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universidadevigo-my.sharepoint.com/personal/gabriel_perez_uvigo_gal/Documents/ACIDOS BILIARES/LIVER AC BILIARES 2.0/Artículo/"/>
    </mc:Choice>
  </mc:AlternateContent>
  <xr:revisionPtr revIDLastSave="643" documentId="13_ncr:1_{A670AC18-6308-46DF-8458-CBCF32811DB0}" xr6:coauthVersionLast="47" xr6:coauthVersionMax="47" xr10:uidLastSave="{BFCDBA7A-522D-4243-AD2C-7A253919E0C0}"/>
  <bookViews>
    <workbookView xWindow="43080" yWindow="10620" windowWidth="29040" windowHeight="15720" xr2:uid="{00000000-000D-0000-FFFF-FFFF00000000}"/>
  </bookViews>
  <sheets>
    <sheet name="mRNA abundance liver 6h" sheetId="34" r:id="rId1"/>
    <sheet name="Liver metabolites" sheetId="78" r:id="rId2"/>
    <sheet name="Plasma metabolites" sheetId="79" r:id="rId3"/>
    <sheet name="Liver Enzimatic activity" sheetId="80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D33" i="34" l="1"/>
  <c r="BD32" i="34"/>
  <c r="BD31" i="34"/>
  <c r="BD30" i="34"/>
  <c r="BD29" i="34"/>
  <c r="BD28" i="34"/>
  <c r="BD27" i="34"/>
  <c r="BD26" i="34"/>
  <c r="BD25" i="34"/>
  <c r="BD24" i="34"/>
  <c r="BD23" i="34"/>
  <c r="BD22" i="34"/>
  <c r="BD21" i="34"/>
  <c r="BD20" i="34"/>
  <c r="BD19" i="34"/>
  <c r="BD18" i="34"/>
  <c r="BD17" i="34"/>
  <c r="BD16" i="34"/>
  <c r="BD15" i="34"/>
  <c r="BD14" i="34"/>
  <c r="BD13" i="34"/>
  <c r="BD12" i="34"/>
  <c r="BD11" i="34"/>
  <c r="BD10" i="34"/>
  <c r="BD9" i="34"/>
  <c r="BD8" i="34"/>
  <c r="BD7" i="34"/>
  <c r="BD6" i="34"/>
  <c r="GN35" i="34" l="1"/>
  <c r="GN34" i="34"/>
  <c r="GN33" i="34"/>
  <c r="GN32" i="34"/>
  <c r="GN31" i="34"/>
  <c r="GN30" i="34"/>
  <c r="GN29" i="34"/>
  <c r="GN28" i="34"/>
  <c r="GN27" i="34"/>
  <c r="GN26" i="34"/>
  <c r="GN25" i="34"/>
  <c r="GN24" i="34"/>
  <c r="GN23" i="34"/>
  <c r="GN22" i="34"/>
  <c r="GN21" i="34"/>
  <c r="GN20" i="34"/>
  <c r="GN19" i="34"/>
  <c r="GN18" i="34"/>
  <c r="GN17" i="34"/>
  <c r="GN16" i="34"/>
  <c r="GN15" i="34"/>
  <c r="GN14" i="34"/>
  <c r="GN13" i="34"/>
  <c r="GN12" i="34"/>
  <c r="GN11" i="34"/>
  <c r="GN10" i="34"/>
  <c r="GN9" i="34"/>
  <c r="GN8" i="34"/>
  <c r="GN7" i="34"/>
  <c r="GN6" i="34"/>
  <c r="GI32" i="34"/>
  <c r="GI31" i="34"/>
  <c r="GI30" i="34"/>
  <c r="GI29" i="34"/>
  <c r="GI28" i="34"/>
  <c r="GI27" i="34"/>
  <c r="GI26" i="34"/>
  <c r="GI25" i="34"/>
  <c r="GI24" i="34"/>
  <c r="GI23" i="34"/>
  <c r="GI22" i="34"/>
  <c r="GI21" i="34"/>
  <c r="GI20" i="34"/>
  <c r="GI19" i="34"/>
  <c r="GI18" i="34"/>
  <c r="GI17" i="34"/>
  <c r="GI16" i="34"/>
  <c r="GI15" i="34"/>
  <c r="GI14" i="34"/>
  <c r="GI13" i="34"/>
  <c r="GI12" i="34"/>
  <c r="GI11" i="34"/>
  <c r="GI10" i="34"/>
  <c r="GI9" i="34"/>
  <c r="GI8" i="34"/>
  <c r="GI7" i="34"/>
  <c r="GI6" i="34"/>
  <c r="GD34" i="34"/>
  <c r="GD33" i="34"/>
  <c r="GD32" i="34"/>
  <c r="GD31" i="34"/>
  <c r="GD30" i="34"/>
  <c r="GD29" i="34"/>
  <c r="GD28" i="34"/>
  <c r="GD27" i="34"/>
  <c r="GD26" i="34"/>
  <c r="GD25" i="34"/>
  <c r="GD24" i="34"/>
  <c r="GD23" i="34"/>
  <c r="GD22" i="34"/>
  <c r="GD21" i="34"/>
  <c r="GD20" i="34"/>
  <c r="GD19" i="34"/>
  <c r="GD18" i="34"/>
  <c r="GD17" i="34"/>
  <c r="GD16" i="34"/>
  <c r="GD15" i="34"/>
  <c r="GD14" i="34"/>
  <c r="GD13" i="34"/>
  <c r="GD12" i="34"/>
  <c r="GD11" i="34"/>
  <c r="GD10" i="34"/>
  <c r="GD9" i="34"/>
  <c r="GD8" i="34"/>
  <c r="GD7" i="34"/>
  <c r="GD6" i="34"/>
  <c r="FY35" i="34"/>
  <c r="FY34" i="34"/>
  <c r="FY33" i="34"/>
  <c r="FY32" i="34"/>
  <c r="FY31" i="34"/>
  <c r="FY30" i="34"/>
  <c r="FY29" i="34"/>
  <c r="FY28" i="34"/>
  <c r="FY27" i="34"/>
  <c r="FY26" i="34"/>
  <c r="FY25" i="34"/>
  <c r="FY24" i="34"/>
  <c r="FY23" i="34"/>
  <c r="FY22" i="34"/>
  <c r="FY21" i="34"/>
  <c r="FY20" i="34"/>
  <c r="FY19" i="34"/>
  <c r="FY18" i="34"/>
  <c r="FY17" i="34"/>
  <c r="FY16" i="34"/>
  <c r="FY15" i="34"/>
  <c r="FY14" i="34"/>
  <c r="FY13" i="34"/>
  <c r="FY12" i="34"/>
  <c r="FY11" i="34"/>
  <c r="FY10" i="34"/>
  <c r="FY9" i="34"/>
  <c r="FY8" i="34"/>
  <c r="FY7" i="34"/>
  <c r="FY6" i="34"/>
  <c r="FT33" i="34"/>
  <c r="FT32" i="34"/>
  <c r="FT31" i="34"/>
  <c r="FT30" i="34"/>
  <c r="FT29" i="34"/>
  <c r="FT28" i="34"/>
  <c r="FT27" i="34"/>
  <c r="FT26" i="34"/>
  <c r="FT25" i="34"/>
  <c r="FT24" i="34"/>
  <c r="FT23" i="34"/>
  <c r="FT22" i="34"/>
  <c r="FT21" i="34"/>
  <c r="FT20" i="34"/>
  <c r="FT19" i="34"/>
  <c r="FT18" i="34"/>
  <c r="FT17" i="34"/>
  <c r="FT16" i="34"/>
  <c r="FT15" i="34"/>
  <c r="FT14" i="34"/>
  <c r="FT13" i="34"/>
  <c r="FT12" i="34"/>
  <c r="FT11" i="34"/>
  <c r="FT10" i="34"/>
  <c r="FT9" i="34"/>
  <c r="FT8" i="34"/>
  <c r="FT7" i="34"/>
  <c r="FT6" i="34"/>
  <c r="FO35" i="34"/>
  <c r="FO34" i="34"/>
  <c r="FO33" i="34"/>
  <c r="FO32" i="34"/>
  <c r="FO31" i="34"/>
  <c r="FO30" i="34"/>
  <c r="FO29" i="34"/>
  <c r="FO28" i="34"/>
  <c r="FO27" i="34"/>
  <c r="FO26" i="34"/>
  <c r="FO25" i="34"/>
  <c r="FO24" i="34"/>
  <c r="FO23" i="34"/>
  <c r="FO22" i="34"/>
  <c r="FO21" i="34"/>
  <c r="FO20" i="34"/>
  <c r="FO19" i="34"/>
  <c r="FO18" i="34"/>
  <c r="FO17" i="34"/>
  <c r="FO16" i="34"/>
  <c r="FO15" i="34"/>
  <c r="FO14" i="34"/>
  <c r="FO13" i="34"/>
  <c r="FO12" i="34"/>
  <c r="FO11" i="34"/>
  <c r="FO10" i="34"/>
  <c r="FO9" i="34"/>
  <c r="FO8" i="34"/>
  <c r="FO7" i="34"/>
  <c r="FO6" i="34"/>
  <c r="FJ34" i="34"/>
  <c r="FJ33" i="34"/>
  <c r="FJ32" i="34"/>
  <c r="FJ31" i="34"/>
  <c r="FJ30" i="34"/>
  <c r="FJ29" i="34"/>
  <c r="FJ28" i="34"/>
  <c r="FJ27" i="34"/>
  <c r="FJ26" i="34"/>
  <c r="FJ25" i="34"/>
  <c r="FJ24" i="34"/>
  <c r="FJ23" i="34"/>
  <c r="FJ22" i="34"/>
  <c r="FJ21" i="34"/>
  <c r="FJ20" i="34"/>
  <c r="FJ19" i="34"/>
  <c r="FJ18" i="34"/>
  <c r="FJ17" i="34"/>
  <c r="FJ16" i="34"/>
  <c r="FJ15" i="34"/>
  <c r="FJ14" i="34"/>
  <c r="FJ13" i="34"/>
  <c r="FJ12" i="34"/>
  <c r="FJ11" i="34"/>
  <c r="FJ10" i="34"/>
  <c r="FJ9" i="34"/>
  <c r="FJ8" i="34"/>
  <c r="FJ7" i="34"/>
  <c r="FJ6" i="34"/>
  <c r="FE35" i="34"/>
  <c r="FE34" i="34"/>
  <c r="FE33" i="34"/>
  <c r="FE32" i="34"/>
  <c r="FE31" i="34"/>
  <c r="FE30" i="34"/>
  <c r="FE29" i="34"/>
  <c r="FE28" i="34"/>
  <c r="FE27" i="34"/>
  <c r="FE26" i="34"/>
  <c r="FE25" i="34"/>
  <c r="FE24" i="34"/>
  <c r="FE23" i="34"/>
  <c r="FE22" i="34"/>
  <c r="FE21" i="34"/>
  <c r="FE20" i="34"/>
  <c r="FE19" i="34"/>
  <c r="FE18" i="34"/>
  <c r="FE17" i="34"/>
  <c r="FE16" i="34"/>
  <c r="FE15" i="34"/>
  <c r="FE14" i="34"/>
  <c r="FE13" i="34"/>
  <c r="FE12" i="34"/>
  <c r="FE11" i="34"/>
  <c r="FE10" i="34"/>
  <c r="FE9" i="34"/>
  <c r="FE8" i="34"/>
  <c r="FE7" i="34"/>
  <c r="FE6" i="34"/>
  <c r="EZ35" i="34"/>
  <c r="EZ34" i="34"/>
  <c r="EZ33" i="34"/>
  <c r="EZ32" i="34"/>
  <c r="EZ31" i="34"/>
  <c r="EZ30" i="34"/>
  <c r="EZ29" i="34"/>
  <c r="EZ28" i="34"/>
  <c r="EZ27" i="34"/>
  <c r="EZ26" i="34"/>
  <c r="EZ25" i="34"/>
  <c r="EZ24" i="34"/>
  <c r="EZ23" i="34"/>
  <c r="EZ22" i="34"/>
  <c r="EZ21" i="34"/>
  <c r="EZ20" i="34"/>
  <c r="EZ19" i="34"/>
  <c r="EZ18" i="34"/>
  <c r="EZ17" i="34"/>
  <c r="EZ16" i="34"/>
  <c r="EZ15" i="34"/>
  <c r="EZ14" i="34"/>
  <c r="EZ13" i="34"/>
  <c r="EZ12" i="34"/>
  <c r="EZ11" i="34"/>
  <c r="EZ10" i="34"/>
  <c r="EZ9" i="34"/>
  <c r="EZ8" i="34"/>
  <c r="EZ7" i="34"/>
  <c r="EZ6" i="34"/>
  <c r="HR34" i="34" l="1"/>
  <c r="HR33" i="34"/>
  <c r="HR32" i="34"/>
  <c r="HR31" i="34"/>
  <c r="HR30" i="34"/>
  <c r="HR29" i="34"/>
  <c r="HR28" i="34"/>
  <c r="HR27" i="34"/>
  <c r="HR26" i="34"/>
  <c r="HR25" i="34"/>
  <c r="HR24" i="34"/>
  <c r="HR23" i="34"/>
  <c r="HR22" i="34"/>
  <c r="HR21" i="34"/>
  <c r="HR20" i="34"/>
  <c r="HR19" i="34"/>
  <c r="HR18" i="34"/>
  <c r="HR17" i="34"/>
  <c r="HR16" i="34"/>
  <c r="HR15" i="34"/>
  <c r="HR14" i="34"/>
  <c r="HR13" i="34"/>
  <c r="HR12" i="34"/>
  <c r="HR11" i="34"/>
  <c r="HR10" i="34"/>
  <c r="HR9" i="34"/>
  <c r="HR8" i="34"/>
  <c r="HR7" i="34"/>
  <c r="HR6" i="34"/>
  <c r="HM34" i="34"/>
  <c r="HM33" i="34"/>
  <c r="HM32" i="34"/>
  <c r="HM31" i="34"/>
  <c r="HM30" i="34"/>
  <c r="HM29" i="34"/>
  <c r="HM28" i="34"/>
  <c r="HM27" i="34"/>
  <c r="HM26" i="34"/>
  <c r="HM25" i="34"/>
  <c r="HM24" i="34"/>
  <c r="HM23" i="34"/>
  <c r="HM22" i="34"/>
  <c r="HM21" i="34"/>
  <c r="HM20" i="34"/>
  <c r="HM19" i="34"/>
  <c r="HM18" i="34"/>
  <c r="HM17" i="34"/>
  <c r="HM16" i="34"/>
  <c r="HM15" i="34"/>
  <c r="HM14" i="34"/>
  <c r="HM13" i="34"/>
  <c r="HM12" i="34"/>
  <c r="HM11" i="34"/>
  <c r="HM10" i="34"/>
  <c r="HM9" i="34"/>
  <c r="HM8" i="34"/>
  <c r="HM7" i="34"/>
  <c r="HM6" i="34"/>
  <c r="HH34" i="34"/>
  <c r="HH33" i="34"/>
  <c r="HH32" i="34"/>
  <c r="HH31" i="34"/>
  <c r="HH30" i="34"/>
  <c r="HH29" i="34"/>
  <c r="HH28" i="34"/>
  <c r="HH27" i="34"/>
  <c r="HH26" i="34"/>
  <c r="HH25" i="34"/>
  <c r="HH24" i="34"/>
  <c r="HH23" i="34"/>
  <c r="HH22" i="34"/>
  <c r="HH21" i="34"/>
  <c r="HH20" i="34"/>
  <c r="HH19" i="34"/>
  <c r="HH18" i="34"/>
  <c r="HH17" i="34"/>
  <c r="HH16" i="34"/>
  <c r="HH15" i="34"/>
  <c r="HH14" i="34"/>
  <c r="HH13" i="34"/>
  <c r="HH12" i="34"/>
  <c r="HH11" i="34"/>
  <c r="HH10" i="34"/>
  <c r="HH9" i="34"/>
  <c r="HH8" i="34"/>
  <c r="HH7" i="34"/>
  <c r="HH6" i="34"/>
  <c r="HC34" i="34"/>
  <c r="HC33" i="34"/>
  <c r="HC32" i="34"/>
  <c r="HC31" i="34"/>
  <c r="HC30" i="34"/>
  <c r="HC29" i="34"/>
  <c r="HC28" i="34"/>
  <c r="HC27" i="34"/>
  <c r="HC26" i="34"/>
  <c r="HC25" i="34"/>
  <c r="HC24" i="34"/>
  <c r="HC23" i="34"/>
  <c r="HC22" i="34"/>
  <c r="HC21" i="34"/>
  <c r="HC20" i="34"/>
  <c r="HC19" i="34"/>
  <c r="HC18" i="34"/>
  <c r="HC17" i="34"/>
  <c r="HC16" i="34"/>
  <c r="HC15" i="34"/>
  <c r="HC14" i="34"/>
  <c r="HC13" i="34"/>
  <c r="HC12" i="34"/>
  <c r="HC11" i="34"/>
  <c r="HC10" i="34"/>
  <c r="HC9" i="34"/>
  <c r="HC8" i="34"/>
  <c r="HC7" i="34"/>
  <c r="HC6" i="34"/>
  <c r="GX35" i="34"/>
  <c r="GX34" i="34"/>
  <c r="GX33" i="34"/>
  <c r="GX32" i="34"/>
  <c r="GX31" i="34"/>
  <c r="GX30" i="34"/>
  <c r="GX29" i="34"/>
  <c r="GX28" i="34"/>
  <c r="GX27" i="34"/>
  <c r="GX26" i="34"/>
  <c r="GX25" i="34"/>
  <c r="GX24" i="34"/>
  <c r="GX23" i="34"/>
  <c r="GX22" i="34"/>
  <c r="GX21" i="34"/>
  <c r="GX20" i="34"/>
  <c r="GX19" i="34"/>
  <c r="GX18" i="34"/>
  <c r="GX17" i="34"/>
  <c r="GX16" i="34"/>
  <c r="GX15" i="34"/>
  <c r="GX14" i="34"/>
  <c r="GX13" i="34"/>
  <c r="GX12" i="34"/>
  <c r="GX11" i="34"/>
  <c r="GX10" i="34"/>
  <c r="GX9" i="34"/>
  <c r="GX8" i="34"/>
  <c r="GX7" i="34"/>
  <c r="GX6" i="34"/>
  <c r="GS35" i="34"/>
  <c r="GS34" i="34"/>
  <c r="GS33" i="34"/>
  <c r="GS32" i="34"/>
  <c r="GS31" i="34"/>
  <c r="GS30" i="34"/>
  <c r="GS29" i="34"/>
  <c r="GS28" i="34"/>
  <c r="GS27" i="34"/>
  <c r="GS26" i="34"/>
  <c r="GS25" i="34"/>
  <c r="GS24" i="34"/>
  <c r="GS23" i="34"/>
  <c r="GS22" i="34"/>
  <c r="GS21" i="34"/>
  <c r="GS20" i="34"/>
  <c r="GS19" i="34"/>
  <c r="GS18" i="34"/>
  <c r="GS17" i="34"/>
  <c r="GS16" i="34"/>
  <c r="GS15" i="34"/>
  <c r="GS14" i="34"/>
  <c r="GS13" i="34"/>
  <c r="GS12" i="34"/>
  <c r="GS11" i="34"/>
  <c r="GS10" i="34"/>
  <c r="GS9" i="34"/>
  <c r="GS8" i="34"/>
  <c r="GS7" i="34"/>
  <c r="GS6" i="34"/>
  <c r="EU35" i="34" l="1"/>
  <c r="EU34" i="34"/>
  <c r="EU33" i="34"/>
  <c r="EU32" i="34"/>
  <c r="EU31" i="34"/>
  <c r="EU30" i="34"/>
  <c r="EU29" i="34"/>
  <c r="EU28" i="34"/>
  <c r="EU27" i="34"/>
  <c r="EU26" i="34"/>
  <c r="EU25" i="34"/>
  <c r="EU24" i="34"/>
  <c r="EU23" i="34"/>
  <c r="EU22" i="34"/>
  <c r="EU21" i="34"/>
  <c r="EU20" i="34"/>
  <c r="EU19" i="34"/>
  <c r="EU18" i="34"/>
  <c r="EU17" i="34"/>
  <c r="EU16" i="34"/>
  <c r="EU15" i="34"/>
  <c r="EU14" i="34"/>
  <c r="EU13" i="34"/>
  <c r="EU12" i="34"/>
  <c r="EU11" i="34"/>
  <c r="EU10" i="34"/>
  <c r="EU9" i="34"/>
  <c r="EU8" i="34"/>
  <c r="EU7" i="34"/>
  <c r="EU6" i="34"/>
  <c r="EP34" i="34"/>
  <c r="EP33" i="34"/>
  <c r="EP32" i="34"/>
  <c r="EP31" i="34"/>
  <c r="EP30" i="34"/>
  <c r="EP29" i="34"/>
  <c r="EP28" i="34"/>
  <c r="EP27" i="34"/>
  <c r="EP26" i="34"/>
  <c r="EP25" i="34"/>
  <c r="EP24" i="34"/>
  <c r="EP23" i="34"/>
  <c r="EP22" i="34"/>
  <c r="EP21" i="34"/>
  <c r="EP20" i="34"/>
  <c r="EP19" i="34"/>
  <c r="EP18" i="34"/>
  <c r="EP17" i="34"/>
  <c r="EP16" i="34"/>
  <c r="EP15" i="34"/>
  <c r="EP14" i="34"/>
  <c r="EP13" i="34"/>
  <c r="EP12" i="34"/>
  <c r="EP11" i="34"/>
  <c r="EP10" i="34"/>
  <c r="EP9" i="34"/>
  <c r="EP8" i="34"/>
  <c r="EP7" i="34"/>
  <c r="EP6" i="34"/>
  <c r="EK34" i="34"/>
  <c r="EK33" i="34"/>
  <c r="EK32" i="34"/>
  <c r="EK31" i="34"/>
  <c r="EK30" i="34"/>
  <c r="EK29" i="34"/>
  <c r="EK28" i="34"/>
  <c r="EK27" i="34"/>
  <c r="EK26" i="34"/>
  <c r="EK25" i="34"/>
  <c r="EK24" i="34"/>
  <c r="EK23" i="34"/>
  <c r="EK22" i="34"/>
  <c r="EK21" i="34"/>
  <c r="EK20" i="34"/>
  <c r="EK19" i="34"/>
  <c r="EK18" i="34"/>
  <c r="EK17" i="34"/>
  <c r="EK16" i="34"/>
  <c r="EK15" i="34"/>
  <c r="EK14" i="34"/>
  <c r="EK13" i="34"/>
  <c r="EK12" i="34"/>
  <c r="EK11" i="34"/>
  <c r="EK10" i="34"/>
  <c r="EK9" i="34"/>
  <c r="EK8" i="34"/>
  <c r="EK7" i="34"/>
  <c r="EK6" i="34"/>
  <c r="EF34" i="34"/>
  <c r="EF33" i="34"/>
  <c r="EF32" i="34"/>
  <c r="EF31" i="34"/>
  <c r="EF30" i="34"/>
  <c r="EF29" i="34"/>
  <c r="EF28" i="34"/>
  <c r="EF27" i="34"/>
  <c r="EF26" i="34"/>
  <c r="EF25" i="34"/>
  <c r="EF24" i="34"/>
  <c r="EF23" i="34"/>
  <c r="EF22" i="34"/>
  <c r="EF21" i="34"/>
  <c r="EF20" i="34"/>
  <c r="EF19" i="34"/>
  <c r="EF18" i="34"/>
  <c r="EF17" i="34"/>
  <c r="EF16" i="34"/>
  <c r="EF15" i="34"/>
  <c r="EF14" i="34"/>
  <c r="EF13" i="34"/>
  <c r="EF12" i="34"/>
  <c r="EF11" i="34"/>
  <c r="EF10" i="34"/>
  <c r="EF9" i="34"/>
  <c r="EF8" i="34"/>
  <c r="EF7" i="34"/>
  <c r="EF6" i="34"/>
  <c r="EA34" i="34"/>
  <c r="EA33" i="34"/>
  <c r="EA32" i="34"/>
  <c r="EA31" i="34"/>
  <c r="EA30" i="34"/>
  <c r="EA29" i="34"/>
  <c r="EA28" i="34"/>
  <c r="EA27" i="34"/>
  <c r="EA26" i="34"/>
  <c r="EA25" i="34"/>
  <c r="EA24" i="34"/>
  <c r="EA23" i="34"/>
  <c r="EA22" i="34"/>
  <c r="EA21" i="34"/>
  <c r="EA20" i="34"/>
  <c r="EA19" i="34"/>
  <c r="EA18" i="34"/>
  <c r="EA17" i="34"/>
  <c r="EA16" i="34"/>
  <c r="EA15" i="34"/>
  <c r="EA14" i="34"/>
  <c r="EA13" i="34"/>
  <c r="EA12" i="34"/>
  <c r="EA11" i="34"/>
  <c r="EA10" i="34"/>
  <c r="EA9" i="34"/>
  <c r="EA8" i="34"/>
  <c r="EA7" i="34"/>
  <c r="EA6" i="34"/>
  <c r="DV34" i="34"/>
  <c r="DV33" i="34"/>
  <c r="DV32" i="34"/>
  <c r="DV31" i="34"/>
  <c r="DV30" i="34"/>
  <c r="DV29" i="34"/>
  <c r="DV28" i="34"/>
  <c r="DV27" i="34"/>
  <c r="DV26" i="34"/>
  <c r="DV25" i="34"/>
  <c r="DV24" i="34"/>
  <c r="DV23" i="34"/>
  <c r="DV22" i="34"/>
  <c r="DV21" i="34"/>
  <c r="DV20" i="34"/>
  <c r="DV19" i="34"/>
  <c r="DV18" i="34"/>
  <c r="DV17" i="34"/>
  <c r="DV16" i="34"/>
  <c r="DV15" i="34"/>
  <c r="DV14" i="34"/>
  <c r="DV13" i="34"/>
  <c r="DV12" i="34"/>
  <c r="DV11" i="34"/>
  <c r="DV10" i="34"/>
  <c r="DV9" i="34"/>
  <c r="DV8" i="34"/>
  <c r="DV7" i="34"/>
  <c r="DV6" i="34"/>
  <c r="DQ35" i="34"/>
  <c r="DQ34" i="34"/>
  <c r="DQ33" i="34"/>
  <c r="DQ32" i="34"/>
  <c r="DQ31" i="34"/>
  <c r="DQ30" i="34"/>
  <c r="DQ29" i="34"/>
  <c r="DQ28" i="34"/>
  <c r="DQ27" i="34"/>
  <c r="DQ26" i="34"/>
  <c r="DQ25" i="34"/>
  <c r="DQ24" i="34"/>
  <c r="DQ23" i="34"/>
  <c r="DQ22" i="34"/>
  <c r="DQ21" i="34"/>
  <c r="DQ20" i="34"/>
  <c r="DQ19" i="34"/>
  <c r="DQ18" i="34"/>
  <c r="DQ17" i="34"/>
  <c r="DQ16" i="34"/>
  <c r="DQ15" i="34"/>
  <c r="DQ14" i="34"/>
  <c r="DQ13" i="34"/>
  <c r="DQ12" i="34"/>
  <c r="DQ11" i="34"/>
  <c r="DQ10" i="34"/>
  <c r="DQ9" i="34"/>
  <c r="DQ8" i="34"/>
  <c r="DQ7" i="34"/>
  <c r="DQ6" i="34"/>
  <c r="DL35" i="34"/>
  <c r="DL34" i="34"/>
  <c r="DL33" i="34"/>
  <c r="DL32" i="34"/>
  <c r="DL31" i="34"/>
  <c r="DL30" i="34"/>
  <c r="DL29" i="34"/>
  <c r="DL28" i="34"/>
  <c r="DL27" i="34"/>
  <c r="DL26" i="34"/>
  <c r="DL25" i="34"/>
  <c r="DL24" i="34"/>
  <c r="DL23" i="34"/>
  <c r="DL22" i="34"/>
  <c r="DL21" i="34"/>
  <c r="DL20" i="34"/>
  <c r="DL19" i="34"/>
  <c r="DL18" i="34"/>
  <c r="DL17" i="34"/>
  <c r="DL16" i="34"/>
  <c r="DL15" i="34"/>
  <c r="DL14" i="34"/>
  <c r="DL13" i="34"/>
  <c r="DL12" i="34"/>
  <c r="DL11" i="34"/>
  <c r="DL10" i="34"/>
  <c r="DL9" i="34"/>
  <c r="DL8" i="34"/>
  <c r="DL7" i="34"/>
  <c r="DL6" i="34"/>
  <c r="DG32" i="34" l="1"/>
  <c r="DG31" i="34"/>
  <c r="DG30" i="34"/>
  <c r="DG29" i="34"/>
  <c r="DG28" i="34"/>
  <c r="DG27" i="34"/>
  <c r="DG26" i="34"/>
  <c r="DG25" i="34"/>
  <c r="DG24" i="34"/>
  <c r="DG23" i="34"/>
  <c r="DG22" i="34"/>
  <c r="DG21" i="34"/>
  <c r="DG20" i="34"/>
  <c r="DG19" i="34"/>
  <c r="DG18" i="34"/>
  <c r="DG17" i="34"/>
  <c r="DG16" i="34"/>
  <c r="DG15" i="34"/>
  <c r="DG14" i="34"/>
  <c r="DG13" i="34"/>
  <c r="DG12" i="34"/>
  <c r="DG11" i="34"/>
  <c r="DG10" i="34"/>
  <c r="DG9" i="34"/>
  <c r="DG8" i="34"/>
  <c r="DG7" i="34"/>
  <c r="DG6" i="34"/>
  <c r="DB35" i="34"/>
  <c r="DB34" i="34"/>
  <c r="DB33" i="34"/>
  <c r="DB32" i="34"/>
  <c r="DB31" i="34"/>
  <c r="DB30" i="34"/>
  <c r="DB29" i="34"/>
  <c r="DB28" i="34"/>
  <c r="DB27" i="34"/>
  <c r="DB26" i="34"/>
  <c r="DB25" i="34"/>
  <c r="DB24" i="34"/>
  <c r="DB23" i="34"/>
  <c r="DB22" i="34"/>
  <c r="DB21" i="34"/>
  <c r="DB20" i="34"/>
  <c r="DB19" i="34"/>
  <c r="DB18" i="34"/>
  <c r="DB17" i="34"/>
  <c r="DB16" i="34"/>
  <c r="DB15" i="34"/>
  <c r="DB14" i="34"/>
  <c r="DB13" i="34"/>
  <c r="DB12" i="34"/>
  <c r="DB11" i="34"/>
  <c r="DB10" i="34"/>
  <c r="DB9" i="34"/>
  <c r="DB8" i="34"/>
  <c r="DB7" i="34"/>
  <c r="DB6" i="34"/>
  <c r="CW31" i="34"/>
  <c r="CW30" i="34"/>
  <c r="CW29" i="34"/>
  <c r="CW28" i="34"/>
  <c r="CW27" i="34"/>
  <c r="CW26" i="34"/>
  <c r="CW25" i="34"/>
  <c r="CW24" i="34"/>
  <c r="CW23" i="34"/>
  <c r="CW22" i="34"/>
  <c r="CW21" i="34"/>
  <c r="CW20" i="34"/>
  <c r="CW19" i="34"/>
  <c r="CW18" i="34"/>
  <c r="CW17" i="34"/>
  <c r="CW16" i="34"/>
  <c r="CW15" i="34"/>
  <c r="CW14" i="34"/>
  <c r="CW13" i="34"/>
  <c r="CW12" i="34"/>
  <c r="CW11" i="34"/>
  <c r="CW10" i="34"/>
  <c r="CW9" i="34"/>
  <c r="CW8" i="34"/>
  <c r="CW7" i="34"/>
  <c r="CW6" i="34"/>
  <c r="CR35" i="34"/>
  <c r="CR34" i="34"/>
  <c r="CR33" i="34"/>
  <c r="CR32" i="34"/>
  <c r="CR31" i="34"/>
  <c r="CR30" i="34"/>
  <c r="CR29" i="34"/>
  <c r="CR28" i="34"/>
  <c r="CR27" i="34"/>
  <c r="CR26" i="34"/>
  <c r="CR25" i="34"/>
  <c r="CR24" i="34"/>
  <c r="CR23" i="34"/>
  <c r="CR22" i="34"/>
  <c r="CR21" i="34"/>
  <c r="CR20" i="34"/>
  <c r="CR19" i="34"/>
  <c r="CR18" i="34"/>
  <c r="CR17" i="34"/>
  <c r="CR16" i="34"/>
  <c r="CR15" i="34"/>
  <c r="CR14" i="34"/>
  <c r="CR13" i="34"/>
  <c r="CR12" i="34"/>
  <c r="CR11" i="34"/>
  <c r="CR10" i="34"/>
  <c r="CR9" i="34"/>
  <c r="CR8" i="34"/>
  <c r="CR7" i="34"/>
  <c r="CR6" i="34"/>
  <c r="CM35" i="34"/>
  <c r="CM34" i="34"/>
  <c r="CM33" i="34"/>
  <c r="CM32" i="34"/>
  <c r="CM31" i="34"/>
  <c r="CM30" i="34"/>
  <c r="CM29" i="34"/>
  <c r="CM28" i="34"/>
  <c r="CM27" i="34"/>
  <c r="CM26" i="34"/>
  <c r="CM25" i="34"/>
  <c r="CM24" i="34"/>
  <c r="CM23" i="34"/>
  <c r="CM22" i="34"/>
  <c r="CM21" i="34"/>
  <c r="CM20" i="34"/>
  <c r="CM19" i="34"/>
  <c r="CM18" i="34"/>
  <c r="CM17" i="34"/>
  <c r="CM16" i="34"/>
  <c r="CM15" i="34"/>
  <c r="CM14" i="34"/>
  <c r="CM13" i="34"/>
  <c r="CM12" i="34"/>
  <c r="CM11" i="34"/>
  <c r="CM10" i="34"/>
  <c r="CM9" i="34"/>
  <c r="CM8" i="34"/>
  <c r="CM7" i="34"/>
  <c r="CM6" i="34"/>
  <c r="CH30" i="34"/>
  <c r="CH29" i="34"/>
  <c r="CH28" i="34"/>
  <c r="CH27" i="34"/>
  <c r="CH26" i="34"/>
  <c r="CH25" i="34"/>
  <c r="CH24" i="34"/>
  <c r="CH23" i="34"/>
  <c r="CH22" i="34"/>
  <c r="CH21" i="34"/>
  <c r="CH20" i="34"/>
  <c r="CH19" i="34"/>
  <c r="CH18" i="34"/>
  <c r="CH17" i="34"/>
  <c r="CH16" i="34"/>
  <c r="CH15" i="34"/>
  <c r="CH14" i="34"/>
  <c r="CH13" i="34"/>
  <c r="CH12" i="34"/>
  <c r="CH11" i="34"/>
  <c r="CH10" i="34"/>
  <c r="CH9" i="34"/>
  <c r="CH8" i="34"/>
  <c r="CH7" i="34"/>
  <c r="CH6" i="34"/>
  <c r="CC35" i="34"/>
  <c r="CC34" i="34"/>
  <c r="CC33" i="34"/>
  <c r="CC32" i="34"/>
  <c r="CC31" i="34"/>
  <c r="CC30" i="34"/>
  <c r="CC29" i="34"/>
  <c r="CC28" i="34"/>
  <c r="CC27" i="34"/>
  <c r="CC26" i="34"/>
  <c r="CC25" i="34"/>
  <c r="CC24" i="34"/>
  <c r="CC23" i="34"/>
  <c r="CC22" i="34"/>
  <c r="CC21" i="34"/>
  <c r="CC20" i="34"/>
  <c r="CC19" i="34"/>
  <c r="CC18" i="34"/>
  <c r="CC17" i="34"/>
  <c r="CC16" i="34"/>
  <c r="CC15" i="34"/>
  <c r="CC14" i="34"/>
  <c r="CC13" i="34"/>
  <c r="CC12" i="34"/>
  <c r="CC11" i="34"/>
  <c r="CC10" i="34"/>
  <c r="CC9" i="34"/>
  <c r="CC8" i="34"/>
  <c r="CC7" i="34"/>
  <c r="CC6" i="34"/>
  <c r="BX32" i="34"/>
  <c r="BX31" i="34"/>
  <c r="BX30" i="34"/>
  <c r="BX29" i="34"/>
  <c r="BX28" i="34"/>
  <c r="BX27" i="34"/>
  <c r="BX26" i="34"/>
  <c r="BX25" i="34"/>
  <c r="BX24" i="34"/>
  <c r="BX23" i="34"/>
  <c r="BX22" i="34"/>
  <c r="BX21" i="34"/>
  <c r="BX20" i="34"/>
  <c r="BX19" i="34"/>
  <c r="BX18" i="34"/>
  <c r="BX17" i="34"/>
  <c r="BX16" i="34"/>
  <c r="BX15" i="34"/>
  <c r="BX14" i="34"/>
  <c r="BX13" i="34"/>
  <c r="BX12" i="34"/>
  <c r="BX11" i="34"/>
  <c r="BX10" i="34"/>
  <c r="BX9" i="34"/>
  <c r="BX8" i="34"/>
  <c r="BX7" i="34"/>
  <c r="BX6" i="34"/>
  <c r="BS35" i="34"/>
  <c r="BS34" i="34"/>
  <c r="BS33" i="34"/>
  <c r="BS32" i="34"/>
  <c r="BS31" i="34"/>
  <c r="BS30" i="34"/>
  <c r="BS29" i="34"/>
  <c r="BS28" i="34"/>
  <c r="BS27" i="34"/>
  <c r="BS26" i="34"/>
  <c r="BS25" i="34"/>
  <c r="BS24" i="34"/>
  <c r="BS23" i="34"/>
  <c r="BS22" i="34"/>
  <c r="BS21" i="34"/>
  <c r="BS20" i="34"/>
  <c r="BS19" i="34"/>
  <c r="BS18" i="34"/>
  <c r="BS17" i="34"/>
  <c r="BS16" i="34"/>
  <c r="BS15" i="34"/>
  <c r="BS14" i="34"/>
  <c r="BS13" i="34"/>
  <c r="BS12" i="34"/>
  <c r="BS11" i="34"/>
  <c r="BS10" i="34"/>
  <c r="BS9" i="34"/>
  <c r="BS8" i="34"/>
  <c r="BS7" i="34"/>
  <c r="BS6" i="34"/>
  <c r="BN35" i="34"/>
  <c r="BN34" i="34"/>
  <c r="BN33" i="34"/>
  <c r="BN32" i="34"/>
  <c r="BN31" i="34"/>
  <c r="BN30" i="34"/>
  <c r="BN29" i="34"/>
  <c r="BN28" i="34"/>
  <c r="BN27" i="34"/>
  <c r="BN26" i="34"/>
  <c r="BN25" i="34"/>
  <c r="BN24" i="34"/>
  <c r="BN23" i="34"/>
  <c r="BN22" i="34"/>
  <c r="BN21" i="34"/>
  <c r="BN20" i="34"/>
  <c r="BN19" i="34"/>
  <c r="BN18" i="34"/>
  <c r="BN17" i="34"/>
  <c r="BN16" i="34"/>
  <c r="BN15" i="34"/>
  <c r="BN14" i="34"/>
  <c r="BN13" i="34"/>
  <c r="BN12" i="34"/>
  <c r="BN11" i="34"/>
  <c r="BN10" i="34"/>
  <c r="BN9" i="34"/>
  <c r="BN8" i="34"/>
  <c r="BN7" i="34"/>
  <c r="BN6" i="34"/>
  <c r="BI32" i="34" l="1"/>
  <c r="BI31" i="34"/>
  <c r="BI30" i="34"/>
  <c r="BI29" i="34"/>
  <c r="BI28" i="34"/>
  <c r="BI27" i="34"/>
  <c r="BI26" i="34"/>
  <c r="BI25" i="34"/>
  <c r="BI24" i="34"/>
  <c r="BI23" i="34"/>
  <c r="BI22" i="34"/>
  <c r="BI21" i="34"/>
  <c r="BI20" i="34"/>
  <c r="BI19" i="34"/>
  <c r="BI18" i="34"/>
  <c r="BI17" i="34"/>
  <c r="BI16" i="34"/>
  <c r="BI15" i="34"/>
  <c r="BI14" i="34"/>
  <c r="BI13" i="34"/>
  <c r="BI12" i="34"/>
  <c r="BI11" i="34"/>
  <c r="BI10" i="34"/>
  <c r="BI9" i="34"/>
  <c r="BI8" i="34"/>
  <c r="BI7" i="34"/>
  <c r="BI6" i="34"/>
  <c r="AY29" i="34"/>
  <c r="AY28" i="34"/>
  <c r="AY27" i="34"/>
  <c r="AY26" i="34"/>
  <c r="AY25" i="34"/>
  <c r="AY24" i="34"/>
  <c r="AY23" i="34"/>
  <c r="AY22" i="34"/>
  <c r="AY21" i="34"/>
  <c r="AY20" i="34"/>
  <c r="AY19" i="34"/>
  <c r="AY18" i="34"/>
  <c r="AY17" i="34"/>
  <c r="AY16" i="34"/>
  <c r="AY15" i="34"/>
  <c r="AY14" i="34"/>
  <c r="AY13" i="34"/>
  <c r="AY12" i="34"/>
  <c r="AY11" i="34"/>
  <c r="AY10" i="34"/>
  <c r="AY9" i="34"/>
  <c r="AY8" i="34"/>
  <c r="AY7" i="34"/>
  <c r="AY6" i="34"/>
  <c r="AT31" i="34"/>
  <c r="AT30" i="34"/>
  <c r="AT29" i="34"/>
  <c r="AT28" i="34"/>
  <c r="AT27" i="34"/>
  <c r="AT26" i="34"/>
  <c r="AT25" i="34"/>
  <c r="AT24" i="34"/>
  <c r="AT23" i="34"/>
  <c r="AT22" i="34"/>
  <c r="AT21" i="34"/>
  <c r="AT20" i="34"/>
  <c r="AT19" i="34"/>
  <c r="AT18" i="34"/>
  <c r="AT17" i="34"/>
  <c r="AT16" i="34"/>
  <c r="AT15" i="34"/>
  <c r="AT14" i="34"/>
  <c r="AT13" i="34"/>
  <c r="AT12" i="34"/>
  <c r="AT11" i="34"/>
  <c r="AT10" i="34"/>
  <c r="AT9" i="34"/>
  <c r="AT8" i="34"/>
  <c r="AT7" i="34"/>
  <c r="AT6" i="34"/>
  <c r="AO31" i="34"/>
  <c r="AO30" i="34"/>
  <c r="AO29" i="34"/>
  <c r="AO28" i="34"/>
  <c r="AO27" i="34"/>
  <c r="AO26" i="34"/>
  <c r="AO25" i="34"/>
  <c r="AO24" i="34"/>
  <c r="AO23" i="34"/>
  <c r="AO22" i="34"/>
  <c r="AO21" i="34"/>
  <c r="AO20" i="34"/>
  <c r="AO19" i="34"/>
  <c r="AO18" i="34"/>
  <c r="AO17" i="34"/>
  <c r="AO16" i="34"/>
  <c r="AO15" i="34"/>
  <c r="AO14" i="34"/>
  <c r="AO13" i="34"/>
  <c r="AO12" i="34"/>
  <c r="AO11" i="34"/>
  <c r="AO10" i="34"/>
  <c r="AO9" i="34"/>
  <c r="AO8" i="34"/>
  <c r="AO7" i="34"/>
  <c r="AO6" i="34"/>
  <c r="AJ33" i="34"/>
  <c r="AJ32" i="34"/>
  <c r="AJ31" i="34"/>
  <c r="AJ30" i="34"/>
  <c r="AJ29" i="34"/>
  <c r="AJ28" i="34"/>
  <c r="AJ27" i="34"/>
  <c r="AJ26" i="34"/>
  <c r="AJ25" i="34"/>
  <c r="AJ24" i="34"/>
  <c r="AJ23" i="34"/>
  <c r="AJ22" i="34"/>
  <c r="AJ21" i="34"/>
  <c r="AJ20" i="34"/>
  <c r="AJ19" i="34"/>
  <c r="AJ18" i="34"/>
  <c r="AJ17" i="34"/>
  <c r="AJ16" i="34"/>
  <c r="AJ15" i="34"/>
  <c r="AJ14" i="34"/>
  <c r="AJ13" i="34"/>
  <c r="AJ12" i="34"/>
  <c r="AJ11" i="34"/>
  <c r="AJ10" i="34"/>
  <c r="AJ9" i="34"/>
  <c r="AJ8" i="34"/>
  <c r="AJ7" i="34"/>
  <c r="AJ6" i="34"/>
  <c r="K34" i="34"/>
  <c r="K33" i="34"/>
  <c r="K32" i="34"/>
  <c r="K31" i="34"/>
  <c r="K30" i="34"/>
  <c r="K29" i="34"/>
  <c r="K28" i="34"/>
  <c r="K27" i="34"/>
  <c r="K26" i="34"/>
  <c r="K25" i="34"/>
  <c r="K24" i="34"/>
  <c r="K23" i="34"/>
  <c r="K22" i="34"/>
  <c r="K21" i="34"/>
  <c r="K20" i="34"/>
  <c r="K19" i="34"/>
  <c r="K18" i="34"/>
  <c r="K17" i="34"/>
  <c r="K16" i="34"/>
  <c r="K15" i="34"/>
  <c r="K14" i="34"/>
  <c r="K13" i="34"/>
  <c r="K12" i="34"/>
  <c r="K11" i="34"/>
  <c r="K10" i="34"/>
  <c r="K9" i="34"/>
  <c r="K8" i="34"/>
  <c r="K7" i="34"/>
  <c r="K6" i="34"/>
  <c r="F34" i="34"/>
  <c r="F33" i="34"/>
  <c r="F32" i="34"/>
  <c r="F31" i="34"/>
  <c r="F30" i="34"/>
  <c r="F29" i="34"/>
  <c r="F28" i="34"/>
  <c r="F27" i="34"/>
  <c r="F26" i="34"/>
  <c r="F25" i="34"/>
  <c r="F24" i="34"/>
  <c r="F23" i="34"/>
  <c r="F22" i="34"/>
  <c r="F21" i="34"/>
  <c r="F20" i="34"/>
  <c r="F19" i="34"/>
  <c r="F18" i="34"/>
  <c r="F17" i="34"/>
  <c r="F16" i="34"/>
  <c r="F15" i="34"/>
  <c r="F14" i="34"/>
  <c r="F13" i="34"/>
  <c r="F12" i="34"/>
  <c r="F11" i="34"/>
  <c r="F10" i="34"/>
  <c r="F9" i="34"/>
  <c r="F8" i="34"/>
  <c r="F7" i="34"/>
  <c r="F6" i="34"/>
  <c r="AE33" i="34"/>
  <c r="AE32" i="34"/>
  <c r="AE31" i="34"/>
  <c r="AE30" i="34"/>
  <c r="AE29" i="34"/>
  <c r="AE28" i="34"/>
  <c r="AE27" i="34"/>
  <c r="AE26" i="34"/>
  <c r="AE25" i="34"/>
  <c r="AE24" i="34"/>
  <c r="AE23" i="34"/>
  <c r="AE22" i="34"/>
  <c r="AE21" i="34"/>
  <c r="AE20" i="34"/>
  <c r="AE19" i="34"/>
  <c r="AE18" i="34"/>
  <c r="AE17" i="34"/>
  <c r="AE16" i="34"/>
  <c r="AE15" i="34"/>
  <c r="AE14" i="34"/>
  <c r="AE13" i="34"/>
  <c r="AE12" i="34"/>
  <c r="AE11" i="34"/>
  <c r="AE10" i="34"/>
  <c r="AE9" i="34"/>
  <c r="AE8" i="34"/>
  <c r="AE7" i="34"/>
  <c r="AE6" i="34"/>
  <c r="Z31" i="34"/>
  <c r="Z30" i="34"/>
  <c r="Z29" i="34"/>
  <c r="Z28" i="34"/>
  <c r="Z27" i="34"/>
  <c r="Z26" i="34"/>
  <c r="Z25" i="34"/>
  <c r="Z24" i="34"/>
  <c r="Z23" i="34"/>
  <c r="Z22" i="34"/>
  <c r="Z21" i="34"/>
  <c r="Z20" i="34"/>
  <c r="Z19" i="34"/>
  <c r="Z18" i="34"/>
  <c r="Z17" i="34"/>
  <c r="Z16" i="34"/>
  <c r="Z15" i="34"/>
  <c r="Z14" i="34"/>
  <c r="Z13" i="34"/>
  <c r="Z12" i="34"/>
  <c r="Z11" i="34"/>
  <c r="Z10" i="34"/>
  <c r="Z9" i="34"/>
  <c r="Z8" i="34"/>
  <c r="Z7" i="34"/>
  <c r="Z6" i="34"/>
  <c r="U34" i="34"/>
  <c r="U33" i="34"/>
  <c r="U32" i="34"/>
  <c r="U31" i="34"/>
  <c r="U30" i="34"/>
  <c r="U29" i="34"/>
  <c r="U28" i="34"/>
  <c r="U27" i="34"/>
  <c r="U26" i="34"/>
  <c r="U25" i="34"/>
  <c r="U24" i="34"/>
  <c r="U23" i="34"/>
  <c r="U22" i="34"/>
  <c r="U21" i="34"/>
  <c r="U20" i="34"/>
  <c r="U19" i="34"/>
  <c r="U18" i="34"/>
  <c r="U17" i="34"/>
  <c r="U16" i="34"/>
  <c r="U15" i="34"/>
  <c r="U14" i="34"/>
  <c r="U13" i="34"/>
  <c r="U12" i="34"/>
  <c r="U11" i="34"/>
  <c r="U10" i="34"/>
  <c r="U9" i="34"/>
  <c r="U8" i="34"/>
  <c r="U7" i="34"/>
  <c r="U6" i="34"/>
  <c r="P32" i="34"/>
  <c r="P31" i="34"/>
  <c r="P30" i="34"/>
  <c r="P29" i="34"/>
  <c r="P28" i="34"/>
  <c r="P27" i="34"/>
  <c r="P26" i="34"/>
  <c r="P25" i="34"/>
  <c r="P24" i="34"/>
  <c r="P23" i="34"/>
  <c r="P22" i="34"/>
  <c r="P21" i="34"/>
  <c r="P20" i="34"/>
  <c r="P19" i="34"/>
  <c r="P18" i="34"/>
  <c r="P17" i="34"/>
  <c r="P16" i="34"/>
  <c r="P15" i="34"/>
  <c r="P14" i="34"/>
  <c r="P13" i="34"/>
  <c r="P12" i="34"/>
  <c r="P11" i="34"/>
  <c r="P10" i="34"/>
  <c r="P9" i="34"/>
  <c r="P8" i="34"/>
  <c r="P7" i="34"/>
  <c r="P6" i="34"/>
</calcChain>
</file>

<file path=xl/sharedStrings.xml><?xml version="1.0" encoding="utf-8"?>
<sst xmlns="http://schemas.openxmlformats.org/spreadsheetml/2006/main" count="572" uniqueCount="92">
  <si>
    <t>Ct1</t>
  </si>
  <si>
    <t>Ct2</t>
  </si>
  <si>
    <t>Media Ct</t>
  </si>
  <si>
    <t>CONTROL</t>
  </si>
  <si>
    <t>LCA</t>
  </si>
  <si>
    <t>DCA</t>
  </si>
  <si>
    <t>T-LCA</t>
  </si>
  <si>
    <t>T-DCA</t>
  </si>
  <si>
    <t>N/A</t>
  </si>
  <si>
    <t>Sample</t>
  </si>
  <si>
    <t>Experimental groups</t>
  </si>
  <si>
    <t>mRNA abundance</t>
  </si>
  <si>
    <t>Liver 6h pfk</t>
  </si>
  <si>
    <t>Liver 6h pklr</t>
  </si>
  <si>
    <t>Liver 6h g6pc</t>
  </si>
  <si>
    <t>Liver 6h fbp1</t>
  </si>
  <si>
    <t>Liver 6h pck</t>
  </si>
  <si>
    <t>Liver 6h actb</t>
  </si>
  <si>
    <t>Liver 6h ef1a</t>
  </si>
  <si>
    <t>Liver 6h hnf4a</t>
  </si>
  <si>
    <t>Liver 6h fxrb1</t>
  </si>
  <si>
    <t>Liver 6h mlxipl</t>
  </si>
  <si>
    <t>Liver 6h fox01</t>
  </si>
  <si>
    <t>Liver 6h me1</t>
  </si>
  <si>
    <t>Liver 6h fgfr4</t>
  </si>
  <si>
    <t>Liver 6h srebp1c</t>
  </si>
  <si>
    <t>Liver 6h nr1h3</t>
  </si>
  <si>
    <t>Liver 6h fgf19</t>
  </si>
  <si>
    <t>Liver 6h creb1</t>
  </si>
  <si>
    <t>Liver 6h hadh</t>
  </si>
  <si>
    <t>Liver 6h fasn</t>
  </si>
  <si>
    <t>Liver 6h pparab</t>
  </si>
  <si>
    <t>Liver 6h gsk3b</t>
  </si>
  <si>
    <t>Liver 6h cyp7a1-2</t>
  </si>
  <si>
    <t>Liver 6h cyp8b1-2</t>
  </si>
  <si>
    <t>Liver 6h acly</t>
  </si>
  <si>
    <t>Liver 6h prkaa1</t>
  </si>
  <si>
    <t>Liver 6h slc51a1</t>
  </si>
  <si>
    <t>Liver 6h cyp8b1-1</t>
  </si>
  <si>
    <t>Liver 6h fxra1</t>
  </si>
  <si>
    <t>Liver 6h mtor</t>
  </si>
  <si>
    <t>Liver 6h fxrb2</t>
  </si>
  <si>
    <t>Liver 6h slc51b</t>
  </si>
  <si>
    <t>Liver 6h pygl</t>
  </si>
  <si>
    <t>Liver 6h shp</t>
  </si>
  <si>
    <t>Liver 6h gck</t>
  </si>
  <si>
    <t>Liver 6h lpl</t>
  </si>
  <si>
    <t>Liver 6h acac1</t>
  </si>
  <si>
    <t>Liver 6h acac2</t>
  </si>
  <si>
    <t>Liver 6h glucose</t>
  </si>
  <si>
    <t>Control</t>
  </si>
  <si>
    <t>TLCA</t>
  </si>
  <si>
    <t>TDCA</t>
  </si>
  <si>
    <t>Samples</t>
  </si>
  <si>
    <t>Replicate 1</t>
  </si>
  <si>
    <t>Replicate 2</t>
  </si>
  <si>
    <t>Standar</t>
  </si>
  <si>
    <t>Concentration (mg/dL)</t>
  </si>
  <si>
    <t>Liver 6h lactate</t>
  </si>
  <si>
    <t>Liver 6h cholesterol</t>
  </si>
  <si>
    <t>Liver 6h glycogen</t>
  </si>
  <si>
    <t>Liver 6h NEFA</t>
  </si>
  <si>
    <t>Liver 6h TGA</t>
  </si>
  <si>
    <t>Plasma 6h glucose</t>
  </si>
  <si>
    <t>Absorbance values</t>
  </si>
  <si>
    <t>NA</t>
  </si>
  <si>
    <t>Plasma 6h lactate</t>
  </si>
  <si>
    <t>Plasma 6h cholesterol</t>
  </si>
  <si>
    <t>Plasma 6h TGA</t>
  </si>
  <si>
    <t>Plasma 6h NEFA</t>
  </si>
  <si>
    <t>Blank</t>
  </si>
  <si>
    <t>mg/mL protein</t>
  </si>
  <si>
    <t xml:space="preserve">FBPase </t>
  </si>
  <si>
    <t>Sample and blank units: enzimatic activity (absorbance slope/min) x ((10^3 x well volume (mL) x dilution factor)/NADH molar extinction coefficient (M-1 cm-1) x sample volume (mL) x well size (cm))</t>
  </si>
  <si>
    <t>GCK</t>
  </si>
  <si>
    <t>Gpase active form</t>
  </si>
  <si>
    <t>Gpase ratio activity</t>
  </si>
  <si>
    <t>% activity ratio</t>
  </si>
  <si>
    <t>Gpa-blank</t>
  </si>
  <si>
    <t>Gpt-blank</t>
  </si>
  <si>
    <t>Gsase active form</t>
  </si>
  <si>
    <t>Gsase total activity</t>
  </si>
  <si>
    <t>PEPCK</t>
  </si>
  <si>
    <t>PK</t>
  </si>
  <si>
    <t>ACLY</t>
  </si>
  <si>
    <t>CPT1</t>
  </si>
  <si>
    <t>FAS</t>
  </si>
  <si>
    <t>HOAD</t>
  </si>
  <si>
    <t>mmol/L rep 1 (glucosa)</t>
  </si>
  <si>
    <t>mmol/L rep 2</t>
  </si>
  <si>
    <t>G6pase</t>
  </si>
  <si>
    <t>Prom (µmol/mL)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</si>
</sst>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  <font>
      <sz val="11"/>
      <color theme="0"/>
      <name val="Calibri"/>
      <family val="2"/>
    </font>
    <font>
      <sz val="11"/>
      <color theme="1"/>
      <name val="Calibri"/>
      <family val="2"/>
    </font>
    <font>
      <b/>
      <sz val="12"/>
      <name val="Calibri"/>
      <family val="2"/>
    </font>
    <font>
      <b/>
      <sz val="14"/>
      <name val="Calibri"/>
      <family val="2"/>
    </font>
    <font>
      <sz val="10"/>
      <name val="Arial"/>
      <family val="2"/>
    </font>
    <font>
      <b/>
      <sz val="1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DF187"/>
        <bgColor indexed="64"/>
      </patternFill>
    </fill>
    <fill>
      <patternFill patternType="solid">
        <fgColor rgb="FFDEFAF9"/>
        <bgColor indexed="64"/>
      </patternFill>
    </fill>
    <fill>
      <patternFill patternType="solid">
        <fgColor rgb="FFFFD96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9">
    <xf numFmtId="0" fontId="0" fillId="0" borderId="0" xfId="0"/>
    <xf numFmtId="0" fontId="2" fillId="0" borderId="0" xfId="0" applyFont="1"/>
    <xf numFmtId="2" fontId="2" fillId="0" borderId="0" xfId="0" applyNumberFormat="1" applyFont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2" fillId="0" borderId="0" xfId="0" applyNumberFormat="1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/>
    <xf numFmtId="0" fontId="3" fillId="2" borderId="7" xfId="0" applyFont="1" applyFill="1" applyBorder="1" applyAlignment="1">
      <alignment horizontal="center"/>
    </xf>
    <xf numFmtId="2" fontId="2" fillId="2" borderId="2" xfId="0" applyNumberFormat="1" applyFont="1" applyFill="1" applyBorder="1" applyAlignment="1">
      <alignment horizontal="center"/>
    </xf>
    <xf numFmtId="2" fontId="2" fillId="2" borderId="12" xfId="0" applyNumberFormat="1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2" fontId="2" fillId="2" borderId="3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2" fontId="2" fillId="0" borderId="12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2" fontId="2" fillId="0" borderId="13" xfId="0" applyNumberFormat="1" applyFont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/>
    </xf>
    <xf numFmtId="2" fontId="2" fillId="3" borderId="12" xfId="0" applyNumberFormat="1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2" fontId="2" fillId="3" borderId="3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2" fontId="2" fillId="4" borderId="2" xfId="0" applyNumberFormat="1" applyFont="1" applyFill="1" applyBorder="1" applyAlignment="1">
      <alignment horizontal="center"/>
    </xf>
    <xf numFmtId="2" fontId="2" fillId="4" borderId="12" xfId="0" applyNumberFormat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2" fontId="2" fillId="4" borderId="3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/>
    </xf>
    <xf numFmtId="2" fontId="2" fillId="5" borderId="2" xfId="0" applyNumberFormat="1" applyFont="1" applyFill="1" applyBorder="1" applyAlignment="1">
      <alignment horizontal="center"/>
    </xf>
    <xf numFmtId="2" fontId="2" fillId="5" borderId="12" xfId="0" applyNumberFormat="1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/>
    </xf>
    <xf numFmtId="2" fontId="2" fillId="5" borderId="3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2" fontId="2" fillId="5" borderId="4" xfId="0" applyNumberFormat="1" applyFont="1" applyFill="1" applyBorder="1" applyAlignment="1">
      <alignment horizontal="center"/>
    </xf>
    <xf numFmtId="2" fontId="2" fillId="5" borderId="13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7" fillId="0" borderId="0" xfId="0" applyFont="1"/>
    <xf numFmtId="0" fontId="6" fillId="6" borderId="1" xfId="0" applyFont="1" applyFill="1" applyBorder="1" applyAlignment="1">
      <alignment horizontal="center" vertical="center" wrapText="1"/>
    </xf>
    <xf numFmtId="0" fontId="2" fillId="0" borderId="17" xfId="0" applyFont="1" applyBorder="1"/>
    <xf numFmtId="2" fontId="5" fillId="5" borderId="13" xfId="0" applyNumberFormat="1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0" borderId="14" xfId="0" applyFont="1" applyBorder="1" applyAlignment="1">
      <alignment horizontal="center" vertical="center" textRotation="90"/>
    </xf>
    <xf numFmtId="0" fontId="3" fillId="0" borderId="15" xfId="0" applyFont="1" applyBorder="1" applyAlignment="1">
      <alignment horizontal="center" vertical="center" textRotation="90"/>
    </xf>
    <xf numFmtId="0" fontId="3" fillId="0" borderId="16" xfId="0" applyFont="1" applyBorder="1" applyAlignment="1">
      <alignment horizontal="center" vertical="center" textRotation="90"/>
    </xf>
    <xf numFmtId="0" fontId="3" fillId="5" borderId="14" xfId="0" applyFont="1" applyFill="1" applyBorder="1" applyAlignment="1">
      <alignment horizontal="center" vertical="center" textRotation="90"/>
    </xf>
    <xf numFmtId="0" fontId="3" fillId="5" borderId="15" xfId="0" applyFont="1" applyFill="1" applyBorder="1" applyAlignment="1">
      <alignment horizontal="center" vertical="center" textRotation="90"/>
    </xf>
    <xf numFmtId="0" fontId="3" fillId="5" borderId="16" xfId="0" applyFont="1" applyFill="1" applyBorder="1" applyAlignment="1">
      <alignment horizontal="center" vertical="center" textRotation="90"/>
    </xf>
    <xf numFmtId="0" fontId="7" fillId="6" borderId="6" xfId="0" applyFont="1" applyFill="1" applyBorder="1" applyAlignment="1">
      <alignment horizontal="left"/>
    </xf>
    <xf numFmtId="0" fontId="7" fillId="6" borderId="5" xfId="0" applyFont="1" applyFill="1" applyBorder="1" applyAlignment="1">
      <alignment horizontal="left"/>
    </xf>
    <xf numFmtId="0" fontId="7" fillId="6" borderId="6" xfId="0" applyFont="1" applyFill="1" applyBorder="1" applyAlignment="1">
      <alignment horizontal="center"/>
    </xf>
    <xf numFmtId="0" fontId="7" fillId="6" borderId="10" xfId="0" applyFont="1" applyFill="1" applyBorder="1" applyAlignment="1">
      <alignment horizontal="center"/>
    </xf>
    <xf numFmtId="0" fontId="7" fillId="6" borderId="5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 vertical="center" textRotation="90"/>
    </xf>
    <xf numFmtId="0" fontId="3" fillId="4" borderId="15" xfId="0" applyFont="1" applyFill="1" applyBorder="1" applyAlignment="1">
      <alignment horizontal="center" vertical="center" textRotation="90"/>
    </xf>
    <xf numFmtId="0" fontId="3" fillId="2" borderId="14" xfId="0" applyFont="1" applyFill="1" applyBorder="1" applyAlignment="1">
      <alignment horizontal="center" vertical="center" textRotation="90"/>
    </xf>
    <xf numFmtId="0" fontId="3" fillId="2" borderId="15" xfId="0" applyFont="1" applyFill="1" applyBorder="1" applyAlignment="1">
      <alignment horizontal="center" vertical="center" textRotation="90"/>
    </xf>
    <xf numFmtId="0" fontId="3" fillId="3" borderId="14" xfId="0" applyFont="1" applyFill="1" applyBorder="1" applyAlignment="1">
      <alignment horizontal="center" vertical="center" textRotation="90"/>
    </xf>
    <xf numFmtId="0" fontId="3" fillId="3" borderId="15" xfId="0" applyFont="1" applyFill="1" applyBorder="1" applyAlignment="1">
      <alignment horizontal="center" vertical="center" textRotation="90"/>
    </xf>
    <xf numFmtId="0" fontId="6" fillId="6" borderId="21" xfId="0" applyFont="1" applyFill="1" applyBorder="1" applyAlignment="1">
      <alignment horizontal="center"/>
    </xf>
    <xf numFmtId="0" fontId="6" fillId="6" borderId="22" xfId="0" applyFont="1" applyFill="1" applyBorder="1" applyAlignment="1">
      <alignment horizontal="center"/>
    </xf>
    <xf numFmtId="0" fontId="6" fillId="6" borderId="23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 vertical="center" textRotation="90"/>
    </xf>
    <xf numFmtId="0" fontId="3" fillId="4" borderId="16" xfId="0" applyFont="1" applyFill="1" applyBorder="1" applyAlignment="1">
      <alignment horizontal="center" vertical="center" textRotation="90"/>
    </xf>
    <xf numFmtId="0" fontId="3" fillId="4" borderId="11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3" fillId="3" borderId="16" xfId="0" applyFont="1" applyFill="1" applyBorder="1" applyAlignment="1">
      <alignment horizontal="center" vertical="center" textRotation="90"/>
    </xf>
    <xf numFmtId="2" fontId="2" fillId="4" borderId="4" xfId="0" applyNumberFormat="1" applyFont="1" applyFill="1" applyBorder="1" applyAlignment="1">
      <alignment horizontal="center"/>
    </xf>
    <xf numFmtId="2" fontId="2" fillId="4" borderId="13" xfId="0" applyNumberFormat="1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2" fontId="2" fillId="2" borderId="13" xfId="0" applyNumberFormat="1" applyFont="1" applyFill="1" applyBorder="1" applyAlignment="1">
      <alignment horizontal="center"/>
    </xf>
    <xf numFmtId="2" fontId="2" fillId="3" borderId="4" xfId="0" applyNumberFormat="1" applyFont="1" applyFill="1" applyBorder="1" applyAlignment="1">
      <alignment horizontal="center"/>
    </xf>
    <xf numFmtId="2" fontId="2" fillId="3" borderId="13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0" fontId="0" fillId="7" borderId="1" xfId="0" applyFill="1" applyBorder="1"/>
    <xf numFmtId="0" fontId="0" fillId="4" borderId="1" xfId="0" applyFill="1" applyBorder="1"/>
    <xf numFmtId="0" fontId="0" fillId="2" borderId="1" xfId="0" applyFill="1" applyBorder="1"/>
    <xf numFmtId="0" fontId="0" fillId="3" borderId="1" xfId="0" applyFill="1" applyBorder="1"/>
    <xf numFmtId="0" fontId="0" fillId="0" borderId="1" xfId="0" applyBorder="1"/>
    <xf numFmtId="0" fontId="0" fillId="5" borderId="1" xfId="0" applyFill="1" applyBorder="1"/>
    <xf numFmtId="0" fontId="8" fillId="4" borderId="1" xfId="0" applyFont="1" applyFill="1" applyBorder="1"/>
    <xf numFmtId="0" fontId="0" fillId="0" borderId="1" xfId="0" applyFill="1" applyBorder="1"/>
    <xf numFmtId="0" fontId="6" fillId="6" borderId="24" xfId="0" applyFont="1" applyFill="1" applyBorder="1" applyAlignment="1">
      <alignment horizontal="center"/>
    </xf>
    <xf numFmtId="0" fontId="6" fillId="6" borderId="0" xfId="0" applyFont="1" applyFill="1" applyBorder="1" applyAlignment="1">
      <alignment horizontal="center"/>
    </xf>
    <xf numFmtId="0" fontId="0" fillId="0" borderId="18" xfId="0" applyBorder="1"/>
    <xf numFmtId="0" fontId="8" fillId="7" borderId="25" xfId="0" applyFont="1" applyFill="1" applyBorder="1"/>
    <xf numFmtId="0" fontId="0" fillId="7" borderId="25" xfId="0" applyFill="1" applyBorder="1"/>
    <xf numFmtId="0" fontId="8" fillId="0" borderId="25" xfId="0" applyFont="1" applyFill="1" applyBorder="1"/>
    <xf numFmtId="0" fontId="0" fillId="4" borderId="25" xfId="0" applyFill="1" applyBorder="1"/>
    <xf numFmtId="0" fontId="0" fillId="2" borderId="25" xfId="0" applyFill="1" applyBorder="1"/>
    <xf numFmtId="0" fontId="0" fillId="3" borderId="25" xfId="0" applyFill="1" applyBorder="1"/>
    <xf numFmtId="0" fontId="0" fillId="0" borderId="25" xfId="0" applyBorder="1"/>
    <xf numFmtId="0" fontId="0" fillId="5" borderId="25" xfId="0" applyFill="1" applyBorder="1"/>
    <xf numFmtId="0" fontId="0" fillId="5" borderId="26" xfId="0" applyFill="1" applyBorder="1"/>
    <xf numFmtId="49" fontId="8" fillId="8" borderId="3" xfId="0" applyNumberFormat="1" applyFont="1" applyFill="1" applyBorder="1"/>
    <xf numFmtId="0" fontId="0" fillId="5" borderId="27" xfId="0" applyFill="1" applyBorder="1"/>
    <xf numFmtId="0" fontId="0" fillId="8" borderId="19" xfId="0" applyFill="1" applyBorder="1"/>
    <xf numFmtId="0" fontId="0" fillId="8" borderId="20" xfId="0" applyFill="1" applyBorder="1"/>
    <xf numFmtId="0" fontId="0" fillId="0" borderId="13" xfId="0" applyBorder="1"/>
    <xf numFmtId="0" fontId="0" fillId="0" borderId="13" xfId="0" applyFill="1" applyBorder="1"/>
    <xf numFmtId="0" fontId="0" fillId="4" borderId="13" xfId="0" applyFill="1" applyBorder="1"/>
    <xf numFmtId="0" fontId="0" fillId="2" borderId="13" xfId="0" applyFill="1" applyBorder="1"/>
    <xf numFmtId="0" fontId="0" fillId="3" borderId="13" xfId="0" applyFill="1" applyBorder="1"/>
    <xf numFmtId="0" fontId="0" fillId="5" borderId="13" xfId="0" applyFill="1" applyBorder="1"/>
    <xf numFmtId="0" fontId="0" fillId="5" borderId="28" xfId="0" applyFill="1" applyBorder="1"/>
    <xf numFmtId="0" fontId="8" fillId="0" borderId="0" xfId="0" applyFont="1"/>
    <xf numFmtId="0" fontId="9" fillId="0" borderId="0" xfId="0" applyFont="1"/>
    <xf numFmtId="0" fontId="0" fillId="2" borderId="1" xfId="0" applyFill="1" applyBorder="1" applyAlignment="1">
      <alignment horizontal="right"/>
    </xf>
    <xf numFmtId="0" fontId="0" fillId="10" borderId="18" xfId="0" applyFill="1" applyBorder="1"/>
    <xf numFmtId="0" fontId="0" fillId="10" borderId="25" xfId="0" applyFill="1" applyBorder="1" applyAlignment="1">
      <alignment horizontal="left"/>
    </xf>
    <xf numFmtId="0" fontId="0" fillId="10" borderId="26" xfId="0" applyFill="1" applyBorder="1" applyAlignment="1">
      <alignment horizontal="left"/>
    </xf>
    <xf numFmtId="0" fontId="0" fillId="10" borderId="19" xfId="0" applyFill="1" applyBorder="1"/>
    <xf numFmtId="0" fontId="0" fillId="10" borderId="0" xfId="0" applyFill="1" applyBorder="1" applyAlignment="1">
      <alignment horizontal="left"/>
    </xf>
    <xf numFmtId="0" fontId="0" fillId="10" borderId="29" xfId="0" applyFill="1" applyBorder="1" applyAlignment="1">
      <alignment horizontal="left"/>
    </xf>
    <xf numFmtId="0" fontId="0" fillId="6" borderId="19" xfId="0" applyFill="1" applyBorder="1"/>
    <xf numFmtId="0" fontId="0" fillId="11" borderId="19" xfId="0" applyFill="1" applyBorder="1"/>
    <xf numFmtId="0" fontId="0" fillId="9" borderId="19" xfId="0" applyFill="1" applyBorder="1"/>
    <xf numFmtId="0" fontId="0" fillId="9" borderId="20" xfId="0" applyFill="1" applyBorder="1"/>
    <xf numFmtId="0" fontId="0" fillId="6" borderId="0" xfId="0" applyFill="1" applyBorder="1" applyAlignment="1">
      <alignment horizontal="left"/>
    </xf>
    <xf numFmtId="49" fontId="0" fillId="6" borderId="0" xfId="0" applyNumberFormat="1" applyFill="1" applyBorder="1" applyAlignment="1">
      <alignment horizontal="left"/>
    </xf>
    <xf numFmtId="0" fontId="0" fillId="8" borderId="0" xfId="0" applyFill="1" applyBorder="1" applyAlignment="1">
      <alignment horizontal="left"/>
    </xf>
    <xf numFmtId="0" fontId="0" fillId="11" borderId="0" xfId="0" applyFill="1" applyBorder="1" applyAlignment="1">
      <alignment horizontal="left"/>
    </xf>
    <xf numFmtId="49" fontId="0" fillId="9" borderId="0" xfId="0" applyNumberFormat="1" applyFill="1" applyBorder="1" applyAlignment="1">
      <alignment horizontal="left"/>
    </xf>
    <xf numFmtId="0" fontId="0" fillId="6" borderId="29" xfId="0" applyFill="1" applyBorder="1" applyAlignment="1">
      <alignment horizontal="left"/>
    </xf>
    <xf numFmtId="0" fontId="0" fillId="8" borderId="29" xfId="0" applyFill="1" applyBorder="1" applyAlignment="1">
      <alignment horizontal="left"/>
    </xf>
    <xf numFmtId="0" fontId="0" fillId="11" borderId="29" xfId="0" applyFill="1" applyBorder="1" applyAlignment="1">
      <alignment horizontal="left"/>
    </xf>
    <xf numFmtId="49" fontId="0" fillId="9" borderId="29" xfId="0" applyNumberFormat="1" applyFill="1" applyBorder="1" applyAlignment="1">
      <alignment horizontal="left"/>
    </xf>
    <xf numFmtId="49" fontId="0" fillId="9" borderId="30" xfId="0" applyNumberFormat="1" applyFill="1" applyBorder="1" applyAlignment="1">
      <alignment horizontal="left"/>
    </xf>
    <xf numFmtId="49" fontId="0" fillId="9" borderId="31" xfId="0" applyNumberFormat="1" applyFill="1" applyBorder="1" applyAlignment="1">
      <alignment horizontal="left"/>
    </xf>
    <xf numFmtId="0" fontId="0" fillId="10" borderId="20" xfId="0" applyFill="1" applyBorder="1"/>
    <xf numFmtId="49" fontId="0" fillId="10" borderId="30" xfId="0" applyNumberFormat="1" applyFill="1" applyBorder="1" applyAlignment="1">
      <alignment horizontal="left"/>
    </xf>
    <xf numFmtId="0" fontId="0" fillId="10" borderId="30" xfId="0" applyFill="1" applyBorder="1" applyAlignment="1">
      <alignment horizontal="left"/>
    </xf>
    <xf numFmtId="49" fontId="0" fillId="10" borderId="31" xfId="0" applyNumberFormat="1" applyFill="1" applyBorder="1" applyAlignment="1">
      <alignment horizontal="left"/>
    </xf>
    <xf numFmtId="0" fontId="0" fillId="6" borderId="18" xfId="0" applyFill="1" applyBorder="1"/>
    <xf numFmtId="0" fontId="0" fillId="6" borderId="25" xfId="0" applyFill="1" applyBorder="1" applyAlignment="1">
      <alignment horizontal="left"/>
    </xf>
    <xf numFmtId="0" fontId="0" fillId="6" borderId="26" xfId="0" applyFill="1" applyBorder="1" applyAlignment="1">
      <alignment horizontal="left"/>
    </xf>
    <xf numFmtId="0" fontId="0" fillId="6" borderId="20" xfId="0" applyFill="1" applyBorder="1"/>
    <xf numFmtId="0" fontId="0" fillId="6" borderId="30" xfId="0" applyFill="1" applyBorder="1" applyAlignment="1">
      <alignment horizontal="left"/>
    </xf>
    <xf numFmtId="0" fontId="0" fillId="6" borderId="31" xfId="0" applyFill="1" applyBorder="1" applyAlignment="1">
      <alignment horizontal="left"/>
    </xf>
    <xf numFmtId="0" fontId="0" fillId="8" borderId="18" xfId="0" applyFill="1" applyBorder="1"/>
    <xf numFmtId="0" fontId="0" fillId="8" borderId="25" xfId="0" applyFill="1" applyBorder="1" applyAlignment="1">
      <alignment horizontal="left"/>
    </xf>
    <xf numFmtId="0" fontId="0" fillId="8" borderId="26" xfId="0" applyFill="1" applyBorder="1" applyAlignment="1">
      <alignment horizontal="left"/>
    </xf>
    <xf numFmtId="0" fontId="0" fillId="8" borderId="30" xfId="0" applyFill="1" applyBorder="1" applyAlignment="1">
      <alignment horizontal="left"/>
    </xf>
    <xf numFmtId="0" fontId="0" fillId="8" borderId="31" xfId="0" applyFill="1" applyBorder="1" applyAlignment="1">
      <alignment horizontal="left"/>
    </xf>
    <xf numFmtId="0" fontId="0" fillId="11" borderId="18" xfId="0" applyFill="1" applyBorder="1"/>
    <xf numFmtId="0" fontId="0" fillId="11" borderId="25" xfId="0" applyFill="1" applyBorder="1" applyAlignment="1">
      <alignment horizontal="left"/>
    </xf>
    <xf numFmtId="0" fontId="0" fillId="11" borderId="26" xfId="0" applyFill="1" applyBorder="1" applyAlignment="1">
      <alignment horizontal="left"/>
    </xf>
    <xf numFmtId="0" fontId="0" fillId="11" borderId="20" xfId="0" applyFill="1" applyBorder="1"/>
    <xf numFmtId="0" fontId="0" fillId="11" borderId="30" xfId="0" applyFill="1" applyBorder="1" applyAlignment="1">
      <alignment horizontal="left"/>
    </xf>
    <xf numFmtId="49" fontId="0" fillId="11" borderId="30" xfId="0" applyNumberFormat="1" applyFill="1" applyBorder="1" applyAlignment="1">
      <alignment horizontal="left"/>
    </xf>
    <xf numFmtId="0" fontId="0" fillId="11" borderId="31" xfId="0" applyFill="1" applyBorder="1" applyAlignment="1">
      <alignment horizontal="left"/>
    </xf>
    <xf numFmtId="0" fontId="9" fillId="10" borderId="14" xfId="0" applyFont="1" applyFill="1" applyBorder="1" applyAlignment="1">
      <alignment horizontal="center" vertical="center" wrapText="1"/>
    </xf>
    <xf numFmtId="0" fontId="9" fillId="10" borderId="15" xfId="0" applyFont="1" applyFill="1" applyBorder="1" applyAlignment="1">
      <alignment horizontal="center" vertical="center" wrapText="1"/>
    </xf>
    <xf numFmtId="0" fontId="9" fillId="10" borderId="16" xfId="0" applyFont="1" applyFill="1" applyBorder="1" applyAlignment="1">
      <alignment horizontal="center" vertical="center" wrapText="1"/>
    </xf>
    <xf numFmtId="0" fontId="9" fillId="6" borderId="14" xfId="0" applyFont="1" applyFill="1" applyBorder="1" applyAlignment="1">
      <alignment horizontal="center" vertical="center" wrapText="1"/>
    </xf>
    <xf numFmtId="0" fontId="9" fillId="6" borderId="15" xfId="0" applyFont="1" applyFill="1" applyBorder="1" applyAlignment="1">
      <alignment horizontal="center" vertical="center" wrapText="1"/>
    </xf>
    <xf numFmtId="0" fontId="9" fillId="6" borderId="16" xfId="0" applyFont="1" applyFill="1" applyBorder="1" applyAlignment="1">
      <alignment horizontal="center" vertical="center" wrapText="1"/>
    </xf>
    <xf numFmtId="0" fontId="9" fillId="8" borderId="14" xfId="0" applyFont="1" applyFill="1" applyBorder="1" applyAlignment="1">
      <alignment horizontal="center" vertical="center" wrapText="1"/>
    </xf>
    <xf numFmtId="0" fontId="9" fillId="8" borderId="15" xfId="0" applyFont="1" applyFill="1" applyBorder="1" applyAlignment="1">
      <alignment horizontal="center" vertical="center" wrapText="1"/>
    </xf>
    <xf numFmtId="0" fontId="9" fillId="8" borderId="16" xfId="0" applyFont="1" applyFill="1" applyBorder="1" applyAlignment="1">
      <alignment horizontal="center" vertical="center" wrapText="1"/>
    </xf>
    <xf numFmtId="0" fontId="9" fillId="11" borderId="14" xfId="0" applyFont="1" applyFill="1" applyBorder="1" applyAlignment="1">
      <alignment horizontal="center" vertical="center" wrapText="1"/>
    </xf>
    <xf numFmtId="0" fontId="9" fillId="11" borderId="15" xfId="0" applyFont="1" applyFill="1" applyBorder="1" applyAlignment="1">
      <alignment horizontal="center" vertical="center" wrapText="1"/>
    </xf>
    <xf numFmtId="0" fontId="9" fillId="11" borderId="16" xfId="0" applyFont="1" applyFill="1" applyBorder="1" applyAlignment="1">
      <alignment horizontal="center" vertical="center" wrapText="1"/>
    </xf>
    <xf numFmtId="0" fontId="9" fillId="9" borderId="14" xfId="0" applyFont="1" applyFill="1" applyBorder="1" applyAlignment="1">
      <alignment horizontal="center" vertical="center" wrapText="1"/>
    </xf>
    <xf numFmtId="0" fontId="9" fillId="9" borderId="15" xfId="0" applyFont="1" applyFill="1" applyBorder="1" applyAlignment="1">
      <alignment horizontal="center" vertical="center" wrapText="1"/>
    </xf>
    <xf numFmtId="0" fontId="9" fillId="9" borderId="16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/>
    <xf numFmtId="0" fontId="8" fillId="6" borderId="0" xfId="0" applyFont="1" applyFill="1" applyBorder="1" applyAlignment="1">
      <alignment horizontal="left"/>
    </xf>
    <xf numFmtId="49" fontId="8" fillId="10" borderId="30" xfId="0" applyNumberFormat="1" applyFont="1" applyFill="1" applyBorder="1" applyAlignment="1">
      <alignment horizontal="left"/>
    </xf>
    <xf numFmtId="0" fontId="8" fillId="11" borderId="0" xfId="0" applyFont="1" applyFill="1" applyBorder="1" applyAlignment="1">
      <alignment horizontal="left"/>
    </xf>
  </cellXfs>
  <cellStyles count="2">
    <cellStyle name="Normal" xfId="0" builtinId="0"/>
    <cellStyle name="Normal 2" xfId="1" xr:uid="{418634BF-0B22-4B13-808C-49154397DBB6}"/>
  </cellStyles>
  <dxfs count="0"/>
  <tableStyles count="0" defaultTableStyle="TableStyleMedium9" defaultPivotStyle="PivotStyleLight16"/>
  <colors>
    <mruColors>
      <color rgb="FFFFD961"/>
      <color rgb="FFADF187"/>
      <color rgb="FFFFFFCC"/>
      <color rgb="FFFFFF99"/>
      <color rgb="FFDEFAF9"/>
      <color rgb="FFFFFF43"/>
      <color rgb="FFA3D5E1"/>
      <color rgb="FFFF674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"/>
  <dimension ref="A1:HR41"/>
  <sheetViews>
    <sheetView tabSelected="1" zoomScale="70" zoomScaleNormal="70" workbookViewId="0">
      <selection sqref="A1:B1"/>
    </sheetView>
  </sheetViews>
  <sheetFormatPr baseColWidth="10" defaultColWidth="11.3984375" defaultRowHeight="14.25" x14ac:dyDescent="0.45"/>
  <cols>
    <col min="1" max="1" width="14.1328125" style="1" customWidth="1"/>
    <col min="2" max="2" width="6.73046875" style="1" customWidth="1"/>
    <col min="3" max="3" width="11.1328125" style="1" customWidth="1"/>
    <col min="4" max="6" width="11.3984375" style="4" customWidth="1"/>
    <col min="7" max="7" width="11.3984375" style="1" customWidth="1"/>
    <col min="8" max="8" width="11.796875" style="4" customWidth="1"/>
    <col min="9" max="9" width="14.1328125" style="4" customWidth="1"/>
    <col min="10" max="47" width="11.3984375" style="1"/>
    <col min="48" max="48" width="11.3984375" style="1" customWidth="1"/>
    <col min="49" max="50" width="11.3984375" style="1"/>
    <col min="51" max="51" width="11.3984375" style="1" customWidth="1"/>
    <col min="52" max="52" width="11.3984375" style="1"/>
    <col min="53" max="53" width="11.3984375" style="1" customWidth="1"/>
    <col min="54" max="55" width="11.3984375" style="1"/>
    <col min="56" max="57" width="11.3984375" style="1" customWidth="1"/>
    <col min="58" max="60" width="11.3984375" style="1"/>
    <col min="61" max="61" width="11.3984375" style="48"/>
    <col min="62" max="79" width="11.3984375" style="1"/>
    <col min="80" max="80" width="11.3984375" style="1" customWidth="1"/>
    <col min="81" max="110" width="11.3984375" style="1"/>
    <col min="111" max="111" width="11.3984375" style="48"/>
    <col min="112" max="150" width="11.3984375" style="1"/>
    <col min="151" max="151" width="11.3984375" style="48"/>
    <col min="152" max="195" width="11.3984375" style="1"/>
    <col min="196" max="196" width="11.3984375" style="48"/>
    <col min="197" max="225" width="11.3984375" style="1"/>
    <col min="226" max="226" width="11.3984375" style="48"/>
    <col min="227" max="16384" width="11.3984375" style="1"/>
  </cols>
  <sheetData>
    <row r="1" spans="1:226" ht="18" x14ac:dyDescent="0.55000000000000004">
      <c r="A1" s="57" t="s">
        <v>11</v>
      </c>
      <c r="B1" s="58"/>
    </row>
    <row r="2" spans="1:226" ht="18" x14ac:dyDescent="0.55000000000000004">
      <c r="C2" s="59" t="s">
        <v>17</v>
      </c>
      <c r="D2" s="60"/>
      <c r="E2" s="60"/>
      <c r="F2" s="61"/>
      <c r="G2" s="46"/>
      <c r="H2" s="59" t="s">
        <v>18</v>
      </c>
      <c r="I2" s="60"/>
      <c r="J2" s="60"/>
      <c r="K2" s="61"/>
      <c r="L2" s="46"/>
      <c r="M2" s="59" t="s">
        <v>45</v>
      </c>
      <c r="N2" s="60"/>
      <c r="O2" s="60"/>
      <c r="P2" s="61"/>
      <c r="Q2" s="46"/>
      <c r="R2" s="59" t="s">
        <v>16</v>
      </c>
      <c r="S2" s="60"/>
      <c r="T2" s="60"/>
      <c r="U2" s="61"/>
      <c r="W2" s="59" t="s">
        <v>47</v>
      </c>
      <c r="X2" s="60"/>
      <c r="Y2" s="60"/>
      <c r="Z2" s="61"/>
      <c r="AB2" s="59" t="s">
        <v>19</v>
      </c>
      <c r="AC2" s="60"/>
      <c r="AD2" s="60"/>
      <c r="AE2" s="61"/>
      <c r="AG2" s="59" t="s">
        <v>20</v>
      </c>
      <c r="AH2" s="60"/>
      <c r="AI2" s="60"/>
      <c r="AJ2" s="61"/>
      <c r="AL2" s="59" t="s">
        <v>21</v>
      </c>
      <c r="AM2" s="60"/>
      <c r="AN2" s="60"/>
      <c r="AO2" s="61"/>
      <c r="AQ2" s="59" t="s">
        <v>23</v>
      </c>
      <c r="AR2" s="60"/>
      <c r="AS2" s="60"/>
      <c r="AT2" s="61"/>
      <c r="AV2" s="59" t="s">
        <v>22</v>
      </c>
      <c r="AW2" s="60"/>
      <c r="AX2" s="60"/>
      <c r="AY2" s="61"/>
      <c r="BA2" s="59" t="s">
        <v>46</v>
      </c>
      <c r="BB2" s="60"/>
      <c r="BC2" s="60"/>
      <c r="BD2" s="61"/>
      <c r="BF2" s="59" t="s">
        <v>24</v>
      </c>
      <c r="BG2" s="60"/>
      <c r="BH2" s="60"/>
      <c r="BI2" s="61"/>
      <c r="BK2" s="59" t="s">
        <v>17</v>
      </c>
      <c r="BL2" s="60"/>
      <c r="BM2" s="60"/>
      <c r="BN2" s="61"/>
      <c r="BP2" s="59" t="s">
        <v>18</v>
      </c>
      <c r="BQ2" s="60"/>
      <c r="BR2" s="60"/>
      <c r="BS2" s="61"/>
      <c r="BU2" s="59" t="s">
        <v>25</v>
      </c>
      <c r="BV2" s="60"/>
      <c r="BW2" s="60"/>
      <c r="BX2" s="61"/>
      <c r="BZ2" s="59" t="s">
        <v>26</v>
      </c>
      <c r="CA2" s="60"/>
      <c r="CB2" s="60"/>
      <c r="CC2" s="61"/>
      <c r="CE2" s="59" t="s">
        <v>27</v>
      </c>
      <c r="CF2" s="60"/>
      <c r="CG2" s="60"/>
      <c r="CH2" s="61"/>
      <c r="CJ2" s="59" t="s">
        <v>28</v>
      </c>
      <c r="CK2" s="60"/>
      <c r="CL2" s="60"/>
      <c r="CM2" s="61"/>
      <c r="CO2" s="59" t="s">
        <v>29</v>
      </c>
      <c r="CP2" s="60"/>
      <c r="CQ2" s="60"/>
      <c r="CR2" s="61"/>
      <c r="CT2" s="59" t="s">
        <v>30</v>
      </c>
      <c r="CU2" s="60"/>
      <c r="CV2" s="60"/>
      <c r="CW2" s="61"/>
      <c r="CY2" s="59" t="s">
        <v>31</v>
      </c>
      <c r="CZ2" s="60"/>
      <c r="DA2" s="60"/>
      <c r="DB2" s="61"/>
      <c r="DD2" s="59" t="s">
        <v>32</v>
      </c>
      <c r="DE2" s="60"/>
      <c r="DF2" s="60"/>
      <c r="DG2" s="61"/>
      <c r="DI2" s="59" t="s">
        <v>17</v>
      </c>
      <c r="DJ2" s="60"/>
      <c r="DK2" s="60"/>
      <c r="DL2" s="61"/>
      <c r="DN2" s="59" t="s">
        <v>18</v>
      </c>
      <c r="DO2" s="60"/>
      <c r="DP2" s="60"/>
      <c r="DQ2" s="61"/>
      <c r="DS2" s="59" t="s">
        <v>33</v>
      </c>
      <c r="DT2" s="60"/>
      <c r="DU2" s="60"/>
      <c r="DV2" s="61"/>
      <c r="DX2" s="59" t="s">
        <v>34</v>
      </c>
      <c r="DY2" s="60"/>
      <c r="DZ2" s="60"/>
      <c r="EA2" s="61"/>
      <c r="EC2" s="59" t="s">
        <v>35</v>
      </c>
      <c r="ED2" s="60"/>
      <c r="EE2" s="60"/>
      <c r="EF2" s="61"/>
      <c r="EH2" s="59" t="s">
        <v>48</v>
      </c>
      <c r="EI2" s="60"/>
      <c r="EJ2" s="60"/>
      <c r="EK2" s="61"/>
      <c r="EM2" s="59" t="s">
        <v>36</v>
      </c>
      <c r="EN2" s="60"/>
      <c r="EO2" s="60"/>
      <c r="EP2" s="61"/>
      <c r="ER2" s="59" t="s">
        <v>37</v>
      </c>
      <c r="ES2" s="60"/>
      <c r="ET2" s="60"/>
      <c r="EU2" s="61"/>
      <c r="EW2" s="59" t="s">
        <v>17</v>
      </c>
      <c r="EX2" s="60"/>
      <c r="EY2" s="60"/>
      <c r="EZ2" s="61"/>
      <c r="FB2" s="59" t="s">
        <v>18</v>
      </c>
      <c r="FC2" s="60"/>
      <c r="FD2" s="60"/>
      <c r="FE2" s="61"/>
      <c r="FG2" s="59" t="s">
        <v>41</v>
      </c>
      <c r="FH2" s="60"/>
      <c r="FI2" s="60"/>
      <c r="FJ2" s="61"/>
      <c r="FL2" s="59" t="s">
        <v>42</v>
      </c>
      <c r="FM2" s="60"/>
      <c r="FN2" s="60"/>
      <c r="FO2" s="61"/>
      <c r="FQ2" s="59" t="s">
        <v>44</v>
      </c>
      <c r="FR2" s="60"/>
      <c r="FS2" s="60"/>
      <c r="FT2" s="61"/>
      <c r="FV2" s="59" t="s">
        <v>43</v>
      </c>
      <c r="FW2" s="60"/>
      <c r="FX2" s="60"/>
      <c r="FY2" s="61"/>
      <c r="GA2" s="59" t="s">
        <v>13</v>
      </c>
      <c r="GB2" s="60"/>
      <c r="GC2" s="60"/>
      <c r="GD2" s="61"/>
      <c r="GF2" s="59" t="s">
        <v>14</v>
      </c>
      <c r="GG2" s="60"/>
      <c r="GH2" s="60"/>
      <c r="GI2" s="61"/>
      <c r="GK2" s="59" t="s">
        <v>12</v>
      </c>
      <c r="GL2" s="60"/>
      <c r="GM2" s="60"/>
      <c r="GN2" s="61"/>
      <c r="GP2" s="59" t="s">
        <v>17</v>
      </c>
      <c r="GQ2" s="60"/>
      <c r="GR2" s="60"/>
      <c r="GS2" s="61"/>
      <c r="GU2" s="59" t="s">
        <v>18</v>
      </c>
      <c r="GV2" s="60"/>
      <c r="GW2" s="60"/>
      <c r="GX2" s="61"/>
      <c r="GZ2" s="59" t="s">
        <v>15</v>
      </c>
      <c r="HA2" s="60"/>
      <c r="HB2" s="60"/>
      <c r="HC2" s="61"/>
      <c r="HE2" s="59" t="s">
        <v>38</v>
      </c>
      <c r="HF2" s="60"/>
      <c r="HG2" s="60"/>
      <c r="HH2" s="61"/>
      <c r="HJ2" s="59" t="s">
        <v>39</v>
      </c>
      <c r="HK2" s="60"/>
      <c r="HL2" s="60"/>
      <c r="HM2" s="61"/>
      <c r="HO2" s="59" t="s">
        <v>40</v>
      </c>
      <c r="HP2" s="60"/>
      <c r="HQ2" s="60"/>
      <c r="HR2" s="61"/>
    </row>
    <row r="3" spans="1:226" x14ac:dyDescent="0.45">
      <c r="BN3" s="48"/>
      <c r="BS3" s="48"/>
      <c r="BX3" s="48"/>
      <c r="CC3" s="48"/>
      <c r="CH3" s="48"/>
      <c r="CM3" s="48"/>
      <c r="CR3" s="48"/>
      <c r="CW3" s="48"/>
      <c r="DB3" s="48"/>
      <c r="DL3" s="48"/>
      <c r="DQ3" s="48"/>
      <c r="DV3" s="48"/>
      <c r="EA3" s="48"/>
      <c r="EF3" s="48"/>
      <c r="EK3" s="48"/>
      <c r="EP3" s="48"/>
      <c r="EZ3" s="48"/>
      <c r="FE3" s="48"/>
      <c r="FJ3" s="48"/>
      <c r="FO3" s="48"/>
      <c r="FT3" s="48"/>
      <c r="FY3" s="48"/>
      <c r="GD3" s="48"/>
      <c r="GI3" s="48"/>
      <c r="GS3" s="48"/>
      <c r="GX3" s="48"/>
      <c r="HC3" s="48"/>
      <c r="HH3" s="48"/>
      <c r="HM3" s="48"/>
    </row>
    <row r="4" spans="1:226" ht="31.5" x14ac:dyDescent="0.45">
      <c r="A4" s="47" t="s">
        <v>10</v>
      </c>
      <c r="B4" s="5"/>
      <c r="C4" s="45" t="s">
        <v>9</v>
      </c>
      <c r="D4" s="14" t="s">
        <v>0</v>
      </c>
      <c r="E4" s="14" t="s">
        <v>1</v>
      </c>
      <c r="F4" s="14" t="s">
        <v>2</v>
      </c>
      <c r="G4" s="5"/>
      <c r="H4" s="45" t="s">
        <v>9</v>
      </c>
      <c r="I4" s="14" t="s">
        <v>0</v>
      </c>
      <c r="J4" s="14" t="s">
        <v>1</v>
      </c>
      <c r="K4" s="14" t="s">
        <v>2</v>
      </c>
      <c r="L4" s="5"/>
      <c r="M4" s="45" t="s">
        <v>9</v>
      </c>
      <c r="N4" s="14" t="s">
        <v>0</v>
      </c>
      <c r="O4" s="14" t="s">
        <v>1</v>
      </c>
      <c r="P4" s="14" t="s">
        <v>2</v>
      </c>
      <c r="R4" s="45" t="s">
        <v>9</v>
      </c>
      <c r="S4" s="14" t="s">
        <v>0</v>
      </c>
      <c r="T4" s="14" t="s">
        <v>1</v>
      </c>
      <c r="U4" s="14" t="s">
        <v>2</v>
      </c>
      <c r="W4" s="45" t="s">
        <v>9</v>
      </c>
      <c r="X4" s="14" t="s">
        <v>0</v>
      </c>
      <c r="Y4" s="14" t="s">
        <v>1</v>
      </c>
      <c r="Z4" s="14" t="s">
        <v>2</v>
      </c>
      <c r="AB4" s="45" t="s">
        <v>9</v>
      </c>
      <c r="AC4" s="14" t="s">
        <v>0</v>
      </c>
      <c r="AD4" s="14" t="s">
        <v>1</v>
      </c>
      <c r="AE4" s="14" t="s">
        <v>2</v>
      </c>
      <c r="AG4" s="45" t="s">
        <v>9</v>
      </c>
      <c r="AH4" s="14" t="s">
        <v>0</v>
      </c>
      <c r="AI4" s="14" t="s">
        <v>1</v>
      </c>
      <c r="AJ4" s="14" t="s">
        <v>2</v>
      </c>
      <c r="AL4" s="45" t="s">
        <v>9</v>
      </c>
      <c r="AM4" s="14" t="s">
        <v>0</v>
      </c>
      <c r="AN4" s="14" t="s">
        <v>1</v>
      </c>
      <c r="AO4" s="14" t="s">
        <v>2</v>
      </c>
      <c r="AQ4" s="45" t="s">
        <v>9</v>
      </c>
      <c r="AR4" s="14" t="s">
        <v>0</v>
      </c>
      <c r="AS4" s="14" t="s">
        <v>1</v>
      </c>
      <c r="AT4" s="14" t="s">
        <v>2</v>
      </c>
      <c r="AV4" s="45" t="s">
        <v>9</v>
      </c>
      <c r="AW4" s="14" t="s">
        <v>0</v>
      </c>
      <c r="AX4" s="14" t="s">
        <v>1</v>
      </c>
      <c r="AY4" s="14" t="s">
        <v>2</v>
      </c>
      <c r="BA4" s="45" t="s">
        <v>9</v>
      </c>
      <c r="BB4" s="14" t="s">
        <v>0</v>
      </c>
      <c r="BC4" s="14" t="s">
        <v>1</v>
      </c>
      <c r="BD4" s="14" t="s">
        <v>2</v>
      </c>
      <c r="BF4" s="45" t="s">
        <v>9</v>
      </c>
      <c r="BG4" s="14" t="s">
        <v>0</v>
      </c>
      <c r="BH4" s="14" t="s">
        <v>1</v>
      </c>
      <c r="BI4" s="14" t="s">
        <v>2</v>
      </c>
      <c r="BK4" s="45" t="s">
        <v>9</v>
      </c>
      <c r="BL4" s="14" t="s">
        <v>0</v>
      </c>
      <c r="BM4" s="14" t="s">
        <v>1</v>
      </c>
      <c r="BN4" s="14" t="s">
        <v>2</v>
      </c>
      <c r="BP4" s="45" t="s">
        <v>9</v>
      </c>
      <c r="BQ4" s="14" t="s">
        <v>0</v>
      </c>
      <c r="BR4" s="14" t="s">
        <v>1</v>
      </c>
      <c r="BS4" s="14" t="s">
        <v>2</v>
      </c>
      <c r="BU4" s="45" t="s">
        <v>9</v>
      </c>
      <c r="BV4" s="14" t="s">
        <v>0</v>
      </c>
      <c r="BW4" s="14" t="s">
        <v>1</v>
      </c>
      <c r="BX4" s="14" t="s">
        <v>2</v>
      </c>
      <c r="BZ4" s="45" t="s">
        <v>9</v>
      </c>
      <c r="CA4" s="14" t="s">
        <v>0</v>
      </c>
      <c r="CB4" s="14" t="s">
        <v>1</v>
      </c>
      <c r="CC4" s="14" t="s">
        <v>2</v>
      </c>
      <c r="CE4" s="45" t="s">
        <v>9</v>
      </c>
      <c r="CF4" s="14" t="s">
        <v>0</v>
      </c>
      <c r="CG4" s="14" t="s">
        <v>1</v>
      </c>
      <c r="CH4" s="14" t="s">
        <v>2</v>
      </c>
      <c r="CJ4" s="45" t="s">
        <v>9</v>
      </c>
      <c r="CK4" s="14" t="s">
        <v>0</v>
      </c>
      <c r="CL4" s="14" t="s">
        <v>1</v>
      </c>
      <c r="CM4" s="14" t="s">
        <v>2</v>
      </c>
      <c r="CO4" s="45" t="s">
        <v>9</v>
      </c>
      <c r="CP4" s="14" t="s">
        <v>0</v>
      </c>
      <c r="CQ4" s="14" t="s">
        <v>1</v>
      </c>
      <c r="CR4" s="14" t="s">
        <v>2</v>
      </c>
      <c r="CT4" s="45" t="s">
        <v>9</v>
      </c>
      <c r="CU4" s="14" t="s">
        <v>0</v>
      </c>
      <c r="CV4" s="14" t="s">
        <v>1</v>
      </c>
      <c r="CW4" s="14" t="s">
        <v>2</v>
      </c>
      <c r="CY4" s="45" t="s">
        <v>9</v>
      </c>
      <c r="CZ4" s="14" t="s">
        <v>0</v>
      </c>
      <c r="DA4" s="14" t="s">
        <v>1</v>
      </c>
      <c r="DB4" s="14" t="s">
        <v>2</v>
      </c>
      <c r="DD4" s="45" t="s">
        <v>9</v>
      </c>
      <c r="DE4" s="14" t="s">
        <v>0</v>
      </c>
      <c r="DF4" s="14" t="s">
        <v>1</v>
      </c>
      <c r="DG4" s="14" t="s">
        <v>2</v>
      </c>
      <c r="DI4" s="45" t="s">
        <v>9</v>
      </c>
      <c r="DJ4" s="14" t="s">
        <v>0</v>
      </c>
      <c r="DK4" s="14" t="s">
        <v>1</v>
      </c>
      <c r="DL4" s="14" t="s">
        <v>2</v>
      </c>
      <c r="DN4" s="45" t="s">
        <v>9</v>
      </c>
      <c r="DO4" s="14" t="s">
        <v>0</v>
      </c>
      <c r="DP4" s="14" t="s">
        <v>1</v>
      </c>
      <c r="DQ4" s="14" t="s">
        <v>2</v>
      </c>
      <c r="DS4" s="45" t="s">
        <v>9</v>
      </c>
      <c r="DT4" s="14" t="s">
        <v>0</v>
      </c>
      <c r="DU4" s="14" t="s">
        <v>1</v>
      </c>
      <c r="DV4" s="14" t="s">
        <v>2</v>
      </c>
      <c r="DX4" s="45" t="s">
        <v>9</v>
      </c>
      <c r="DY4" s="14" t="s">
        <v>0</v>
      </c>
      <c r="DZ4" s="14" t="s">
        <v>1</v>
      </c>
      <c r="EA4" s="14" t="s">
        <v>2</v>
      </c>
      <c r="EC4" s="45" t="s">
        <v>9</v>
      </c>
      <c r="ED4" s="14" t="s">
        <v>0</v>
      </c>
      <c r="EE4" s="14" t="s">
        <v>1</v>
      </c>
      <c r="EF4" s="14" t="s">
        <v>2</v>
      </c>
      <c r="EH4" s="45" t="s">
        <v>9</v>
      </c>
      <c r="EI4" s="14" t="s">
        <v>0</v>
      </c>
      <c r="EJ4" s="14" t="s">
        <v>1</v>
      </c>
      <c r="EK4" s="14" t="s">
        <v>2</v>
      </c>
      <c r="EM4" s="45" t="s">
        <v>9</v>
      </c>
      <c r="EN4" s="14" t="s">
        <v>0</v>
      </c>
      <c r="EO4" s="14" t="s">
        <v>1</v>
      </c>
      <c r="EP4" s="14" t="s">
        <v>2</v>
      </c>
      <c r="ER4" s="45" t="s">
        <v>9</v>
      </c>
      <c r="ES4" s="14" t="s">
        <v>0</v>
      </c>
      <c r="ET4" s="14" t="s">
        <v>1</v>
      </c>
      <c r="EU4" s="14" t="s">
        <v>2</v>
      </c>
      <c r="EW4" s="45" t="s">
        <v>9</v>
      </c>
      <c r="EX4" s="14" t="s">
        <v>0</v>
      </c>
      <c r="EY4" s="14" t="s">
        <v>1</v>
      </c>
      <c r="EZ4" s="14" t="s">
        <v>2</v>
      </c>
      <c r="FB4" s="45" t="s">
        <v>9</v>
      </c>
      <c r="FC4" s="14" t="s">
        <v>0</v>
      </c>
      <c r="FD4" s="14" t="s">
        <v>1</v>
      </c>
      <c r="FE4" s="14" t="s">
        <v>2</v>
      </c>
      <c r="FG4" s="45" t="s">
        <v>9</v>
      </c>
      <c r="FH4" s="14" t="s">
        <v>0</v>
      </c>
      <c r="FI4" s="14" t="s">
        <v>1</v>
      </c>
      <c r="FJ4" s="14" t="s">
        <v>2</v>
      </c>
      <c r="FL4" s="45" t="s">
        <v>9</v>
      </c>
      <c r="FM4" s="14" t="s">
        <v>0</v>
      </c>
      <c r="FN4" s="14" t="s">
        <v>1</v>
      </c>
      <c r="FO4" s="14" t="s">
        <v>2</v>
      </c>
      <c r="FQ4" s="45" t="s">
        <v>9</v>
      </c>
      <c r="FR4" s="14" t="s">
        <v>0</v>
      </c>
      <c r="FS4" s="14" t="s">
        <v>1</v>
      </c>
      <c r="FT4" s="14" t="s">
        <v>2</v>
      </c>
      <c r="FV4" s="45" t="s">
        <v>9</v>
      </c>
      <c r="FW4" s="14" t="s">
        <v>0</v>
      </c>
      <c r="FX4" s="14" t="s">
        <v>1</v>
      </c>
      <c r="FY4" s="14" t="s">
        <v>2</v>
      </c>
      <c r="GA4" s="45" t="s">
        <v>9</v>
      </c>
      <c r="GB4" s="14" t="s">
        <v>0</v>
      </c>
      <c r="GC4" s="14" t="s">
        <v>1</v>
      </c>
      <c r="GD4" s="14" t="s">
        <v>2</v>
      </c>
      <c r="GF4" s="45" t="s">
        <v>9</v>
      </c>
      <c r="GG4" s="14" t="s">
        <v>0</v>
      </c>
      <c r="GH4" s="14" t="s">
        <v>1</v>
      </c>
      <c r="GI4" s="14" t="s">
        <v>2</v>
      </c>
      <c r="GK4" s="45" t="s">
        <v>9</v>
      </c>
      <c r="GL4" s="14" t="s">
        <v>0</v>
      </c>
      <c r="GM4" s="14" t="s">
        <v>1</v>
      </c>
      <c r="GN4" s="14" t="s">
        <v>2</v>
      </c>
      <c r="GP4" s="45" t="s">
        <v>9</v>
      </c>
      <c r="GQ4" s="14" t="s">
        <v>0</v>
      </c>
      <c r="GR4" s="14" t="s">
        <v>1</v>
      </c>
      <c r="GS4" s="14" t="s">
        <v>2</v>
      </c>
      <c r="GU4" s="45" t="s">
        <v>9</v>
      </c>
      <c r="GV4" s="14" t="s">
        <v>0</v>
      </c>
      <c r="GW4" s="14" t="s">
        <v>1</v>
      </c>
      <c r="GX4" s="14" t="s">
        <v>2</v>
      </c>
      <c r="GZ4" s="45" t="s">
        <v>9</v>
      </c>
      <c r="HA4" s="14" t="s">
        <v>0</v>
      </c>
      <c r="HB4" s="14" t="s">
        <v>1</v>
      </c>
      <c r="HC4" s="14" t="s">
        <v>2</v>
      </c>
      <c r="HE4" s="45" t="s">
        <v>9</v>
      </c>
      <c r="HF4" s="14" t="s">
        <v>0</v>
      </c>
      <c r="HG4" s="14" t="s">
        <v>1</v>
      </c>
      <c r="HH4" s="14" t="s">
        <v>2</v>
      </c>
      <c r="HJ4" s="45" t="s">
        <v>9</v>
      </c>
      <c r="HK4" s="14" t="s">
        <v>0</v>
      </c>
      <c r="HL4" s="14" t="s">
        <v>1</v>
      </c>
      <c r="HM4" s="14" t="s">
        <v>2</v>
      </c>
      <c r="HO4" s="45" t="s">
        <v>9</v>
      </c>
      <c r="HP4" s="14" t="s">
        <v>0</v>
      </c>
      <c r="HQ4" s="14" t="s">
        <v>1</v>
      </c>
      <c r="HR4" s="14" t="s">
        <v>2</v>
      </c>
    </row>
    <row r="5" spans="1:226" ht="14.65" thickBot="1" x14ac:dyDescent="0.5">
      <c r="B5" s="6"/>
      <c r="C5" s="6"/>
      <c r="D5" s="2"/>
      <c r="E5" s="2"/>
      <c r="F5" s="2"/>
      <c r="H5" s="6"/>
      <c r="I5" s="2"/>
      <c r="J5" s="2"/>
      <c r="K5" s="2"/>
      <c r="N5" s="2"/>
      <c r="O5" s="2"/>
      <c r="P5" s="2"/>
    </row>
    <row r="6" spans="1:226" ht="15" customHeight="1" x14ac:dyDescent="0.45">
      <c r="A6" s="62" t="s">
        <v>3</v>
      </c>
      <c r="C6" s="30">
        <v>1</v>
      </c>
      <c r="D6" s="31">
        <v>20.29</v>
      </c>
      <c r="E6" s="32">
        <v>19.739999999999998</v>
      </c>
      <c r="F6" s="32">
        <f>AVERAGE(D6:E6)</f>
        <v>20.015000000000001</v>
      </c>
      <c r="H6" s="30">
        <v>1</v>
      </c>
      <c r="I6" s="31">
        <v>20.64</v>
      </c>
      <c r="J6" s="32">
        <v>19.78</v>
      </c>
      <c r="K6" s="32">
        <f>AVERAGE(I6:J6)</f>
        <v>20.21</v>
      </c>
      <c r="M6" s="30">
        <v>1</v>
      </c>
      <c r="N6" s="31">
        <v>26.42</v>
      </c>
      <c r="O6" s="32">
        <v>25.72</v>
      </c>
      <c r="P6" s="32">
        <f>AVERAGE(N6:O6)</f>
        <v>26.07</v>
      </c>
      <c r="R6" s="30">
        <v>1</v>
      </c>
      <c r="S6" s="31">
        <v>23.14</v>
      </c>
      <c r="T6" s="32">
        <v>23.01</v>
      </c>
      <c r="U6" s="32">
        <f>AVERAGE(S6:T6)</f>
        <v>23.075000000000003</v>
      </c>
      <c r="W6" s="30">
        <v>1</v>
      </c>
      <c r="X6" s="31">
        <v>24.72</v>
      </c>
      <c r="Y6" s="32">
        <v>24.33</v>
      </c>
      <c r="Z6" s="32">
        <f>AVERAGE(X6:Y6)</f>
        <v>24.524999999999999</v>
      </c>
      <c r="AB6" s="30">
        <v>1</v>
      </c>
      <c r="AC6" s="31">
        <v>26.56</v>
      </c>
      <c r="AD6" s="32">
        <v>26.2</v>
      </c>
      <c r="AE6" s="32">
        <f>AVERAGE(AC6:AD6)</f>
        <v>26.38</v>
      </c>
      <c r="AG6" s="30">
        <v>1</v>
      </c>
      <c r="AH6" s="31">
        <v>27.37</v>
      </c>
      <c r="AI6" s="32">
        <v>26.79</v>
      </c>
      <c r="AJ6" s="32">
        <f>AVERAGE(AH6:AI6)</f>
        <v>27.08</v>
      </c>
      <c r="AL6" s="30">
        <v>1</v>
      </c>
      <c r="AM6" s="31">
        <v>28.16</v>
      </c>
      <c r="AN6" s="32">
        <v>27.71</v>
      </c>
      <c r="AO6" s="32">
        <f>AVERAGE(AM6:AN6)</f>
        <v>27.935000000000002</v>
      </c>
      <c r="AQ6" s="30">
        <v>1</v>
      </c>
      <c r="AR6" s="31">
        <v>27.77</v>
      </c>
      <c r="AS6" s="32">
        <v>26.97</v>
      </c>
      <c r="AT6" s="32">
        <f>AVERAGE(AR6:AS6)</f>
        <v>27.369999999999997</v>
      </c>
      <c r="AV6" s="30">
        <v>1</v>
      </c>
      <c r="AW6" s="31">
        <v>29.67</v>
      </c>
      <c r="AX6" s="32">
        <v>29.4</v>
      </c>
      <c r="AY6" s="32">
        <f>AVERAGE(AW6:AX6)</f>
        <v>29.535</v>
      </c>
      <c r="BA6" s="30">
        <v>1</v>
      </c>
      <c r="BB6" s="31">
        <v>27.73</v>
      </c>
      <c r="BC6" s="32">
        <v>27.02</v>
      </c>
      <c r="BD6" s="32">
        <f>AVERAGE(BB6:BC6)</f>
        <v>27.375</v>
      </c>
      <c r="BF6" s="30">
        <v>1</v>
      </c>
      <c r="BG6" s="31">
        <v>28.55</v>
      </c>
      <c r="BH6" s="32">
        <v>28.4</v>
      </c>
      <c r="BI6" s="32">
        <f>AVERAGE(BG6:BH6)</f>
        <v>28.475000000000001</v>
      </c>
      <c r="BK6" s="30">
        <v>1</v>
      </c>
      <c r="BL6" s="31">
        <v>21.52</v>
      </c>
      <c r="BM6" s="32">
        <v>20.77</v>
      </c>
      <c r="BN6" s="32">
        <f>AVERAGE(BL6:BM6)</f>
        <v>21.145</v>
      </c>
      <c r="BP6" s="30">
        <v>1</v>
      </c>
      <c r="BQ6" s="31">
        <v>21.66</v>
      </c>
      <c r="BR6" s="32">
        <v>21.12</v>
      </c>
      <c r="BS6" s="32">
        <f>AVERAGE(BQ6:BR6)</f>
        <v>21.39</v>
      </c>
      <c r="BU6" s="30">
        <v>1</v>
      </c>
      <c r="BV6" s="31">
        <v>29.95</v>
      </c>
      <c r="BW6" s="32">
        <v>29.4</v>
      </c>
      <c r="BX6" s="32">
        <f>AVERAGE(BV6:BW6)</f>
        <v>29.674999999999997</v>
      </c>
      <c r="BZ6" s="30">
        <v>1</v>
      </c>
      <c r="CA6" s="31">
        <v>29.55</v>
      </c>
      <c r="CB6" s="32">
        <v>28.81</v>
      </c>
      <c r="CC6" s="32">
        <f>AVERAGE(CA6:CB6)</f>
        <v>29.18</v>
      </c>
      <c r="CE6" s="30">
        <v>1</v>
      </c>
      <c r="CF6" s="31">
        <v>32.979999999999997</v>
      </c>
      <c r="CG6" s="32">
        <v>31.55</v>
      </c>
      <c r="CH6" s="32">
        <f>AVERAGE(CF6:CG6)</f>
        <v>32.265000000000001</v>
      </c>
      <c r="CJ6" s="30">
        <v>1</v>
      </c>
      <c r="CK6" s="31">
        <v>32.07</v>
      </c>
      <c r="CL6" s="32">
        <v>30.22</v>
      </c>
      <c r="CM6" s="32">
        <f>AVERAGE(CK6:CL6)</f>
        <v>31.145</v>
      </c>
      <c r="CO6" s="30">
        <v>1</v>
      </c>
      <c r="CP6" s="31">
        <v>26.14</v>
      </c>
      <c r="CQ6" s="32">
        <v>25.25</v>
      </c>
      <c r="CR6" s="32">
        <f>AVERAGE(CP6:CQ6)</f>
        <v>25.695</v>
      </c>
      <c r="CT6" s="30">
        <v>1</v>
      </c>
      <c r="CU6" s="31">
        <v>30.21</v>
      </c>
      <c r="CV6" s="32">
        <v>29.38</v>
      </c>
      <c r="CW6" s="32">
        <f>AVERAGE(CU6:CV6)</f>
        <v>29.795000000000002</v>
      </c>
      <c r="CY6" s="30">
        <v>1</v>
      </c>
      <c r="CZ6" s="31">
        <v>30.78</v>
      </c>
      <c r="DA6" s="32">
        <v>29.7</v>
      </c>
      <c r="DB6" s="32">
        <f>AVERAGE(CZ6:DA6)</f>
        <v>30.240000000000002</v>
      </c>
      <c r="DD6" s="30">
        <v>1</v>
      </c>
      <c r="DE6" s="31">
        <v>35.159999999999997</v>
      </c>
      <c r="DF6" s="32">
        <v>33.44</v>
      </c>
      <c r="DG6" s="32">
        <f>AVERAGE(DE6:DF6)</f>
        <v>34.299999999999997</v>
      </c>
      <c r="DI6" s="30">
        <v>1</v>
      </c>
      <c r="DJ6" s="31">
        <v>23.93</v>
      </c>
      <c r="DK6" s="32">
        <v>23.61</v>
      </c>
      <c r="DL6" s="32">
        <f>AVERAGE(DJ6:DK6)</f>
        <v>23.77</v>
      </c>
      <c r="DN6" s="30">
        <v>1</v>
      </c>
      <c r="DO6" s="31">
        <v>24.71</v>
      </c>
      <c r="DP6" s="32">
        <v>24.94</v>
      </c>
      <c r="DQ6" s="32">
        <f>AVERAGE(DO6:DP6)</f>
        <v>24.825000000000003</v>
      </c>
      <c r="DS6" s="30">
        <v>1</v>
      </c>
      <c r="DT6" s="31">
        <v>31.11</v>
      </c>
      <c r="DU6" s="32">
        <v>30.88</v>
      </c>
      <c r="DV6" s="32">
        <f>AVERAGE(DT6:DU6)</f>
        <v>30.994999999999997</v>
      </c>
      <c r="DX6" s="30">
        <v>1</v>
      </c>
      <c r="DY6" s="31">
        <v>27.33</v>
      </c>
      <c r="DZ6" s="32">
        <v>27.29</v>
      </c>
      <c r="EA6" s="32">
        <f>AVERAGE(DY6:DZ6)</f>
        <v>27.31</v>
      </c>
      <c r="EC6" s="30">
        <v>1</v>
      </c>
      <c r="ED6" s="31">
        <v>31.88</v>
      </c>
      <c r="EE6" s="32">
        <v>31.45</v>
      </c>
      <c r="EF6" s="32">
        <f>AVERAGE(ED6:EE6)</f>
        <v>31.664999999999999</v>
      </c>
      <c r="EH6" s="30">
        <v>1</v>
      </c>
      <c r="EI6" s="31">
        <v>33.01</v>
      </c>
      <c r="EJ6" s="32">
        <v>32.340000000000003</v>
      </c>
      <c r="EK6" s="32">
        <f>AVERAGE(EI6:EJ6)</f>
        <v>32.674999999999997</v>
      </c>
      <c r="EM6" s="30">
        <v>1</v>
      </c>
      <c r="EN6" s="31">
        <v>30.91</v>
      </c>
      <c r="EO6" s="32">
        <v>30.56</v>
      </c>
      <c r="EP6" s="32">
        <f>AVERAGE(EN6:EO6)</f>
        <v>30.734999999999999</v>
      </c>
      <c r="ER6" s="30">
        <v>1</v>
      </c>
      <c r="ES6" s="31">
        <v>25.12</v>
      </c>
      <c r="ET6" s="32">
        <v>25.21</v>
      </c>
      <c r="EU6" s="32">
        <f>AVERAGE(ES6:ET6)</f>
        <v>25.164999999999999</v>
      </c>
      <c r="EW6" s="30">
        <v>1</v>
      </c>
      <c r="EX6" s="31">
        <v>22.22</v>
      </c>
      <c r="EY6" s="32">
        <v>21.61</v>
      </c>
      <c r="EZ6" s="32">
        <f>AVERAGE(EX6:EY6)</f>
        <v>21.914999999999999</v>
      </c>
      <c r="FB6" s="30">
        <v>1</v>
      </c>
      <c r="FC6" s="31">
        <v>22.32</v>
      </c>
      <c r="FD6" s="32">
        <v>21.82</v>
      </c>
      <c r="FE6" s="32">
        <f>AVERAGE(FC6:FD6)</f>
        <v>22.07</v>
      </c>
      <c r="FG6" s="30">
        <v>1</v>
      </c>
      <c r="FH6" s="31">
        <v>24.18</v>
      </c>
      <c r="FI6" s="32">
        <v>23.25</v>
      </c>
      <c r="FJ6" s="32">
        <f>AVERAGE(FH6:FI6)</f>
        <v>23.715</v>
      </c>
      <c r="FL6" s="30">
        <v>1</v>
      </c>
      <c r="FM6" s="31">
        <v>29.15</v>
      </c>
      <c r="FN6" s="32">
        <v>28.47</v>
      </c>
      <c r="FO6" s="32">
        <f>AVERAGE(FM6:FN6)</f>
        <v>28.81</v>
      </c>
      <c r="FQ6" s="30">
        <v>1</v>
      </c>
      <c r="FR6" s="31">
        <v>30.77</v>
      </c>
      <c r="FS6" s="32">
        <v>28.59</v>
      </c>
      <c r="FT6" s="32">
        <f>AVERAGE(FR6:FS6)</f>
        <v>29.68</v>
      </c>
      <c r="FV6" s="30">
        <v>1</v>
      </c>
      <c r="FW6" s="31">
        <v>26.21</v>
      </c>
      <c r="FX6" s="32">
        <v>25.41</v>
      </c>
      <c r="FY6" s="32">
        <f>AVERAGE(FW6:FX6)</f>
        <v>25.810000000000002</v>
      </c>
      <c r="GA6" s="30">
        <v>1</v>
      </c>
      <c r="GB6" s="31">
        <v>25.68</v>
      </c>
      <c r="GC6" s="32">
        <v>25.29</v>
      </c>
      <c r="GD6" s="32">
        <f>AVERAGE(GB6:GC6)</f>
        <v>25.484999999999999</v>
      </c>
      <c r="GF6" s="30">
        <v>1</v>
      </c>
      <c r="GG6" s="31">
        <v>27.52</v>
      </c>
      <c r="GH6" s="32">
        <v>27.05</v>
      </c>
      <c r="GI6" s="32">
        <f>AVERAGE(GG6:GH6)</f>
        <v>27.285</v>
      </c>
      <c r="GK6" s="30">
        <v>1</v>
      </c>
      <c r="GL6" s="31">
        <v>28.09</v>
      </c>
      <c r="GM6" s="32">
        <v>27.27</v>
      </c>
      <c r="GN6" s="32">
        <f>AVERAGE(GL6:GM6)</f>
        <v>27.68</v>
      </c>
      <c r="GP6" s="30">
        <v>1</v>
      </c>
      <c r="GQ6" s="31">
        <v>23.12</v>
      </c>
      <c r="GR6" s="32">
        <v>22.2</v>
      </c>
      <c r="GS6" s="32">
        <f>AVERAGE(GQ6:GR6)</f>
        <v>22.66</v>
      </c>
      <c r="GU6" s="30">
        <v>1</v>
      </c>
      <c r="GV6" s="31">
        <v>25.63</v>
      </c>
      <c r="GW6" s="32">
        <v>25.74</v>
      </c>
      <c r="GX6" s="32">
        <f>AVERAGE(GV6:GW6)</f>
        <v>25.684999999999999</v>
      </c>
      <c r="GZ6" s="30">
        <v>1</v>
      </c>
      <c r="HA6" s="31">
        <v>29.1</v>
      </c>
      <c r="HB6" s="32">
        <v>28.08</v>
      </c>
      <c r="HC6" s="32">
        <f>AVERAGE(HA6:HB6)</f>
        <v>28.59</v>
      </c>
      <c r="HE6" s="30">
        <v>1</v>
      </c>
      <c r="HF6" s="31">
        <v>31.22</v>
      </c>
      <c r="HG6" s="32">
        <v>31.16</v>
      </c>
      <c r="HH6" s="32">
        <f>AVERAGE(HF6:HG6)</f>
        <v>31.189999999999998</v>
      </c>
      <c r="HJ6" s="30">
        <v>1</v>
      </c>
      <c r="HK6" s="31">
        <v>30.05</v>
      </c>
      <c r="HL6" s="32">
        <v>29.16</v>
      </c>
      <c r="HM6" s="32">
        <f>AVERAGE(HK6:HL6)</f>
        <v>29.605</v>
      </c>
      <c r="HO6" s="30">
        <v>1</v>
      </c>
      <c r="HP6" s="31">
        <v>28.68</v>
      </c>
      <c r="HQ6" s="32">
        <v>28.3</v>
      </c>
      <c r="HR6" s="32">
        <f>AVERAGE(HP6:HQ6)</f>
        <v>28.490000000000002</v>
      </c>
    </row>
    <row r="7" spans="1:226" x14ac:dyDescent="0.45">
      <c r="A7" s="63"/>
      <c r="C7" s="33">
        <v>2</v>
      </c>
      <c r="D7" s="34">
        <v>19.100000000000001</v>
      </c>
      <c r="E7" s="35">
        <v>18.760000000000002</v>
      </c>
      <c r="F7" s="35">
        <f t="shared" ref="F7:F34" si="0">AVERAGE(D7:E7)</f>
        <v>18.93</v>
      </c>
      <c r="H7" s="33">
        <v>2</v>
      </c>
      <c r="I7" s="34">
        <v>18.93</v>
      </c>
      <c r="J7" s="35">
        <v>18.82</v>
      </c>
      <c r="K7" s="35">
        <f t="shared" ref="K7:K34" si="1">AVERAGE(I7:J7)</f>
        <v>18.875</v>
      </c>
      <c r="M7" s="33">
        <v>2</v>
      </c>
      <c r="N7" s="34">
        <v>23.88</v>
      </c>
      <c r="O7" s="35">
        <v>23.63</v>
      </c>
      <c r="P7" s="35">
        <f t="shared" ref="P7:P32" si="2">AVERAGE(N7:O7)</f>
        <v>23.754999999999999</v>
      </c>
      <c r="R7" s="33">
        <v>2</v>
      </c>
      <c r="S7" s="34">
        <v>22.4</v>
      </c>
      <c r="T7" s="35">
        <v>22.48</v>
      </c>
      <c r="U7" s="35">
        <f t="shared" ref="U7:U34" si="3">AVERAGE(S7:T7)</f>
        <v>22.439999999999998</v>
      </c>
      <c r="W7" s="33">
        <v>2</v>
      </c>
      <c r="X7" s="34">
        <v>22.66</v>
      </c>
      <c r="Y7" s="35">
        <v>22.24</v>
      </c>
      <c r="Z7" s="35">
        <f t="shared" ref="Z7:Z31" si="4">AVERAGE(X7:Y7)</f>
        <v>22.45</v>
      </c>
      <c r="AB7" s="33">
        <v>2</v>
      </c>
      <c r="AC7" s="34">
        <v>23.72</v>
      </c>
      <c r="AD7" s="35">
        <v>23.45</v>
      </c>
      <c r="AE7" s="35">
        <f t="shared" ref="AE7:AE33" si="5">AVERAGE(AC7:AD7)</f>
        <v>23.585000000000001</v>
      </c>
      <c r="AG7" s="33">
        <v>2</v>
      </c>
      <c r="AH7" s="34">
        <v>26.23</v>
      </c>
      <c r="AI7" s="35">
        <v>25.98</v>
      </c>
      <c r="AJ7" s="35">
        <f t="shared" ref="AJ7:AJ33" si="6">AVERAGE(AH7:AI7)</f>
        <v>26.105</v>
      </c>
      <c r="AL7" s="33">
        <v>2</v>
      </c>
      <c r="AM7" s="34">
        <v>27.15</v>
      </c>
      <c r="AN7" s="35">
        <v>26.62</v>
      </c>
      <c r="AO7" s="35">
        <f t="shared" ref="AO7:AO31" si="7">AVERAGE(AM7:AN7)</f>
        <v>26.884999999999998</v>
      </c>
      <c r="AQ7" s="33">
        <v>2</v>
      </c>
      <c r="AR7" s="34">
        <v>23.94</v>
      </c>
      <c r="AS7" s="35">
        <v>23.93</v>
      </c>
      <c r="AT7" s="35">
        <f t="shared" ref="AT7:AT31" si="8">AVERAGE(AR7:AS7)</f>
        <v>23.935000000000002</v>
      </c>
      <c r="AV7" s="33">
        <v>2</v>
      </c>
      <c r="AW7" s="34">
        <v>29.25</v>
      </c>
      <c r="AX7" s="35">
        <v>29.4</v>
      </c>
      <c r="AY7" s="35">
        <f t="shared" ref="AY7:AY29" si="9">AVERAGE(AW7:AX7)</f>
        <v>29.324999999999999</v>
      </c>
      <c r="BA7" s="33">
        <v>2</v>
      </c>
      <c r="BB7" s="34">
        <v>27.34</v>
      </c>
      <c r="BC7" s="35">
        <v>27.03</v>
      </c>
      <c r="BD7" s="35">
        <f t="shared" ref="BD7:BD33" si="10">AVERAGE(BB7:BC7)</f>
        <v>27.185000000000002</v>
      </c>
      <c r="BF7" s="33">
        <v>2</v>
      </c>
      <c r="BG7" s="34">
        <v>27.48</v>
      </c>
      <c r="BH7" s="35">
        <v>27.36</v>
      </c>
      <c r="BI7" s="35">
        <f t="shared" ref="BI7:BI32" si="11">AVERAGE(BG7:BH7)</f>
        <v>27.42</v>
      </c>
      <c r="BK7" s="33">
        <v>2</v>
      </c>
      <c r="BL7" s="34">
        <v>21.75</v>
      </c>
      <c r="BM7" s="35">
        <v>21.4</v>
      </c>
      <c r="BN7" s="35">
        <f t="shared" ref="BN7:BN35" si="12">AVERAGE(BL7:BM7)</f>
        <v>21.574999999999999</v>
      </c>
      <c r="BP7" s="33">
        <v>2</v>
      </c>
      <c r="BQ7" s="34">
        <v>22.17</v>
      </c>
      <c r="BR7" s="35">
        <v>21.77</v>
      </c>
      <c r="BS7" s="35">
        <f t="shared" ref="BS7:BS35" si="13">AVERAGE(BQ7:BR7)</f>
        <v>21.97</v>
      </c>
      <c r="BU7" s="33">
        <v>2</v>
      </c>
      <c r="BV7" s="34">
        <v>30.7</v>
      </c>
      <c r="BW7" s="35">
        <v>29.7</v>
      </c>
      <c r="BX7" s="35">
        <f t="shared" ref="BX7:BX32" si="14">AVERAGE(BV7:BW7)</f>
        <v>30.2</v>
      </c>
      <c r="BZ7" s="33">
        <v>2</v>
      </c>
      <c r="CA7" s="34">
        <v>30.33</v>
      </c>
      <c r="CB7" s="35">
        <v>29.64</v>
      </c>
      <c r="CC7" s="35">
        <f t="shared" ref="CC7:CC35" si="15">AVERAGE(CA7:CB7)</f>
        <v>29.984999999999999</v>
      </c>
      <c r="CE7" s="33">
        <v>2</v>
      </c>
      <c r="CF7" s="34">
        <v>30.64</v>
      </c>
      <c r="CG7" s="35">
        <v>31.03</v>
      </c>
      <c r="CH7" s="35">
        <f t="shared" ref="CH7:CH30" si="16">AVERAGE(CF7:CG7)</f>
        <v>30.835000000000001</v>
      </c>
      <c r="CJ7" s="33">
        <v>2</v>
      </c>
      <c r="CK7" s="34">
        <v>31.45</v>
      </c>
      <c r="CL7" s="35">
        <v>31.17</v>
      </c>
      <c r="CM7" s="35">
        <f t="shared" ref="CM7:CM35" si="17">AVERAGE(CK7:CL7)</f>
        <v>31.310000000000002</v>
      </c>
      <c r="CO7" s="33">
        <v>2</v>
      </c>
      <c r="CP7" s="34">
        <v>26.22</v>
      </c>
      <c r="CQ7" s="35">
        <v>25.91</v>
      </c>
      <c r="CR7" s="35">
        <f t="shared" ref="CR7:CR35" si="18">AVERAGE(CP7:CQ7)</f>
        <v>26.064999999999998</v>
      </c>
      <c r="CT7" s="33">
        <v>2</v>
      </c>
      <c r="CU7" s="34">
        <v>28.58</v>
      </c>
      <c r="CV7" s="35">
        <v>28.48</v>
      </c>
      <c r="CW7" s="35">
        <f t="shared" ref="CW7:CW31" si="19">AVERAGE(CU7:CV7)</f>
        <v>28.53</v>
      </c>
      <c r="CY7" s="33">
        <v>2</v>
      </c>
      <c r="CZ7" s="34">
        <v>30.39</v>
      </c>
      <c r="DA7" s="35">
        <v>30.24</v>
      </c>
      <c r="DB7" s="35">
        <f t="shared" ref="DB7:DB35" si="20">AVERAGE(CZ7:DA7)</f>
        <v>30.314999999999998</v>
      </c>
      <c r="DD7" s="33">
        <v>2</v>
      </c>
      <c r="DE7" s="34">
        <v>34.479999999999997</v>
      </c>
      <c r="DF7" s="35">
        <v>34.26</v>
      </c>
      <c r="DG7" s="35">
        <f t="shared" ref="DG7:DG32" si="21">AVERAGE(DE7:DF7)</f>
        <v>34.369999999999997</v>
      </c>
      <c r="DI7" s="33">
        <v>2</v>
      </c>
      <c r="DJ7" s="34">
        <v>21.92</v>
      </c>
      <c r="DK7" s="35">
        <v>22.09</v>
      </c>
      <c r="DL7" s="35">
        <f t="shared" ref="DL7:DL35" si="22">AVERAGE(DJ7:DK7)</f>
        <v>22.005000000000003</v>
      </c>
      <c r="DN7" s="33">
        <v>2</v>
      </c>
      <c r="DO7" s="34">
        <v>23.67</v>
      </c>
      <c r="DP7" s="35">
        <v>23.36</v>
      </c>
      <c r="DQ7" s="35">
        <f t="shared" ref="DQ7:DQ35" si="23">AVERAGE(DO7:DP7)</f>
        <v>23.515000000000001</v>
      </c>
      <c r="DS7" s="33">
        <v>2</v>
      </c>
      <c r="DT7" s="34">
        <v>27.25</v>
      </c>
      <c r="DU7" s="35">
        <v>27.16</v>
      </c>
      <c r="DV7" s="35">
        <f t="shared" ref="DV7:DV34" si="24">AVERAGE(DT7:DU7)</f>
        <v>27.204999999999998</v>
      </c>
      <c r="DX7" s="33">
        <v>2</v>
      </c>
      <c r="DY7" s="34">
        <v>26.1</v>
      </c>
      <c r="DZ7" s="35">
        <v>26.44</v>
      </c>
      <c r="EA7" s="35">
        <f t="shared" ref="EA7:EA34" si="25">AVERAGE(DY7:DZ7)</f>
        <v>26.270000000000003</v>
      </c>
      <c r="EC7" s="33">
        <v>2</v>
      </c>
      <c r="ED7" s="34">
        <v>30.64</v>
      </c>
      <c r="EE7" s="35">
        <v>31.08</v>
      </c>
      <c r="EF7" s="35">
        <f t="shared" ref="EF7:EF34" si="26">AVERAGE(ED7:EE7)</f>
        <v>30.86</v>
      </c>
      <c r="EH7" s="33">
        <v>2</v>
      </c>
      <c r="EI7" s="34">
        <v>30.9</v>
      </c>
      <c r="EJ7" s="35">
        <v>31.03</v>
      </c>
      <c r="EK7" s="35">
        <f t="shared" ref="EK7:EK34" si="27">AVERAGE(EI7:EJ7)</f>
        <v>30.965</v>
      </c>
      <c r="EM7" s="33">
        <v>2</v>
      </c>
      <c r="EN7" s="34">
        <v>29.14</v>
      </c>
      <c r="EO7" s="35">
        <v>29.45</v>
      </c>
      <c r="EP7" s="35">
        <f t="shared" ref="EP7:EP34" si="28">AVERAGE(EN7:EO7)</f>
        <v>29.295000000000002</v>
      </c>
      <c r="ER7" s="33">
        <v>2</v>
      </c>
      <c r="ES7" s="34">
        <v>23.82</v>
      </c>
      <c r="ET7" s="35">
        <v>23.88</v>
      </c>
      <c r="EU7" s="35">
        <f t="shared" ref="EU7:EU35" si="29">AVERAGE(ES7:ET7)</f>
        <v>23.85</v>
      </c>
      <c r="EW7" s="33">
        <v>2</v>
      </c>
      <c r="EX7" s="34">
        <v>20.69</v>
      </c>
      <c r="EY7" s="35">
        <v>20.58</v>
      </c>
      <c r="EZ7" s="35">
        <f t="shared" ref="EZ7:EZ35" si="30">AVERAGE(EX7:EY7)</f>
        <v>20.634999999999998</v>
      </c>
      <c r="FB7" s="33">
        <v>2</v>
      </c>
      <c r="FC7" s="34">
        <v>21.15</v>
      </c>
      <c r="FD7" s="35">
        <v>20.84</v>
      </c>
      <c r="FE7" s="35">
        <f t="shared" ref="FE7:FE35" si="31">AVERAGE(FC7:FD7)</f>
        <v>20.994999999999997</v>
      </c>
      <c r="FG7" s="33">
        <v>2</v>
      </c>
      <c r="FH7" s="34">
        <v>22.42</v>
      </c>
      <c r="FI7" s="35">
        <v>22.1</v>
      </c>
      <c r="FJ7" s="35">
        <f t="shared" ref="FJ7:FJ34" si="32">AVERAGE(FH7:FI7)</f>
        <v>22.26</v>
      </c>
      <c r="FL7" s="33">
        <v>2</v>
      </c>
      <c r="FM7" s="34">
        <v>27.64</v>
      </c>
      <c r="FN7" s="35">
        <v>27.39</v>
      </c>
      <c r="FO7" s="35">
        <f t="shared" ref="FO7:FO35" si="33">AVERAGE(FM7:FN7)</f>
        <v>27.515000000000001</v>
      </c>
      <c r="FQ7" s="33">
        <v>2</v>
      </c>
      <c r="FR7" s="34">
        <v>28.78</v>
      </c>
      <c r="FS7" s="35">
        <v>29.46</v>
      </c>
      <c r="FT7" s="35">
        <f t="shared" ref="FT7:FT33" si="34">AVERAGE(FR7:FS7)</f>
        <v>29.12</v>
      </c>
      <c r="FV7" s="33">
        <v>2</v>
      </c>
      <c r="FW7" s="34">
        <v>24.77</v>
      </c>
      <c r="FX7" s="35">
        <v>24.53</v>
      </c>
      <c r="FY7" s="35">
        <f t="shared" ref="FY7:FY35" si="35">AVERAGE(FW7:FX7)</f>
        <v>24.65</v>
      </c>
      <c r="GA7" s="33">
        <v>2</v>
      </c>
      <c r="GB7" s="34">
        <v>24.22</v>
      </c>
      <c r="GC7" s="35">
        <v>24.16</v>
      </c>
      <c r="GD7" s="35">
        <f t="shared" ref="GD7:GD34" si="36">AVERAGE(GB7:GC7)</f>
        <v>24.189999999999998</v>
      </c>
      <c r="GF7" s="33">
        <v>2</v>
      </c>
      <c r="GG7" s="34">
        <v>25.62</v>
      </c>
      <c r="GH7" s="35">
        <v>25.58</v>
      </c>
      <c r="GI7" s="35">
        <f t="shared" ref="GI7:GI32" si="37">AVERAGE(GG7:GH7)</f>
        <v>25.6</v>
      </c>
      <c r="GK7" s="33">
        <v>2</v>
      </c>
      <c r="GL7" s="34">
        <v>27.2</v>
      </c>
      <c r="GM7" s="35">
        <v>26.81</v>
      </c>
      <c r="GN7" s="35">
        <f t="shared" ref="GN7:GN35" si="38">AVERAGE(GL7:GM7)</f>
        <v>27.004999999999999</v>
      </c>
      <c r="GP7" s="33">
        <v>2</v>
      </c>
      <c r="GQ7" s="34">
        <v>23</v>
      </c>
      <c r="GR7" s="35">
        <v>22.45</v>
      </c>
      <c r="GS7" s="35">
        <f t="shared" ref="GS7:GS35" si="39">AVERAGE(GQ7:GR7)</f>
        <v>22.725000000000001</v>
      </c>
      <c r="GU7" s="33">
        <v>2</v>
      </c>
      <c r="GV7" s="34">
        <v>25.87</v>
      </c>
      <c r="GW7" s="35">
        <v>26.03</v>
      </c>
      <c r="GX7" s="35">
        <f t="shared" ref="GX7:GX35" si="40">AVERAGE(GV7:GW7)</f>
        <v>25.950000000000003</v>
      </c>
      <c r="GZ7" s="33">
        <v>2</v>
      </c>
      <c r="HA7" s="34">
        <v>30.2</v>
      </c>
      <c r="HB7" s="35">
        <v>30</v>
      </c>
      <c r="HC7" s="35">
        <f t="shared" ref="HC7:HC34" si="41">AVERAGE(HA7:HB7)</f>
        <v>30.1</v>
      </c>
      <c r="HE7" s="33">
        <v>2</v>
      </c>
      <c r="HF7" s="34">
        <v>30.44</v>
      </c>
      <c r="HG7" s="35">
        <v>31.05</v>
      </c>
      <c r="HH7" s="35">
        <f t="shared" ref="HH7:HH34" si="42">AVERAGE(HF7:HG7)</f>
        <v>30.745000000000001</v>
      </c>
      <c r="HJ7" s="33">
        <v>2</v>
      </c>
      <c r="HK7" s="34">
        <v>30.11</v>
      </c>
      <c r="HL7" s="35">
        <v>30.14</v>
      </c>
      <c r="HM7" s="35">
        <f t="shared" ref="HM7:HM34" si="43">AVERAGE(HK7:HL7)</f>
        <v>30.125</v>
      </c>
      <c r="HO7" s="33">
        <v>2</v>
      </c>
      <c r="HP7" s="34">
        <v>29.31</v>
      </c>
      <c r="HQ7" s="35">
        <v>29.07</v>
      </c>
      <c r="HR7" s="35">
        <f t="shared" ref="HR7:HR34" si="44">AVERAGE(HP7:HQ7)</f>
        <v>29.189999999999998</v>
      </c>
    </row>
    <row r="8" spans="1:226" x14ac:dyDescent="0.45">
      <c r="A8" s="63"/>
      <c r="C8" s="33">
        <v>3</v>
      </c>
      <c r="D8" s="34">
        <v>19.25</v>
      </c>
      <c r="E8" s="35">
        <v>19.28</v>
      </c>
      <c r="F8" s="35">
        <f t="shared" si="0"/>
        <v>19.265000000000001</v>
      </c>
      <c r="H8" s="33">
        <v>3</v>
      </c>
      <c r="I8" s="34">
        <v>18.96</v>
      </c>
      <c r="J8" s="35">
        <v>19.02</v>
      </c>
      <c r="K8" s="35">
        <f t="shared" si="1"/>
        <v>18.990000000000002</v>
      </c>
      <c r="M8" s="33">
        <v>3</v>
      </c>
      <c r="N8" s="34">
        <v>25.94</v>
      </c>
      <c r="O8" s="35">
        <v>25.88</v>
      </c>
      <c r="P8" s="35">
        <f t="shared" si="2"/>
        <v>25.91</v>
      </c>
      <c r="R8" s="33">
        <v>3</v>
      </c>
      <c r="S8" s="34">
        <v>23.27</v>
      </c>
      <c r="T8" s="35">
        <v>23.33</v>
      </c>
      <c r="U8" s="35">
        <f t="shared" si="3"/>
        <v>23.299999999999997</v>
      </c>
      <c r="W8" s="33">
        <v>3</v>
      </c>
      <c r="X8" s="34">
        <v>24.35</v>
      </c>
      <c r="Y8" s="35">
        <v>24.61</v>
      </c>
      <c r="Z8" s="35">
        <f t="shared" si="4"/>
        <v>24.48</v>
      </c>
      <c r="AB8" s="33">
        <v>3</v>
      </c>
      <c r="AC8" s="34">
        <v>24.91</v>
      </c>
      <c r="AD8" s="35">
        <v>25.07</v>
      </c>
      <c r="AE8" s="35">
        <f t="shared" si="5"/>
        <v>24.990000000000002</v>
      </c>
      <c r="AG8" s="33">
        <v>3</v>
      </c>
      <c r="AH8" s="34">
        <v>26.85</v>
      </c>
      <c r="AI8" s="35">
        <v>26.79</v>
      </c>
      <c r="AJ8" s="35">
        <f t="shared" si="6"/>
        <v>26.82</v>
      </c>
      <c r="AL8" s="33">
        <v>3</v>
      </c>
      <c r="AM8" s="34">
        <v>27.63</v>
      </c>
      <c r="AN8" s="35">
        <v>27.7</v>
      </c>
      <c r="AO8" s="35">
        <f t="shared" si="7"/>
        <v>27.664999999999999</v>
      </c>
      <c r="AQ8" s="33">
        <v>3</v>
      </c>
      <c r="AR8" s="34">
        <v>26.75</v>
      </c>
      <c r="AS8" s="35">
        <v>27.15</v>
      </c>
      <c r="AT8" s="35">
        <f t="shared" si="8"/>
        <v>26.95</v>
      </c>
      <c r="AV8" s="33">
        <v>3</v>
      </c>
      <c r="AW8" s="34">
        <v>29.63</v>
      </c>
      <c r="AX8" s="35">
        <v>29.84</v>
      </c>
      <c r="AY8" s="35">
        <f t="shared" si="9"/>
        <v>29.734999999999999</v>
      </c>
      <c r="BA8" s="33">
        <v>3</v>
      </c>
      <c r="BB8" s="34">
        <v>25.25</v>
      </c>
      <c r="BC8" s="35">
        <v>25.05</v>
      </c>
      <c r="BD8" s="35">
        <f t="shared" si="10"/>
        <v>25.15</v>
      </c>
      <c r="BF8" s="33">
        <v>3</v>
      </c>
      <c r="BG8" s="34">
        <v>28.39</v>
      </c>
      <c r="BH8" s="35">
        <v>28.48</v>
      </c>
      <c r="BI8" s="35">
        <f t="shared" si="11"/>
        <v>28.435000000000002</v>
      </c>
      <c r="BK8" s="33">
        <v>3</v>
      </c>
      <c r="BL8" s="34">
        <v>21.25</v>
      </c>
      <c r="BM8" s="35">
        <v>21.08</v>
      </c>
      <c r="BN8" s="35">
        <f t="shared" si="12"/>
        <v>21.164999999999999</v>
      </c>
      <c r="BP8" s="33">
        <v>3</v>
      </c>
      <c r="BQ8" s="34">
        <v>21.39</v>
      </c>
      <c r="BR8" s="35">
        <v>21.46</v>
      </c>
      <c r="BS8" s="35">
        <f t="shared" si="13"/>
        <v>21.425000000000001</v>
      </c>
      <c r="BU8" s="33">
        <v>3</v>
      </c>
      <c r="BV8" s="34">
        <v>29.48</v>
      </c>
      <c r="BW8" s="35">
        <v>29.01</v>
      </c>
      <c r="BX8" s="35">
        <f t="shared" si="14"/>
        <v>29.245000000000001</v>
      </c>
      <c r="BZ8" s="33">
        <v>3</v>
      </c>
      <c r="CA8" s="34">
        <v>29.12</v>
      </c>
      <c r="CB8" s="35">
        <v>28.98</v>
      </c>
      <c r="CC8" s="35">
        <f t="shared" si="15"/>
        <v>29.05</v>
      </c>
      <c r="CE8" s="33">
        <v>3</v>
      </c>
      <c r="CF8" s="34">
        <v>31.1</v>
      </c>
      <c r="CG8" s="35">
        <v>30.88</v>
      </c>
      <c r="CH8" s="35">
        <f t="shared" si="16"/>
        <v>30.990000000000002</v>
      </c>
      <c r="CJ8" s="33">
        <v>3</v>
      </c>
      <c r="CK8" s="34">
        <v>31.17</v>
      </c>
      <c r="CL8" s="35">
        <v>32.21</v>
      </c>
      <c r="CM8" s="35">
        <f t="shared" si="17"/>
        <v>31.69</v>
      </c>
      <c r="CO8" s="33">
        <v>3</v>
      </c>
      <c r="CP8" s="34">
        <v>26.66</v>
      </c>
      <c r="CQ8" s="35">
        <v>26.51</v>
      </c>
      <c r="CR8" s="35">
        <f t="shared" si="18"/>
        <v>26.585000000000001</v>
      </c>
      <c r="CT8" s="33">
        <v>3</v>
      </c>
      <c r="CU8" s="34">
        <v>26.92</v>
      </c>
      <c r="CV8" s="35">
        <v>27.04</v>
      </c>
      <c r="CW8" s="35">
        <f t="shared" si="19"/>
        <v>26.98</v>
      </c>
      <c r="CY8" s="33">
        <v>3</v>
      </c>
      <c r="CZ8" s="34">
        <v>30.73</v>
      </c>
      <c r="DA8" s="35">
        <v>31.11</v>
      </c>
      <c r="DB8" s="35">
        <f t="shared" si="20"/>
        <v>30.92</v>
      </c>
      <c r="DD8" s="33">
        <v>3</v>
      </c>
      <c r="DE8" s="34">
        <v>32.22</v>
      </c>
      <c r="DF8" s="35">
        <v>32.57</v>
      </c>
      <c r="DG8" s="35">
        <f t="shared" si="21"/>
        <v>32.394999999999996</v>
      </c>
      <c r="DI8" s="33">
        <v>3</v>
      </c>
      <c r="DJ8" s="34">
        <v>22.23</v>
      </c>
      <c r="DK8" s="35">
        <v>22.59</v>
      </c>
      <c r="DL8" s="35">
        <f t="shared" si="22"/>
        <v>22.41</v>
      </c>
      <c r="DN8" s="33">
        <v>3</v>
      </c>
      <c r="DO8" s="34">
        <v>24.03</v>
      </c>
      <c r="DP8" s="35">
        <v>23.67</v>
      </c>
      <c r="DQ8" s="35">
        <f t="shared" si="23"/>
        <v>23.85</v>
      </c>
      <c r="DS8" s="33">
        <v>3</v>
      </c>
      <c r="DT8" s="34">
        <v>28.5</v>
      </c>
      <c r="DU8" s="35">
        <v>28.5</v>
      </c>
      <c r="DV8" s="35">
        <f t="shared" si="24"/>
        <v>28.5</v>
      </c>
      <c r="DX8" s="33">
        <v>3</v>
      </c>
      <c r="DY8" s="34">
        <v>26.73</v>
      </c>
      <c r="DZ8" s="35">
        <v>26.36</v>
      </c>
      <c r="EA8" s="35">
        <f t="shared" si="25"/>
        <v>26.545000000000002</v>
      </c>
      <c r="EC8" s="33">
        <v>3</v>
      </c>
      <c r="ED8" s="34">
        <v>31.73</v>
      </c>
      <c r="EE8" s="35">
        <v>31.35</v>
      </c>
      <c r="EF8" s="35">
        <f t="shared" si="26"/>
        <v>31.54</v>
      </c>
      <c r="EH8" s="33">
        <v>3</v>
      </c>
      <c r="EI8" s="34">
        <v>30.18</v>
      </c>
      <c r="EJ8" s="35">
        <v>31.04</v>
      </c>
      <c r="EK8" s="35">
        <f t="shared" si="27"/>
        <v>30.61</v>
      </c>
      <c r="EM8" s="33">
        <v>3</v>
      </c>
      <c r="EN8" s="34">
        <v>29.84</v>
      </c>
      <c r="EO8" s="35">
        <v>29.43</v>
      </c>
      <c r="EP8" s="35">
        <f t="shared" si="28"/>
        <v>29.634999999999998</v>
      </c>
      <c r="ER8" s="33">
        <v>3</v>
      </c>
      <c r="ES8" s="34">
        <v>24.3</v>
      </c>
      <c r="ET8" s="35">
        <v>24.35</v>
      </c>
      <c r="EU8" s="35">
        <f t="shared" si="29"/>
        <v>24.325000000000003</v>
      </c>
      <c r="EW8" s="33">
        <v>3</v>
      </c>
      <c r="EX8" s="34">
        <v>20.59</v>
      </c>
      <c r="EY8" s="35">
        <v>20.87</v>
      </c>
      <c r="EZ8" s="35">
        <f t="shared" si="30"/>
        <v>20.73</v>
      </c>
      <c r="FB8" s="33">
        <v>3</v>
      </c>
      <c r="FC8" s="34">
        <v>21.15</v>
      </c>
      <c r="FD8" s="35">
        <v>20.97</v>
      </c>
      <c r="FE8" s="35">
        <f t="shared" si="31"/>
        <v>21.06</v>
      </c>
      <c r="FG8" s="33">
        <v>3</v>
      </c>
      <c r="FH8" s="34">
        <v>22.54</v>
      </c>
      <c r="FI8" s="35">
        <v>22.47</v>
      </c>
      <c r="FJ8" s="35">
        <f t="shared" si="32"/>
        <v>22.504999999999999</v>
      </c>
      <c r="FL8" s="33">
        <v>3</v>
      </c>
      <c r="FM8" s="34">
        <v>27.72</v>
      </c>
      <c r="FN8" s="35">
        <v>27.76</v>
      </c>
      <c r="FO8" s="35">
        <f t="shared" si="33"/>
        <v>27.740000000000002</v>
      </c>
      <c r="FQ8" s="33">
        <v>3</v>
      </c>
      <c r="FR8" s="34">
        <v>28.49</v>
      </c>
      <c r="FS8" s="35">
        <v>29.15</v>
      </c>
      <c r="FT8" s="35">
        <f t="shared" si="34"/>
        <v>28.82</v>
      </c>
      <c r="FV8" s="33">
        <v>3</v>
      </c>
      <c r="FW8" s="34">
        <v>24.4</v>
      </c>
      <c r="FX8" s="35">
        <v>24.62</v>
      </c>
      <c r="FY8" s="35">
        <f t="shared" si="35"/>
        <v>24.509999999999998</v>
      </c>
      <c r="GA8" s="33">
        <v>3</v>
      </c>
      <c r="GB8" s="34">
        <v>24.26</v>
      </c>
      <c r="GC8" s="35">
        <v>24.65</v>
      </c>
      <c r="GD8" s="35">
        <f t="shared" si="36"/>
        <v>24.454999999999998</v>
      </c>
      <c r="GF8" s="33">
        <v>3</v>
      </c>
      <c r="GG8" s="34">
        <v>26.32</v>
      </c>
      <c r="GH8" s="35">
        <v>26.7</v>
      </c>
      <c r="GI8" s="35">
        <f t="shared" si="37"/>
        <v>26.509999999999998</v>
      </c>
      <c r="GK8" s="33">
        <v>3</v>
      </c>
      <c r="GL8" s="34">
        <v>27.67</v>
      </c>
      <c r="GM8" s="35">
        <v>27.17</v>
      </c>
      <c r="GN8" s="35">
        <f t="shared" si="38"/>
        <v>27.42</v>
      </c>
      <c r="GP8" s="33">
        <v>3</v>
      </c>
      <c r="GQ8" s="34">
        <v>22.43</v>
      </c>
      <c r="GR8" s="35">
        <v>22.19</v>
      </c>
      <c r="GS8" s="35">
        <f t="shared" si="39"/>
        <v>22.310000000000002</v>
      </c>
      <c r="GU8" s="33">
        <v>3</v>
      </c>
      <c r="GV8" s="34">
        <v>25.69</v>
      </c>
      <c r="GW8" s="35">
        <v>25.09</v>
      </c>
      <c r="GX8" s="35">
        <f t="shared" si="40"/>
        <v>25.39</v>
      </c>
      <c r="GZ8" s="33">
        <v>3</v>
      </c>
      <c r="HA8" s="34">
        <v>29.16</v>
      </c>
      <c r="HB8" s="35">
        <v>29.26</v>
      </c>
      <c r="HC8" s="35">
        <f t="shared" si="41"/>
        <v>29.21</v>
      </c>
      <c r="HE8" s="33">
        <v>3</v>
      </c>
      <c r="HF8" s="34">
        <v>32.26</v>
      </c>
      <c r="HG8" s="35">
        <v>32.340000000000003</v>
      </c>
      <c r="HH8" s="35">
        <f t="shared" si="42"/>
        <v>32.299999999999997</v>
      </c>
      <c r="HJ8" s="33">
        <v>3</v>
      </c>
      <c r="HK8" s="34">
        <v>30.19</v>
      </c>
      <c r="HL8" s="35">
        <v>30.14</v>
      </c>
      <c r="HM8" s="35">
        <f t="shared" si="43"/>
        <v>30.164999999999999</v>
      </c>
      <c r="HO8" s="33">
        <v>3</v>
      </c>
      <c r="HP8" s="34">
        <v>29.67</v>
      </c>
      <c r="HQ8" s="35">
        <v>29.72</v>
      </c>
      <c r="HR8" s="35">
        <f t="shared" si="44"/>
        <v>29.695</v>
      </c>
    </row>
    <row r="9" spans="1:226" ht="14.65" thickBot="1" x14ac:dyDescent="0.5">
      <c r="A9" s="63"/>
      <c r="C9" s="33">
        <v>4</v>
      </c>
      <c r="D9" s="34">
        <v>19.21</v>
      </c>
      <c r="E9" s="35">
        <v>19.28</v>
      </c>
      <c r="F9" s="35">
        <f t="shared" si="0"/>
        <v>19.245000000000001</v>
      </c>
      <c r="H9" s="33">
        <v>4</v>
      </c>
      <c r="I9" s="34">
        <v>18.93</v>
      </c>
      <c r="J9" s="35">
        <v>19.03</v>
      </c>
      <c r="K9" s="35">
        <f t="shared" si="1"/>
        <v>18.98</v>
      </c>
      <c r="M9" s="33">
        <v>4</v>
      </c>
      <c r="N9" s="34">
        <v>26.14</v>
      </c>
      <c r="O9" s="35">
        <v>26.11</v>
      </c>
      <c r="P9" s="35">
        <f t="shared" si="2"/>
        <v>26.125</v>
      </c>
      <c r="R9" s="33">
        <v>4</v>
      </c>
      <c r="S9" s="34">
        <v>23.14</v>
      </c>
      <c r="T9" s="35">
        <v>23.36</v>
      </c>
      <c r="U9" s="35">
        <f t="shared" si="3"/>
        <v>23.25</v>
      </c>
      <c r="W9" s="33">
        <v>4</v>
      </c>
      <c r="X9" s="34">
        <v>22.82</v>
      </c>
      <c r="Y9" s="35">
        <v>23.22</v>
      </c>
      <c r="Z9" s="35">
        <f t="shared" si="4"/>
        <v>23.02</v>
      </c>
      <c r="AB9" s="33">
        <v>4</v>
      </c>
      <c r="AC9" s="34">
        <v>25.53</v>
      </c>
      <c r="AD9" s="35">
        <v>25.74</v>
      </c>
      <c r="AE9" s="35">
        <f t="shared" si="5"/>
        <v>25.634999999999998</v>
      </c>
      <c r="AG9" s="33">
        <v>4</v>
      </c>
      <c r="AH9" s="34">
        <v>27.41</v>
      </c>
      <c r="AI9" s="35">
        <v>27.11</v>
      </c>
      <c r="AJ9" s="35">
        <f t="shared" si="6"/>
        <v>27.259999999999998</v>
      </c>
      <c r="AL9" s="33">
        <v>4</v>
      </c>
      <c r="AM9" s="34">
        <v>27.42</v>
      </c>
      <c r="AN9" s="35">
        <v>27.47</v>
      </c>
      <c r="AO9" s="35">
        <f t="shared" si="7"/>
        <v>27.445</v>
      </c>
      <c r="AQ9" s="33">
        <v>4</v>
      </c>
      <c r="AR9" s="34">
        <v>27.04</v>
      </c>
      <c r="AS9" s="35">
        <v>27.18</v>
      </c>
      <c r="AT9" s="35">
        <f t="shared" si="8"/>
        <v>27.11</v>
      </c>
      <c r="AV9" s="33">
        <v>4</v>
      </c>
      <c r="AW9" s="34">
        <v>29.12</v>
      </c>
      <c r="AX9" s="35">
        <v>29.57</v>
      </c>
      <c r="AY9" s="35">
        <f t="shared" si="9"/>
        <v>29.344999999999999</v>
      </c>
      <c r="BA9" s="33">
        <v>4</v>
      </c>
      <c r="BB9" s="34">
        <v>25.84</v>
      </c>
      <c r="BC9" s="35">
        <v>26</v>
      </c>
      <c r="BD9" s="35">
        <f t="shared" si="10"/>
        <v>25.92</v>
      </c>
      <c r="BF9" s="33">
        <v>4</v>
      </c>
      <c r="BG9" s="34">
        <v>28.15</v>
      </c>
      <c r="BH9" s="35">
        <v>27.96</v>
      </c>
      <c r="BI9" s="35">
        <f t="shared" si="11"/>
        <v>28.055</v>
      </c>
      <c r="BK9" s="33">
        <v>4</v>
      </c>
      <c r="BL9" s="34">
        <v>20.010000000000002</v>
      </c>
      <c r="BM9" s="35">
        <v>19.87</v>
      </c>
      <c r="BN9" s="35">
        <f t="shared" si="12"/>
        <v>19.940000000000001</v>
      </c>
      <c r="BP9" s="33">
        <v>4</v>
      </c>
      <c r="BQ9" s="34">
        <v>20.309999999999999</v>
      </c>
      <c r="BR9" s="35">
        <v>20.260000000000002</v>
      </c>
      <c r="BS9" s="35">
        <f t="shared" si="13"/>
        <v>20.285</v>
      </c>
      <c r="BU9" s="33">
        <v>4</v>
      </c>
      <c r="BV9" s="34">
        <v>27.69</v>
      </c>
      <c r="BW9" s="35">
        <v>27.72</v>
      </c>
      <c r="BX9" s="35">
        <f t="shared" si="14"/>
        <v>27.704999999999998</v>
      </c>
      <c r="BZ9" s="33">
        <v>4</v>
      </c>
      <c r="CA9" s="34">
        <v>28.02</v>
      </c>
      <c r="CB9" s="35">
        <v>27.61</v>
      </c>
      <c r="CC9" s="35">
        <f t="shared" si="15"/>
        <v>27.814999999999998</v>
      </c>
      <c r="CE9" s="33">
        <v>4</v>
      </c>
      <c r="CF9" s="34">
        <v>31.32</v>
      </c>
      <c r="CG9" s="35">
        <v>32.270000000000003</v>
      </c>
      <c r="CH9" s="35">
        <f t="shared" si="16"/>
        <v>31.795000000000002</v>
      </c>
      <c r="CJ9" s="33">
        <v>4</v>
      </c>
      <c r="CK9" s="34">
        <v>30.85</v>
      </c>
      <c r="CL9" s="35">
        <v>31.32</v>
      </c>
      <c r="CM9" s="35">
        <f t="shared" si="17"/>
        <v>31.085000000000001</v>
      </c>
      <c r="CO9" s="33">
        <v>4</v>
      </c>
      <c r="CP9" s="34">
        <v>25.47</v>
      </c>
      <c r="CQ9" s="35">
        <v>25.44</v>
      </c>
      <c r="CR9" s="35">
        <f t="shared" si="18"/>
        <v>25.454999999999998</v>
      </c>
      <c r="CT9" s="73">
        <v>4</v>
      </c>
      <c r="CU9" s="34">
        <v>28.11</v>
      </c>
      <c r="CV9" s="35">
        <v>28.7</v>
      </c>
      <c r="CW9" s="35">
        <f t="shared" si="19"/>
        <v>28.405000000000001</v>
      </c>
      <c r="CY9" s="33">
        <v>4</v>
      </c>
      <c r="CZ9" s="34">
        <v>29.49</v>
      </c>
      <c r="DA9" s="35">
        <v>29.61</v>
      </c>
      <c r="DB9" s="35">
        <f t="shared" si="20"/>
        <v>29.549999999999997</v>
      </c>
      <c r="DD9" s="33">
        <v>4</v>
      </c>
      <c r="DE9" s="34">
        <v>34.130000000000003</v>
      </c>
      <c r="DF9" s="35">
        <v>34.22</v>
      </c>
      <c r="DG9" s="35">
        <f t="shared" si="21"/>
        <v>34.174999999999997</v>
      </c>
      <c r="DI9" s="33">
        <v>4</v>
      </c>
      <c r="DJ9" s="34">
        <v>21.28</v>
      </c>
      <c r="DK9" s="35">
        <v>21.27</v>
      </c>
      <c r="DL9" s="35">
        <f t="shared" si="22"/>
        <v>21.274999999999999</v>
      </c>
      <c r="DN9" s="33">
        <v>4</v>
      </c>
      <c r="DO9" s="34">
        <v>22.84</v>
      </c>
      <c r="DP9" s="35">
        <v>22.63</v>
      </c>
      <c r="DQ9" s="35">
        <f t="shared" si="23"/>
        <v>22.734999999999999</v>
      </c>
      <c r="DS9" s="33">
        <v>4</v>
      </c>
      <c r="DT9" s="34">
        <v>29.66</v>
      </c>
      <c r="DU9" s="35">
        <v>29.02</v>
      </c>
      <c r="DV9" s="35">
        <f t="shared" si="24"/>
        <v>29.34</v>
      </c>
      <c r="DX9" s="33">
        <v>4</v>
      </c>
      <c r="DY9" s="34">
        <v>25.79</v>
      </c>
      <c r="DZ9" s="35">
        <v>25.15</v>
      </c>
      <c r="EA9" s="35">
        <f t="shared" si="25"/>
        <v>25.47</v>
      </c>
      <c r="EC9" s="33">
        <v>4</v>
      </c>
      <c r="ED9" s="34">
        <v>29.43</v>
      </c>
      <c r="EE9" s="35">
        <v>29.07</v>
      </c>
      <c r="EF9" s="35">
        <f t="shared" si="26"/>
        <v>29.25</v>
      </c>
      <c r="EH9" s="33">
        <v>4</v>
      </c>
      <c r="EI9" s="34">
        <v>29.5</v>
      </c>
      <c r="EJ9" s="35">
        <v>29.22</v>
      </c>
      <c r="EK9" s="35">
        <f t="shared" si="27"/>
        <v>29.36</v>
      </c>
      <c r="EM9" s="33">
        <v>4</v>
      </c>
      <c r="EN9" s="34">
        <v>28.25</v>
      </c>
      <c r="EO9" s="35">
        <v>28.03</v>
      </c>
      <c r="EP9" s="35">
        <f t="shared" si="28"/>
        <v>28.14</v>
      </c>
      <c r="ER9" s="33">
        <v>4</v>
      </c>
      <c r="ES9" s="34">
        <v>23.66</v>
      </c>
      <c r="ET9" s="35">
        <v>23.31</v>
      </c>
      <c r="EU9" s="35">
        <f t="shared" si="29"/>
        <v>23.484999999999999</v>
      </c>
      <c r="EW9" s="33">
        <v>4</v>
      </c>
      <c r="EX9" s="34">
        <v>20.04</v>
      </c>
      <c r="EY9" s="35">
        <v>20.03</v>
      </c>
      <c r="EZ9" s="35">
        <f t="shared" si="30"/>
        <v>20.035</v>
      </c>
      <c r="FB9" s="33">
        <v>4</v>
      </c>
      <c r="FC9" s="34">
        <v>20.41</v>
      </c>
      <c r="FD9" s="35">
        <v>20.32</v>
      </c>
      <c r="FE9" s="35">
        <f t="shared" si="31"/>
        <v>20.365000000000002</v>
      </c>
      <c r="FG9" s="33">
        <v>4</v>
      </c>
      <c r="FH9" s="34">
        <v>21.97</v>
      </c>
      <c r="FI9" s="35">
        <v>22.02</v>
      </c>
      <c r="FJ9" s="35">
        <f t="shared" si="32"/>
        <v>21.994999999999997</v>
      </c>
      <c r="FL9" s="33">
        <v>4</v>
      </c>
      <c r="FM9" s="34">
        <v>27.67</v>
      </c>
      <c r="FN9" s="35">
        <v>27.92</v>
      </c>
      <c r="FO9" s="35">
        <f t="shared" si="33"/>
        <v>27.795000000000002</v>
      </c>
      <c r="FQ9" s="33">
        <v>4</v>
      </c>
      <c r="FR9" s="34">
        <v>31.14</v>
      </c>
      <c r="FS9" s="35">
        <v>32.64</v>
      </c>
      <c r="FT9" s="35">
        <f t="shared" si="34"/>
        <v>31.89</v>
      </c>
      <c r="FV9" s="33">
        <v>4</v>
      </c>
      <c r="FW9" s="34">
        <v>24.3</v>
      </c>
      <c r="FX9" s="35">
        <v>24.27</v>
      </c>
      <c r="FY9" s="35">
        <f t="shared" si="35"/>
        <v>24.285</v>
      </c>
      <c r="GA9" s="33">
        <v>4</v>
      </c>
      <c r="GB9" s="34">
        <v>23.71</v>
      </c>
      <c r="GC9" s="35">
        <v>23.86</v>
      </c>
      <c r="GD9" s="35">
        <f t="shared" si="36"/>
        <v>23.785</v>
      </c>
      <c r="GF9" s="33">
        <v>4</v>
      </c>
      <c r="GG9" s="34">
        <v>24.1</v>
      </c>
      <c r="GH9" s="35">
        <v>24.06</v>
      </c>
      <c r="GI9" s="35">
        <f t="shared" si="37"/>
        <v>24.08</v>
      </c>
      <c r="GK9" s="33">
        <v>4</v>
      </c>
      <c r="GL9" s="34">
        <v>26.98</v>
      </c>
      <c r="GM9" s="35">
        <v>26.75</v>
      </c>
      <c r="GN9" s="35">
        <f t="shared" si="38"/>
        <v>26.865000000000002</v>
      </c>
      <c r="GP9" s="33">
        <v>4</v>
      </c>
      <c r="GQ9" s="34">
        <v>21.8</v>
      </c>
      <c r="GR9" s="35">
        <v>21.53</v>
      </c>
      <c r="GS9" s="35">
        <f t="shared" si="39"/>
        <v>21.664999999999999</v>
      </c>
      <c r="GU9" s="33">
        <v>4</v>
      </c>
      <c r="GV9" s="34">
        <v>24.51</v>
      </c>
      <c r="GW9" s="35">
        <v>24.16</v>
      </c>
      <c r="GX9" s="35">
        <f t="shared" si="40"/>
        <v>24.335000000000001</v>
      </c>
      <c r="GZ9" s="33">
        <v>4</v>
      </c>
      <c r="HA9" s="34">
        <v>28.7</v>
      </c>
      <c r="HB9" s="35">
        <v>28.23</v>
      </c>
      <c r="HC9" s="35">
        <f t="shared" si="41"/>
        <v>28.465</v>
      </c>
      <c r="HE9" s="33">
        <v>4</v>
      </c>
      <c r="HF9" s="34">
        <v>31.11</v>
      </c>
      <c r="HG9" s="35">
        <v>30.52</v>
      </c>
      <c r="HH9" s="35">
        <f t="shared" si="42"/>
        <v>30.814999999999998</v>
      </c>
      <c r="HJ9" s="33">
        <v>4</v>
      </c>
      <c r="HK9" s="34">
        <v>30.43</v>
      </c>
      <c r="HL9" s="35">
        <v>29.54</v>
      </c>
      <c r="HM9" s="35">
        <f t="shared" si="43"/>
        <v>29.984999999999999</v>
      </c>
      <c r="HO9" s="33">
        <v>4</v>
      </c>
      <c r="HP9" s="34">
        <v>28.05</v>
      </c>
      <c r="HQ9" s="35">
        <v>27.84</v>
      </c>
      <c r="HR9" s="35">
        <f t="shared" si="44"/>
        <v>27.945</v>
      </c>
    </row>
    <row r="10" spans="1:226" ht="14.65" thickBot="1" x14ac:dyDescent="0.5">
      <c r="A10" s="63"/>
      <c r="C10" s="33">
        <v>5</v>
      </c>
      <c r="D10" s="34">
        <v>21.03</v>
      </c>
      <c r="E10" s="35">
        <v>21.3</v>
      </c>
      <c r="F10" s="35">
        <f t="shared" si="0"/>
        <v>21.164999999999999</v>
      </c>
      <c r="H10" s="33">
        <v>5</v>
      </c>
      <c r="I10" s="34">
        <v>21.84</v>
      </c>
      <c r="J10" s="35">
        <v>22.12</v>
      </c>
      <c r="K10" s="35">
        <f t="shared" si="1"/>
        <v>21.98</v>
      </c>
      <c r="M10" s="73">
        <v>5</v>
      </c>
      <c r="N10" s="34">
        <v>24.65</v>
      </c>
      <c r="O10" s="35">
        <v>24.97</v>
      </c>
      <c r="P10" s="35">
        <f t="shared" si="2"/>
        <v>24.81</v>
      </c>
      <c r="R10" s="33">
        <v>5</v>
      </c>
      <c r="S10" s="34">
        <v>24.46</v>
      </c>
      <c r="T10" s="35">
        <v>24.72</v>
      </c>
      <c r="U10" s="35">
        <f t="shared" si="3"/>
        <v>24.59</v>
      </c>
      <c r="W10" s="73">
        <v>5</v>
      </c>
      <c r="X10" s="34">
        <v>23.29</v>
      </c>
      <c r="Y10" s="35">
        <v>23.79</v>
      </c>
      <c r="Z10" s="35">
        <f t="shared" si="4"/>
        <v>23.54</v>
      </c>
      <c r="AB10" s="33">
        <v>5</v>
      </c>
      <c r="AC10" s="34">
        <v>25.53</v>
      </c>
      <c r="AD10" s="35">
        <v>26.08</v>
      </c>
      <c r="AE10" s="35">
        <f t="shared" si="5"/>
        <v>25.805</v>
      </c>
      <c r="AG10" s="33">
        <v>5</v>
      </c>
      <c r="AH10" s="34">
        <v>29.29</v>
      </c>
      <c r="AI10" s="35">
        <v>29.38</v>
      </c>
      <c r="AJ10" s="35">
        <f t="shared" si="6"/>
        <v>29.335000000000001</v>
      </c>
      <c r="AL10" s="33">
        <v>5</v>
      </c>
      <c r="AM10" s="34">
        <v>28.89</v>
      </c>
      <c r="AN10" s="35">
        <v>29.17</v>
      </c>
      <c r="AO10" s="35">
        <f t="shared" si="7"/>
        <v>29.03</v>
      </c>
      <c r="AQ10" s="73">
        <v>5</v>
      </c>
      <c r="AR10" s="34">
        <v>25.12</v>
      </c>
      <c r="AS10" s="35">
        <v>25.64</v>
      </c>
      <c r="AT10" s="35">
        <f t="shared" si="8"/>
        <v>25.380000000000003</v>
      </c>
      <c r="AV10" s="33">
        <v>5</v>
      </c>
      <c r="AW10" s="34">
        <v>31.91</v>
      </c>
      <c r="AX10" s="35">
        <v>31.71</v>
      </c>
      <c r="AY10" s="35">
        <f t="shared" si="9"/>
        <v>31.810000000000002</v>
      </c>
      <c r="BA10" s="33">
        <v>5</v>
      </c>
      <c r="BB10" s="34">
        <v>27.97</v>
      </c>
      <c r="BC10" s="35">
        <v>28.01</v>
      </c>
      <c r="BD10" s="35">
        <f t="shared" si="10"/>
        <v>27.990000000000002</v>
      </c>
      <c r="BF10" s="33">
        <v>5</v>
      </c>
      <c r="BG10" s="34">
        <v>30.4</v>
      </c>
      <c r="BH10" s="35">
        <v>30.57</v>
      </c>
      <c r="BI10" s="35">
        <f t="shared" si="11"/>
        <v>30.484999999999999</v>
      </c>
      <c r="BK10" s="33">
        <v>5</v>
      </c>
      <c r="BL10" s="34">
        <v>21.14</v>
      </c>
      <c r="BM10" s="35">
        <v>21.23</v>
      </c>
      <c r="BN10" s="35">
        <f t="shared" si="12"/>
        <v>21.185000000000002</v>
      </c>
      <c r="BP10" s="33">
        <v>5</v>
      </c>
      <c r="BQ10" s="34">
        <v>21.24</v>
      </c>
      <c r="BR10" s="35">
        <v>21.61</v>
      </c>
      <c r="BS10" s="35">
        <f t="shared" si="13"/>
        <v>21.424999999999997</v>
      </c>
      <c r="BU10" s="33">
        <v>5</v>
      </c>
      <c r="BV10" s="34">
        <v>29.25</v>
      </c>
      <c r="BW10" s="35">
        <v>29.18</v>
      </c>
      <c r="BX10" s="35">
        <f t="shared" si="14"/>
        <v>29.215</v>
      </c>
      <c r="BZ10" s="33">
        <v>5</v>
      </c>
      <c r="CA10" s="34">
        <v>28.98</v>
      </c>
      <c r="CB10" s="35">
        <v>29.22</v>
      </c>
      <c r="CC10" s="35">
        <f t="shared" si="15"/>
        <v>29.1</v>
      </c>
      <c r="CE10" s="73">
        <v>5</v>
      </c>
      <c r="CF10" s="34">
        <v>30.04</v>
      </c>
      <c r="CG10" s="35">
        <v>30.51</v>
      </c>
      <c r="CH10" s="35">
        <f t="shared" si="16"/>
        <v>30.274999999999999</v>
      </c>
      <c r="CJ10" s="33">
        <v>5</v>
      </c>
      <c r="CK10" s="34">
        <v>30.17</v>
      </c>
      <c r="CL10" s="35">
        <v>30.17</v>
      </c>
      <c r="CM10" s="35">
        <f t="shared" si="17"/>
        <v>30.17</v>
      </c>
      <c r="CO10" s="33">
        <v>5</v>
      </c>
      <c r="CP10" s="34">
        <v>25.97</v>
      </c>
      <c r="CQ10" s="35">
        <v>25.96</v>
      </c>
      <c r="CR10" s="35">
        <f t="shared" si="18"/>
        <v>25.965</v>
      </c>
      <c r="CT10" s="8">
        <v>1</v>
      </c>
      <c r="CU10" s="9">
        <v>28.16</v>
      </c>
      <c r="CV10" s="10">
        <v>27.15</v>
      </c>
      <c r="CW10" s="10">
        <f t="shared" si="19"/>
        <v>27.655000000000001</v>
      </c>
      <c r="CY10" s="33">
        <v>5</v>
      </c>
      <c r="CZ10" s="34">
        <v>29.8</v>
      </c>
      <c r="DA10" s="35">
        <v>29.76</v>
      </c>
      <c r="DB10" s="35">
        <f t="shared" si="20"/>
        <v>29.78</v>
      </c>
      <c r="DD10" s="73">
        <v>5</v>
      </c>
      <c r="DE10" s="34">
        <v>32.74</v>
      </c>
      <c r="DF10" s="35">
        <v>32.79</v>
      </c>
      <c r="DG10" s="35">
        <f t="shared" si="21"/>
        <v>32.765000000000001</v>
      </c>
      <c r="DI10" s="33">
        <v>5</v>
      </c>
      <c r="DJ10" s="34">
        <v>24.04</v>
      </c>
      <c r="DK10" s="35">
        <v>24.13</v>
      </c>
      <c r="DL10" s="35">
        <f t="shared" si="22"/>
        <v>24.085000000000001</v>
      </c>
      <c r="DN10" s="33">
        <v>5</v>
      </c>
      <c r="DO10" s="34">
        <v>26.94</v>
      </c>
      <c r="DP10" s="35">
        <v>26.66</v>
      </c>
      <c r="DQ10" s="35">
        <f t="shared" si="23"/>
        <v>26.8</v>
      </c>
      <c r="DS10" s="33">
        <v>5</v>
      </c>
      <c r="DT10" s="34">
        <v>29.15</v>
      </c>
      <c r="DU10" s="35">
        <v>28.83</v>
      </c>
      <c r="DV10" s="35">
        <f t="shared" si="24"/>
        <v>28.99</v>
      </c>
      <c r="DX10" s="33">
        <v>5</v>
      </c>
      <c r="DY10" s="34">
        <v>29.69</v>
      </c>
      <c r="DZ10" s="35">
        <v>28.59</v>
      </c>
      <c r="EA10" s="35">
        <f t="shared" si="25"/>
        <v>29.14</v>
      </c>
      <c r="EC10" s="33">
        <v>5</v>
      </c>
      <c r="ED10" s="34">
        <v>36.6</v>
      </c>
      <c r="EE10" s="35">
        <v>37.08</v>
      </c>
      <c r="EF10" s="35">
        <f t="shared" si="26"/>
        <v>36.840000000000003</v>
      </c>
      <c r="EH10" s="73">
        <v>5</v>
      </c>
      <c r="EI10" s="34">
        <v>33.54</v>
      </c>
      <c r="EJ10" s="35">
        <v>33.33</v>
      </c>
      <c r="EK10" s="35">
        <f t="shared" si="27"/>
        <v>33.435000000000002</v>
      </c>
      <c r="EM10" s="73">
        <v>5</v>
      </c>
      <c r="EN10" s="34">
        <v>32.520000000000003</v>
      </c>
      <c r="EO10" s="35">
        <v>32.71</v>
      </c>
      <c r="EP10" s="35">
        <f t="shared" si="28"/>
        <v>32.615000000000002</v>
      </c>
      <c r="ER10" s="33">
        <v>5</v>
      </c>
      <c r="ES10" s="34">
        <v>25.48</v>
      </c>
      <c r="ET10" s="35">
        <v>25.53</v>
      </c>
      <c r="EU10" s="35">
        <f t="shared" si="29"/>
        <v>25.505000000000003</v>
      </c>
      <c r="EW10" s="33">
        <v>5</v>
      </c>
      <c r="EX10" s="34">
        <v>22.62</v>
      </c>
      <c r="EY10" s="35">
        <v>22.67</v>
      </c>
      <c r="EZ10" s="35">
        <f t="shared" si="30"/>
        <v>22.645000000000003</v>
      </c>
      <c r="FB10" s="33">
        <v>5</v>
      </c>
      <c r="FC10" s="34">
        <v>23.93</v>
      </c>
      <c r="FD10" s="35">
        <v>24.12</v>
      </c>
      <c r="FE10" s="35">
        <f t="shared" si="31"/>
        <v>24.024999999999999</v>
      </c>
      <c r="FG10" s="33">
        <v>5</v>
      </c>
      <c r="FH10" s="34">
        <v>25.07</v>
      </c>
      <c r="FI10" s="35">
        <v>25.27</v>
      </c>
      <c r="FJ10" s="35">
        <f t="shared" si="32"/>
        <v>25.17</v>
      </c>
      <c r="FL10" s="33">
        <v>5</v>
      </c>
      <c r="FM10" s="34">
        <v>29.53</v>
      </c>
      <c r="FN10" s="35">
        <v>29.97</v>
      </c>
      <c r="FO10" s="35">
        <f t="shared" si="33"/>
        <v>29.75</v>
      </c>
      <c r="FQ10" s="73">
        <v>5</v>
      </c>
      <c r="FR10" s="76">
        <v>30.57</v>
      </c>
      <c r="FS10" s="77">
        <v>31.16</v>
      </c>
      <c r="FT10" s="77">
        <f t="shared" si="34"/>
        <v>30.865000000000002</v>
      </c>
      <c r="FV10" s="33">
        <v>5</v>
      </c>
      <c r="FW10" s="34">
        <v>27.85</v>
      </c>
      <c r="FX10" s="35">
        <v>28.01</v>
      </c>
      <c r="FY10" s="35">
        <f t="shared" si="35"/>
        <v>27.93</v>
      </c>
      <c r="GA10" s="33">
        <v>5</v>
      </c>
      <c r="GB10" s="34">
        <v>26.58</v>
      </c>
      <c r="GC10" s="35">
        <v>26.76</v>
      </c>
      <c r="GD10" s="35">
        <f t="shared" si="36"/>
        <v>26.67</v>
      </c>
      <c r="GF10" s="33">
        <v>5</v>
      </c>
      <c r="GG10" s="34">
        <v>27.89</v>
      </c>
      <c r="GH10" s="35">
        <v>28.16</v>
      </c>
      <c r="GI10" s="35">
        <f t="shared" si="37"/>
        <v>28.024999999999999</v>
      </c>
      <c r="GK10" s="33">
        <v>5</v>
      </c>
      <c r="GL10" s="34">
        <v>29.81</v>
      </c>
      <c r="GM10" s="35">
        <v>29.17</v>
      </c>
      <c r="GN10" s="35">
        <f t="shared" si="38"/>
        <v>29.490000000000002</v>
      </c>
      <c r="GP10" s="33">
        <v>5</v>
      </c>
      <c r="GQ10" s="34">
        <v>23.46</v>
      </c>
      <c r="GR10" s="35">
        <v>23.51</v>
      </c>
      <c r="GS10" s="35">
        <f t="shared" si="39"/>
        <v>23.484999999999999</v>
      </c>
      <c r="GU10" s="33">
        <v>5</v>
      </c>
      <c r="GV10" s="34">
        <v>26.37</v>
      </c>
      <c r="GW10" s="35">
        <v>26.31</v>
      </c>
      <c r="GX10" s="35">
        <f t="shared" si="40"/>
        <v>26.34</v>
      </c>
      <c r="GZ10" s="33">
        <v>5</v>
      </c>
      <c r="HA10" s="34">
        <v>29.73</v>
      </c>
      <c r="HB10" s="35">
        <v>28.84</v>
      </c>
      <c r="HC10" s="35">
        <f t="shared" si="41"/>
        <v>29.285</v>
      </c>
      <c r="HE10" s="33">
        <v>5</v>
      </c>
      <c r="HF10" s="34">
        <v>32.630000000000003</v>
      </c>
      <c r="HG10" s="35">
        <v>32.11</v>
      </c>
      <c r="HH10" s="35">
        <f t="shared" si="42"/>
        <v>32.370000000000005</v>
      </c>
      <c r="HJ10" s="33">
        <v>5</v>
      </c>
      <c r="HK10" s="34">
        <v>31.49</v>
      </c>
      <c r="HL10" s="35">
        <v>30.77</v>
      </c>
      <c r="HM10" s="35">
        <f t="shared" si="43"/>
        <v>31.13</v>
      </c>
      <c r="HO10" s="33">
        <v>5</v>
      </c>
      <c r="HP10" s="34">
        <v>29.52</v>
      </c>
      <c r="HQ10" s="35">
        <v>30.1</v>
      </c>
      <c r="HR10" s="35">
        <f t="shared" si="44"/>
        <v>29.810000000000002</v>
      </c>
    </row>
    <row r="11" spans="1:226" ht="14.65" thickBot="1" x14ac:dyDescent="0.5">
      <c r="A11" s="72"/>
      <c r="C11" s="33">
        <v>6</v>
      </c>
      <c r="D11" s="34">
        <v>19.03</v>
      </c>
      <c r="E11" s="35">
        <v>19.36</v>
      </c>
      <c r="F11" s="35">
        <f t="shared" si="0"/>
        <v>19.195</v>
      </c>
      <c r="H11" s="33">
        <v>6</v>
      </c>
      <c r="I11" s="34">
        <v>19.010000000000002</v>
      </c>
      <c r="J11" s="35">
        <v>19.559999999999999</v>
      </c>
      <c r="K11" s="35">
        <f t="shared" si="1"/>
        <v>19.285</v>
      </c>
      <c r="M11" s="8">
        <v>1</v>
      </c>
      <c r="N11" s="9">
        <v>24.25</v>
      </c>
      <c r="O11" s="10">
        <v>23.59</v>
      </c>
      <c r="P11" s="10">
        <f t="shared" si="2"/>
        <v>23.92</v>
      </c>
      <c r="R11" s="73">
        <v>6</v>
      </c>
      <c r="S11" s="34">
        <v>22.59</v>
      </c>
      <c r="T11" s="35">
        <v>23.12</v>
      </c>
      <c r="U11" s="35">
        <f t="shared" si="3"/>
        <v>22.855</v>
      </c>
      <c r="W11" s="8">
        <v>1</v>
      </c>
      <c r="X11" s="9">
        <v>22.73</v>
      </c>
      <c r="Y11" s="10">
        <v>22.16</v>
      </c>
      <c r="Z11" s="10">
        <f t="shared" si="4"/>
        <v>22.445</v>
      </c>
      <c r="AB11" s="73">
        <v>6</v>
      </c>
      <c r="AC11" s="34">
        <v>24.08</v>
      </c>
      <c r="AD11" s="35">
        <v>24.48</v>
      </c>
      <c r="AE11" s="35">
        <f t="shared" si="5"/>
        <v>24.28</v>
      </c>
      <c r="AG11" s="73">
        <v>6</v>
      </c>
      <c r="AH11" s="34">
        <v>26.95</v>
      </c>
      <c r="AI11" s="35">
        <v>27.57</v>
      </c>
      <c r="AJ11" s="35">
        <f t="shared" si="6"/>
        <v>27.259999999999998</v>
      </c>
      <c r="AL11" s="73">
        <v>6</v>
      </c>
      <c r="AM11" s="34">
        <v>26.93</v>
      </c>
      <c r="AN11" s="35">
        <v>27.34</v>
      </c>
      <c r="AO11" s="35">
        <f t="shared" si="7"/>
        <v>27.134999999999998</v>
      </c>
      <c r="AQ11" s="8">
        <v>1</v>
      </c>
      <c r="AR11" s="9">
        <v>24.67</v>
      </c>
      <c r="AS11" s="10">
        <v>23.96</v>
      </c>
      <c r="AT11" s="10">
        <f t="shared" si="8"/>
        <v>24.315000000000001</v>
      </c>
      <c r="AV11" s="73">
        <v>6</v>
      </c>
      <c r="AW11" s="34">
        <v>28.78</v>
      </c>
      <c r="AX11" s="35">
        <v>29.29</v>
      </c>
      <c r="AY11" s="35">
        <f t="shared" si="9"/>
        <v>29.035</v>
      </c>
      <c r="BA11" s="73">
        <v>6</v>
      </c>
      <c r="BB11" s="34">
        <v>25.91</v>
      </c>
      <c r="BC11" s="35">
        <v>26.08</v>
      </c>
      <c r="BD11" s="35">
        <f t="shared" si="10"/>
        <v>25.994999999999997</v>
      </c>
      <c r="BF11" s="73">
        <v>6</v>
      </c>
      <c r="BG11" s="34">
        <v>27.63</v>
      </c>
      <c r="BH11" s="35">
        <v>27.75</v>
      </c>
      <c r="BI11" s="35">
        <f t="shared" si="11"/>
        <v>27.689999999999998</v>
      </c>
      <c r="BK11" s="33">
        <v>6</v>
      </c>
      <c r="BL11" s="34">
        <v>21.03</v>
      </c>
      <c r="BM11" s="35">
        <v>21.08</v>
      </c>
      <c r="BN11" s="35">
        <f t="shared" si="12"/>
        <v>21.055</v>
      </c>
      <c r="BP11" s="33">
        <v>6</v>
      </c>
      <c r="BQ11" s="34">
        <v>21.42</v>
      </c>
      <c r="BR11" s="35">
        <v>21.92</v>
      </c>
      <c r="BS11" s="35">
        <f t="shared" si="13"/>
        <v>21.67</v>
      </c>
      <c r="BU11" s="73">
        <v>6</v>
      </c>
      <c r="BV11" s="34">
        <v>29.49</v>
      </c>
      <c r="BW11" s="35">
        <v>27.49</v>
      </c>
      <c r="BX11" s="35">
        <f t="shared" si="14"/>
        <v>28.49</v>
      </c>
      <c r="BZ11" s="73">
        <v>6</v>
      </c>
      <c r="CA11" s="34">
        <v>28.66</v>
      </c>
      <c r="CB11" s="35">
        <v>29.28</v>
      </c>
      <c r="CC11" s="35">
        <f t="shared" si="15"/>
        <v>28.97</v>
      </c>
      <c r="CE11" s="8">
        <v>1</v>
      </c>
      <c r="CF11" s="9">
        <v>30.71</v>
      </c>
      <c r="CG11" s="10">
        <v>30.15</v>
      </c>
      <c r="CH11" s="10">
        <f t="shared" si="16"/>
        <v>30.43</v>
      </c>
      <c r="CJ11" s="73">
        <v>6</v>
      </c>
      <c r="CK11" s="34">
        <v>31.21</v>
      </c>
      <c r="CL11" s="35">
        <v>30.96</v>
      </c>
      <c r="CM11" s="35">
        <f t="shared" si="17"/>
        <v>31.085000000000001</v>
      </c>
      <c r="CO11" s="73">
        <v>6</v>
      </c>
      <c r="CP11" s="34">
        <v>26.46</v>
      </c>
      <c r="CQ11" s="35">
        <v>27.22</v>
      </c>
      <c r="CR11" s="35">
        <f t="shared" si="18"/>
        <v>26.84</v>
      </c>
      <c r="CT11" s="11">
        <v>2</v>
      </c>
      <c r="CU11" s="12">
        <v>27.2</v>
      </c>
      <c r="CV11" s="13">
        <v>26.95</v>
      </c>
      <c r="CW11" s="13">
        <f t="shared" si="19"/>
        <v>27.074999999999999</v>
      </c>
      <c r="CY11" s="73">
        <v>6</v>
      </c>
      <c r="CZ11" s="34">
        <v>31.33</v>
      </c>
      <c r="DA11" s="35">
        <v>31.6</v>
      </c>
      <c r="DB11" s="35">
        <f t="shared" si="20"/>
        <v>31.465</v>
      </c>
      <c r="DD11" s="8">
        <v>1</v>
      </c>
      <c r="DE11" s="9">
        <v>31.38</v>
      </c>
      <c r="DF11" s="10">
        <v>31.06</v>
      </c>
      <c r="DG11" s="10">
        <f t="shared" si="21"/>
        <v>31.22</v>
      </c>
      <c r="DI11" s="33">
        <v>6</v>
      </c>
      <c r="DJ11" s="34">
        <v>24.01</v>
      </c>
      <c r="DK11" s="35">
        <v>25.05</v>
      </c>
      <c r="DL11" s="35">
        <f t="shared" si="22"/>
        <v>24.53</v>
      </c>
      <c r="DN11" s="33">
        <v>6</v>
      </c>
      <c r="DO11" s="34">
        <v>27.61</v>
      </c>
      <c r="DP11" s="35">
        <v>27.63</v>
      </c>
      <c r="DQ11" s="35">
        <f t="shared" si="23"/>
        <v>27.619999999999997</v>
      </c>
      <c r="DS11" s="73">
        <v>6</v>
      </c>
      <c r="DT11" s="34">
        <v>31.56</v>
      </c>
      <c r="DU11" s="35">
        <v>31.46</v>
      </c>
      <c r="DV11" s="35">
        <f t="shared" si="24"/>
        <v>31.509999999999998</v>
      </c>
      <c r="DX11" s="8">
        <v>1</v>
      </c>
      <c r="DY11" s="9">
        <v>29.57</v>
      </c>
      <c r="DZ11" s="10">
        <v>29.11</v>
      </c>
      <c r="EA11" s="10">
        <f t="shared" si="25"/>
        <v>29.34</v>
      </c>
      <c r="EC11" s="73">
        <v>6</v>
      </c>
      <c r="ED11" s="34">
        <v>33.74</v>
      </c>
      <c r="EE11" s="35">
        <v>34.14</v>
      </c>
      <c r="EF11" s="35">
        <f t="shared" si="26"/>
        <v>33.94</v>
      </c>
      <c r="EH11" s="8">
        <v>1</v>
      </c>
      <c r="EI11" s="9">
        <v>33.44</v>
      </c>
      <c r="EJ11" s="10">
        <v>33.51</v>
      </c>
      <c r="EK11" s="10">
        <f t="shared" si="27"/>
        <v>33.474999999999994</v>
      </c>
      <c r="EM11" s="8">
        <v>1</v>
      </c>
      <c r="EN11" s="9">
        <v>33.450000000000003</v>
      </c>
      <c r="EO11" s="10">
        <v>33.090000000000003</v>
      </c>
      <c r="EP11" s="10">
        <f t="shared" si="28"/>
        <v>33.270000000000003</v>
      </c>
      <c r="ER11" s="73">
        <v>6</v>
      </c>
      <c r="ES11" s="34">
        <v>26.79</v>
      </c>
      <c r="ET11" s="35">
        <v>26.74</v>
      </c>
      <c r="EU11" s="35">
        <f t="shared" si="29"/>
        <v>26.765000000000001</v>
      </c>
      <c r="EW11" s="33">
        <v>6</v>
      </c>
      <c r="EX11" s="34">
        <v>22.33</v>
      </c>
      <c r="EY11" s="35">
        <v>22.59</v>
      </c>
      <c r="EZ11" s="35">
        <f t="shared" si="30"/>
        <v>22.46</v>
      </c>
      <c r="FB11" s="33">
        <v>6</v>
      </c>
      <c r="FC11" s="34">
        <v>23.28</v>
      </c>
      <c r="FD11" s="35">
        <v>23.72</v>
      </c>
      <c r="FE11" s="35">
        <f t="shared" si="31"/>
        <v>23.5</v>
      </c>
      <c r="FG11" s="8">
        <v>1</v>
      </c>
      <c r="FH11" s="9">
        <v>27.59</v>
      </c>
      <c r="FI11" s="10">
        <v>27.39</v>
      </c>
      <c r="FJ11" s="10">
        <f t="shared" si="32"/>
        <v>27.490000000000002</v>
      </c>
      <c r="FL11" s="73">
        <v>6</v>
      </c>
      <c r="FM11" s="76">
        <v>31.14</v>
      </c>
      <c r="FN11" s="77">
        <v>31.43</v>
      </c>
      <c r="FO11" s="77">
        <f t="shared" si="33"/>
        <v>31.285</v>
      </c>
      <c r="FQ11" s="8">
        <v>1</v>
      </c>
      <c r="FR11" s="9">
        <v>31.65</v>
      </c>
      <c r="FS11" s="10">
        <v>31.36</v>
      </c>
      <c r="FT11" s="10">
        <f t="shared" si="34"/>
        <v>31.504999999999999</v>
      </c>
      <c r="FV11" s="73">
        <v>6</v>
      </c>
      <c r="FW11" s="76">
        <v>29.45</v>
      </c>
      <c r="FX11" s="77">
        <v>29.49</v>
      </c>
      <c r="FY11" s="77">
        <f t="shared" si="35"/>
        <v>29.47</v>
      </c>
      <c r="GA11" s="73">
        <v>6</v>
      </c>
      <c r="GB11" s="76">
        <v>26.28</v>
      </c>
      <c r="GC11" s="77">
        <v>26.55</v>
      </c>
      <c r="GD11" s="77">
        <f t="shared" si="36"/>
        <v>26.414999999999999</v>
      </c>
      <c r="GF11" s="73">
        <v>6</v>
      </c>
      <c r="GG11" s="76">
        <v>26.26</v>
      </c>
      <c r="GH11" s="77">
        <v>26.24</v>
      </c>
      <c r="GI11" s="77">
        <f t="shared" si="37"/>
        <v>26.25</v>
      </c>
      <c r="GK11" s="73">
        <v>6</v>
      </c>
      <c r="GL11" s="76">
        <v>28.52</v>
      </c>
      <c r="GM11" s="77">
        <v>28.85</v>
      </c>
      <c r="GN11" s="77">
        <f t="shared" si="38"/>
        <v>28.685000000000002</v>
      </c>
      <c r="GP11" s="33">
        <v>6</v>
      </c>
      <c r="GQ11" s="34">
        <v>22.84</v>
      </c>
      <c r="GR11" s="35">
        <v>23.27</v>
      </c>
      <c r="GS11" s="35">
        <f t="shared" si="39"/>
        <v>23.055</v>
      </c>
      <c r="GU11" s="33">
        <v>6</v>
      </c>
      <c r="GV11" s="34">
        <v>28.21</v>
      </c>
      <c r="GW11" s="35">
        <v>27.29</v>
      </c>
      <c r="GX11" s="35">
        <f t="shared" si="40"/>
        <v>27.75</v>
      </c>
      <c r="GZ11" s="73">
        <v>6</v>
      </c>
      <c r="HA11" s="34">
        <v>31.8</v>
      </c>
      <c r="HB11" s="35">
        <v>31.84</v>
      </c>
      <c r="HC11" s="35">
        <f t="shared" si="41"/>
        <v>31.82</v>
      </c>
      <c r="HE11" s="73">
        <v>6</v>
      </c>
      <c r="HF11" s="34">
        <v>32.78</v>
      </c>
      <c r="HG11" s="35">
        <v>33.06</v>
      </c>
      <c r="HH11" s="35">
        <f t="shared" si="42"/>
        <v>32.92</v>
      </c>
      <c r="HJ11" s="73">
        <v>6</v>
      </c>
      <c r="HK11" s="34">
        <v>30.93</v>
      </c>
      <c r="HL11" s="35">
        <v>30.94</v>
      </c>
      <c r="HM11" s="35">
        <f t="shared" si="43"/>
        <v>30.935000000000002</v>
      </c>
      <c r="HO11" s="73">
        <v>6</v>
      </c>
      <c r="HP11" s="34">
        <v>30.43</v>
      </c>
      <c r="HQ11" s="35">
        <v>30.38</v>
      </c>
      <c r="HR11" s="35">
        <f t="shared" si="44"/>
        <v>30.405000000000001</v>
      </c>
    </row>
    <row r="12" spans="1:226" ht="14.45" customHeight="1" x14ac:dyDescent="0.45">
      <c r="A12" s="64" t="s">
        <v>4</v>
      </c>
      <c r="C12" s="8">
        <v>1</v>
      </c>
      <c r="D12" s="9">
        <v>19.239999999999998</v>
      </c>
      <c r="E12" s="10">
        <v>18.690000000000001</v>
      </c>
      <c r="F12" s="10">
        <f t="shared" si="0"/>
        <v>18.965</v>
      </c>
      <c r="H12" s="8">
        <v>1</v>
      </c>
      <c r="I12" s="9">
        <v>18.45</v>
      </c>
      <c r="J12" s="10">
        <v>18.12</v>
      </c>
      <c r="K12" s="10">
        <f t="shared" si="1"/>
        <v>18.285</v>
      </c>
      <c r="M12" s="11">
        <v>2</v>
      </c>
      <c r="N12" s="12">
        <v>23.98</v>
      </c>
      <c r="O12" s="13">
        <v>23.91</v>
      </c>
      <c r="P12" s="13">
        <f t="shared" si="2"/>
        <v>23.945</v>
      </c>
      <c r="R12" s="8">
        <v>1</v>
      </c>
      <c r="S12" s="9">
        <v>22.61</v>
      </c>
      <c r="T12" s="10">
        <v>22.19</v>
      </c>
      <c r="U12" s="10">
        <f t="shared" si="3"/>
        <v>22.4</v>
      </c>
      <c r="W12" s="11">
        <v>2</v>
      </c>
      <c r="X12" s="12">
        <v>22.45</v>
      </c>
      <c r="Y12" s="13">
        <v>22.36</v>
      </c>
      <c r="Z12" s="13">
        <f t="shared" si="4"/>
        <v>22.405000000000001</v>
      </c>
      <c r="AB12" s="8">
        <v>1</v>
      </c>
      <c r="AC12" s="9">
        <v>24.67</v>
      </c>
      <c r="AD12" s="10">
        <v>24.1</v>
      </c>
      <c r="AE12" s="10">
        <f t="shared" si="5"/>
        <v>24.385000000000002</v>
      </c>
      <c r="AG12" s="8">
        <v>1</v>
      </c>
      <c r="AH12" s="9">
        <v>27.44</v>
      </c>
      <c r="AI12" s="10">
        <v>26.6</v>
      </c>
      <c r="AJ12" s="10">
        <f t="shared" si="6"/>
        <v>27.020000000000003</v>
      </c>
      <c r="AL12" s="8">
        <v>1</v>
      </c>
      <c r="AM12" s="9">
        <v>27.52</v>
      </c>
      <c r="AN12" s="10">
        <v>26.98</v>
      </c>
      <c r="AO12" s="10">
        <f t="shared" si="7"/>
        <v>27.25</v>
      </c>
      <c r="AQ12" s="11">
        <v>2</v>
      </c>
      <c r="AR12" s="12">
        <v>24.5</v>
      </c>
      <c r="AS12" s="13">
        <v>24.55</v>
      </c>
      <c r="AT12" s="13">
        <f t="shared" si="8"/>
        <v>24.524999999999999</v>
      </c>
      <c r="AV12" s="8">
        <v>1</v>
      </c>
      <c r="AW12" s="9">
        <v>30.18</v>
      </c>
      <c r="AX12" s="10">
        <v>29.62</v>
      </c>
      <c r="AY12" s="10">
        <f t="shared" si="9"/>
        <v>29.9</v>
      </c>
      <c r="BA12" s="8">
        <v>1</v>
      </c>
      <c r="BB12" s="9">
        <v>25.7</v>
      </c>
      <c r="BC12" s="10">
        <v>25.21</v>
      </c>
      <c r="BD12" s="10">
        <f t="shared" si="10"/>
        <v>25.454999999999998</v>
      </c>
      <c r="BF12" s="8">
        <v>1</v>
      </c>
      <c r="BG12" s="9">
        <v>28.56</v>
      </c>
      <c r="BH12" s="10">
        <v>28.33</v>
      </c>
      <c r="BI12" s="10">
        <f t="shared" si="11"/>
        <v>28.445</v>
      </c>
      <c r="BK12" s="8">
        <v>1</v>
      </c>
      <c r="BL12" s="9">
        <v>21.09</v>
      </c>
      <c r="BM12" s="10">
        <v>20.350000000000001</v>
      </c>
      <c r="BN12" s="10">
        <f t="shared" si="12"/>
        <v>20.72</v>
      </c>
      <c r="BP12" s="8">
        <v>1</v>
      </c>
      <c r="BQ12" s="9">
        <v>20.75</v>
      </c>
      <c r="BR12" s="10">
        <v>20.12</v>
      </c>
      <c r="BS12" s="10">
        <f t="shared" si="13"/>
        <v>20.435000000000002</v>
      </c>
      <c r="BU12" s="8">
        <v>1</v>
      </c>
      <c r="BV12" s="9">
        <v>29.48</v>
      </c>
      <c r="BW12" s="10">
        <v>29.08</v>
      </c>
      <c r="BX12" s="10">
        <f t="shared" si="14"/>
        <v>29.28</v>
      </c>
      <c r="BZ12" s="8">
        <v>1</v>
      </c>
      <c r="CA12" s="9">
        <v>28.37</v>
      </c>
      <c r="CB12" s="10">
        <v>28.08</v>
      </c>
      <c r="CC12" s="10">
        <f t="shared" si="15"/>
        <v>28.225000000000001</v>
      </c>
      <c r="CE12" s="11">
        <v>2</v>
      </c>
      <c r="CF12" s="12">
        <v>30.06</v>
      </c>
      <c r="CG12" s="13">
        <v>30.33</v>
      </c>
      <c r="CH12" s="13">
        <f t="shared" si="16"/>
        <v>30.195</v>
      </c>
      <c r="CJ12" s="8">
        <v>1</v>
      </c>
      <c r="CK12" s="9">
        <v>31.83</v>
      </c>
      <c r="CL12" s="10">
        <v>30.79</v>
      </c>
      <c r="CM12" s="10">
        <f t="shared" si="17"/>
        <v>31.31</v>
      </c>
      <c r="CO12" s="8">
        <v>1</v>
      </c>
      <c r="CP12" s="9">
        <v>26.03</v>
      </c>
      <c r="CQ12" s="10">
        <v>25.3</v>
      </c>
      <c r="CR12" s="10">
        <f t="shared" si="18"/>
        <v>25.664999999999999</v>
      </c>
      <c r="CT12" s="11">
        <v>3</v>
      </c>
      <c r="CU12" s="12">
        <v>28.83</v>
      </c>
      <c r="CV12" s="13">
        <v>28.57</v>
      </c>
      <c r="CW12" s="13">
        <f t="shared" si="19"/>
        <v>28.7</v>
      </c>
      <c r="CY12" s="8">
        <v>1</v>
      </c>
      <c r="CZ12" s="9">
        <v>29.23</v>
      </c>
      <c r="DA12" s="10">
        <v>28.32</v>
      </c>
      <c r="DB12" s="10">
        <f t="shared" si="20"/>
        <v>28.774999999999999</v>
      </c>
      <c r="DD12" s="11">
        <v>2</v>
      </c>
      <c r="DE12" s="12">
        <v>29.73</v>
      </c>
      <c r="DF12" s="13">
        <v>29.47</v>
      </c>
      <c r="DG12" s="13">
        <f t="shared" si="21"/>
        <v>29.6</v>
      </c>
      <c r="DI12" s="8">
        <v>1</v>
      </c>
      <c r="DJ12" s="9">
        <v>25.01</v>
      </c>
      <c r="DK12" s="10">
        <v>24.77</v>
      </c>
      <c r="DL12" s="10">
        <f t="shared" si="22"/>
        <v>24.89</v>
      </c>
      <c r="DN12" s="8">
        <v>1</v>
      </c>
      <c r="DO12" s="9">
        <v>28.29</v>
      </c>
      <c r="DP12" s="10">
        <v>28.27</v>
      </c>
      <c r="DQ12" s="10">
        <f t="shared" si="23"/>
        <v>28.28</v>
      </c>
      <c r="DS12" s="8">
        <v>1</v>
      </c>
      <c r="DT12" s="9">
        <v>32.119999999999997</v>
      </c>
      <c r="DU12" s="10">
        <v>32.020000000000003</v>
      </c>
      <c r="DV12" s="10">
        <f t="shared" si="24"/>
        <v>32.07</v>
      </c>
      <c r="DX12" s="11">
        <v>2</v>
      </c>
      <c r="DY12" s="12">
        <v>26.14</v>
      </c>
      <c r="DZ12" s="13">
        <v>25.89</v>
      </c>
      <c r="EA12" s="13">
        <f t="shared" si="25"/>
        <v>26.015000000000001</v>
      </c>
      <c r="EC12" s="8">
        <v>1</v>
      </c>
      <c r="ED12" s="9">
        <v>38.93</v>
      </c>
      <c r="EE12" s="10">
        <v>34.799999999999997</v>
      </c>
      <c r="EF12" s="10">
        <f t="shared" si="26"/>
        <v>36.864999999999995</v>
      </c>
      <c r="EH12" s="11">
        <v>2</v>
      </c>
      <c r="EI12" s="12">
        <v>30.89</v>
      </c>
      <c r="EJ12" s="13">
        <v>30.44</v>
      </c>
      <c r="EK12" s="13">
        <f t="shared" si="27"/>
        <v>30.664999999999999</v>
      </c>
      <c r="EM12" s="11">
        <v>2</v>
      </c>
      <c r="EN12" s="12">
        <v>28.27</v>
      </c>
      <c r="EO12" s="13">
        <v>28.28</v>
      </c>
      <c r="EP12" s="13">
        <f t="shared" si="28"/>
        <v>28.274999999999999</v>
      </c>
      <c r="ER12" s="8">
        <v>1</v>
      </c>
      <c r="ES12" s="9">
        <v>26.66</v>
      </c>
      <c r="ET12" s="10">
        <v>26.42</v>
      </c>
      <c r="EU12" s="10">
        <f t="shared" si="29"/>
        <v>26.54</v>
      </c>
      <c r="EW12" s="8">
        <v>1</v>
      </c>
      <c r="EX12" s="9">
        <v>24.3</v>
      </c>
      <c r="EY12" s="10">
        <v>23.49</v>
      </c>
      <c r="EZ12" s="10">
        <f t="shared" si="30"/>
        <v>23.895</v>
      </c>
      <c r="FB12" s="8">
        <v>1</v>
      </c>
      <c r="FC12" s="12">
        <v>26.25</v>
      </c>
      <c r="FD12" s="13">
        <v>25.6</v>
      </c>
      <c r="FE12" s="10">
        <f t="shared" si="31"/>
        <v>25.925000000000001</v>
      </c>
      <c r="FG12" s="11">
        <v>2</v>
      </c>
      <c r="FH12" s="12">
        <v>22.71</v>
      </c>
      <c r="FI12" s="13">
        <v>22.47</v>
      </c>
      <c r="FJ12" s="13">
        <f t="shared" si="32"/>
        <v>22.59</v>
      </c>
      <c r="FL12" s="8">
        <v>1</v>
      </c>
      <c r="FM12" s="9">
        <v>32.630000000000003</v>
      </c>
      <c r="FN12" s="10">
        <v>32.76</v>
      </c>
      <c r="FO12" s="10">
        <f t="shared" si="33"/>
        <v>32.695</v>
      </c>
      <c r="FQ12" s="11">
        <v>2</v>
      </c>
      <c r="FR12" s="12">
        <v>29.63</v>
      </c>
      <c r="FS12" s="13">
        <v>29.2</v>
      </c>
      <c r="FT12" s="13">
        <f t="shared" si="34"/>
        <v>29.414999999999999</v>
      </c>
      <c r="FV12" s="8">
        <v>1</v>
      </c>
      <c r="FW12" s="9">
        <v>31.62</v>
      </c>
      <c r="FX12" s="10">
        <v>31.58</v>
      </c>
      <c r="FY12" s="10">
        <f t="shared" si="35"/>
        <v>31.6</v>
      </c>
      <c r="GA12" s="8">
        <v>1</v>
      </c>
      <c r="GB12" s="9">
        <v>29.03</v>
      </c>
      <c r="GC12" s="10">
        <v>28.28</v>
      </c>
      <c r="GD12" s="10">
        <f t="shared" si="36"/>
        <v>28.655000000000001</v>
      </c>
      <c r="GF12" s="8">
        <v>1</v>
      </c>
      <c r="GG12" s="9">
        <v>29.56</v>
      </c>
      <c r="GH12" s="10">
        <v>29.52</v>
      </c>
      <c r="GI12" s="10">
        <f t="shared" si="37"/>
        <v>29.54</v>
      </c>
      <c r="GK12" s="8">
        <v>1</v>
      </c>
      <c r="GL12" s="9">
        <v>31.25</v>
      </c>
      <c r="GM12" s="10">
        <v>31.07</v>
      </c>
      <c r="GN12" s="10">
        <f t="shared" si="38"/>
        <v>31.16</v>
      </c>
      <c r="GP12" s="8">
        <v>1</v>
      </c>
      <c r="GQ12" s="9">
        <v>21.5</v>
      </c>
      <c r="GR12" s="10">
        <v>21.08</v>
      </c>
      <c r="GS12" s="10">
        <f t="shared" si="39"/>
        <v>21.29</v>
      </c>
      <c r="GU12" s="8">
        <v>1</v>
      </c>
      <c r="GV12" s="9">
        <v>24.46</v>
      </c>
      <c r="GW12" s="10">
        <v>24.34</v>
      </c>
      <c r="GX12" s="10">
        <f t="shared" si="40"/>
        <v>24.4</v>
      </c>
      <c r="GZ12" s="8">
        <v>1</v>
      </c>
      <c r="HA12" s="9">
        <v>28.42</v>
      </c>
      <c r="HB12" s="10">
        <v>28.33</v>
      </c>
      <c r="HC12" s="10">
        <f t="shared" si="41"/>
        <v>28.375</v>
      </c>
      <c r="HE12" s="8">
        <v>1</v>
      </c>
      <c r="HF12" s="9">
        <v>29.22</v>
      </c>
      <c r="HG12" s="10">
        <v>29.26</v>
      </c>
      <c r="HH12" s="10">
        <f t="shared" si="42"/>
        <v>29.240000000000002</v>
      </c>
      <c r="HJ12" s="8">
        <v>1</v>
      </c>
      <c r="HK12" s="9">
        <v>29.17</v>
      </c>
      <c r="HL12" s="10">
        <v>28.83</v>
      </c>
      <c r="HM12" s="10">
        <f t="shared" si="43"/>
        <v>29</v>
      </c>
      <c r="HO12" s="8">
        <v>1</v>
      </c>
      <c r="HP12" s="9">
        <v>28.36</v>
      </c>
      <c r="HQ12" s="10">
        <v>27.63</v>
      </c>
      <c r="HR12" s="10">
        <f t="shared" si="44"/>
        <v>27.994999999999997</v>
      </c>
    </row>
    <row r="13" spans="1:226" x14ac:dyDescent="0.45">
      <c r="A13" s="65"/>
      <c r="C13" s="11">
        <v>2</v>
      </c>
      <c r="D13" s="12">
        <v>18.04</v>
      </c>
      <c r="E13" s="13">
        <v>17.940000000000001</v>
      </c>
      <c r="F13" s="13">
        <f t="shared" si="0"/>
        <v>17.990000000000002</v>
      </c>
      <c r="H13" s="11">
        <v>2</v>
      </c>
      <c r="I13" s="12">
        <v>16.79</v>
      </c>
      <c r="J13" s="13">
        <v>16.739999999999998</v>
      </c>
      <c r="K13" s="13">
        <f t="shared" si="1"/>
        <v>16.765000000000001</v>
      </c>
      <c r="M13" s="11">
        <v>3</v>
      </c>
      <c r="N13" s="12">
        <v>25.38</v>
      </c>
      <c r="O13" s="13">
        <v>25.33</v>
      </c>
      <c r="P13" s="13">
        <f t="shared" si="2"/>
        <v>25.354999999999997</v>
      </c>
      <c r="R13" s="11">
        <v>2</v>
      </c>
      <c r="S13" s="12">
        <v>22.32</v>
      </c>
      <c r="T13" s="13">
        <v>22.42</v>
      </c>
      <c r="U13" s="13">
        <f t="shared" si="3"/>
        <v>22.37</v>
      </c>
      <c r="W13" s="11">
        <v>3</v>
      </c>
      <c r="X13" s="12">
        <v>23.82</v>
      </c>
      <c r="Y13" s="13">
        <v>23.85</v>
      </c>
      <c r="Z13" s="13">
        <f t="shared" si="4"/>
        <v>23.835000000000001</v>
      </c>
      <c r="AB13" s="11">
        <v>2</v>
      </c>
      <c r="AC13" s="12">
        <v>23.17</v>
      </c>
      <c r="AD13" s="13">
        <v>23.22</v>
      </c>
      <c r="AE13" s="13">
        <f t="shared" si="5"/>
        <v>23.195</v>
      </c>
      <c r="AG13" s="11">
        <v>2</v>
      </c>
      <c r="AH13" s="12">
        <v>26.74</v>
      </c>
      <c r="AI13" s="13">
        <v>26.13</v>
      </c>
      <c r="AJ13" s="13">
        <f t="shared" si="6"/>
        <v>26.434999999999999</v>
      </c>
      <c r="AL13" s="11">
        <v>2</v>
      </c>
      <c r="AM13" s="12">
        <v>25.86</v>
      </c>
      <c r="AN13" s="13">
        <v>25.76</v>
      </c>
      <c r="AO13" s="13">
        <f t="shared" si="7"/>
        <v>25.810000000000002</v>
      </c>
      <c r="AQ13" s="11">
        <v>3</v>
      </c>
      <c r="AR13" s="12">
        <v>27.4</v>
      </c>
      <c r="AS13" s="13">
        <v>27.05</v>
      </c>
      <c r="AT13" s="13">
        <f t="shared" si="8"/>
        <v>27.225000000000001</v>
      </c>
      <c r="AV13" s="11">
        <v>2</v>
      </c>
      <c r="AW13" s="12">
        <v>28.54</v>
      </c>
      <c r="AX13" s="13">
        <v>28.63</v>
      </c>
      <c r="AY13" s="13">
        <f t="shared" si="9"/>
        <v>28.585000000000001</v>
      </c>
      <c r="BA13" s="11">
        <v>2</v>
      </c>
      <c r="BB13" s="12">
        <v>25.44</v>
      </c>
      <c r="BC13" s="13">
        <v>25.21</v>
      </c>
      <c r="BD13" s="13">
        <f t="shared" si="10"/>
        <v>25.325000000000003</v>
      </c>
      <c r="BF13" s="11">
        <v>2</v>
      </c>
      <c r="BG13" s="12">
        <v>27.26</v>
      </c>
      <c r="BH13" s="13">
        <v>27.51</v>
      </c>
      <c r="BI13" s="13">
        <f t="shared" si="11"/>
        <v>27.385000000000002</v>
      </c>
      <c r="BK13" s="11">
        <v>2</v>
      </c>
      <c r="BL13" s="12">
        <v>20.04</v>
      </c>
      <c r="BM13" s="13">
        <v>19.809999999999999</v>
      </c>
      <c r="BN13" s="13">
        <f t="shared" si="12"/>
        <v>19.924999999999997</v>
      </c>
      <c r="BP13" s="11">
        <v>2</v>
      </c>
      <c r="BQ13" s="12">
        <v>19.329999999999998</v>
      </c>
      <c r="BR13" s="13">
        <v>19.489999999999998</v>
      </c>
      <c r="BS13" s="13">
        <f t="shared" si="13"/>
        <v>19.409999999999997</v>
      </c>
      <c r="BU13" s="11">
        <v>2</v>
      </c>
      <c r="BV13" s="12">
        <v>28.51</v>
      </c>
      <c r="BW13" s="13">
        <v>28.22</v>
      </c>
      <c r="BX13" s="13">
        <f t="shared" si="14"/>
        <v>28.365000000000002</v>
      </c>
      <c r="BZ13" s="11">
        <v>2</v>
      </c>
      <c r="CA13" s="12">
        <v>26.65</v>
      </c>
      <c r="CB13" s="13">
        <v>26.43</v>
      </c>
      <c r="CC13" s="13">
        <f t="shared" si="15"/>
        <v>26.54</v>
      </c>
      <c r="CE13" s="11">
        <v>3</v>
      </c>
      <c r="CF13" s="12">
        <v>29.96</v>
      </c>
      <c r="CG13" s="13">
        <v>30.44</v>
      </c>
      <c r="CH13" s="13">
        <f t="shared" si="16"/>
        <v>30.200000000000003</v>
      </c>
      <c r="CJ13" s="11">
        <v>2</v>
      </c>
      <c r="CK13" s="12">
        <v>29.49</v>
      </c>
      <c r="CL13" s="13">
        <v>29.19</v>
      </c>
      <c r="CM13" s="13">
        <f t="shared" si="17"/>
        <v>29.34</v>
      </c>
      <c r="CO13" s="11">
        <v>2</v>
      </c>
      <c r="CP13" s="12">
        <v>25.06</v>
      </c>
      <c r="CQ13" s="13">
        <v>24.66</v>
      </c>
      <c r="CR13" s="13">
        <f t="shared" si="18"/>
        <v>24.86</v>
      </c>
      <c r="CT13" s="11">
        <v>4</v>
      </c>
      <c r="CU13" s="12">
        <v>29.07</v>
      </c>
      <c r="CV13" s="13">
        <v>29.36</v>
      </c>
      <c r="CW13" s="13">
        <f t="shared" si="19"/>
        <v>29.215</v>
      </c>
      <c r="CY13" s="11">
        <v>2</v>
      </c>
      <c r="CZ13" s="12">
        <v>29</v>
      </c>
      <c r="DA13" s="13">
        <v>28.16</v>
      </c>
      <c r="DB13" s="13">
        <f t="shared" si="20"/>
        <v>28.58</v>
      </c>
      <c r="DD13" s="11">
        <v>3</v>
      </c>
      <c r="DE13" s="12">
        <v>31.43</v>
      </c>
      <c r="DF13" s="13">
        <v>30.78</v>
      </c>
      <c r="DG13" s="13">
        <f t="shared" si="21"/>
        <v>31.105</v>
      </c>
      <c r="DI13" s="11">
        <v>2</v>
      </c>
      <c r="DJ13" s="12">
        <v>22.16</v>
      </c>
      <c r="DK13" s="13">
        <v>22.4</v>
      </c>
      <c r="DL13" s="13">
        <f t="shared" si="22"/>
        <v>22.28</v>
      </c>
      <c r="DN13" s="11">
        <v>2</v>
      </c>
      <c r="DO13" s="12">
        <v>23.04</v>
      </c>
      <c r="DP13" s="13">
        <v>23.31</v>
      </c>
      <c r="DQ13" s="13">
        <f t="shared" si="23"/>
        <v>23.174999999999997</v>
      </c>
      <c r="DS13" s="11">
        <v>2</v>
      </c>
      <c r="DT13" s="12">
        <v>27.11</v>
      </c>
      <c r="DU13" s="13">
        <v>27.39</v>
      </c>
      <c r="DV13" s="13">
        <f t="shared" si="24"/>
        <v>27.25</v>
      </c>
      <c r="DX13" s="11">
        <v>3</v>
      </c>
      <c r="DY13" s="12">
        <v>25.44</v>
      </c>
      <c r="DZ13" s="13">
        <v>25.09</v>
      </c>
      <c r="EA13" s="13">
        <f t="shared" si="25"/>
        <v>25.265000000000001</v>
      </c>
      <c r="EC13" s="11">
        <v>2</v>
      </c>
      <c r="ED13" s="12">
        <v>30.23</v>
      </c>
      <c r="EE13" s="13">
        <v>29.53</v>
      </c>
      <c r="EF13" s="13">
        <f t="shared" si="26"/>
        <v>29.880000000000003</v>
      </c>
      <c r="EH13" s="11">
        <v>3</v>
      </c>
      <c r="EI13" s="12">
        <v>29.51</v>
      </c>
      <c r="EJ13" s="13">
        <v>28.98</v>
      </c>
      <c r="EK13" s="13">
        <f t="shared" si="27"/>
        <v>29.245000000000001</v>
      </c>
      <c r="EM13" s="11">
        <v>3</v>
      </c>
      <c r="EN13" s="12">
        <v>27.73</v>
      </c>
      <c r="EO13" s="13">
        <v>27.5</v>
      </c>
      <c r="EP13" s="13">
        <f t="shared" si="28"/>
        <v>27.615000000000002</v>
      </c>
      <c r="ER13" s="11">
        <v>2</v>
      </c>
      <c r="ES13" s="12">
        <v>23.56</v>
      </c>
      <c r="ET13" s="13">
        <v>24.05</v>
      </c>
      <c r="EU13" s="13">
        <f t="shared" si="29"/>
        <v>23.805</v>
      </c>
      <c r="EW13" s="11">
        <v>2</v>
      </c>
      <c r="EX13" s="12">
        <v>20.69</v>
      </c>
      <c r="EY13" s="13">
        <v>20.46</v>
      </c>
      <c r="EZ13" s="13">
        <f t="shared" si="30"/>
        <v>20.575000000000003</v>
      </c>
      <c r="FB13" s="11">
        <v>2</v>
      </c>
      <c r="FC13" s="12">
        <v>20.58</v>
      </c>
      <c r="FD13" s="13">
        <v>20.27</v>
      </c>
      <c r="FE13" s="13">
        <f t="shared" si="31"/>
        <v>20.424999999999997</v>
      </c>
      <c r="FG13" s="11">
        <v>3</v>
      </c>
      <c r="FH13" s="12">
        <v>22.25</v>
      </c>
      <c r="FI13" s="13">
        <v>22.2</v>
      </c>
      <c r="FJ13" s="13">
        <f t="shared" si="32"/>
        <v>22.225000000000001</v>
      </c>
      <c r="FL13" s="11">
        <v>2</v>
      </c>
      <c r="FM13" s="12">
        <v>29.05</v>
      </c>
      <c r="FN13" s="13">
        <v>28.17</v>
      </c>
      <c r="FO13" s="13">
        <f t="shared" si="33"/>
        <v>28.61</v>
      </c>
      <c r="FQ13" s="11">
        <v>3</v>
      </c>
      <c r="FR13" s="12">
        <v>27.35</v>
      </c>
      <c r="FS13" s="13">
        <v>27.38</v>
      </c>
      <c r="FT13" s="13">
        <f t="shared" si="34"/>
        <v>27.365000000000002</v>
      </c>
      <c r="FV13" s="11">
        <v>2</v>
      </c>
      <c r="FW13" s="12">
        <v>24.79</v>
      </c>
      <c r="FX13" s="13">
        <v>24.88</v>
      </c>
      <c r="FY13" s="13">
        <f t="shared" si="35"/>
        <v>24.835000000000001</v>
      </c>
      <c r="GA13" s="11">
        <v>2</v>
      </c>
      <c r="GB13" s="12">
        <v>25.2</v>
      </c>
      <c r="GC13" s="13">
        <v>24.96</v>
      </c>
      <c r="GD13" s="13">
        <f t="shared" si="36"/>
        <v>25.08</v>
      </c>
      <c r="GF13" s="11">
        <v>2</v>
      </c>
      <c r="GG13" s="12">
        <v>24.7</v>
      </c>
      <c r="GH13" s="13">
        <v>24.81</v>
      </c>
      <c r="GI13" s="13">
        <f t="shared" si="37"/>
        <v>24.754999999999999</v>
      </c>
      <c r="GK13" s="11">
        <v>2</v>
      </c>
      <c r="GL13" s="12">
        <v>27.07</v>
      </c>
      <c r="GM13" s="13">
        <v>27</v>
      </c>
      <c r="GN13" s="13">
        <f t="shared" si="38"/>
        <v>27.035</v>
      </c>
      <c r="GP13" s="11">
        <v>2</v>
      </c>
      <c r="GQ13" s="12">
        <v>20.91</v>
      </c>
      <c r="GR13" s="13">
        <v>20.68</v>
      </c>
      <c r="GS13" s="13">
        <f t="shared" si="39"/>
        <v>20.795000000000002</v>
      </c>
      <c r="GU13" s="11">
        <v>2</v>
      </c>
      <c r="GV13" s="12">
        <v>23.56</v>
      </c>
      <c r="GW13" s="13">
        <v>23.61</v>
      </c>
      <c r="GX13" s="13">
        <f t="shared" si="40"/>
        <v>23.585000000000001</v>
      </c>
      <c r="GZ13" s="11">
        <v>2</v>
      </c>
      <c r="HA13" s="12">
        <v>27.19</v>
      </c>
      <c r="HB13" s="13">
        <v>27.34</v>
      </c>
      <c r="HC13" s="13">
        <f t="shared" si="41"/>
        <v>27.265000000000001</v>
      </c>
      <c r="HE13" s="11">
        <v>2</v>
      </c>
      <c r="HF13" s="12">
        <v>27.85</v>
      </c>
      <c r="HG13" s="13">
        <v>28.2</v>
      </c>
      <c r="HH13" s="13">
        <f t="shared" si="42"/>
        <v>28.024999999999999</v>
      </c>
      <c r="HJ13" s="11">
        <v>2</v>
      </c>
      <c r="HK13" s="12">
        <v>27.82</v>
      </c>
      <c r="HL13" s="13">
        <v>28.47</v>
      </c>
      <c r="HM13" s="13">
        <f t="shared" si="43"/>
        <v>28.145</v>
      </c>
      <c r="HO13" s="11">
        <v>2</v>
      </c>
      <c r="HP13" s="12">
        <v>25.83</v>
      </c>
      <c r="HQ13" s="13">
        <v>25.68</v>
      </c>
      <c r="HR13" s="13">
        <f t="shared" si="44"/>
        <v>25.754999999999999</v>
      </c>
    </row>
    <row r="14" spans="1:226" ht="14.65" thickBot="1" x14ac:dyDescent="0.5">
      <c r="A14" s="65"/>
      <c r="C14" s="11">
        <v>3</v>
      </c>
      <c r="D14" s="12">
        <v>18.28</v>
      </c>
      <c r="E14" s="13">
        <v>18.22</v>
      </c>
      <c r="F14" s="13">
        <f t="shared" si="0"/>
        <v>18.25</v>
      </c>
      <c r="H14" s="11">
        <v>3</v>
      </c>
      <c r="I14" s="12">
        <v>18.73</v>
      </c>
      <c r="J14" s="13">
        <v>18.760000000000002</v>
      </c>
      <c r="K14" s="13">
        <f t="shared" si="1"/>
        <v>18.745000000000001</v>
      </c>
      <c r="M14" s="11">
        <v>4</v>
      </c>
      <c r="N14" s="12">
        <v>27.83</v>
      </c>
      <c r="O14" s="13">
        <v>27.71</v>
      </c>
      <c r="P14" s="13">
        <f t="shared" si="2"/>
        <v>27.77</v>
      </c>
      <c r="R14" s="11">
        <v>3</v>
      </c>
      <c r="S14" s="12">
        <v>22.74</v>
      </c>
      <c r="T14" s="13">
        <v>22.76</v>
      </c>
      <c r="U14" s="13">
        <f t="shared" si="3"/>
        <v>22.75</v>
      </c>
      <c r="W14" s="11">
        <v>4</v>
      </c>
      <c r="X14" s="12">
        <v>26.7</v>
      </c>
      <c r="Y14" s="13">
        <v>27.04</v>
      </c>
      <c r="Z14" s="13">
        <f t="shared" si="4"/>
        <v>26.869999999999997</v>
      </c>
      <c r="AB14" s="11">
        <v>3</v>
      </c>
      <c r="AC14" s="12">
        <v>24.66</v>
      </c>
      <c r="AD14" s="13">
        <v>24.44</v>
      </c>
      <c r="AE14" s="13">
        <f t="shared" si="5"/>
        <v>24.55</v>
      </c>
      <c r="AG14" s="11">
        <v>3</v>
      </c>
      <c r="AH14" s="12">
        <v>28.46</v>
      </c>
      <c r="AI14" s="13">
        <v>28.31</v>
      </c>
      <c r="AJ14" s="13">
        <f t="shared" si="6"/>
        <v>28.384999999999998</v>
      </c>
      <c r="AL14" s="11">
        <v>3</v>
      </c>
      <c r="AM14" s="12">
        <v>27.26</v>
      </c>
      <c r="AN14" s="13">
        <v>27.12</v>
      </c>
      <c r="AO14" s="13">
        <f t="shared" si="7"/>
        <v>27.19</v>
      </c>
      <c r="AQ14" s="11">
        <v>4</v>
      </c>
      <c r="AR14" s="12">
        <v>27.48</v>
      </c>
      <c r="AS14" s="13">
        <v>27.91</v>
      </c>
      <c r="AT14" s="13">
        <f t="shared" si="8"/>
        <v>27.695</v>
      </c>
      <c r="AV14" s="11">
        <v>3</v>
      </c>
      <c r="AW14" s="12">
        <v>29.51</v>
      </c>
      <c r="AX14" s="13">
        <v>29.73</v>
      </c>
      <c r="AY14" s="13">
        <f t="shared" si="9"/>
        <v>29.62</v>
      </c>
      <c r="BA14" s="11">
        <v>3</v>
      </c>
      <c r="BB14" s="12">
        <v>25.09</v>
      </c>
      <c r="BC14" s="13">
        <v>24.75</v>
      </c>
      <c r="BD14" s="13">
        <f t="shared" si="10"/>
        <v>24.92</v>
      </c>
      <c r="BF14" s="11">
        <v>3</v>
      </c>
      <c r="BG14" s="12">
        <v>28.45</v>
      </c>
      <c r="BH14" s="13">
        <v>28.05</v>
      </c>
      <c r="BI14" s="13">
        <f t="shared" si="11"/>
        <v>28.25</v>
      </c>
      <c r="BK14" s="11">
        <v>3</v>
      </c>
      <c r="BL14" s="12">
        <v>20.39</v>
      </c>
      <c r="BM14" s="13">
        <v>20.18</v>
      </c>
      <c r="BN14" s="13">
        <f t="shared" si="12"/>
        <v>20.285</v>
      </c>
      <c r="BP14" s="11">
        <v>3</v>
      </c>
      <c r="BQ14" s="12">
        <v>20.67</v>
      </c>
      <c r="BR14" s="13">
        <v>20.63</v>
      </c>
      <c r="BS14" s="13">
        <f t="shared" si="13"/>
        <v>20.65</v>
      </c>
      <c r="BU14" s="11">
        <v>3</v>
      </c>
      <c r="BV14" s="12">
        <v>29.24</v>
      </c>
      <c r="BW14" s="13">
        <v>29.01</v>
      </c>
      <c r="BX14" s="13">
        <f t="shared" si="14"/>
        <v>29.125</v>
      </c>
      <c r="BZ14" s="11">
        <v>3</v>
      </c>
      <c r="CA14" s="12">
        <v>28.8</v>
      </c>
      <c r="CB14" s="13">
        <v>29.2</v>
      </c>
      <c r="CC14" s="13">
        <f t="shared" si="15"/>
        <v>29</v>
      </c>
      <c r="CE14" s="50">
        <v>4</v>
      </c>
      <c r="CF14" s="12">
        <v>30.68</v>
      </c>
      <c r="CG14" s="13">
        <v>31.1</v>
      </c>
      <c r="CH14" s="13">
        <f t="shared" si="16"/>
        <v>30.89</v>
      </c>
      <c r="CJ14" s="11">
        <v>3</v>
      </c>
      <c r="CK14" s="12">
        <v>31.44</v>
      </c>
      <c r="CL14" s="13">
        <v>31.69</v>
      </c>
      <c r="CM14" s="13">
        <f t="shared" si="17"/>
        <v>31.565000000000001</v>
      </c>
      <c r="CO14" s="11">
        <v>3</v>
      </c>
      <c r="CP14" s="12">
        <v>25.74</v>
      </c>
      <c r="CQ14" s="13">
        <v>25.47</v>
      </c>
      <c r="CR14" s="13">
        <f t="shared" si="18"/>
        <v>25.604999999999997</v>
      </c>
      <c r="CT14" s="11">
        <v>5</v>
      </c>
      <c r="CU14" s="12">
        <v>27.39</v>
      </c>
      <c r="CV14" s="13">
        <v>27.54</v>
      </c>
      <c r="CW14" s="13">
        <f t="shared" si="19"/>
        <v>27.465</v>
      </c>
      <c r="CY14" s="11">
        <v>3</v>
      </c>
      <c r="CZ14" s="12">
        <v>30.12</v>
      </c>
      <c r="DA14" s="13">
        <v>29.88</v>
      </c>
      <c r="DB14" s="13">
        <f t="shared" si="20"/>
        <v>30</v>
      </c>
      <c r="DD14" s="11">
        <v>4</v>
      </c>
      <c r="DE14" s="12">
        <v>32.130000000000003</v>
      </c>
      <c r="DF14" s="13">
        <v>33.020000000000003</v>
      </c>
      <c r="DG14" s="13">
        <f t="shared" si="21"/>
        <v>32.575000000000003</v>
      </c>
      <c r="DI14" s="11">
        <v>3</v>
      </c>
      <c r="DJ14" s="12">
        <v>21.31</v>
      </c>
      <c r="DK14" s="13">
        <v>21.33</v>
      </c>
      <c r="DL14" s="13">
        <f t="shared" si="22"/>
        <v>21.32</v>
      </c>
      <c r="DN14" s="11">
        <v>3</v>
      </c>
      <c r="DO14" s="12">
        <v>23.14</v>
      </c>
      <c r="DP14" s="13">
        <v>22.76</v>
      </c>
      <c r="DQ14" s="13">
        <f t="shared" si="23"/>
        <v>22.950000000000003</v>
      </c>
      <c r="DS14" s="11">
        <v>3</v>
      </c>
      <c r="DT14" s="12">
        <v>28.36</v>
      </c>
      <c r="DU14" s="13">
        <v>27.73</v>
      </c>
      <c r="DV14" s="13">
        <f t="shared" si="24"/>
        <v>28.045000000000002</v>
      </c>
      <c r="DX14" s="11">
        <v>4</v>
      </c>
      <c r="DY14" s="12">
        <v>25.71</v>
      </c>
      <c r="DZ14" s="13">
        <v>25.5</v>
      </c>
      <c r="EA14" s="13">
        <f t="shared" si="25"/>
        <v>25.605</v>
      </c>
      <c r="EC14" s="11">
        <v>3</v>
      </c>
      <c r="ED14" s="12">
        <v>29.2</v>
      </c>
      <c r="EE14" s="13">
        <v>29.62</v>
      </c>
      <c r="EF14" s="13">
        <f t="shared" si="26"/>
        <v>29.41</v>
      </c>
      <c r="EH14" s="11">
        <v>4</v>
      </c>
      <c r="EI14" s="12">
        <v>30.35</v>
      </c>
      <c r="EJ14" s="13">
        <v>30.07</v>
      </c>
      <c r="EK14" s="13">
        <f t="shared" si="27"/>
        <v>30.21</v>
      </c>
      <c r="EM14" s="11">
        <v>4</v>
      </c>
      <c r="EN14" s="12">
        <v>28.84</v>
      </c>
      <c r="EO14" s="13">
        <v>28.6</v>
      </c>
      <c r="EP14" s="13">
        <f t="shared" si="28"/>
        <v>28.72</v>
      </c>
      <c r="ER14" s="11">
        <v>3</v>
      </c>
      <c r="ES14" s="12">
        <v>23.35</v>
      </c>
      <c r="ET14" s="13">
        <v>23.14</v>
      </c>
      <c r="EU14" s="13">
        <f t="shared" si="29"/>
        <v>23.245000000000001</v>
      </c>
      <c r="EW14" s="11">
        <v>3</v>
      </c>
      <c r="EX14" s="12">
        <v>19.440000000000001</v>
      </c>
      <c r="EY14" s="13">
        <v>19.329999999999998</v>
      </c>
      <c r="EZ14" s="13">
        <f t="shared" si="30"/>
        <v>19.384999999999998</v>
      </c>
      <c r="FB14" s="11">
        <v>3</v>
      </c>
      <c r="FC14" s="12">
        <v>20.32</v>
      </c>
      <c r="FD14" s="13">
        <v>20.21</v>
      </c>
      <c r="FE14" s="13">
        <f t="shared" si="31"/>
        <v>20.265000000000001</v>
      </c>
      <c r="FG14" s="11">
        <v>4</v>
      </c>
      <c r="FH14" s="12">
        <v>22.25</v>
      </c>
      <c r="FI14" s="13">
        <v>22.83</v>
      </c>
      <c r="FJ14" s="13">
        <f t="shared" si="32"/>
        <v>22.54</v>
      </c>
      <c r="FL14" s="11">
        <v>3</v>
      </c>
      <c r="FM14" s="12">
        <v>27.43</v>
      </c>
      <c r="FN14" s="13">
        <v>27.09</v>
      </c>
      <c r="FO14" s="13">
        <f t="shared" si="33"/>
        <v>27.259999999999998</v>
      </c>
      <c r="FQ14" s="11">
        <v>4</v>
      </c>
      <c r="FR14" s="12">
        <v>27.17</v>
      </c>
      <c r="FS14" s="13">
        <v>27.43</v>
      </c>
      <c r="FT14" s="13">
        <f t="shared" si="34"/>
        <v>27.3</v>
      </c>
      <c r="FV14" s="11">
        <v>3</v>
      </c>
      <c r="FW14" s="12">
        <v>23.62</v>
      </c>
      <c r="FX14" s="13">
        <v>23.61</v>
      </c>
      <c r="FY14" s="13">
        <f t="shared" si="35"/>
        <v>23.615000000000002</v>
      </c>
      <c r="GA14" s="11">
        <v>3</v>
      </c>
      <c r="GB14" s="12">
        <v>24.26</v>
      </c>
      <c r="GC14" s="13">
        <v>24.32</v>
      </c>
      <c r="GD14" s="13">
        <f t="shared" si="36"/>
        <v>24.29</v>
      </c>
      <c r="GF14" s="11">
        <v>3</v>
      </c>
      <c r="GG14" s="12">
        <v>24.43</v>
      </c>
      <c r="GH14" s="13">
        <v>24.51</v>
      </c>
      <c r="GI14" s="13">
        <f t="shared" si="37"/>
        <v>24.47</v>
      </c>
      <c r="GK14" s="11">
        <v>3</v>
      </c>
      <c r="GL14" s="12">
        <v>26.17</v>
      </c>
      <c r="GM14" s="13">
        <v>26.54</v>
      </c>
      <c r="GN14" s="13">
        <f t="shared" si="38"/>
        <v>26.355</v>
      </c>
      <c r="GP14" s="11">
        <v>3</v>
      </c>
      <c r="GQ14" s="12">
        <v>21.18</v>
      </c>
      <c r="GR14" s="13">
        <v>20.96</v>
      </c>
      <c r="GS14" s="13">
        <f t="shared" si="39"/>
        <v>21.07</v>
      </c>
      <c r="GU14" s="11">
        <v>3</v>
      </c>
      <c r="GV14" s="12">
        <v>24.88</v>
      </c>
      <c r="GW14" s="13">
        <v>24.06</v>
      </c>
      <c r="GX14" s="13">
        <f t="shared" si="40"/>
        <v>24.47</v>
      </c>
      <c r="GZ14" s="11">
        <v>3</v>
      </c>
      <c r="HA14" s="12">
        <v>27.04</v>
      </c>
      <c r="HB14" s="13">
        <v>26.88</v>
      </c>
      <c r="HC14" s="13">
        <f t="shared" si="41"/>
        <v>26.96</v>
      </c>
      <c r="HE14" s="11">
        <v>3</v>
      </c>
      <c r="HF14" s="12">
        <v>29.89</v>
      </c>
      <c r="HG14" s="13">
        <v>29.55</v>
      </c>
      <c r="HH14" s="13">
        <f t="shared" si="42"/>
        <v>29.72</v>
      </c>
      <c r="HJ14" s="11">
        <v>3</v>
      </c>
      <c r="HK14" s="12">
        <v>28.95</v>
      </c>
      <c r="HL14" s="13">
        <v>28.57</v>
      </c>
      <c r="HM14" s="13">
        <f t="shared" si="43"/>
        <v>28.759999999999998</v>
      </c>
      <c r="HO14" s="11">
        <v>3</v>
      </c>
      <c r="HP14" s="12">
        <v>28.2</v>
      </c>
      <c r="HQ14" s="13">
        <v>28.28</v>
      </c>
      <c r="HR14" s="13">
        <f t="shared" si="44"/>
        <v>28.240000000000002</v>
      </c>
    </row>
    <row r="15" spans="1:226" ht="14.65" thickBot="1" x14ac:dyDescent="0.5">
      <c r="A15" s="65"/>
      <c r="C15" s="11">
        <v>4</v>
      </c>
      <c r="D15" s="12">
        <v>20.95</v>
      </c>
      <c r="E15" s="13">
        <v>21.06</v>
      </c>
      <c r="F15" s="13">
        <f t="shared" si="0"/>
        <v>21.004999999999999</v>
      </c>
      <c r="H15" s="11">
        <v>4</v>
      </c>
      <c r="I15" s="12">
        <v>23.09</v>
      </c>
      <c r="J15" s="13">
        <v>23.04</v>
      </c>
      <c r="K15" s="13">
        <f t="shared" si="1"/>
        <v>23.064999999999998</v>
      </c>
      <c r="M15" s="11">
        <v>5</v>
      </c>
      <c r="N15" s="12">
        <v>26.13</v>
      </c>
      <c r="O15" s="13">
        <v>26.16</v>
      </c>
      <c r="P15" s="13">
        <f t="shared" si="2"/>
        <v>26.145</v>
      </c>
      <c r="R15" s="11">
        <v>4</v>
      </c>
      <c r="S15" s="12">
        <v>24.54</v>
      </c>
      <c r="T15" s="13">
        <v>24.84</v>
      </c>
      <c r="U15" s="13">
        <f t="shared" si="3"/>
        <v>24.689999999999998</v>
      </c>
      <c r="W15" s="11">
        <v>5</v>
      </c>
      <c r="X15" s="12">
        <v>25.44</v>
      </c>
      <c r="Y15" s="13">
        <v>25.53</v>
      </c>
      <c r="Z15" s="13">
        <f t="shared" si="4"/>
        <v>25.484999999999999</v>
      </c>
      <c r="AB15" s="11">
        <v>4</v>
      </c>
      <c r="AC15" s="12">
        <v>27.08</v>
      </c>
      <c r="AD15" s="13">
        <v>27.09</v>
      </c>
      <c r="AE15" s="13">
        <f t="shared" si="5"/>
        <v>27.085000000000001</v>
      </c>
      <c r="AG15" s="11">
        <v>4</v>
      </c>
      <c r="AH15" s="12">
        <v>31.59</v>
      </c>
      <c r="AI15" s="13">
        <v>34.049999999999997</v>
      </c>
      <c r="AJ15" s="13">
        <f t="shared" si="6"/>
        <v>32.82</v>
      </c>
      <c r="AL15" s="11">
        <v>4</v>
      </c>
      <c r="AM15" s="12">
        <v>29.07</v>
      </c>
      <c r="AN15" s="13">
        <v>28.89</v>
      </c>
      <c r="AO15" s="13">
        <f t="shared" si="7"/>
        <v>28.98</v>
      </c>
      <c r="AQ15" s="11">
        <v>5</v>
      </c>
      <c r="AR15" s="12">
        <v>27.1</v>
      </c>
      <c r="AS15" s="13">
        <v>27.35</v>
      </c>
      <c r="AT15" s="13">
        <f t="shared" si="8"/>
        <v>27.225000000000001</v>
      </c>
      <c r="AV15" s="23">
        <v>1</v>
      </c>
      <c r="AW15" s="24">
        <v>30.09</v>
      </c>
      <c r="AX15" s="25">
        <v>30.07</v>
      </c>
      <c r="AY15" s="25">
        <f t="shared" si="9"/>
        <v>30.08</v>
      </c>
      <c r="BA15" s="11">
        <v>4</v>
      </c>
      <c r="BB15" s="12">
        <v>29.15</v>
      </c>
      <c r="BC15" s="13">
        <v>28.85</v>
      </c>
      <c r="BD15" s="13">
        <f t="shared" si="10"/>
        <v>29</v>
      </c>
      <c r="BF15" s="11">
        <v>4</v>
      </c>
      <c r="BG15" s="12">
        <v>30.12</v>
      </c>
      <c r="BH15" s="13">
        <v>30.16</v>
      </c>
      <c r="BI15" s="13">
        <f t="shared" si="11"/>
        <v>30.14</v>
      </c>
      <c r="BK15" s="11">
        <v>4</v>
      </c>
      <c r="BL15" s="12">
        <v>20.37</v>
      </c>
      <c r="BM15" s="13">
        <v>20.56</v>
      </c>
      <c r="BN15" s="13">
        <f t="shared" si="12"/>
        <v>20.465</v>
      </c>
      <c r="BP15" s="11">
        <v>4</v>
      </c>
      <c r="BQ15" s="12">
        <v>21.37</v>
      </c>
      <c r="BR15" s="13">
        <v>22.28</v>
      </c>
      <c r="BS15" s="13">
        <f t="shared" si="13"/>
        <v>21.825000000000003</v>
      </c>
      <c r="BU15" s="11">
        <v>4</v>
      </c>
      <c r="BV15" s="12">
        <v>28.71</v>
      </c>
      <c r="BW15" s="13">
        <v>29.23</v>
      </c>
      <c r="BX15" s="13">
        <f t="shared" si="14"/>
        <v>28.97</v>
      </c>
      <c r="BZ15" s="11">
        <v>4</v>
      </c>
      <c r="CA15" s="12">
        <v>28.87</v>
      </c>
      <c r="CB15" s="13">
        <v>29.23</v>
      </c>
      <c r="CC15" s="13">
        <f t="shared" si="15"/>
        <v>29.05</v>
      </c>
      <c r="CE15" s="23">
        <v>1</v>
      </c>
      <c r="CF15" s="24">
        <v>30.09</v>
      </c>
      <c r="CG15" s="25">
        <v>30.16</v>
      </c>
      <c r="CH15" s="25">
        <f t="shared" si="16"/>
        <v>30.125</v>
      </c>
      <c r="CJ15" s="11">
        <v>4</v>
      </c>
      <c r="CK15" s="12">
        <v>30.65</v>
      </c>
      <c r="CL15" s="13">
        <v>30.69</v>
      </c>
      <c r="CM15" s="13">
        <f t="shared" si="17"/>
        <v>30.67</v>
      </c>
      <c r="CO15" s="11">
        <v>4</v>
      </c>
      <c r="CP15" s="12">
        <v>25.6</v>
      </c>
      <c r="CQ15" s="13">
        <v>25.91</v>
      </c>
      <c r="CR15" s="13">
        <f t="shared" si="18"/>
        <v>25.755000000000003</v>
      </c>
      <c r="CT15" s="26">
        <v>1</v>
      </c>
      <c r="CU15" s="27">
        <v>25.79</v>
      </c>
      <c r="CV15" s="28">
        <v>25.6</v>
      </c>
      <c r="CW15" s="28">
        <f t="shared" si="19"/>
        <v>25.695</v>
      </c>
      <c r="CY15" s="11">
        <v>4</v>
      </c>
      <c r="CZ15" s="12">
        <v>29.39</v>
      </c>
      <c r="DA15" s="13">
        <v>29.69</v>
      </c>
      <c r="DB15" s="13">
        <f t="shared" si="20"/>
        <v>29.54</v>
      </c>
      <c r="DD15" s="11">
        <v>5</v>
      </c>
      <c r="DE15" s="12">
        <v>31.7</v>
      </c>
      <c r="DF15" s="13">
        <v>31.44</v>
      </c>
      <c r="DG15" s="13">
        <f t="shared" si="21"/>
        <v>31.57</v>
      </c>
      <c r="DI15" s="11">
        <v>4</v>
      </c>
      <c r="DJ15" s="12">
        <v>21.41</v>
      </c>
      <c r="DK15" s="13">
        <v>21.56</v>
      </c>
      <c r="DL15" s="13">
        <f t="shared" si="22"/>
        <v>21.484999999999999</v>
      </c>
      <c r="DN15" s="11">
        <v>4</v>
      </c>
      <c r="DO15" s="12">
        <v>24.33</v>
      </c>
      <c r="DP15" s="13">
        <v>24.52</v>
      </c>
      <c r="DQ15" s="13">
        <f t="shared" si="23"/>
        <v>24.424999999999997</v>
      </c>
      <c r="DS15" s="11">
        <v>4</v>
      </c>
      <c r="DT15" s="12">
        <v>27.21</v>
      </c>
      <c r="DU15" s="13">
        <v>26.7</v>
      </c>
      <c r="DV15" s="13">
        <f t="shared" si="24"/>
        <v>26.954999999999998</v>
      </c>
      <c r="DX15" s="11">
        <v>5</v>
      </c>
      <c r="DY15" s="12">
        <v>21.43</v>
      </c>
      <c r="DZ15" s="13">
        <v>21.31</v>
      </c>
      <c r="EA15" s="13">
        <f t="shared" si="25"/>
        <v>21.369999999999997</v>
      </c>
      <c r="EC15" s="11">
        <v>4</v>
      </c>
      <c r="ED15" s="12">
        <v>31</v>
      </c>
      <c r="EE15" s="13">
        <v>30.14</v>
      </c>
      <c r="EF15" s="13">
        <f t="shared" si="26"/>
        <v>30.57</v>
      </c>
      <c r="EH15" s="11">
        <v>5</v>
      </c>
      <c r="EI15" s="12">
        <v>26.66</v>
      </c>
      <c r="EJ15" s="13">
        <v>26.48</v>
      </c>
      <c r="EK15" s="13">
        <f t="shared" si="27"/>
        <v>26.57</v>
      </c>
      <c r="EM15" s="11">
        <v>5</v>
      </c>
      <c r="EN15" s="12">
        <v>24.64</v>
      </c>
      <c r="EO15" s="13">
        <v>24.34</v>
      </c>
      <c r="EP15" s="13">
        <f t="shared" si="28"/>
        <v>24.490000000000002</v>
      </c>
      <c r="ER15" s="11">
        <v>4</v>
      </c>
      <c r="ES15" s="12">
        <v>23.58</v>
      </c>
      <c r="ET15" s="13">
        <v>23.65</v>
      </c>
      <c r="EU15" s="13">
        <f t="shared" si="29"/>
        <v>23.614999999999998</v>
      </c>
      <c r="EW15" s="11">
        <v>4</v>
      </c>
      <c r="EX15" s="12">
        <v>20.23</v>
      </c>
      <c r="EY15" s="13">
        <v>20.39</v>
      </c>
      <c r="EZ15" s="13">
        <f t="shared" si="30"/>
        <v>20.310000000000002</v>
      </c>
      <c r="FB15" s="11">
        <v>4</v>
      </c>
      <c r="FC15" s="12">
        <v>21.39</v>
      </c>
      <c r="FD15" s="13">
        <v>21.45</v>
      </c>
      <c r="FE15" s="13">
        <f t="shared" si="31"/>
        <v>21.42</v>
      </c>
      <c r="FG15" s="11">
        <v>5</v>
      </c>
      <c r="FH15" s="12">
        <v>19.36</v>
      </c>
      <c r="FI15" s="13">
        <v>19.61</v>
      </c>
      <c r="FJ15" s="13">
        <f t="shared" si="32"/>
        <v>19.484999999999999</v>
      </c>
      <c r="FL15" s="11">
        <v>4</v>
      </c>
      <c r="FM15" s="12">
        <v>28.05</v>
      </c>
      <c r="FN15" s="13">
        <v>27.82</v>
      </c>
      <c r="FO15" s="13">
        <f t="shared" si="33"/>
        <v>27.935000000000002</v>
      </c>
      <c r="FQ15" s="11">
        <v>5</v>
      </c>
      <c r="FR15" s="12">
        <v>25</v>
      </c>
      <c r="FS15" s="13">
        <v>25.4</v>
      </c>
      <c r="FT15" s="13">
        <f t="shared" si="34"/>
        <v>25.2</v>
      </c>
      <c r="FV15" s="11">
        <v>4</v>
      </c>
      <c r="FW15" s="12">
        <v>24.94</v>
      </c>
      <c r="FX15" s="13">
        <v>25.42</v>
      </c>
      <c r="FY15" s="13">
        <f t="shared" si="35"/>
        <v>25.18</v>
      </c>
      <c r="GA15" s="11">
        <v>4</v>
      </c>
      <c r="GB15" s="12">
        <v>24.19</v>
      </c>
      <c r="GC15" s="13">
        <v>24.18</v>
      </c>
      <c r="GD15" s="13">
        <f t="shared" si="36"/>
        <v>24.185000000000002</v>
      </c>
      <c r="GF15" s="11">
        <v>4</v>
      </c>
      <c r="GG15" s="12">
        <v>25.12</v>
      </c>
      <c r="GH15" s="13">
        <v>25.26</v>
      </c>
      <c r="GI15" s="13">
        <f t="shared" si="37"/>
        <v>25.19</v>
      </c>
      <c r="GK15" s="11">
        <v>4</v>
      </c>
      <c r="GL15" s="12">
        <v>26.67</v>
      </c>
      <c r="GM15" s="13">
        <v>26.46</v>
      </c>
      <c r="GN15" s="13">
        <f t="shared" si="38"/>
        <v>26.565000000000001</v>
      </c>
      <c r="GP15" s="11">
        <v>4</v>
      </c>
      <c r="GQ15" s="12">
        <v>19.920000000000002</v>
      </c>
      <c r="GR15" s="13">
        <v>19.47</v>
      </c>
      <c r="GS15" s="13">
        <f t="shared" si="39"/>
        <v>19.695</v>
      </c>
      <c r="GU15" s="11">
        <v>4</v>
      </c>
      <c r="GV15" s="12">
        <v>24.5</v>
      </c>
      <c r="GW15" s="13">
        <v>24.82</v>
      </c>
      <c r="GX15" s="13">
        <f t="shared" si="40"/>
        <v>24.66</v>
      </c>
      <c r="GZ15" s="11">
        <v>4</v>
      </c>
      <c r="HA15" s="12">
        <v>27.46</v>
      </c>
      <c r="HB15" s="13">
        <v>27.23</v>
      </c>
      <c r="HC15" s="13">
        <f t="shared" si="41"/>
        <v>27.344999999999999</v>
      </c>
      <c r="HE15" s="11">
        <v>4</v>
      </c>
      <c r="HF15" s="12">
        <v>29.3</v>
      </c>
      <c r="HG15" s="13">
        <v>28.78</v>
      </c>
      <c r="HH15" s="13">
        <f t="shared" si="42"/>
        <v>29.04</v>
      </c>
      <c r="HJ15" s="11">
        <v>4</v>
      </c>
      <c r="HK15" s="12">
        <v>27.22</v>
      </c>
      <c r="HL15" s="13">
        <v>27.05</v>
      </c>
      <c r="HM15" s="13">
        <f t="shared" si="43"/>
        <v>27.134999999999998</v>
      </c>
      <c r="HO15" s="11">
        <v>4</v>
      </c>
      <c r="HP15" s="12">
        <v>27.1</v>
      </c>
      <c r="HQ15" s="13">
        <v>27.31</v>
      </c>
      <c r="HR15" s="13">
        <f t="shared" si="44"/>
        <v>27.204999999999998</v>
      </c>
    </row>
    <row r="16" spans="1:226" ht="14.65" thickBot="1" x14ac:dyDescent="0.5">
      <c r="A16" s="65"/>
      <c r="C16" s="11">
        <v>5</v>
      </c>
      <c r="D16" s="12">
        <v>19.91</v>
      </c>
      <c r="E16" s="13">
        <v>20.09</v>
      </c>
      <c r="F16" s="13">
        <f t="shared" si="0"/>
        <v>20</v>
      </c>
      <c r="H16" s="11">
        <v>5</v>
      </c>
      <c r="I16" s="12">
        <v>20.88</v>
      </c>
      <c r="J16" s="13">
        <v>21.16</v>
      </c>
      <c r="K16" s="13">
        <f t="shared" si="1"/>
        <v>21.02</v>
      </c>
      <c r="M16" s="23">
        <v>1</v>
      </c>
      <c r="N16" s="24">
        <v>21.62</v>
      </c>
      <c r="O16" s="25">
        <v>21.1</v>
      </c>
      <c r="P16" s="25">
        <f t="shared" si="2"/>
        <v>21.36</v>
      </c>
      <c r="R16" s="11">
        <v>5</v>
      </c>
      <c r="S16" s="12">
        <v>23.73</v>
      </c>
      <c r="T16" s="13">
        <v>24.12</v>
      </c>
      <c r="U16" s="13">
        <f t="shared" si="3"/>
        <v>23.925000000000001</v>
      </c>
      <c r="W16" s="50">
        <v>6</v>
      </c>
      <c r="X16" s="12">
        <v>24.23</v>
      </c>
      <c r="Y16" s="13">
        <v>24.66</v>
      </c>
      <c r="Z16" s="13">
        <f t="shared" si="4"/>
        <v>24.445</v>
      </c>
      <c r="AB16" s="11">
        <v>5</v>
      </c>
      <c r="AC16" s="12">
        <v>25.88</v>
      </c>
      <c r="AD16" s="13">
        <v>26.09</v>
      </c>
      <c r="AE16" s="13">
        <f t="shared" si="5"/>
        <v>25.984999999999999</v>
      </c>
      <c r="AG16" s="11">
        <v>5</v>
      </c>
      <c r="AH16" s="12">
        <v>30.81</v>
      </c>
      <c r="AI16" s="13">
        <v>31.23</v>
      </c>
      <c r="AJ16" s="13">
        <f t="shared" si="6"/>
        <v>31.02</v>
      </c>
      <c r="AL16" s="11">
        <v>5</v>
      </c>
      <c r="AM16" s="12">
        <v>28.4</v>
      </c>
      <c r="AN16" s="13">
        <v>28.93</v>
      </c>
      <c r="AO16" s="13">
        <f t="shared" si="7"/>
        <v>28.664999999999999</v>
      </c>
      <c r="AQ16" s="50">
        <v>6</v>
      </c>
      <c r="AR16" s="12">
        <v>25.56</v>
      </c>
      <c r="AS16" s="13">
        <v>26.32</v>
      </c>
      <c r="AT16" s="13">
        <f t="shared" si="8"/>
        <v>25.939999999999998</v>
      </c>
      <c r="AV16" s="26">
        <v>2</v>
      </c>
      <c r="AW16" s="27">
        <v>32.090000000000003</v>
      </c>
      <c r="AX16" s="28">
        <v>31.63</v>
      </c>
      <c r="AY16" s="28">
        <f t="shared" si="9"/>
        <v>31.86</v>
      </c>
      <c r="BA16" s="11">
        <v>5</v>
      </c>
      <c r="BB16" s="12">
        <v>27.21</v>
      </c>
      <c r="BC16" s="13">
        <v>27.52</v>
      </c>
      <c r="BD16" s="13">
        <f t="shared" si="10"/>
        <v>27.365000000000002</v>
      </c>
      <c r="BF16" s="50">
        <v>5</v>
      </c>
      <c r="BG16" s="12">
        <v>29.94</v>
      </c>
      <c r="BH16" s="13">
        <v>31.91</v>
      </c>
      <c r="BI16" s="13">
        <f t="shared" si="11"/>
        <v>30.925000000000001</v>
      </c>
      <c r="BK16" s="11">
        <v>5</v>
      </c>
      <c r="BL16" s="12">
        <v>19.829999999999998</v>
      </c>
      <c r="BM16" s="13">
        <v>20.11</v>
      </c>
      <c r="BN16" s="13">
        <f t="shared" si="12"/>
        <v>19.97</v>
      </c>
      <c r="BP16" s="11">
        <v>5</v>
      </c>
      <c r="BQ16" s="12">
        <v>20.36</v>
      </c>
      <c r="BR16" s="13">
        <v>20.85</v>
      </c>
      <c r="BS16" s="13">
        <f t="shared" si="13"/>
        <v>20.605</v>
      </c>
      <c r="BU16" s="50">
        <v>5</v>
      </c>
      <c r="BV16" s="12">
        <v>29.63</v>
      </c>
      <c r="BW16" s="13">
        <v>28.95</v>
      </c>
      <c r="BX16" s="13">
        <f t="shared" si="14"/>
        <v>29.29</v>
      </c>
      <c r="BZ16" s="11">
        <v>5</v>
      </c>
      <c r="CA16" s="12">
        <v>27.29</v>
      </c>
      <c r="CB16" s="13">
        <v>27.79</v>
      </c>
      <c r="CC16" s="13">
        <f t="shared" si="15"/>
        <v>27.54</v>
      </c>
      <c r="CE16" s="26">
        <v>2</v>
      </c>
      <c r="CF16" s="27">
        <v>29.19</v>
      </c>
      <c r="CG16" s="28">
        <v>29.1</v>
      </c>
      <c r="CH16" s="28">
        <f t="shared" si="16"/>
        <v>29.145000000000003</v>
      </c>
      <c r="CJ16" s="11">
        <v>5</v>
      </c>
      <c r="CK16" s="12">
        <v>29.13</v>
      </c>
      <c r="CL16" s="13">
        <v>29.56</v>
      </c>
      <c r="CM16" s="13">
        <f t="shared" si="17"/>
        <v>29.344999999999999</v>
      </c>
      <c r="CO16" s="11">
        <v>5</v>
      </c>
      <c r="CP16" s="12">
        <v>25.48</v>
      </c>
      <c r="CQ16" s="13">
        <v>25.77</v>
      </c>
      <c r="CR16" s="13">
        <f t="shared" si="18"/>
        <v>25.625</v>
      </c>
      <c r="CT16" s="26">
        <v>2</v>
      </c>
      <c r="CU16" s="27">
        <v>27.12</v>
      </c>
      <c r="CV16" s="28">
        <v>26.79</v>
      </c>
      <c r="CW16" s="28">
        <f t="shared" si="19"/>
        <v>26.954999999999998</v>
      </c>
      <c r="CY16" s="11">
        <v>5</v>
      </c>
      <c r="CZ16" s="12">
        <v>29.94</v>
      </c>
      <c r="DA16" s="13">
        <v>29.6</v>
      </c>
      <c r="DB16" s="13">
        <f t="shared" si="20"/>
        <v>29.770000000000003</v>
      </c>
      <c r="DD16" s="50">
        <v>6</v>
      </c>
      <c r="DE16" s="12">
        <v>31.87</v>
      </c>
      <c r="DF16" s="13">
        <v>31.51</v>
      </c>
      <c r="DG16" s="13">
        <f t="shared" si="21"/>
        <v>31.69</v>
      </c>
      <c r="DI16" s="11">
        <v>5</v>
      </c>
      <c r="DJ16" s="12">
        <v>18.66</v>
      </c>
      <c r="DK16" s="13">
        <v>18.77</v>
      </c>
      <c r="DL16" s="13">
        <f t="shared" si="22"/>
        <v>18.715</v>
      </c>
      <c r="DN16" s="11">
        <v>5</v>
      </c>
      <c r="DO16" s="12">
        <v>19.09</v>
      </c>
      <c r="DP16" s="13">
        <v>19.12</v>
      </c>
      <c r="DQ16" s="13">
        <f t="shared" si="23"/>
        <v>19.105</v>
      </c>
      <c r="DS16" s="11">
        <v>5</v>
      </c>
      <c r="DT16" s="12">
        <v>23.16</v>
      </c>
      <c r="DU16" s="13">
        <v>23.01</v>
      </c>
      <c r="DV16" s="13">
        <f t="shared" si="24"/>
        <v>23.085000000000001</v>
      </c>
      <c r="DX16" s="50">
        <v>6</v>
      </c>
      <c r="DY16" s="12">
        <v>24.6</v>
      </c>
      <c r="DZ16" s="13">
        <v>25.44</v>
      </c>
      <c r="EA16" s="13">
        <f t="shared" si="25"/>
        <v>25.020000000000003</v>
      </c>
      <c r="EC16" s="11">
        <v>5</v>
      </c>
      <c r="ED16" s="12">
        <v>27.82</v>
      </c>
      <c r="EE16" s="13">
        <v>27.51</v>
      </c>
      <c r="EF16" s="13">
        <f t="shared" si="26"/>
        <v>27.664999999999999</v>
      </c>
      <c r="EH16" s="50">
        <v>6</v>
      </c>
      <c r="EI16" s="12">
        <v>29.04</v>
      </c>
      <c r="EJ16" s="13">
        <v>29.84</v>
      </c>
      <c r="EK16" s="13">
        <f t="shared" si="27"/>
        <v>29.439999999999998</v>
      </c>
      <c r="EM16" s="50">
        <v>6</v>
      </c>
      <c r="EN16" s="12">
        <v>27.99</v>
      </c>
      <c r="EO16" s="13">
        <v>29</v>
      </c>
      <c r="EP16" s="13">
        <f t="shared" si="28"/>
        <v>28.494999999999997</v>
      </c>
      <c r="ER16" s="11">
        <v>5</v>
      </c>
      <c r="ES16" s="12">
        <v>21.46</v>
      </c>
      <c r="ET16" s="13">
        <v>21.19</v>
      </c>
      <c r="EU16" s="13">
        <f t="shared" si="29"/>
        <v>21.325000000000003</v>
      </c>
      <c r="EW16" s="11">
        <v>5</v>
      </c>
      <c r="EX16" s="12">
        <v>17.14</v>
      </c>
      <c r="EY16" s="13">
        <v>17.27</v>
      </c>
      <c r="EZ16" s="13">
        <f t="shared" si="30"/>
        <v>17.204999999999998</v>
      </c>
      <c r="FB16" s="11">
        <v>5</v>
      </c>
      <c r="FC16" s="12">
        <v>16.72</v>
      </c>
      <c r="FD16" s="13">
        <v>17.010000000000002</v>
      </c>
      <c r="FE16" s="13">
        <f t="shared" si="31"/>
        <v>16.865000000000002</v>
      </c>
      <c r="FG16" s="50">
        <v>6</v>
      </c>
      <c r="FH16" s="78">
        <v>21.05</v>
      </c>
      <c r="FI16" s="79">
        <v>21.52</v>
      </c>
      <c r="FJ16" s="79">
        <f t="shared" si="32"/>
        <v>21.285</v>
      </c>
      <c r="FL16" s="11">
        <v>5</v>
      </c>
      <c r="FM16" s="12">
        <v>23.78</v>
      </c>
      <c r="FN16" s="13">
        <v>23.78</v>
      </c>
      <c r="FO16" s="13">
        <f t="shared" si="33"/>
        <v>23.78</v>
      </c>
      <c r="FQ16" s="50">
        <v>6</v>
      </c>
      <c r="FR16" s="78">
        <v>26.53</v>
      </c>
      <c r="FS16" s="79">
        <v>27.29</v>
      </c>
      <c r="FT16" s="79">
        <f t="shared" si="34"/>
        <v>26.91</v>
      </c>
      <c r="FV16" s="11">
        <v>5</v>
      </c>
      <c r="FW16" s="12">
        <v>21.09</v>
      </c>
      <c r="FX16" s="13">
        <v>21.33</v>
      </c>
      <c r="FY16" s="13">
        <f t="shared" si="35"/>
        <v>21.21</v>
      </c>
      <c r="GA16" s="11">
        <v>5</v>
      </c>
      <c r="GB16" s="12">
        <v>20.56</v>
      </c>
      <c r="GC16" s="13">
        <v>20.72</v>
      </c>
      <c r="GD16" s="13">
        <f t="shared" si="36"/>
        <v>20.64</v>
      </c>
      <c r="GF16" s="23">
        <v>1</v>
      </c>
      <c r="GG16" s="24">
        <v>27.28</v>
      </c>
      <c r="GH16" s="25">
        <v>26.72</v>
      </c>
      <c r="GI16" s="25">
        <f t="shared" si="37"/>
        <v>27</v>
      </c>
      <c r="GK16" s="11">
        <v>5</v>
      </c>
      <c r="GL16" s="12">
        <v>23.43</v>
      </c>
      <c r="GM16" s="13">
        <v>23.87</v>
      </c>
      <c r="GN16" s="13">
        <f t="shared" si="38"/>
        <v>23.65</v>
      </c>
      <c r="GP16" s="11">
        <v>5</v>
      </c>
      <c r="GQ16" s="12">
        <v>20.03</v>
      </c>
      <c r="GR16" s="13">
        <v>19.84</v>
      </c>
      <c r="GS16" s="13">
        <f t="shared" si="39"/>
        <v>19.935000000000002</v>
      </c>
      <c r="GU16" s="11">
        <v>5</v>
      </c>
      <c r="GV16" s="12">
        <v>24.1</v>
      </c>
      <c r="GW16" s="13">
        <v>23.75</v>
      </c>
      <c r="GX16" s="13">
        <f t="shared" si="40"/>
        <v>23.925000000000001</v>
      </c>
      <c r="GZ16" s="11">
        <v>5</v>
      </c>
      <c r="HA16" s="12">
        <v>27.06</v>
      </c>
      <c r="HB16" s="13">
        <v>26.66</v>
      </c>
      <c r="HC16" s="13">
        <f t="shared" si="41"/>
        <v>26.86</v>
      </c>
      <c r="HE16" s="11">
        <v>5</v>
      </c>
      <c r="HF16" s="12">
        <v>28.22</v>
      </c>
      <c r="HG16" s="13">
        <v>28.09</v>
      </c>
      <c r="HH16" s="13">
        <f t="shared" si="42"/>
        <v>28.155000000000001</v>
      </c>
      <c r="HJ16" s="11">
        <v>5</v>
      </c>
      <c r="HK16" s="12">
        <v>27.45</v>
      </c>
      <c r="HL16" s="13">
        <v>27.65</v>
      </c>
      <c r="HM16" s="13">
        <f t="shared" si="43"/>
        <v>27.549999999999997</v>
      </c>
      <c r="HO16" s="11">
        <v>5</v>
      </c>
      <c r="HP16" s="12">
        <v>26.77</v>
      </c>
      <c r="HQ16" s="13">
        <v>26.61</v>
      </c>
      <c r="HR16" s="13">
        <f t="shared" si="44"/>
        <v>26.689999999999998</v>
      </c>
    </row>
    <row r="17" spans="1:226" ht="14.65" thickBot="1" x14ac:dyDescent="0.5">
      <c r="A17" s="71"/>
      <c r="C17" s="11">
        <v>6</v>
      </c>
      <c r="D17" s="12">
        <v>20.440000000000001</v>
      </c>
      <c r="E17" s="13">
        <v>20.71</v>
      </c>
      <c r="F17" s="13">
        <f t="shared" si="0"/>
        <v>20.575000000000003</v>
      </c>
      <c r="H17" s="11">
        <v>6</v>
      </c>
      <c r="I17" s="12">
        <v>21.69</v>
      </c>
      <c r="J17" s="13">
        <v>22.13</v>
      </c>
      <c r="K17" s="13">
        <f t="shared" si="1"/>
        <v>21.91</v>
      </c>
      <c r="M17" s="26">
        <v>2</v>
      </c>
      <c r="N17" s="27">
        <v>25.46</v>
      </c>
      <c r="O17" s="28">
        <v>25.01</v>
      </c>
      <c r="P17" s="28">
        <f t="shared" si="2"/>
        <v>25.234999999999999</v>
      </c>
      <c r="R17" s="50">
        <v>6</v>
      </c>
      <c r="S17" s="12">
        <v>23.64</v>
      </c>
      <c r="T17" s="13">
        <v>24.16</v>
      </c>
      <c r="U17" s="13">
        <f t="shared" si="3"/>
        <v>23.9</v>
      </c>
      <c r="W17" s="26">
        <v>1</v>
      </c>
      <c r="X17" s="27">
        <v>24.76</v>
      </c>
      <c r="Y17" s="28">
        <v>24.32</v>
      </c>
      <c r="Z17" s="28">
        <f t="shared" si="4"/>
        <v>24.54</v>
      </c>
      <c r="AB17" s="23">
        <v>1</v>
      </c>
      <c r="AC17" s="24">
        <v>23.02</v>
      </c>
      <c r="AD17" s="25">
        <v>22.52</v>
      </c>
      <c r="AE17" s="25">
        <f t="shared" si="5"/>
        <v>22.77</v>
      </c>
      <c r="AG17" s="50">
        <v>6</v>
      </c>
      <c r="AH17" s="12">
        <v>29.17</v>
      </c>
      <c r="AI17" s="13">
        <v>30.07</v>
      </c>
      <c r="AJ17" s="13">
        <f t="shared" si="6"/>
        <v>29.62</v>
      </c>
      <c r="AL17" s="50">
        <v>6</v>
      </c>
      <c r="AM17" s="12">
        <v>28.37</v>
      </c>
      <c r="AN17" s="13">
        <v>28.58</v>
      </c>
      <c r="AO17" s="13">
        <f t="shared" si="7"/>
        <v>28.475000000000001</v>
      </c>
      <c r="AQ17" s="26">
        <v>1</v>
      </c>
      <c r="AR17" s="27">
        <v>27.18</v>
      </c>
      <c r="AS17" s="28">
        <v>26.78</v>
      </c>
      <c r="AT17" s="28">
        <f t="shared" si="8"/>
        <v>26.98</v>
      </c>
      <c r="AV17" s="26">
        <v>3</v>
      </c>
      <c r="AW17" s="27">
        <v>29.41</v>
      </c>
      <c r="AX17" s="28">
        <v>28.72</v>
      </c>
      <c r="AY17" s="28">
        <f t="shared" si="9"/>
        <v>29.064999999999998</v>
      </c>
      <c r="BA17" s="50">
        <v>6</v>
      </c>
      <c r="BB17" s="12">
        <v>29.45</v>
      </c>
      <c r="BC17" s="13">
        <v>29.79</v>
      </c>
      <c r="BD17" s="13">
        <f t="shared" si="10"/>
        <v>29.619999999999997</v>
      </c>
      <c r="BF17" s="23">
        <v>1</v>
      </c>
      <c r="BG17" s="24">
        <v>27.11</v>
      </c>
      <c r="BH17" s="25">
        <v>26.74</v>
      </c>
      <c r="BI17" s="25">
        <f t="shared" si="11"/>
        <v>26.924999999999997</v>
      </c>
      <c r="BK17" s="11">
        <v>6</v>
      </c>
      <c r="BL17" s="12">
        <v>20.350000000000001</v>
      </c>
      <c r="BM17" s="13">
        <v>20.65</v>
      </c>
      <c r="BN17" s="13">
        <f t="shared" si="12"/>
        <v>20.5</v>
      </c>
      <c r="BP17" s="11">
        <v>6</v>
      </c>
      <c r="BQ17" s="12">
        <v>20.52</v>
      </c>
      <c r="BR17" s="13">
        <v>20.9</v>
      </c>
      <c r="BS17" s="13">
        <f t="shared" si="13"/>
        <v>20.71</v>
      </c>
      <c r="BU17" s="23">
        <v>1</v>
      </c>
      <c r="BV17" s="24">
        <v>30.26</v>
      </c>
      <c r="BW17" s="25">
        <v>29.46</v>
      </c>
      <c r="BX17" s="25">
        <f t="shared" si="14"/>
        <v>29.86</v>
      </c>
      <c r="BZ17" s="50">
        <v>6</v>
      </c>
      <c r="CA17" s="12">
        <v>28.17</v>
      </c>
      <c r="CB17" s="13">
        <v>28.9</v>
      </c>
      <c r="CC17" s="13">
        <f t="shared" si="15"/>
        <v>28.535</v>
      </c>
      <c r="CE17" s="26">
        <v>3</v>
      </c>
      <c r="CF17" s="27">
        <v>28.8</v>
      </c>
      <c r="CG17" s="28">
        <v>29.11</v>
      </c>
      <c r="CH17" s="28">
        <f t="shared" si="16"/>
        <v>28.954999999999998</v>
      </c>
      <c r="CJ17" s="50">
        <v>6</v>
      </c>
      <c r="CK17" s="12">
        <v>28.9</v>
      </c>
      <c r="CL17" s="13">
        <v>29.21</v>
      </c>
      <c r="CM17" s="13">
        <f t="shared" si="17"/>
        <v>29.055</v>
      </c>
      <c r="CO17" s="50">
        <v>6</v>
      </c>
      <c r="CP17" s="12">
        <v>24.63</v>
      </c>
      <c r="CQ17" s="13">
        <v>25.01</v>
      </c>
      <c r="CR17" s="13">
        <f t="shared" si="18"/>
        <v>24.82</v>
      </c>
      <c r="CT17" s="26">
        <v>3</v>
      </c>
      <c r="CU17" s="27">
        <v>29</v>
      </c>
      <c r="CV17" s="28">
        <v>29.48</v>
      </c>
      <c r="CW17" s="28">
        <f t="shared" si="19"/>
        <v>29.240000000000002</v>
      </c>
      <c r="CY17" s="50">
        <v>6</v>
      </c>
      <c r="CZ17" s="12">
        <v>28.59</v>
      </c>
      <c r="DA17" s="13">
        <v>28.99</v>
      </c>
      <c r="DB17" s="13">
        <f t="shared" si="20"/>
        <v>28.79</v>
      </c>
      <c r="DD17" s="23">
        <v>1</v>
      </c>
      <c r="DE17" s="24">
        <v>32.630000000000003</v>
      </c>
      <c r="DF17" s="25">
        <v>32.6</v>
      </c>
      <c r="DG17" s="25">
        <f t="shared" si="21"/>
        <v>32.615000000000002</v>
      </c>
      <c r="DI17" s="11">
        <v>6</v>
      </c>
      <c r="DJ17" s="12">
        <v>21.12</v>
      </c>
      <c r="DK17" s="13">
        <v>22.13</v>
      </c>
      <c r="DL17" s="13">
        <f t="shared" si="22"/>
        <v>21.625</v>
      </c>
      <c r="DN17" s="11">
        <v>6</v>
      </c>
      <c r="DO17" s="12">
        <v>23.41</v>
      </c>
      <c r="DP17" s="13">
        <v>23.15</v>
      </c>
      <c r="DQ17" s="13">
        <f t="shared" si="23"/>
        <v>23.28</v>
      </c>
      <c r="DS17" s="23">
        <v>1</v>
      </c>
      <c r="DT17" s="24">
        <v>28.45</v>
      </c>
      <c r="DU17" s="25">
        <v>28.24</v>
      </c>
      <c r="DV17" s="25">
        <f t="shared" si="24"/>
        <v>28.344999999999999</v>
      </c>
      <c r="DX17" s="23">
        <v>1</v>
      </c>
      <c r="DY17" s="24">
        <v>28.22</v>
      </c>
      <c r="DZ17" s="25">
        <v>27.99</v>
      </c>
      <c r="EA17" s="25">
        <f t="shared" si="25"/>
        <v>28.104999999999997</v>
      </c>
      <c r="EC17" s="50">
        <v>6</v>
      </c>
      <c r="ED17" s="12">
        <v>28.69</v>
      </c>
      <c r="EE17" s="13">
        <v>29.11</v>
      </c>
      <c r="EF17" s="13">
        <f t="shared" si="26"/>
        <v>28.9</v>
      </c>
      <c r="EH17" s="23">
        <v>1</v>
      </c>
      <c r="EI17" s="24">
        <v>31.31</v>
      </c>
      <c r="EJ17" s="25">
        <v>31.32</v>
      </c>
      <c r="EK17" s="25">
        <f t="shared" si="27"/>
        <v>31.314999999999998</v>
      </c>
      <c r="EM17" s="23">
        <v>1</v>
      </c>
      <c r="EN17" s="24">
        <v>29.68</v>
      </c>
      <c r="EO17" s="25">
        <v>30.08</v>
      </c>
      <c r="EP17" s="25">
        <f t="shared" si="28"/>
        <v>29.88</v>
      </c>
      <c r="ER17" s="50">
        <v>6</v>
      </c>
      <c r="ES17" s="12">
        <v>23.29</v>
      </c>
      <c r="ET17" s="13">
        <v>23.39</v>
      </c>
      <c r="EU17" s="13">
        <f t="shared" si="29"/>
        <v>23.34</v>
      </c>
      <c r="EW17" s="11">
        <v>6</v>
      </c>
      <c r="EX17" s="12">
        <v>19.72</v>
      </c>
      <c r="EY17" s="13">
        <v>20.04</v>
      </c>
      <c r="EZ17" s="13">
        <f t="shared" si="30"/>
        <v>19.88</v>
      </c>
      <c r="FB17" s="11">
        <v>6</v>
      </c>
      <c r="FC17" s="12">
        <v>20.27</v>
      </c>
      <c r="FD17" s="13">
        <v>20.399999999999999</v>
      </c>
      <c r="FE17" s="13">
        <f t="shared" si="31"/>
        <v>20.335000000000001</v>
      </c>
      <c r="FG17" s="23">
        <v>1</v>
      </c>
      <c r="FH17" s="24">
        <v>23.64</v>
      </c>
      <c r="FI17" s="25">
        <v>23.29</v>
      </c>
      <c r="FJ17" s="25">
        <f t="shared" si="32"/>
        <v>23.465</v>
      </c>
      <c r="FL17" s="50">
        <v>6</v>
      </c>
      <c r="FM17" s="78">
        <v>26.36</v>
      </c>
      <c r="FN17" s="79">
        <v>26.57</v>
      </c>
      <c r="FO17" s="79">
        <f t="shared" si="33"/>
        <v>26.465</v>
      </c>
      <c r="FQ17" s="26">
        <v>1</v>
      </c>
      <c r="FR17" s="27">
        <v>29.05</v>
      </c>
      <c r="FS17" s="28">
        <v>28.85</v>
      </c>
      <c r="FT17" s="28">
        <f t="shared" si="34"/>
        <v>28.950000000000003</v>
      </c>
      <c r="FV17" s="50">
        <v>6</v>
      </c>
      <c r="FW17" s="78">
        <v>23.36</v>
      </c>
      <c r="FX17" s="79">
        <v>23.77</v>
      </c>
      <c r="FY17" s="79">
        <f t="shared" si="35"/>
        <v>23.564999999999998</v>
      </c>
      <c r="GA17" s="50">
        <v>6</v>
      </c>
      <c r="GB17" s="78">
        <v>22.84</v>
      </c>
      <c r="GC17" s="79">
        <v>23.06</v>
      </c>
      <c r="GD17" s="79">
        <f t="shared" si="36"/>
        <v>22.95</v>
      </c>
      <c r="GF17" s="26">
        <v>2</v>
      </c>
      <c r="GG17" s="27">
        <v>27.33</v>
      </c>
      <c r="GH17" s="28">
        <v>27.16</v>
      </c>
      <c r="GI17" s="28">
        <f t="shared" si="37"/>
        <v>27.244999999999997</v>
      </c>
      <c r="GK17" s="50">
        <v>6</v>
      </c>
      <c r="GL17" s="78">
        <v>25.41</v>
      </c>
      <c r="GM17" s="79">
        <v>25.87</v>
      </c>
      <c r="GN17" s="79">
        <f t="shared" si="38"/>
        <v>25.64</v>
      </c>
      <c r="GP17" s="11">
        <v>6</v>
      </c>
      <c r="GQ17" s="12">
        <v>21.77</v>
      </c>
      <c r="GR17" s="13">
        <v>22.24</v>
      </c>
      <c r="GS17" s="13">
        <f t="shared" si="39"/>
        <v>22.004999999999999</v>
      </c>
      <c r="GU17" s="11">
        <v>6</v>
      </c>
      <c r="GV17" s="12">
        <v>25.8</v>
      </c>
      <c r="GW17" s="13">
        <v>26.23</v>
      </c>
      <c r="GX17" s="13">
        <f t="shared" si="40"/>
        <v>26.015000000000001</v>
      </c>
      <c r="GZ17" s="50">
        <v>6</v>
      </c>
      <c r="HA17" s="12">
        <v>28.55</v>
      </c>
      <c r="HB17" s="13">
        <v>28.76</v>
      </c>
      <c r="HC17" s="13">
        <f t="shared" si="41"/>
        <v>28.655000000000001</v>
      </c>
      <c r="HE17" s="50">
        <v>6</v>
      </c>
      <c r="HF17" s="12">
        <v>30.54</v>
      </c>
      <c r="HG17" s="13">
        <v>30.65</v>
      </c>
      <c r="HH17" s="13">
        <f t="shared" si="42"/>
        <v>30.594999999999999</v>
      </c>
      <c r="HJ17" s="50">
        <v>6</v>
      </c>
      <c r="HK17" s="12">
        <v>28.94</v>
      </c>
      <c r="HL17" s="13">
        <v>29.09</v>
      </c>
      <c r="HM17" s="13">
        <f t="shared" si="43"/>
        <v>29.015000000000001</v>
      </c>
      <c r="HO17" s="50">
        <v>6</v>
      </c>
      <c r="HP17" s="12">
        <v>28.16</v>
      </c>
      <c r="HQ17" s="13">
        <v>28.14</v>
      </c>
      <c r="HR17" s="13">
        <f t="shared" si="44"/>
        <v>28.15</v>
      </c>
    </row>
    <row r="18" spans="1:226" ht="14.45" customHeight="1" x14ac:dyDescent="0.45">
      <c r="A18" s="66" t="s">
        <v>5</v>
      </c>
      <c r="C18" s="23">
        <v>1</v>
      </c>
      <c r="D18" s="24">
        <v>19.309999999999999</v>
      </c>
      <c r="E18" s="25">
        <v>18.850000000000001</v>
      </c>
      <c r="F18" s="25">
        <f t="shared" si="0"/>
        <v>19.079999999999998</v>
      </c>
      <c r="H18" s="23">
        <v>1</v>
      </c>
      <c r="I18" s="24">
        <v>18.559999999999999</v>
      </c>
      <c r="J18" s="25">
        <v>18.12</v>
      </c>
      <c r="K18" s="25">
        <f t="shared" si="1"/>
        <v>18.34</v>
      </c>
      <c r="M18" s="26">
        <v>3</v>
      </c>
      <c r="N18" s="27">
        <v>23.21</v>
      </c>
      <c r="O18" s="28">
        <v>22.81</v>
      </c>
      <c r="P18" s="28">
        <f t="shared" si="2"/>
        <v>23.009999999999998</v>
      </c>
      <c r="R18" s="23">
        <v>1</v>
      </c>
      <c r="S18" s="24">
        <v>21.79</v>
      </c>
      <c r="T18" s="25">
        <v>21.53</v>
      </c>
      <c r="U18" s="25">
        <f t="shared" si="3"/>
        <v>21.66</v>
      </c>
      <c r="W18" s="26">
        <v>2</v>
      </c>
      <c r="X18" s="27">
        <v>21.87</v>
      </c>
      <c r="Y18" s="28">
        <v>21.67</v>
      </c>
      <c r="Z18" s="28">
        <f t="shared" si="4"/>
        <v>21.770000000000003</v>
      </c>
      <c r="AB18" s="26">
        <v>2</v>
      </c>
      <c r="AC18" s="27">
        <v>25.42</v>
      </c>
      <c r="AD18" s="28">
        <v>25.1</v>
      </c>
      <c r="AE18" s="28">
        <f t="shared" si="5"/>
        <v>25.26</v>
      </c>
      <c r="AG18" s="26">
        <v>1</v>
      </c>
      <c r="AH18" s="27">
        <v>30.7</v>
      </c>
      <c r="AI18" s="28">
        <v>30.43</v>
      </c>
      <c r="AJ18" s="28">
        <f t="shared" si="6"/>
        <v>30.564999999999998</v>
      </c>
      <c r="AL18" s="23">
        <v>1</v>
      </c>
      <c r="AM18" s="24">
        <v>26.64</v>
      </c>
      <c r="AN18" s="25">
        <v>26.05</v>
      </c>
      <c r="AO18" s="25">
        <f t="shared" si="7"/>
        <v>26.344999999999999</v>
      </c>
      <c r="AQ18" s="26">
        <v>2</v>
      </c>
      <c r="AR18" s="27">
        <v>27.83</v>
      </c>
      <c r="AS18" s="28">
        <v>28.47</v>
      </c>
      <c r="AT18" s="28">
        <f t="shared" si="8"/>
        <v>28.15</v>
      </c>
      <c r="AV18" s="26">
        <v>4</v>
      </c>
      <c r="AW18" s="27">
        <v>31.64</v>
      </c>
      <c r="AX18" s="28">
        <v>31.44</v>
      </c>
      <c r="AY18" s="28">
        <f t="shared" si="9"/>
        <v>31.54</v>
      </c>
      <c r="BA18" s="23">
        <v>1</v>
      </c>
      <c r="BB18" s="24">
        <v>25.52</v>
      </c>
      <c r="BC18" s="25">
        <v>24.78</v>
      </c>
      <c r="BD18" s="25">
        <f t="shared" si="10"/>
        <v>25.15</v>
      </c>
      <c r="BF18" s="26">
        <v>2</v>
      </c>
      <c r="BG18" s="27">
        <v>31.21</v>
      </c>
      <c r="BH18" s="28">
        <v>30.43</v>
      </c>
      <c r="BI18" s="28">
        <f t="shared" si="11"/>
        <v>30.82</v>
      </c>
      <c r="BK18" s="23">
        <v>1</v>
      </c>
      <c r="BL18" s="24">
        <v>21.75</v>
      </c>
      <c r="BM18" s="25">
        <v>21.01</v>
      </c>
      <c r="BN18" s="25">
        <f t="shared" si="12"/>
        <v>21.380000000000003</v>
      </c>
      <c r="BP18" s="23">
        <v>1</v>
      </c>
      <c r="BQ18" s="24">
        <v>21.76</v>
      </c>
      <c r="BR18" s="25">
        <v>21.01</v>
      </c>
      <c r="BS18" s="25">
        <f t="shared" si="13"/>
        <v>21.385000000000002</v>
      </c>
      <c r="BU18" s="26">
        <v>2</v>
      </c>
      <c r="BV18" s="27">
        <v>28.25</v>
      </c>
      <c r="BW18" s="28">
        <v>27.76</v>
      </c>
      <c r="BX18" s="28">
        <f t="shared" si="14"/>
        <v>28.005000000000003</v>
      </c>
      <c r="BZ18" s="23">
        <v>1</v>
      </c>
      <c r="CA18" s="24">
        <v>29.25</v>
      </c>
      <c r="CB18" s="25">
        <v>28.84</v>
      </c>
      <c r="CC18" s="25">
        <f t="shared" si="15"/>
        <v>29.045000000000002</v>
      </c>
      <c r="CE18" s="26">
        <v>4</v>
      </c>
      <c r="CF18" s="27">
        <v>29.04</v>
      </c>
      <c r="CG18" s="28">
        <v>29.12</v>
      </c>
      <c r="CH18" s="28">
        <f t="shared" si="16"/>
        <v>29.08</v>
      </c>
      <c r="CJ18" s="23">
        <v>1</v>
      </c>
      <c r="CK18" s="24">
        <v>30.86</v>
      </c>
      <c r="CL18" s="25">
        <v>30.74</v>
      </c>
      <c r="CM18" s="25">
        <f t="shared" si="17"/>
        <v>30.799999999999997</v>
      </c>
      <c r="CO18" s="23">
        <v>1</v>
      </c>
      <c r="CP18" s="24">
        <v>25.71</v>
      </c>
      <c r="CQ18" s="25">
        <v>25.37</v>
      </c>
      <c r="CR18" s="25">
        <f t="shared" si="18"/>
        <v>25.54</v>
      </c>
      <c r="CT18" s="26">
        <v>4</v>
      </c>
      <c r="CU18" s="27">
        <v>29.47</v>
      </c>
      <c r="CV18" s="28">
        <v>30.01</v>
      </c>
      <c r="CW18" s="28">
        <f t="shared" si="19"/>
        <v>29.740000000000002</v>
      </c>
      <c r="CY18" s="23">
        <v>1</v>
      </c>
      <c r="CZ18" s="24">
        <v>29.95</v>
      </c>
      <c r="DA18" s="25">
        <v>29.36</v>
      </c>
      <c r="DB18" s="25">
        <f t="shared" si="20"/>
        <v>29.655000000000001</v>
      </c>
      <c r="DD18" s="26">
        <v>2</v>
      </c>
      <c r="DE18" s="27">
        <v>29.23</v>
      </c>
      <c r="DF18" s="28">
        <v>29.03</v>
      </c>
      <c r="DG18" s="28">
        <f t="shared" si="21"/>
        <v>29.130000000000003</v>
      </c>
      <c r="DI18" s="23">
        <v>1</v>
      </c>
      <c r="DJ18" s="24">
        <v>23.83</v>
      </c>
      <c r="DK18" s="25">
        <v>24.07</v>
      </c>
      <c r="DL18" s="25">
        <f t="shared" si="22"/>
        <v>23.95</v>
      </c>
      <c r="DN18" s="23">
        <v>1</v>
      </c>
      <c r="DO18" s="24">
        <v>25.62</v>
      </c>
      <c r="DP18" s="25">
        <v>25.79</v>
      </c>
      <c r="DQ18" s="25">
        <f t="shared" si="23"/>
        <v>25.704999999999998</v>
      </c>
      <c r="DS18" s="26">
        <v>2</v>
      </c>
      <c r="DT18" s="27">
        <v>29.07</v>
      </c>
      <c r="DU18" s="28">
        <v>29.24</v>
      </c>
      <c r="DV18" s="28">
        <f t="shared" si="24"/>
        <v>29.155000000000001</v>
      </c>
      <c r="DX18" s="26">
        <v>2</v>
      </c>
      <c r="DY18" s="27">
        <v>28.1</v>
      </c>
      <c r="DZ18" s="28">
        <v>28.03</v>
      </c>
      <c r="EA18" s="28">
        <f t="shared" si="25"/>
        <v>28.065000000000001</v>
      </c>
      <c r="EC18" s="23">
        <v>1</v>
      </c>
      <c r="ED18" s="24">
        <v>31.75</v>
      </c>
      <c r="EE18" s="25">
        <v>31.24</v>
      </c>
      <c r="EF18" s="25">
        <f t="shared" si="26"/>
        <v>31.494999999999997</v>
      </c>
      <c r="EH18" s="26">
        <v>2</v>
      </c>
      <c r="EI18" s="27">
        <v>30.39</v>
      </c>
      <c r="EJ18" s="28">
        <v>30.79</v>
      </c>
      <c r="EK18" s="28">
        <f t="shared" si="27"/>
        <v>30.59</v>
      </c>
      <c r="EM18" s="26">
        <v>2</v>
      </c>
      <c r="EN18" s="27">
        <v>30.41</v>
      </c>
      <c r="EO18" s="28">
        <v>29.82</v>
      </c>
      <c r="EP18" s="28">
        <f t="shared" si="28"/>
        <v>30.115000000000002</v>
      </c>
      <c r="ER18" s="23">
        <v>1</v>
      </c>
      <c r="ES18" s="24">
        <v>24.18</v>
      </c>
      <c r="ET18" s="25">
        <v>23.71</v>
      </c>
      <c r="EU18" s="25">
        <f t="shared" si="29"/>
        <v>23.945</v>
      </c>
      <c r="EW18" s="23">
        <v>1</v>
      </c>
      <c r="EX18" s="24">
        <v>22.33</v>
      </c>
      <c r="EY18" s="25">
        <v>21.73</v>
      </c>
      <c r="EZ18" s="25">
        <f t="shared" si="30"/>
        <v>22.03</v>
      </c>
      <c r="FB18" s="23">
        <v>1</v>
      </c>
      <c r="FC18" s="24">
        <v>22.3</v>
      </c>
      <c r="FD18" s="25">
        <v>21.94</v>
      </c>
      <c r="FE18" s="25">
        <f t="shared" si="31"/>
        <v>22.12</v>
      </c>
      <c r="FG18" s="26">
        <v>2</v>
      </c>
      <c r="FH18" s="27">
        <v>23.34</v>
      </c>
      <c r="FI18" s="28">
        <v>23.2</v>
      </c>
      <c r="FJ18" s="28">
        <f t="shared" si="32"/>
        <v>23.27</v>
      </c>
      <c r="FL18" s="23">
        <v>1</v>
      </c>
      <c r="FM18" s="24">
        <v>28.89</v>
      </c>
      <c r="FN18" s="25">
        <v>28.84</v>
      </c>
      <c r="FO18" s="25">
        <f t="shared" si="33"/>
        <v>28.865000000000002</v>
      </c>
      <c r="FQ18" s="26">
        <v>2</v>
      </c>
      <c r="FR18" s="27">
        <v>27.39</v>
      </c>
      <c r="FS18" s="28">
        <v>27.18</v>
      </c>
      <c r="FT18" s="28">
        <f t="shared" si="34"/>
        <v>27.285</v>
      </c>
      <c r="FV18" s="23">
        <v>1</v>
      </c>
      <c r="FW18" s="24">
        <v>26.12</v>
      </c>
      <c r="FX18" s="25">
        <v>25.88</v>
      </c>
      <c r="FY18" s="25">
        <f t="shared" si="35"/>
        <v>26</v>
      </c>
      <c r="GA18" s="23">
        <v>1</v>
      </c>
      <c r="GB18" s="24">
        <v>26.22</v>
      </c>
      <c r="GC18" s="25">
        <v>25.76</v>
      </c>
      <c r="GD18" s="25">
        <f t="shared" si="36"/>
        <v>25.990000000000002</v>
      </c>
      <c r="GF18" s="26">
        <v>3</v>
      </c>
      <c r="GG18" s="27">
        <v>25.4</v>
      </c>
      <c r="GH18" s="28">
        <v>25.21</v>
      </c>
      <c r="GI18" s="28">
        <f t="shared" si="37"/>
        <v>25.305</v>
      </c>
      <c r="GK18" s="23">
        <v>1</v>
      </c>
      <c r="GL18" s="24">
        <v>27.57</v>
      </c>
      <c r="GM18" s="25">
        <v>27.17</v>
      </c>
      <c r="GN18" s="25">
        <f t="shared" si="38"/>
        <v>27.37</v>
      </c>
      <c r="GP18" s="23">
        <v>1</v>
      </c>
      <c r="GQ18" s="24">
        <v>21.9</v>
      </c>
      <c r="GR18" s="25">
        <v>21.82</v>
      </c>
      <c r="GS18" s="25">
        <f t="shared" si="39"/>
        <v>21.86</v>
      </c>
      <c r="GU18" s="23">
        <v>1</v>
      </c>
      <c r="GV18" s="24">
        <v>25.19</v>
      </c>
      <c r="GW18" s="25">
        <v>24.53</v>
      </c>
      <c r="GX18" s="25">
        <f t="shared" si="40"/>
        <v>24.86</v>
      </c>
      <c r="GZ18" s="23">
        <v>1</v>
      </c>
      <c r="HA18" s="24">
        <v>27.35</v>
      </c>
      <c r="HB18" s="25">
        <v>26.78</v>
      </c>
      <c r="HC18" s="25">
        <f t="shared" si="41"/>
        <v>27.065000000000001</v>
      </c>
      <c r="HE18" s="23">
        <v>1</v>
      </c>
      <c r="HF18" s="24">
        <v>30.1</v>
      </c>
      <c r="HG18" s="25">
        <v>29.91</v>
      </c>
      <c r="HH18" s="25">
        <f t="shared" si="42"/>
        <v>30.005000000000003</v>
      </c>
      <c r="HJ18" s="23">
        <v>1</v>
      </c>
      <c r="HK18" s="24">
        <v>28.53</v>
      </c>
      <c r="HL18" s="25">
        <v>28.11</v>
      </c>
      <c r="HM18" s="25">
        <f t="shared" si="43"/>
        <v>28.32</v>
      </c>
      <c r="HO18" s="23">
        <v>1</v>
      </c>
      <c r="HP18" s="24">
        <v>27.81</v>
      </c>
      <c r="HQ18" s="25">
        <v>27.48</v>
      </c>
      <c r="HR18" s="25">
        <f t="shared" si="44"/>
        <v>27.645</v>
      </c>
    </row>
    <row r="19" spans="1:226" ht="14.65" thickBot="1" x14ac:dyDescent="0.5">
      <c r="A19" s="67"/>
      <c r="C19" s="26">
        <v>2</v>
      </c>
      <c r="D19" s="27">
        <v>21.23</v>
      </c>
      <c r="E19" s="28">
        <v>20.89</v>
      </c>
      <c r="F19" s="28">
        <f t="shared" si="0"/>
        <v>21.060000000000002</v>
      </c>
      <c r="H19" s="26">
        <v>2</v>
      </c>
      <c r="I19" s="27">
        <v>21.23</v>
      </c>
      <c r="J19" s="28">
        <v>21.16</v>
      </c>
      <c r="K19" s="28">
        <f t="shared" si="1"/>
        <v>21.195</v>
      </c>
      <c r="M19" s="26">
        <v>4</v>
      </c>
      <c r="N19" s="27">
        <v>27.35</v>
      </c>
      <c r="O19" s="28">
        <v>27.09</v>
      </c>
      <c r="P19" s="28">
        <f t="shared" si="2"/>
        <v>27.22</v>
      </c>
      <c r="R19" s="26">
        <v>2</v>
      </c>
      <c r="S19" s="27">
        <v>24.77</v>
      </c>
      <c r="T19" s="28">
        <v>24.49</v>
      </c>
      <c r="U19" s="28">
        <f t="shared" si="3"/>
        <v>24.63</v>
      </c>
      <c r="W19" s="26">
        <v>3</v>
      </c>
      <c r="X19" s="27">
        <v>26.18</v>
      </c>
      <c r="Y19" s="28">
        <v>26.32</v>
      </c>
      <c r="Z19" s="28">
        <f t="shared" si="4"/>
        <v>26.25</v>
      </c>
      <c r="AB19" s="26">
        <v>3</v>
      </c>
      <c r="AC19" s="27">
        <v>23.34</v>
      </c>
      <c r="AD19" s="28">
        <v>23.24</v>
      </c>
      <c r="AE19" s="28">
        <f t="shared" si="5"/>
        <v>23.29</v>
      </c>
      <c r="AG19" s="26">
        <v>2</v>
      </c>
      <c r="AH19" s="27">
        <v>26.96</v>
      </c>
      <c r="AI19" s="28">
        <v>26.79</v>
      </c>
      <c r="AJ19" s="28">
        <f t="shared" si="6"/>
        <v>26.875</v>
      </c>
      <c r="AL19" s="26">
        <v>2</v>
      </c>
      <c r="AM19" s="27">
        <v>28.79</v>
      </c>
      <c r="AN19" s="28">
        <v>28.93</v>
      </c>
      <c r="AO19" s="28">
        <f t="shared" si="7"/>
        <v>28.86</v>
      </c>
      <c r="AQ19" s="26">
        <v>3</v>
      </c>
      <c r="AR19" s="27">
        <v>27.62</v>
      </c>
      <c r="AS19" s="28">
        <v>28.16</v>
      </c>
      <c r="AT19" s="28">
        <f t="shared" si="8"/>
        <v>27.89</v>
      </c>
      <c r="AV19" s="74">
        <v>5</v>
      </c>
      <c r="AW19" s="27">
        <v>32.270000000000003</v>
      </c>
      <c r="AX19" s="28">
        <v>31.19</v>
      </c>
      <c r="AY19" s="28">
        <f t="shared" si="9"/>
        <v>31.730000000000004</v>
      </c>
      <c r="BA19" s="26">
        <v>2</v>
      </c>
      <c r="BB19" s="27">
        <v>29.02</v>
      </c>
      <c r="BC19" s="28">
        <v>28.42</v>
      </c>
      <c r="BD19" s="28">
        <f t="shared" si="10"/>
        <v>28.72</v>
      </c>
      <c r="BF19" s="26">
        <v>3</v>
      </c>
      <c r="BG19" s="27">
        <v>28.15</v>
      </c>
      <c r="BH19" s="28">
        <v>28.04</v>
      </c>
      <c r="BI19" s="28">
        <f t="shared" si="11"/>
        <v>28.094999999999999</v>
      </c>
      <c r="BK19" s="26">
        <v>2</v>
      </c>
      <c r="BL19" s="27">
        <v>20.07</v>
      </c>
      <c r="BM19" s="28">
        <v>19.79</v>
      </c>
      <c r="BN19" s="28">
        <f t="shared" si="12"/>
        <v>19.93</v>
      </c>
      <c r="BP19" s="26">
        <v>2</v>
      </c>
      <c r="BQ19" s="27">
        <v>19.39</v>
      </c>
      <c r="BR19" s="28">
        <v>19.170000000000002</v>
      </c>
      <c r="BS19" s="28">
        <f t="shared" si="13"/>
        <v>19.28</v>
      </c>
      <c r="BU19" s="26">
        <v>3</v>
      </c>
      <c r="BV19" s="27">
        <v>28.9</v>
      </c>
      <c r="BW19" s="28">
        <v>28.89</v>
      </c>
      <c r="BX19" s="28">
        <f t="shared" si="14"/>
        <v>28.895</v>
      </c>
      <c r="BZ19" s="26">
        <v>2</v>
      </c>
      <c r="CA19" s="27">
        <v>27.08</v>
      </c>
      <c r="CB19" s="28">
        <v>26.94</v>
      </c>
      <c r="CC19" s="28">
        <f t="shared" si="15"/>
        <v>27.009999999999998</v>
      </c>
      <c r="CE19" s="26">
        <v>5</v>
      </c>
      <c r="CF19" s="27">
        <v>30.25</v>
      </c>
      <c r="CG19" s="28">
        <v>30.47</v>
      </c>
      <c r="CH19" s="28">
        <f t="shared" si="16"/>
        <v>30.36</v>
      </c>
      <c r="CJ19" s="26">
        <v>2</v>
      </c>
      <c r="CK19" s="27">
        <v>28.62</v>
      </c>
      <c r="CL19" s="28">
        <v>28.27</v>
      </c>
      <c r="CM19" s="28">
        <f t="shared" si="17"/>
        <v>28.445</v>
      </c>
      <c r="CO19" s="26">
        <v>2</v>
      </c>
      <c r="CP19" s="27">
        <v>24.63</v>
      </c>
      <c r="CQ19" s="28">
        <v>24.38</v>
      </c>
      <c r="CR19" s="28">
        <f t="shared" si="18"/>
        <v>24.504999999999999</v>
      </c>
      <c r="CT19" s="74">
        <v>5</v>
      </c>
      <c r="CU19" s="27">
        <v>27.17</v>
      </c>
      <c r="CV19" s="28">
        <v>27.69</v>
      </c>
      <c r="CW19" s="28">
        <f t="shared" si="19"/>
        <v>27.43</v>
      </c>
      <c r="CY19" s="26">
        <v>2</v>
      </c>
      <c r="CZ19" s="27">
        <v>28.01</v>
      </c>
      <c r="DA19" s="28">
        <v>27.35</v>
      </c>
      <c r="DB19" s="28">
        <f t="shared" si="20"/>
        <v>27.68</v>
      </c>
      <c r="DD19" s="26">
        <v>3</v>
      </c>
      <c r="DE19" s="27">
        <v>31</v>
      </c>
      <c r="DF19" s="28">
        <v>30.04</v>
      </c>
      <c r="DG19" s="28">
        <f t="shared" si="21"/>
        <v>30.52</v>
      </c>
      <c r="DI19" s="26">
        <v>2</v>
      </c>
      <c r="DJ19" s="27">
        <v>23.15</v>
      </c>
      <c r="DK19" s="28">
        <v>23.36</v>
      </c>
      <c r="DL19" s="28">
        <f t="shared" si="22"/>
        <v>23.254999999999999</v>
      </c>
      <c r="DN19" s="26">
        <v>2</v>
      </c>
      <c r="DO19" s="27">
        <v>25.75</v>
      </c>
      <c r="DP19" s="28">
        <v>26.71</v>
      </c>
      <c r="DQ19" s="28">
        <f t="shared" si="23"/>
        <v>26.23</v>
      </c>
      <c r="DS19" s="26">
        <v>3</v>
      </c>
      <c r="DT19" s="27">
        <v>29.1</v>
      </c>
      <c r="DU19" s="28">
        <v>28.32</v>
      </c>
      <c r="DV19" s="28">
        <f t="shared" si="24"/>
        <v>28.71</v>
      </c>
      <c r="DX19" s="26">
        <v>3</v>
      </c>
      <c r="DY19" s="27">
        <v>26.5</v>
      </c>
      <c r="DZ19" s="28">
        <v>26.17</v>
      </c>
      <c r="EA19" s="28">
        <f t="shared" si="25"/>
        <v>26.335000000000001</v>
      </c>
      <c r="EC19" s="26">
        <v>2</v>
      </c>
      <c r="ED19" s="27">
        <v>32.06</v>
      </c>
      <c r="EE19" s="28">
        <v>31.74</v>
      </c>
      <c r="EF19" s="28">
        <f t="shared" si="26"/>
        <v>31.9</v>
      </c>
      <c r="EH19" s="26">
        <v>3</v>
      </c>
      <c r="EI19" s="27">
        <v>30.8</v>
      </c>
      <c r="EJ19" s="28">
        <v>31.28</v>
      </c>
      <c r="EK19" s="28">
        <f t="shared" si="27"/>
        <v>31.04</v>
      </c>
      <c r="EM19" s="26">
        <v>3</v>
      </c>
      <c r="EN19" s="27">
        <v>28.03</v>
      </c>
      <c r="EO19" s="28">
        <v>27.43</v>
      </c>
      <c r="EP19" s="28">
        <f t="shared" si="28"/>
        <v>27.73</v>
      </c>
      <c r="ER19" s="26">
        <v>2</v>
      </c>
      <c r="ES19" s="27">
        <v>24.65</v>
      </c>
      <c r="ET19" s="28">
        <v>24.66</v>
      </c>
      <c r="EU19" s="28">
        <f t="shared" si="29"/>
        <v>24.655000000000001</v>
      </c>
      <c r="EW19" s="26">
        <v>2</v>
      </c>
      <c r="EX19" s="27">
        <v>22.14</v>
      </c>
      <c r="EY19" s="28">
        <v>21.62</v>
      </c>
      <c r="EZ19" s="28">
        <f t="shared" si="30"/>
        <v>21.880000000000003</v>
      </c>
      <c r="FB19" s="26">
        <v>2</v>
      </c>
      <c r="FC19" s="27">
        <v>22.15</v>
      </c>
      <c r="FD19" s="28">
        <v>21.84</v>
      </c>
      <c r="FE19" s="28">
        <f t="shared" si="31"/>
        <v>21.994999999999997</v>
      </c>
      <c r="FG19" s="26">
        <v>3</v>
      </c>
      <c r="FH19" s="27">
        <v>23.09</v>
      </c>
      <c r="FI19" s="28">
        <v>22.6</v>
      </c>
      <c r="FJ19" s="28">
        <f t="shared" si="32"/>
        <v>22.844999999999999</v>
      </c>
      <c r="FL19" s="26">
        <v>2</v>
      </c>
      <c r="FM19" s="27">
        <v>29.45</v>
      </c>
      <c r="FN19" s="28">
        <v>28.62</v>
      </c>
      <c r="FO19" s="28">
        <f t="shared" si="33"/>
        <v>29.035</v>
      </c>
      <c r="FQ19" s="26">
        <v>3</v>
      </c>
      <c r="FR19" s="27">
        <v>28.12</v>
      </c>
      <c r="FS19" s="28">
        <v>28.24</v>
      </c>
      <c r="FT19" s="28">
        <f t="shared" si="34"/>
        <v>28.18</v>
      </c>
      <c r="FV19" s="26">
        <v>2</v>
      </c>
      <c r="FW19" s="27">
        <v>25.64</v>
      </c>
      <c r="FX19" s="28">
        <v>25.46</v>
      </c>
      <c r="FY19" s="28">
        <f t="shared" si="35"/>
        <v>25.55</v>
      </c>
      <c r="GA19" s="26">
        <v>2</v>
      </c>
      <c r="GB19" s="27">
        <v>25.64</v>
      </c>
      <c r="GC19" s="28">
        <v>25.57</v>
      </c>
      <c r="GD19" s="28">
        <f t="shared" si="36"/>
        <v>25.605</v>
      </c>
      <c r="GF19" s="26">
        <v>4</v>
      </c>
      <c r="GG19" s="27">
        <v>29.98</v>
      </c>
      <c r="GH19" s="28">
        <v>29.87</v>
      </c>
      <c r="GI19" s="28">
        <f t="shared" si="37"/>
        <v>29.925000000000001</v>
      </c>
      <c r="GK19" s="26">
        <v>2</v>
      </c>
      <c r="GL19" s="27">
        <v>28.07</v>
      </c>
      <c r="GM19" s="28">
        <v>27.62</v>
      </c>
      <c r="GN19" s="28">
        <f t="shared" si="38"/>
        <v>27.844999999999999</v>
      </c>
      <c r="GP19" s="26">
        <v>2</v>
      </c>
      <c r="GQ19" s="27">
        <v>21.3</v>
      </c>
      <c r="GR19" s="28">
        <v>20.67</v>
      </c>
      <c r="GS19" s="28">
        <f t="shared" si="39"/>
        <v>20.984999999999999</v>
      </c>
      <c r="GU19" s="26">
        <v>2</v>
      </c>
      <c r="GV19" s="27">
        <v>24.08</v>
      </c>
      <c r="GW19" s="28">
        <v>24.23</v>
      </c>
      <c r="GX19" s="28">
        <f t="shared" si="40"/>
        <v>24.155000000000001</v>
      </c>
      <c r="GZ19" s="26">
        <v>2</v>
      </c>
      <c r="HA19" s="27">
        <v>26.9</v>
      </c>
      <c r="HB19" s="28">
        <v>27.25</v>
      </c>
      <c r="HC19" s="28">
        <f t="shared" si="41"/>
        <v>27.074999999999999</v>
      </c>
      <c r="HE19" s="26">
        <v>2</v>
      </c>
      <c r="HF19" s="27">
        <v>29.59</v>
      </c>
      <c r="HG19" s="28">
        <v>29.99</v>
      </c>
      <c r="HH19" s="28">
        <f t="shared" si="42"/>
        <v>29.79</v>
      </c>
      <c r="HJ19" s="26">
        <v>2</v>
      </c>
      <c r="HK19" s="27">
        <v>28.13</v>
      </c>
      <c r="HL19" s="28">
        <v>28.06</v>
      </c>
      <c r="HM19" s="28">
        <f t="shared" si="43"/>
        <v>28.094999999999999</v>
      </c>
      <c r="HO19" s="26">
        <v>2</v>
      </c>
      <c r="HP19" s="27">
        <v>27.11</v>
      </c>
      <c r="HQ19" s="28">
        <v>26.67</v>
      </c>
      <c r="HR19" s="28">
        <f t="shared" si="44"/>
        <v>26.89</v>
      </c>
    </row>
    <row r="20" spans="1:226" ht="14.65" thickBot="1" x14ac:dyDescent="0.5">
      <c r="A20" s="67"/>
      <c r="C20" s="26">
        <v>3</v>
      </c>
      <c r="D20" s="27">
        <v>18.59</v>
      </c>
      <c r="E20" s="28">
        <v>18.39</v>
      </c>
      <c r="F20" s="28">
        <f t="shared" si="0"/>
        <v>18.490000000000002</v>
      </c>
      <c r="H20" s="26">
        <v>3</v>
      </c>
      <c r="I20" s="27">
        <v>17.84</v>
      </c>
      <c r="J20" s="28">
        <v>17.82</v>
      </c>
      <c r="K20" s="28">
        <f t="shared" si="1"/>
        <v>17.829999999999998</v>
      </c>
      <c r="M20" s="26">
        <v>5</v>
      </c>
      <c r="N20" s="27">
        <v>27.84</v>
      </c>
      <c r="O20" s="28">
        <v>27.66</v>
      </c>
      <c r="P20" s="28">
        <f t="shared" si="2"/>
        <v>27.75</v>
      </c>
      <c r="R20" s="26">
        <v>3</v>
      </c>
      <c r="S20" s="27">
        <v>22.07</v>
      </c>
      <c r="T20" s="28">
        <v>22.02</v>
      </c>
      <c r="U20" s="28">
        <f t="shared" si="3"/>
        <v>22.045000000000002</v>
      </c>
      <c r="W20" s="26">
        <v>4</v>
      </c>
      <c r="X20" s="27">
        <v>26.03</v>
      </c>
      <c r="Y20" s="28">
        <v>26.16</v>
      </c>
      <c r="Z20" s="28">
        <f t="shared" si="4"/>
        <v>26.094999999999999</v>
      </c>
      <c r="AB20" s="26">
        <v>4</v>
      </c>
      <c r="AC20" s="27">
        <v>24.8</v>
      </c>
      <c r="AD20" s="28">
        <v>25.32</v>
      </c>
      <c r="AE20" s="28">
        <f t="shared" si="5"/>
        <v>25.060000000000002</v>
      </c>
      <c r="AG20" s="26">
        <v>3</v>
      </c>
      <c r="AH20" s="27">
        <v>28.58</v>
      </c>
      <c r="AI20" s="28">
        <v>29.33</v>
      </c>
      <c r="AJ20" s="28">
        <f t="shared" si="6"/>
        <v>28.954999999999998</v>
      </c>
      <c r="AL20" s="26">
        <v>3</v>
      </c>
      <c r="AM20" s="27">
        <v>26.41</v>
      </c>
      <c r="AN20" s="28">
        <v>26.21</v>
      </c>
      <c r="AO20" s="28">
        <f t="shared" si="7"/>
        <v>26.310000000000002</v>
      </c>
      <c r="AQ20" s="74">
        <v>4</v>
      </c>
      <c r="AR20" s="27">
        <v>28.59</v>
      </c>
      <c r="AS20" s="28">
        <v>29.29</v>
      </c>
      <c r="AT20" s="28">
        <f t="shared" si="8"/>
        <v>28.939999999999998</v>
      </c>
      <c r="AV20" s="15">
        <v>1</v>
      </c>
      <c r="AW20" s="16">
        <v>30.2</v>
      </c>
      <c r="AX20" s="17">
        <v>29.48</v>
      </c>
      <c r="AY20" s="17">
        <f t="shared" si="9"/>
        <v>29.84</v>
      </c>
      <c r="BA20" s="26">
        <v>3</v>
      </c>
      <c r="BB20" s="27">
        <v>24.36</v>
      </c>
      <c r="BC20" s="28">
        <v>24.22</v>
      </c>
      <c r="BD20" s="28">
        <f t="shared" si="10"/>
        <v>24.29</v>
      </c>
      <c r="BF20" s="26">
        <v>4</v>
      </c>
      <c r="BG20" s="27">
        <v>28.29</v>
      </c>
      <c r="BH20" s="28">
        <v>28.86</v>
      </c>
      <c r="BI20" s="28">
        <f t="shared" si="11"/>
        <v>28.574999999999999</v>
      </c>
      <c r="BK20" s="26">
        <v>3</v>
      </c>
      <c r="BL20" s="27">
        <v>21.03</v>
      </c>
      <c r="BM20" s="28">
        <v>20.85</v>
      </c>
      <c r="BN20" s="28">
        <f t="shared" si="12"/>
        <v>20.94</v>
      </c>
      <c r="BP20" s="26">
        <v>3</v>
      </c>
      <c r="BQ20" s="27">
        <v>21.18</v>
      </c>
      <c r="BR20" s="28">
        <v>21.12</v>
      </c>
      <c r="BS20" s="28">
        <f t="shared" si="13"/>
        <v>21.15</v>
      </c>
      <c r="BU20" s="26">
        <v>4</v>
      </c>
      <c r="BV20" s="27">
        <v>30.53</v>
      </c>
      <c r="BW20" s="28">
        <v>30.58</v>
      </c>
      <c r="BX20" s="28">
        <f t="shared" si="14"/>
        <v>30.555</v>
      </c>
      <c r="BZ20" s="26">
        <v>3</v>
      </c>
      <c r="CA20" s="27">
        <v>28.29</v>
      </c>
      <c r="CB20" s="28">
        <v>28.07</v>
      </c>
      <c r="CC20" s="28">
        <f t="shared" si="15"/>
        <v>28.18</v>
      </c>
      <c r="CE20" s="74">
        <v>6</v>
      </c>
      <c r="CF20" s="27">
        <v>30.26</v>
      </c>
      <c r="CG20" s="28">
        <v>30.63</v>
      </c>
      <c r="CH20" s="28">
        <f t="shared" si="16"/>
        <v>30.445</v>
      </c>
      <c r="CJ20" s="26">
        <v>3</v>
      </c>
      <c r="CK20" s="27">
        <v>31.08</v>
      </c>
      <c r="CL20" s="28">
        <v>31.28</v>
      </c>
      <c r="CM20" s="28">
        <f t="shared" si="17"/>
        <v>31.18</v>
      </c>
      <c r="CO20" s="26">
        <v>3</v>
      </c>
      <c r="CP20" s="27">
        <v>26.31</v>
      </c>
      <c r="CQ20" s="28">
        <v>26.1</v>
      </c>
      <c r="CR20" s="28">
        <f t="shared" si="18"/>
        <v>26.204999999999998</v>
      </c>
      <c r="CT20" s="15">
        <v>1</v>
      </c>
      <c r="CU20" s="16">
        <v>27.33</v>
      </c>
      <c r="CV20" s="17">
        <v>25.72</v>
      </c>
      <c r="CW20" s="17">
        <f t="shared" si="19"/>
        <v>26.524999999999999</v>
      </c>
      <c r="CY20" s="26">
        <v>3</v>
      </c>
      <c r="CZ20" s="27">
        <v>30.71</v>
      </c>
      <c r="DA20" s="28">
        <v>30.4</v>
      </c>
      <c r="DB20" s="28">
        <f t="shared" si="20"/>
        <v>30.555</v>
      </c>
      <c r="DD20" s="26">
        <v>4</v>
      </c>
      <c r="DE20" s="27">
        <v>33.53</v>
      </c>
      <c r="DF20" s="28">
        <v>34.29</v>
      </c>
      <c r="DG20" s="28">
        <f t="shared" si="21"/>
        <v>33.909999999999997</v>
      </c>
      <c r="DI20" s="26">
        <v>3</v>
      </c>
      <c r="DJ20" s="27">
        <v>21.97</v>
      </c>
      <c r="DK20" s="28">
        <v>21.98</v>
      </c>
      <c r="DL20" s="28">
        <f t="shared" si="22"/>
        <v>21.975000000000001</v>
      </c>
      <c r="DN20" s="26">
        <v>3</v>
      </c>
      <c r="DO20" s="27">
        <v>24.2</v>
      </c>
      <c r="DP20" s="28">
        <v>24.25</v>
      </c>
      <c r="DQ20" s="28">
        <f t="shared" si="23"/>
        <v>24.225000000000001</v>
      </c>
      <c r="DS20" s="26">
        <v>4</v>
      </c>
      <c r="DT20" s="27">
        <v>30.33</v>
      </c>
      <c r="DU20" s="28">
        <v>29.99</v>
      </c>
      <c r="DV20" s="28">
        <f t="shared" si="24"/>
        <v>30.159999999999997</v>
      </c>
      <c r="DX20" s="26">
        <v>4</v>
      </c>
      <c r="DY20" s="27">
        <v>29.5</v>
      </c>
      <c r="DZ20" s="28">
        <v>29.19</v>
      </c>
      <c r="EA20" s="28">
        <f t="shared" si="25"/>
        <v>29.344999999999999</v>
      </c>
      <c r="EC20" s="26">
        <v>3</v>
      </c>
      <c r="ED20" s="27">
        <v>30.07</v>
      </c>
      <c r="EE20" s="28">
        <v>30.17</v>
      </c>
      <c r="EF20" s="28">
        <f t="shared" si="26"/>
        <v>30.12</v>
      </c>
      <c r="EH20" s="26">
        <v>4</v>
      </c>
      <c r="EI20" s="27">
        <v>30.49</v>
      </c>
      <c r="EJ20" s="28">
        <v>30.01</v>
      </c>
      <c r="EK20" s="28">
        <f t="shared" si="27"/>
        <v>30.25</v>
      </c>
      <c r="EM20" s="26">
        <v>4</v>
      </c>
      <c r="EN20" s="27">
        <v>29.57</v>
      </c>
      <c r="EO20" s="28">
        <v>30</v>
      </c>
      <c r="EP20" s="28">
        <f t="shared" si="28"/>
        <v>29.785</v>
      </c>
      <c r="ER20" s="26">
        <v>3</v>
      </c>
      <c r="ES20" s="27">
        <v>23.67</v>
      </c>
      <c r="ET20" s="28">
        <v>23.74</v>
      </c>
      <c r="EU20" s="28">
        <f t="shared" si="29"/>
        <v>23.704999999999998</v>
      </c>
      <c r="EW20" s="26">
        <v>3</v>
      </c>
      <c r="EX20" s="27">
        <v>20.92</v>
      </c>
      <c r="EY20" s="28">
        <v>20.76</v>
      </c>
      <c r="EZ20" s="28">
        <f t="shared" si="30"/>
        <v>20.840000000000003</v>
      </c>
      <c r="FB20" s="26">
        <v>3</v>
      </c>
      <c r="FC20" s="27">
        <v>21.19</v>
      </c>
      <c r="FD20" s="28">
        <v>21.06</v>
      </c>
      <c r="FE20" s="28">
        <f t="shared" si="31"/>
        <v>21.125</v>
      </c>
      <c r="FG20" s="26">
        <v>4</v>
      </c>
      <c r="FH20" s="27">
        <v>25.45</v>
      </c>
      <c r="FI20" s="28">
        <v>25.32</v>
      </c>
      <c r="FJ20" s="28">
        <f t="shared" si="32"/>
        <v>25.384999999999998</v>
      </c>
      <c r="FL20" s="26">
        <v>3</v>
      </c>
      <c r="FM20" s="27">
        <v>28.13</v>
      </c>
      <c r="FN20" s="28">
        <v>28.4</v>
      </c>
      <c r="FO20" s="28">
        <f t="shared" si="33"/>
        <v>28.265000000000001</v>
      </c>
      <c r="FQ20" s="26">
        <v>4</v>
      </c>
      <c r="FR20" s="27">
        <v>28.31</v>
      </c>
      <c r="FS20" s="28">
        <v>29.08</v>
      </c>
      <c r="FT20" s="28">
        <f t="shared" si="34"/>
        <v>28.695</v>
      </c>
      <c r="FV20" s="26">
        <v>3</v>
      </c>
      <c r="FW20" s="27">
        <v>24.6</v>
      </c>
      <c r="FX20" s="28">
        <v>24.31</v>
      </c>
      <c r="FY20" s="28">
        <f t="shared" si="35"/>
        <v>24.454999999999998</v>
      </c>
      <c r="GA20" s="26">
        <v>3</v>
      </c>
      <c r="GB20" s="27">
        <v>25.18</v>
      </c>
      <c r="GC20" s="28">
        <v>25.01</v>
      </c>
      <c r="GD20" s="28">
        <f t="shared" si="36"/>
        <v>25.094999999999999</v>
      </c>
      <c r="GF20" s="26">
        <v>5</v>
      </c>
      <c r="GG20" s="27">
        <v>30.21</v>
      </c>
      <c r="GH20" s="27" t="s">
        <v>8</v>
      </c>
      <c r="GI20" s="28">
        <f t="shared" si="37"/>
        <v>30.21</v>
      </c>
      <c r="GK20" s="26">
        <v>3</v>
      </c>
      <c r="GL20" s="27">
        <v>28.09</v>
      </c>
      <c r="GM20" s="28">
        <v>27.82</v>
      </c>
      <c r="GN20" s="28">
        <f t="shared" si="38"/>
        <v>27.954999999999998</v>
      </c>
      <c r="GP20" s="26">
        <v>3</v>
      </c>
      <c r="GQ20" s="27">
        <v>21.19</v>
      </c>
      <c r="GR20" s="28">
        <v>20.98</v>
      </c>
      <c r="GS20" s="28">
        <f t="shared" si="39"/>
        <v>21.085000000000001</v>
      </c>
      <c r="GU20" s="26">
        <v>3</v>
      </c>
      <c r="GV20" s="27">
        <v>25.3</v>
      </c>
      <c r="GW20" s="28">
        <v>24.95</v>
      </c>
      <c r="GX20" s="28">
        <f t="shared" si="40"/>
        <v>25.125</v>
      </c>
      <c r="GZ20" s="26">
        <v>3</v>
      </c>
      <c r="HA20" s="27">
        <v>27.18</v>
      </c>
      <c r="HB20" s="28">
        <v>26.48</v>
      </c>
      <c r="HC20" s="28">
        <f t="shared" si="41"/>
        <v>26.83</v>
      </c>
      <c r="HE20" s="26">
        <v>3</v>
      </c>
      <c r="HF20" s="27">
        <v>29.22</v>
      </c>
      <c r="HG20" s="28">
        <v>28.66</v>
      </c>
      <c r="HH20" s="28">
        <f t="shared" si="42"/>
        <v>28.939999999999998</v>
      </c>
      <c r="HJ20" s="26">
        <v>3</v>
      </c>
      <c r="HK20" s="27">
        <v>28.27</v>
      </c>
      <c r="HL20" s="28">
        <v>28.08</v>
      </c>
      <c r="HM20" s="28">
        <f t="shared" si="43"/>
        <v>28.174999999999997</v>
      </c>
      <c r="HO20" s="26">
        <v>3</v>
      </c>
      <c r="HP20" s="27">
        <v>27.35</v>
      </c>
      <c r="HQ20" s="28">
        <v>27.09</v>
      </c>
      <c r="HR20" s="28">
        <f t="shared" si="44"/>
        <v>27.22</v>
      </c>
    </row>
    <row r="21" spans="1:226" ht="14.65" thickBot="1" x14ac:dyDescent="0.5">
      <c r="A21" s="67"/>
      <c r="C21" s="26">
        <v>4</v>
      </c>
      <c r="D21" s="27">
        <v>19.7</v>
      </c>
      <c r="E21" s="28">
        <v>19.649999999999999</v>
      </c>
      <c r="F21" s="28">
        <f t="shared" si="0"/>
        <v>19.674999999999997</v>
      </c>
      <c r="H21" s="26">
        <v>4</v>
      </c>
      <c r="I21" s="27">
        <v>19.940000000000001</v>
      </c>
      <c r="J21" s="28">
        <v>20.440000000000001</v>
      </c>
      <c r="K21" s="28">
        <f t="shared" si="1"/>
        <v>20.190000000000001</v>
      </c>
      <c r="M21" s="74">
        <v>6</v>
      </c>
      <c r="N21" s="27">
        <v>25.99</v>
      </c>
      <c r="O21" s="28">
        <v>26.47</v>
      </c>
      <c r="P21" s="28">
        <f t="shared" si="2"/>
        <v>26.229999999999997</v>
      </c>
      <c r="R21" s="26">
        <v>4</v>
      </c>
      <c r="S21" s="27">
        <v>22.78</v>
      </c>
      <c r="T21" s="28">
        <v>22.63</v>
      </c>
      <c r="U21" s="28">
        <f t="shared" si="3"/>
        <v>22.704999999999998</v>
      </c>
      <c r="W21" s="74">
        <v>5</v>
      </c>
      <c r="X21" s="27">
        <v>25.12</v>
      </c>
      <c r="Y21" s="28">
        <v>25.33</v>
      </c>
      <c r="Z21" s="28">
        <f t="shared" si="4"/>
        <v>25.225000000000001</v>
      </c>
      <c r="AB21" s="26">
        <v>5</v>
      </c>
      <c r="AC21" s="27">
        <v>24.97</v>
      </c>
      <c r="AD21" s="28">
        <v>25.25</v>
      </c>
      <c r="AE21" s="28">
        <f t="shared" si="5"/>
        <v>25.11</v>
      </c>
      <c r="AG21" s="26">
        <v>4</v>
      </c>
      <c r="AH21" s="27">
        <v>28.95</v>
      </c>
      <c r="AI21" s="28">
        <v>29.2</v>
      </c>
      <c r="AJ21" s="28">
        <f t="shared" si="6"/>
        <v>29.074999999999999</v>
      </c>
      <c r="AL21" s="26">
        <v>4</v>
      </c>
      <c r="AM21" s="27">
        <v>27.78</v>
      </c>
      <c r="AN21" s="28">
        <v>28.08</v>
      </c>
      <c r="AO21" s="28">
        <f t="shared" si="7"/>
        <v>27.93</v>
      </c>
      <c r="AQ21" s="15">
        <v>1</v>
      </c>
      <c r="AR21" s="16">
        <v>25.39</v>
      </c>
      <c r="AS21" s="17">
        <v>24.64</v>
      </c>
      <c r="AT21" s="17">
        <f t="shared" si="8"/>
        <v>25.015000000000001</v>
      </c>
      <c r="AV21" s="18">
        <v>2</v>
      </c>
      <c r="AW21" s="19">
        <v>30.46</v>
      </c>
      <c r="AX21" s="3">
        <v>30.21</v>
      </c>
      <c r="AY21" s="3">
        <f t="shared" si="9"/>
        <v>30.335000000000001</v>
      </c>
      <c r="BA21" s="26">
        <v>4</v>
      </c>
      <c r="BB21" s="27">
        <v>28.73</v>
      </c>
      <c r="BC21" s="28">
        <v>28.86</v>
      </c>
      <c r="BD21" s="28">
        <f t="shared" si="10"/>
        <v>28.795000000000002</v>
      </c>
      <c r="BF21" s="26">
        <v>5</v>
      </c>
      <c r="BG21" s="27">
        <v>28.67</v>
      </c>
      <c r="BH21" s="28">
        <v>29.14</v>
      </c>
      <c r="BI21" s="28">
        <f t="shared" si="11"/>
        <v>28.905000000000001</v>
      </c>
      <c r="BK21" s="26">
        <v>4</v>
      </c>
      <c r="BL21" s="27">
        <v>21.16</v>
      </c>
      <c r="BM21" s="28">
        <v>21.09</v>
      </c>
      <c r="BN21" s="28">
        <f t="shared" si="12"/>
        <v>21.125</v>
      </c>
      <c r="BP21" s="26">
        <v>4</v>
      </c>
      <c r="BQ21" s="27">
        <v>21.73</v>
      </c>
      <c r="BR21" s="28">
        <v>22.32</v>
      </c>
      <c r="BS21" s="28">
        <f t="shared" si="13"/>
        <v>22.024999999999999</v>
      </c>
      <c r="BU21" s="26">
        <v>5</v>
      </c>
      <c r="BV21" s="27">
        <v>30.71</v>
      </c>
      <c r="BW21" s="28">
        <v>31.11</v>
      </c>
      <c r="BX21" s="28">
        <f t="shared" si="14"/>
        <v>30.91</v>
      </c>
      <c r="BZ21" s="26">
        <v>4</v>
      </c>
      <c r="CA21" s="27">
        <v>29.94</v>
      </c>
      <c r="CB21" s="28">
        <v>29.38</v>
      </c>
      <c r="CC21" s="28">
        <f t="shared" si="15"/>
        <v>29.66</v>
      </c>
      <c r="CE21" s="15">
        <v>1</v>
      </c>
      <c r="CF21" s="16">
        <v>30.07</v>
      </c>
      <c r="CG21" s="17">
        <v>29.78</v>
      </c>
      <c r="CH21" s="17">
        <f t="shared" si="16"/>
        <v>29.925000000000001</v>
      </c>
      <c r="CJ21" s="26">
        <v>4</v>
      </c>
      <c r="CK21" s="27">
        <v>32.159999999999997</v>
      </c>
      <c r="CL21" s="28">
        <v>33.56</v>
      </c>
      <c r="CM21" s="28">
        <f t="shared" si="17"/>
        <v>32.86</v>
      </c>
      <c r="CO21" s="26">
        <v>4</v>
      </c>
      <c r="CP21" s="27">
        <v>26.32</v>
      </c>
      <c r="CQ21" s="28">
        <v>26.6</v>
      </c>
      <c r="CR21" s="28">
        <f t="shared" si="18"/>
        <v>26.46</v>
      </c>
      <c r="CT21" s="18">
        <v>2</v>
      </c>
      <c r="CU21" s="19">
        <v>27.53</v>
      </c>
      <c r="CV21" s="3">
        <v>26.88</v>
      </c>
      <c r="CW21" s="3">
        <f t="shared" si="19"/>
        <v>27.204999999999998</v>
      </c>
      <c r="CY21" s="26">
        <v>4</v>
      </c>
      <c r="CZ21" s="27">
        <v>31.07</v>
      </c>
      <c r="DA21" s="28">
        <v>31.15</v>
      </c>
      <c r="DB21" s="28">
        <f t="shared" si="20"/>
        <v>31.11</v>
      </c>
      <c r="DD21" s="26">
        <v>5</v>
      </c>
      <c r="DE21" s="27">
        <v>35.08</v>
      </c>
      <c r="DF21" s="28">
        <v>33.93</v>
      </c>
      <c r="DG21" s="28">
        <f t="shared" si="21"/>
        <v>34.504999999999995</v>
      </c>
      <c r="DI21" s="26">
        <v>4</v>
      </c>
      <c r="DJ21" s="27">
        <v>22.64</v>
      </c>
      <c r="DK21" s="28">
        <v>22.47</v>
      </c>
      <c r="DL21" s="28">
        <f t="shared" si="22"/>
        <v>22.555</v>
      </c>
      <c r="DN21" s="26">
        <v>4</v>
      </c>
      <c r="DO21" s="27">
        <v>25.6</v>
      </c>
      <c r="DP21" s="28">
        <v>25.62</v>
      </c>
      <c r="DQ21" s="28">
        <f t="shared" si="23"/>
        <v>25.61</v>
      </c>
      <c r="DS21" s="26">
        <v>5</v>
      </c>
      <c r="DT21" s="27">
        <v>30.61</v>
      </c>
      <c r="DU21" s="28">
        <v>30.73</v>
      </c>
      <c r="DV21" s="28">
        <f t="shared" si="24"/>
        <v>30.67</v>
      </c>
      <c r="DX21" s="26">
        <v>5</v>
      </c>
      <c r="DY21" s="27">
        <v>28.32</v>
      </c>
      <c r="DZ21" s="28">
        <v>27.51</v>
      </c>
      <c r="EA21" s="28">
        <f t="shared" si="25"/>
        <v>27.914999999999999</v>
      </c>
      <c r="EC21" s="26">
        <v>4</v>
      </c>
      <c r="ED21" s="27">
        <v>31.96</v>
      </c>
      <c r="EE21" s="28">
        <v>31.42</v>
      </c>
      <c r="EF21" s="28">
        <f t="shared" si="26"/>
        <v>31.69</v>
      </c>
      <c r="EH21" s="26">
        <v>5</v>
      </c>
      <c r="EI21" s="27">
        <v>31.09</v>
      </c>
      <c r="EJ21" s="28">
        <v>30.57</v>
      </c>
      <c r="EK21" s="28">
        <f t="shared" si="27"/>
        <v>30.83</v>
      </c>
      <c r="EM21" s="26">
        <v>5</v>
      </c>
      <c r="EN21" s="27">
        <v>29.52</v>
      </c>
      <c r="EO21" s="28">
        <v>30.15</v>
      </c>
      <c r="EP21" s="28">
        <f t="shared" si="28"/>
        <v>29.835000000000001</v>
      </c>
      <c r="ER21" s="26">
        <v>4</v>
      </c>
      <c r="ES21" s="27">
        <v>24.45</v>
      </c>
      <c r="ET21" s="28">
        <v>24.15</v>
      </c>
      <c r="EU21" s="28">
        <f t="shared" si="29"/>
        <v>24.299999999999997</v>
      </c>
      <c r="EW21" s="26">
        <v>4</v>
      </c>
      <c r="EX21" s="27">
        <v>21.41</v>
      </c>
      <c r="EY21" s="28">
        <v>21.42</v>
      </c>
      <c r="EZ21" s="28">
        <f t="shared" si="30"/>
        <v>21.414999999999999</v>
      </c>
      <c r="FB21" s="26">
        <v>4</v>
      </c>
      <c r="FC21" s="27">
        <v>22.34</v>
      </c>
      <c r="FD21" s="28">
        <v>22.47</v>
      </c>
      <c r="FE21" s="28">
        <f t="shared" si="31"/>
        <v>22.405000000000001</v>
      </c>
      <c r="FG21" s="26">
        <v>5</v>
      </c>
      <c r="FH21" s="27">
        <v>24.52</v>
      </c>
      <c r="FI21" s="28">
        <v>24.93</v>
      </c>
      <c r="FJ21" s="28">
        <f t="shared" si="32"/>
        <v>24.725000000000001</v>
      </c>
      <c r="FL21" s="26">
        <v>4</v>
      </c>
      <c r="FM21" s="27">
        <v>30.22</v>
      </c>
      <c r="FN21" s="28">
        <v>30.1</v>
      </c>
      <c r="FO21" s="28">
        <f t="shared" si="33"/>
        <v>30.16</v>
      </c>
      <c r="FQ21" s="74">
        <v>5</v>
      </c>
      <c r="FR21" s="80">
        <v>28.43</v>
      </c>
      <c r="FS21" s="81">
        <v>29.4</v>
      </c>
      <c r="FT21" s="81">
        <f t="shared" si="34"/>
        <v>28.914999999999999</v>
      </c>
      <c r="FV21" s="26">
        <v>4</v>
      </c>
      <c r="FW21" s="27">
        <v>25.78</v>
      </c>
      <c r="FX21" s="28">
        <v>25.76</v>
      </c>
      <c r="FY21" s="28">
        <f t="shared" si="35"/>
        <v>25.770000000000003</v>
      </c>
      <c r="GA21" s="26">
        <v>4</v>
      </c>
      <c r="GB21" s="27">
        <v>27.26</v>
      </c>
      <c r="GC21" s="28">
        <v>27.17</v>
      </c>
      <c r="GD21" s="28">
        <f t="shared" si="36"/>
        <v>27.215000000000003</v>
      </c>
      <c r="GF21" s="74">
        <v>6</v>
      </c>
      <c r="GG21" s="80">
        <v>28.37</v>
      </c>
      <c r="GH21" s="81">
        <v>28.6</v>
      </c>
      <c r="GI21" s="81">
        <f t="shared" si="37"/>
        <v>28.484999999999999</v>
      </c>
      <c r="GK21" s="26">
        <v>4</v>
      </c>
      <c r="GL21" s="27">
        <v>27.46</v>
      </c>
      <c r="GM21" s="28">
        <v>27.49</v>
      </c>
      <c r="GN21" s="28">
        <f t="shared" si="38"/>
        <v>27.475000000000001</v>
      </c>
      <c r="GP21" s="26">
        <v>4</v>
      </c>
      <c r="GQ21" s="27">
        <v>20.59</v>
      </c>
      <c r="GR21" s="28">
        <v>20.420000000000002</v>
      </c>
      <c r="GS21" s="28">
        <f t="shared" si="39"/>
        <v>20.505000000000003</v>
      </c>
      <c r="GU21" s="26">
        <v>4</v>
      </c>
      <c r="GV21" s="27">
        <v>24.52</v>
      </c>
      <c r="GW21" s="28">
        <v>23.98</v>
      </c>
      <c r="GX21" s="28">
        <f t="shared" si="40"/>
        <v>24.25</v>
      </c>
      <c r="GZ21" s="26">
        <v>4</v>
      </c>
      <c r="HA21" s="27">
        <v>26.96</v>
      </c>
      <c r="HB21" s="28">
        <v>26.79</v>
      </c>
      <c r="HC21" s="28">
        <f t="shared" si="41"/>
        <v>26.875</v>
      </c>
      <c r="HE21" s="26">
        <v>4</v>
      </c>
      <c r="HF21" s="27">
        <v>29.97</v>
      </c>
      <c r="HG21" s="28">
        <v>29.51</v>
      </c>
      <c r="HH21" s="28">
        <f t="shared" si="42"/>
        <v>29.740000000000002</v>
      </c>
      <c r="HJ21" s="26">
        <v>4</v>
      </c>
      <c r="HK21" s="27">
        <v>28.06</v>
      </c>
      <c r="HL21" s="28">
        <v>27.34</v>
      </c>
      <c r="HM21" s="28">
        <f t="shared" si="43"/>
        <v>27.7</v>
      </c>
      <c r="HO21" s="26">
        <v>4</v>
      </c>
      <c r="HP21" s="27">
        <v>27.05</v>
      </c>
      <c r="HQ21" s="28">
        <v>26.91</v>
      </c>
      <c r="HR21" s="28">
        <f t="shared" si="44"/>
        <v>26.98</v>
      </c>
    </row>
    <row r="22" spans="1:226" ht="14.65" thickBot="1" x14ac:dyDescent="0.5">
      <c r="A22" s="67"/>
      <c r="C22" s="26">
        <v>5</v>
      </c>
      <c r="D22" s="27">
        <v>20.059999999999999</v>
      </c>
      <c r="E22" s="28">
        <v>20.309999999999999</v>
      </c>
      <c r="F22" s="28">
        <f t="shared" si="0"/>
        <v>20.184999999999999</v>
      </c>
      <c r="H22" s="26">
        <v>5</v>
      </c>
      <c r="I22" s="27">
        <v>20.170000000000002</v>
      </c>
      <c r="J22" s="28">
        <v>20.56</v>
      </c>
      <c r="K22" s="28">
        <f t="shared" si="1"/>
        <v>20.365000000000002</v>
      </c>
      <c r="M22" s="15">
        <v>1</v>
      </c>
      <c r="N22" s="16">
        <v>26.4</v>
      </c>
      <c r="O22" s="17">
        <v>23.11</v>
      </c>
      <c r="P22" s="17">
        <f t="shared" si="2"/>
        <v>24.754999999999999</v>
      </c>
      <c r="R22" s="26">
        <v>5</v>
      </c>
      <c r="S22" s="27">
        <v>23.12</v>
      </c>
      <c r="T22" s="28">
        <v>23.53</v>
      </c>
      <c r="U22" s="28">
        <f t="shared" si="3"/>
        <v>23.325000000000003</v>
      </c>
      <c r="W22" s="18">
        <v>1</v>
      </c>
      <c r="X22" s="19">
        <v>24.6</v>
      </c>
      <c r="Y22" s="3">
        <v>24.14</v>
      </c>
      <c r="Z22" s="3">
        <f t="shared" si="4"/>
        <v>24.37</v>
      </c>
      <c r="AB22" s="74">
        <v>6</v>
      </c>
      <c r="AC22" s="27">
        <v>25.45</v>
      </c>
      <c r="AD22" s="28">
        <v>26</v>
      </c>
      <c r="AE22" s="28">
        <f t="shared" si="5"/>
        <v>25.725000000000001</v>
      </c>
      <c r="AG22" s="74">
        <v>5</v>
      </c>
      <c r="AH22" s="27">
        <v>30.13</v>
      </c>
      <c r="AI22" s="28">
        <v>31.19</v>
      </c>
      <c r="AJ22" s="28">
        <f t="shared" si="6"/>
        <v>30.66</v>
      </c>
      <c r="AL22" s="26">
        <v>5</v>
      </c>
      <c r="AM22" s="27">
        <v>28.09</v>
      </c>
      <c r="AN22" s="28">
        <v>28.11</v>
      </c>
      <c r="AO22" s="28">
        <f t="shared" si="7"/>
        <v>28.1</v>
      </c>
      <c r="AQ22" s="18">
        <v>2</v>
      </c>
      <c r="AR22" s="19">
        <v>26.62</v>
      </c>
      <c r="AS22" s="3">
        <v>26.1</v>
      </c>
      <c r="AT22" s="3">
        <f t="shared" si="8"/>
        <v>26.36</v>
      </c>
      <c r="AV22" s="18">
        <v>3</v>
      </c>
      <c r="AW22" s="19">
        <v>30.93</v>
      </c>
      <c r="AX22" s="3">
        <v>30.57</v>
      </c>
      <c r="AY22" s="3">
        <f t="shared" si="9"/>
        <v>30.75</v>
      </c>
      <c r="BA22" s="26">
        <v>5</v>
      </c>
      <c r="BB22" s="27">
        <v>29.35</v>
      </c>
      <c r="BC22" s="28">
        <v>29.26</v>
      </c>
      <c r="BD22" s="28">
        <f t="shared" si="10"/>
        <v>29.305</v>
      </c>
      <c r="BF22" s="74">
        <v>6</v>
      </c>
      <c r="BG22" s="27">
        <v>29.15</v>
      </c>
      <c r="BH22" s="28">
        <v>29.55</v>
      </c>
      <c r="BI22" s="28">
        <f t="shared" si="11"/>
        <v>29.35</v>
      </c>
      <c r="BK22" s="26">
        <v>5</v>
      </c>
      <c r="BL22" s="27">
        <v>22.4</v>
      </c>
      <c r="BM22" s="28">
        <v>22.12</v>
      </c>
      <c r="BN22" s="28">
        <f t="shared" si="12"/>
        <v>22.259999999999998</v>
      </c>
      <c r="BP22" s="26">
        <v>5</v>
      </c>
      <c r="BQ22" s="27">
        <v>22.05</v>
      </c>
      <c r="BR22" s="28">
        <v>22.44</v>
      </c>
      <c r="BS22" s="28">
        <f t="shared" si="13"/>
        <v>22.245000000000001</v>
      </c>
      <c r="BU22" s="74">
        <v>6</v>
      </c>
      <c r="BV22" s="27">
        <v>29.04</v>
      </c>
      <c r="BW22" s="28">
        <v>29.22</v>
      </c>
      <c r="BX22" s="28">
        <f t="shared" si="14"/>
        <v>29.13</v>
      </c>
      <c r="BZ22" s="26">
        <v>5</v>
      </c>
      <c r="CA22" s="27">
        <v>29.02</v>
      </c>
      <c r="CB22" s="28">
        <v>30.44</v>
      </c>
      <c r="CC22" s="28">
        <f t="shared" si="15"/>
        <v>29.73</v>
      </c>
      <c r="CE22" s="18">
        <v>2</v>
      </c>
      <c r="CF22" s="19">
        <v>30.63</v>
      </c>
      <c r="CG22" s="3">
        <v>30.5</v>
      </c>
      <c r="CH22" s="3">
        <f t="shared" si="16"/>
        <v>30.564999999999998</v>
      </c>
      <c r="CJ22" s="26">
        <v>5</v>
      </c>
      <c r="CK22" s="27">
        <v>32.22</v>
      </c>
      <c r="CL22" s="28">
        <v>33.01</v>
      </c>
      <c r="CM22" s="28">
        <f t="shared" si="17"/>
        <v>32.614999999999995</v>
      </c>
      <c r="CO22" s="26">
        <v>5</v>
      </c>
      <c r="CP22" s="27">
        <v>27.04</v>
      </c>
      <c r="CQ22" s="28">
        <v>27.32</v>
      </c>
      <c r="CR22" s="28">
        <f t="shared" si="18"/>
        <v>27.18</v>
      </c>
      <c r="CT22" s="18">
        <v>3</v>
      </c>
      <c r="CU22" s="19">
        <v>27.15</v>
      </c>
      <c r="CV22" s="3">
        <v>27.03</v>
      </c>
      <c r="CW22" s="3">
        <f t="shared" si="19"/>
        <v>27.09</v>
      </c>
      <c r="CY22" s="26">
        <v>5</v>
      </c>
      <c r="CZ22" s="27">
        <v>33.020000000000003</v>
      </c>
      <c r="DA22" s="28">
        <v>34.36</v>
      </c>
      <c r="DB22" s="28">
        <f t="shared" si="20"/>
        <v>33.69</v>
      </c>
      <c r="DD22" s="74">
        <v>6</v>
      </c>
      <c r="DE22" s="27">
        <v>32.409999999999997</v>
      </c>
      <c r="DF22" s="28">
        <v>33.07</v>
      </c>
      <c r="DG22" s="28">
        <f t="shared" si="21"/>
        <v>32.739999999999995</v>
      </c>
      <c r="DI22" s="26">
        <v>5</v>
      </c>
      <c r="DJ22" s="27">
        <v>23.33</v>
      </c>
      <c r="DK22" s="28">
        <v>23.38</v>
      </c>
      <c r="DL22" s="28">
        <f t="shared" si="22"/>
        <v>23.354999999999997</v>
      </c>
      <c r="DN22" s="26">
        <v>5</v>
      </c>
      <c r="DO22" s="27">
        <v>25.39</v>
      </c>
      <c r="DP22" s="28">
        <v>25.22</v>
      </c>
      <c r="DQ22" s="28">
        <f t="shared" si="23"/>
        <v>25.305</v>
      </c>
      <c r="DS22" s="74">
        <v>6</v>
      </c>
      <c r="DT22" s="27">
        <v>29.86</v>
      </c>
      <c r="DU22" s="28">
        <v>31.12</v>
      </c>
      <c r="DV22" s="28">
        <f t="shared" si="24"/>
        <v>30.490000000000002</v>
      </c>
      <c r="DX22" s="74">
        <v>6</v>
      </c>
      <c r="DY22" s="27">
        <v>28.19</v>
      </c>
      <c r="DZ22" s="28">
        <v>28.09</v>
      </c>
      <c r="EA22" s="28">
        <f t="shared" si="25"/>
        <v>28.14</v>
      </c>
      <c r="EC22" s="26">
        <v>5</v>
      </c>
      <c r="ED22" s="27">
        <v>30.76</v>
      </c>
      <c r="EE22" s="28">
        <v>30.8</v>
      </c>
      <c r="EF22" s="28">
        <f t="shared" si="26"/>
        <v>30.78</v>
      </c>
      <c r="EH22" s="74">
        <v>6</v>
      </c>
      <c r="EI22" s="27">
        <v>30.37</v>
      </c>
      <c r="EJ22" s="28">
        <v>29.76</v>
      </c>
      <c r="EK22" s="28">
        <f t="shared" si="27"/>
        <v>30.065000000000001</v>
      </c>
      <c r="EM22" s="74">
        <v>6</v>
      </c>
      <c r="EN22" s="27">
        <v>28.7</v>
      </c>
      <c r="EO22" s="28">
        <v>29.1</v>
      </c>
      <c r="EP22" s="28">
        <f t="shared" si="28"/>
        <v>28.9</v>
      </c>
      <c r="ER22" s="26">
        <v>5</v>
      </c>
      <c r="ES22" s="27">
        <v>24.85</v>
      </c>
      <c r="ET22" s="28">
        <v>24.71</v>
      </c>
      <c r="EU22" s="28">
        <f t="shared" si="29"/>
        <v>24.78</v>
      </c>
      <c r="EW22" s="26">
        <v>5</v>
      </c>
      <c r="EX22" s="27">
        <v>21.31</v>
      </c>
      <c r="EY22" s="28">
        <v>21.67</v>
      </c>
      <c r="EZ22" s="28">
        <f t="shared" si="30"/>
        <v>21.490000000000002</v>
      </c>
      <c r="FB22" s="26">
        <v>5</v>
      </c>
      <c r="FC22" s="27">
        <v>22</v>
      </c>
      <c r="FD22" s="28">
        <v>22.21</v>
      </c>
      <c r="FE22" s="28">
        <f t="shared" si="31"/>
        <v>22.105</v>
      </c>
      <c r="FG22" s="74">
        <v>6</v>
      </c>
      <c r="FH22" s="80">
        <v>23.37</v>
      </c>
      <c r="FI22" s="81">
        <v>23.82</v>
      </c>
      <c r="FJ22" s="81">
        <f t="shared" si="32"/>
        <v>23.594999999999999</v>
      </c>
      <c r="FL22" s="26">
        <v>5</v>
      </c>
      <c r="FM22" s="27">
        <v>29.21</v>
      </c>
      <c r="FN22" s="28">
        <v>29.35</v>
      </c>
      <c r="FO22" s="28">
        <f t="shared" si="33"/>
        <v>29.28</v>
      </c>
      <c r="FQ22" s="15">
        <v>1</v>
      </c>
      <c r="FR22" s="16">
        <v>27.59</v>
      </c>
      <c r="FS22" s="17">
        <v>26.64</v>
      </c>
      <c r="FT22" s="17">
        <f t="shared" si="34"/>
        <v>27.115000000000002</v>
      </c>
      <c r="FV22" s="26">
        <v>5</v>
      </c>
      <c r="FW22" s="27">
        <v>25.37</v>
      </c>
      <c r="FX22" s="28">
        <v>25.79</v>
      </c>
      <c r="FY22" s="28">
        <f t="shared" si="35"/>
        <v>25.58</v>
      </c>
      <c r="GA22" s="26">
        <v>5</v>
      </c>
      <c r="GB22" s="27">
        <v>26.77</v>
      </c>
      <c r="GC22" s="28">
        <v>27.08</v>
      </c>
      <c r="GD22" s="28">
        <f t="shared" si="36"/>
        <v>26.924999999999997</v>
      </c>
      <c r="GF22" s="15">
        <v>1</v>
      </c>
      <c r="GG22" s="16">
        <v>28.07</v>
      </c>
      <c r="GH22" s="17">
        <v>26.71</v>
      </c>
      <c r="GI22" s="17">
        <f t="shared" si="37"/>
        <v>27.39</v>
      </c>
      <c r="GK22" s="26">
        <v>5</v>
      </c>
      <c r="GL22" s="27">
        <v>27.16</v>
      </c>
      <c r="GM22" s="28">
        <v>27.56</v>
      </c>
      <c r="GN22" s="28">
        <f t="shared" si="38"/>
        <v>27.36</v>
      </c>
      <c r="GP22" s="26">
        <v>5</v>
      </c>
      <c r="GQ22" s="27">
        <v>21.04</v>
      </c>
      <c r="GR22" s="28">
        <v>21.23</v>
      </c>
      <c r="GS22" s="28">
        <f t="shared" si="39"/>
        <v>21.134999999999998</v>
      </c>
      <c r="GU22" s="26">
        <v>5</v>
      </c>
      <c r="GV22" s="27">
        <v>24.1</v>
      </c>
      <c r="GW22" s="28">
        <v>24.04</v>
      </c>
      <c r="GX22" s="28">
        <f t="shared" si="40"/>
        <v>24.07</v>
      </c>
      <c r="GZ22" s="26">
        <v>5</v>
      </c>
      <c r="HA22" s="27">
        <v>25.76</v>
      </c>
      <c r="HB22" s="28">
        <v>25.38</v>
      </c>
      <c r="HC22" s="28">
        <f t="shared" si="41"/>
        <v>25.57</v>
      </c>
      <c r="HE22" s="26">
        <v>5</v>
      </c>
      <c r="HF22" s="27">
        <v>28.62</v>
      </c>
      <c r="HG22" s="28">
        <v>28.2</v>
      </c>
      <c r="HH22" s="28">
        <f t="shared" si="42"/>
        <v>28.41</v>
      </c>
      <c r="HJ22" s="26">
        <v>5</v>
      </c>
      <c r="HK22" s="27">
        <v>27.78</v>
      </c>
      <c r="HL22" s="28">
        <v>27.21</v>
      </c>
      <c r="HM22" s="28">
        <f t="shared" si="43"/>
        <v>27.495000000000001</v>
      </c>
      <c r="HO22" s="74">
        <v>5</v>
      </c>
      <c r="HP22" s="27">
        <v>27.62</v>
      </c>
      <c r="HQ22" s="28">
        <v>27.82</v>
      </c>
      <c r="HR22" s="28">
        <f t="shared" si="44"/>
        <v>27.72</v>
      </c>
    </row>
    <row r="23" spans="1:226" ht="14.65" thickBot="1" x14ac:dyDescent="0.5">
      <c r="A23" s="75"/>
      <c r="C23" s="29">
        <v>6</v>
      </c>
      <c r="D23" s="27">
        <v>20.09</v>
      </c>
      <c r="E23" s="28">
        <v>20.75</v>
      </c>
      <c r="F23" s="28">
        <f t="shared" si="0"/>
        <v>20.420000000000002</v>
      </c>
      <c r="H23" s="29">
        <v>6</v>
      </c>
      <c r="I23" s="27">
        <v>20.55</v>
      </c>
      <c r="J23" s="28">
        <v>21.18</v>
      </c>
      <c r="K23" s="28">
        <f t="shared" si="1"/>
        <v>20.865000000000002</v>
      </c>
      <c r="M23" s="18">
        <v>2</v>
      </c>
      <c r="N23" s="19">
        <v>26.2</v>
      </c>
      <c r="O23" s="3">
        <v>25.45</v>
      </c>
      <c r="P23" s="3">
        <f t="shared" si="2"/>
        <v>25.824999999999999</v>
      </c>
      <c r="R23" s="74">
        <v>6</v>
      </c>
      <c r="S23" s="27">
        <v>23.04</v>
      </c>
      <c r="T23" s="28">
        <v>23.84</v>
      </c>
      <c r="U23" s="28">
        <f t="shared" si="3"/>
        <v>23.439999999999998</v>
      </c>
      <c r="W23" s="18">
        <v>2</v>
      </c>
      <c r="X23" s="19">
        <v>26.52</v>
      </c>
      <c r="Y23" s="3">
        <v>26.47</v>
      </c>
      <c r="Z23" s="3">
        <f t="shared" si="4"/>
        <v>26.494999999999997</v>
      </c>
      <c r="AB23" s="15">
        <v>1</v>
      </c>
      <c r="AC23" s="16">
        <v>24.78</v>
      </c>
      <c r="AD23" s="17">
        <v>23.95</v>
      </c>
      <c r="AE23" s="17">
        <f t="shared" si="5"/>
        <v>24.365000000000002</v>
      </c>
      <c r="AG23" s="15">
        <v>1</v>
      </c>
      <c r="AH23" s="16">
        <v>28.08</v>
      </c>
      <c r="AI23" s="17">
        <v>27.81</v>
      </c>
      <c r="AJ23" s="17">
        <f t="shared" si="6"/>
        <v>27.945</v>
      </c>
      <c r="AL23" s="74">
        <v>6</v>
      </c>
      <c r="AM23" s="27">
        <v>29.51</v>
      </c>
      <c r="AN23" s="28">
        <v>29.79</v>
      </c>
      <c r="AO23" s="28">
        <f t="shared" si="7"/>
        <v>29.65</v>
      </c>
      <c r="AQ23" s="18">
        <v>3</v>
      </c>
      <c r="AR23" s="19">
        <v>27.48</v>
      </c>
      <c r="AS23" s="3">
        <v>27.52</v>
      </c>
      <c r="AT23" s="3">
        <f t="shared" si="8"/>
        <v>27.5</v>
      </c>
      <c r="AV23" s="18">
        <v>4</v>
      </c>
      <c r="AW23" s="19">
        <v>31.49</v>
      </c>
      <c r="AX23" s="3">
        <v>32.340000000000003</v>
      </c>
      <c r="AY23" s="3">
        <f t="shared" si="9"/>
        <v>31.914999999999999</v>
      </c>
      <c r="BA23" s="74">
        <v>6</v>
      </c>
      <c r="BB23" s="27">
        <v>28.55</v>
      </c>
      <c r="BC23" s="28">
        <v>29.14</v>
      </c>
      <c r="BD23" s="28">
        <f t="shared" si="10"/>
        <v>28.844999999999999</v>
      </c>
      <c r="BF23" s="15">
        <v>1</v>
      </c>
      <c r="BG23" s="16">
        <v>28.5</v>
      </c>
      <c r="BH23" s="17">
        <v>28.26</v>
      </c>
      <c r="BI23" s="17">
        <f t="shared" si="11"/>
        <v>28.380000000000003</v>
      </c>
      <c r="BK23" s="29">
        <v>6</v>
      </c>
      <c r="BL23" s="27">
        <v>20.99</v>
      </c>
      <c r="BM23" s="28">
        <v>21.31</v>
      </c>
      <c r="BN23" s="28">
        <f t="shared" si="12"/>
        <v>21.15</v>
      </c>
      <c r="BP23" s="29">
        <v>6</v>
      </c>
      <c r="BQ23" s="27">
        <v>20.97</v>
      </c>
      <c r="BR23" s="28">
        <v>21.35</v>
      </c>
      <c r="BS23" s="28">
        <f t="shared" si="13"/>
        <v>21.16</v>
      </c>
      <c r="BU23" s="15">
        <v>1</v>
      </c>
      <c r="BV23" s="16">
        <v>28.75</v>
      </c>
      <c r="BW23" s="17">
        <v>28.16</v>
      </c>
      <c r="BX23" s="17">
        <f t="shared" si="14"/>
        <v>28.454999999999998</v>
      </c>
      <c r="BZ23" s="74">
        <v>6</v>
      </c>
      <c r="CA23" s="27">
        <v>28.74</v>
      </c>
      <c r="CB23" s="28">
        <v>29.49</v>
      </c>
      <c r="CC23" s="28">
        <f t="shared" si="15"/>
        <v>29.114999999999998</v>
      </c>
      <c r="CE23" s="18">
        <v>3</v>
      </c>
      <c r="CF23" s="19">
        <v>27.59</v>
      </c>
      <c r="CG23" s="3">
        <v>27.56</v>
      </c>
      <c r="CH23" s="3">
        <f t="shared" si="16"/>
        <v>27.574999999999999</v>
      </c>
      <c r="CJ23" s="74">
        <v>6</v>
      </c>
      <c r="CK23" s="27">
        <v>30.46</v>
      </c>
      <c r="CL23" s="28">
        <v>31.12</v>
      </c>
      <c r="CM23" s="28">
        <f t="shared" si="17"/>
        <v>30.79</v>
      </c>
      <c r="CO23" s="74">
        <v>6</v>
      </c>
      <c r="CP23" s="27">
        <v>26.47</v>
      </c>
      <c r="CQ23" s="28">
        <v>27.26</v>
      </c>
      <c r="CR23" s="28">
        <f t="shared" si="18"/>
        <v>26.865000000000002</v>
      </c>
      <c r="CT23" s="18">
        <v>4</v>
      </c>
      <c r="CU23" s="19">
        <v>26.52</v>
      </c>
      <c r="CV23" s="3">
        <v>26.48</v>
      </c>
      <c r="CW23" s="3">
        <f t="shared" si="19"/>
        <v>26.5</v>
      </c>
      <c r="CY23" s="74">
        <v>6</v>
      </c>
      <c r="CZ23" s="27">
        <v>30.77</v>
      </c>
      <c r="DA23" s="28">
        <v>31.23</v>
      </c>
      <c r="DB23" s="28">
        <f t="shared" si="20"/>
        <v>31</v>
      </c>
      <c r="DD23" s="18">
        <v>1</v>
      </c>
      <c r="DE23" s="19">
        <v>29.81</v>
      </c>
      <c r="DF23" s="3">
        <v>29.49</v>
      </c>
      <c r="DG23" s="3">
        <f t="shared" si="21"/>
        <v>29.65</v>
      </c>
      <c r="DI23" s="29">
        <v>6</v>
      </c>
      <c r="DJ23" s="27">
        <v>21.94</v>
      </c>
      <c r="DK23" s="28">
        <v>22.02</v>
      </c>
      <c r="DL23" s="28">
        <f t="shared" si="22"/>
        <v>21.98</v>
      </c>
      <c r="DN23" s="29">
        <v>6</v>
      </c>
      <c r="DO23" s="27">
        <v>24.05</v>
      </c>
      <c r="DP23" s="28">
        <v>23.18</v>
      </c>
      <c r="DQ23" s="28">
        <f t="shared" si="23"/>
        <v>23.615000000000002</v>
      </c>
      <c r="DS23" s="15">
        <v>1</v>
      </c>
      <c r="DT23" s="16">
        <v>28.47</v>
      </c>
      <c r="DU23" s="17">
        <v>27.63</v>
      </c>
      <c r="DV23" s="17">
        <f t="shared" si="24"/>
        <v>28.049999999999997</v>
      </c>
      <c r="DX23" s="15">
        <v>1</v>
      </c>
      <c r="DY23" s="16">
        <v>26.34</v>
      </c>
      <c r="DZ23" s="17">
        <v>26.57</v>
      </c>
      <c r="EA23" s="17">
        <f t="shared" si="25"/>
        <v>26.454999999999998</v>
      </c>
      <c r="EC23" s="74">
        <v>6</v>
      </c>
      <c r="ED23" s="27">
        <v>29.75</v>
      </c>
      <c r="EE23" s="28">
        <v>30.37</v>
      </c>
      <c r="EF23" s="28">
        <f t="shared" si="26"/>
        <v>30.060000000000002</v>
      </c>
      <c r="EH23" s="15">
        <v>1</v>
      </c>
      <c r="EI23" s="16">
        <v>31.14</v>
      </c>
      <c r="EJ23" s="17">
        <v>30.79</v>
      </c>
      <c r="EK23" s="17">
        <f t="shared" si="27"/>
        <v>30.965</v>
      </c>
      <c r="EM23" s="15">
        <v>1</v>
      </c>
      <c r="EN23" s="16">
        <v>29.26</v>
      </c>
      <c r="EO23" s="17">
        <v>28.67</v>
      </c>
      <c r="EP23" s="17">
        <f t="shared" si="28"/>
        <v>28.965000000000003</v>
      </c>
      <c r="ER23" s="74">
        <v>6</v>
      </c>
      <c r="ES23" s="27">
        <v>24.38</v>
      </c>
      <c r="ET23" s="28">
        <v>24.35</v>
      </c>
      <c r="EU23" s="28">
        <f t="shared" si="29"/>
        <v>24.365000000000002</v>
      </c>
      <c r="EW23" s="29">
        <v>6</v>
      </c>
      <c r="EX23" s="27">
        <v>20.39</v>
      </c>
      <c r="EY23" s="28">
        <v>20.74</v>
      </c>
      <c r="EZ23" s="28">
        <f t="shared" si="30"/>
        <v>20.564999999999998</v>
      </c>
      <c r="FB23" s="29">
        <v>6</v>
      </c>
      <c r="FC23" s="27">
        <v>20.58</v>
      </c>
      <c r="FD23" s="28">
        <v>21.34</v>
      </c>
      <c r="FE23" s="28">
        <f t="shared" si="31"/>
        <v>20.96</v>
      </c>
      <c r="FG23" s="15">
        <v>1</v>
      </c>
      <c r="FH23" s="16">
        <v>22.49</v>
      </c>
      <c r="FI23" s="17">
        <v>22.03</v>
      </c>
      <c r="FJ23" s="17">
        <f t="shared" si="32"/>
        <v>22.259999999999998</v>
      </c>
      <c r="FL23" s="74">
        <v>6</v>
      </c>
      <c r="FM23" s="80">
        <v>27.96</v>
      </c>
      <c r="FN23" s="81">
        <v>28.3</v>
      </c>
      <c r="FO23" s="81">
        <f t="shared" si="33"/>
        <v>28.130000000000003</v>
      </c>
      <c r="FQ23" s="18">
        <v>2</v>
      </c>
      <c r="FR23" s="19">
        <v>28.56</v>
      </c>
      <c r="FS23" s="3">
        <v>28.55</v>
      </c>
      <c r="FT23" s="3">
        <f t="shared" si="34"/>
        <v>28.555</v>
      </c>
      <c r="FV23" s="74">
        <v>6</v>
      </c>
      <c r="FW23" s="80">
        <v>24.36</v>
      </c>
      <c r="FX23" s="81">
        <v>25.22</v>
      </c>
      <c r="FY23" s="81">
        <f t="shared" si="35"/>
        <v>24.79</v>
      </c>
      <c r="GA23" s="74">
        <v>6</v>
      </c>
      <c r="GB23" s="80">
        <v>26.11</v>
      </c>
      <c r="GC23" s="81">
        <v>26.37</v>
      </c>
      <c r="GD23" s="81">
        <f t="shared" si="36"/>
        <v>26.240000000000002</v>
      </c>
      <c r="GF23" s="18">
        <v>2</v>
      </c>
      <c r="GG23" s="19">
        <v>25.57</v>
      </c>
      <c r="GH23" s="3">
        <v>25.27</v>
      </c>
      <c r="GI23" s="3">
        <f t="shared" si="37"/>
        <v>25.42</v>
      </c>
      <c r="GK23" s="74">
        <v>6</v>
      </c>
      <c r="GL23" s="80">
        <v>26.38</v>
      </c>
      <c r="GM23" s="81">
        <v>26.75</v>
      </c>
      <c r="GN23" s="81">
        <f t="shared" si="38"/>
        <v>26.564999999999998</v>
      </c>
      <c r="GP23" s="29">
        <v>6</v>
      </c>
      <c r="GQ23" s="27">
        <v>21.48</v>
      </c>
      <c r="GR23" s="28">
        <v>20.29</v>
      </c>
      <c r="GS23" s="28">
        <f t="shared" si="39"/>
        <v>20.884999999999998</v>
      </c>
      <c r="GU23" s="29">
        <v>6</v>
      </c>
      <c r="GV23" s="27">
        <v>24.91</v>
      </c>
      <c r="GW23" s="28">
        <v>25.74</v>
      </c>
      <c r="GX23" s="28">
        <f t="shared" si="40"/>
        <v>25.324999999999999</v>
      </c>
      <c r="GZ23" s="74">
        <v>6</v>
      </c>
      <c r="HA23" s="27">
        <v>26.03</v>
      </c>
      <c r="HB23" s="28">
        <v>26.19</v>
      </c>
      <c r="HC23" s="28">
        <f t="shared" si="41"/>
        <v>26.11</v>
      </c>
      <c r="HE23" s="74">
        <v>6</v>
      </c>
      <c r="HF23" s="27">
        <v>29.97</v>
      </c>
      <c r="HG23" s="28">
        <v>30.13</v>
      </c>
      <c r="HH23" s="28">
        <f t="shared" si="42"/>
        <v>30.049999999999997</v>
      </c>
      <c r="HJ23" s="74">
        <v>6</v>
      </c>
      <c r="HK23" s="27">
        <v>28.15</v>
      </c>
      <c r="HL23" s="28">
        <v>28.55</v>
      </c>
      <c r="HM23" s="28">
        <f t="shared" si="43"/>
        <v>28.35</v>
      </c>
      <c r="HO23" s="15">
        <v>1</v>
      </c>
      <c r="HP23" s="16">
        <v>28.12</v>
      </c>
      <c r="HQ23" s="17">
        <v>27.51</v>
      </c>
      <c r="HR23" s="17">
        <f t="shared" si="44"/>
        <v>27.815000000000001</v>
      </c>
    </row>
    <row r="24" spans="1:226" ht="14.45" customHeight="1" x14ac:dyDescent="0.45">
      <c r="A24" s="51" t="s">
        <v>6</v>
      </c>
      <c r="C24" s="15">
        <v>1</v>
      </c>
      <c r="D24" s="16">
        <v>19.64</v>
      </c>
      <c r="E24" s="17">
        <v>19.22</v>
      </c>
      <c r="F24" s="17">
        <f t="shared" si="0"/>
        <v>19.43</v>
      </c>
      <c r="H24" s="15">
        <v>1</v>
      </c>
      <c r="I24" s="16">
        <v>19.66</v>
      </c>
      <c r="J24" s="17">
        <v>19.3</v>
      </c>
      <c r="K24" s="17">
        <f t="shared" si="1"/>
        <v>19.48</v>
      </c>
      <c r="M24" s="18">
        <v>3</v>
      </c>
      <c r="N24" s="19">
        <v>27.79</v>
      </c>
      <c r="O24" s="3">
        <v>27.65</v>
      </c>
      <c r="P24" s="3">
        <f t="shared" si="2"/>
        <v>27.72</v>
      </c>
      <c r="R24" s="15">
        <v>1</v>
      </c>
      <c r="S24" s="16">
        <v>23.42</v>
      </c>
      <c r="T24" s="17">
        <v>23.08</v>
      </c>
      <c r="U24" s="17">
        <f t="shared" si="3"/>
        <v>23.25</v>
      </c>
      <c r="W24" s="18">
        <v>3</v>
      </c>
      <c r="X24" s="19">
        <v>28.18</v>
      </c>
      <c r="Y24" s="3">
        <v>28.32</v>
      </c>
      <c r="Z24" s="3">
        <f t="shared" si="4"/>
        <v>28.25</v>
      </c>
      <c r="AB24" s="18">
        <v>2</v>
      </c>
      <c r="AC24" s="19">
        <v>25.46</v>
      </c>
      <c r="AD24" s="3">
        <v>25</v>
      </c>
      <c r="AE24" s="3">
        <f t="shared" si="5"/>
        <v>25.23</v>
      </c>
      <c r="AG24" s="18">
        <v>2</v>
      </c>
      <c r="AH24" s="19">
        <v>27.05</v>
      </c>
      <c r="AI24" s="3">
        <v>26.66</v>
      </c>
      <c r="AJ24" s="3">
        <f t="shared" si="6"/>
        <v>26.855</v>
      </c>
      <c r="AL24" s="15">
        <v>1</v>
      </c>
      <c r="AM24" s="16">
        <v>27.83</v>
      </c>
      <c r="AN24" s="17">
        <v>27.21</v>
      </c>
      <c r="AO24" s="17">
        <f t="shared" si="7"/>
        <v>27.52</v>
      </c>
      <c r="AQ24" s="18">
        <v>4</v>
      </c>
      <c r="AR24" s="19">
        <v>28.74</v>
      </c>
      <c r="AS24" s="3">
        <v>28.73</v>
      </c>
      <c r="AT24" s="3">
        <f t="shared" si="8"/>
        <v>28.734999999999999</v>
      </c>
      <c r="AV24" s="18">
        <v>5</v>
      </c>
      <c r="AW24" s="19">
        <v>31.27</v>
      </c>
      <c r="AX24" s="3">
        <v>31.07</v>
      </c>
      <c r="AY24" s="3">
        <f t="shared" si="9"/>
        <v>31.17</v>
      </c>
      <c r="BA24" s="18">
        <v>1</v>
      </c>
      <c r="BB24" s="19">
        <v>25.63</v>
      </c>
      <c r="BC24" s="3">
        <v>24.98</v>
      </c>
      <c r="BD24" s="3">
        <f t="shared" si="10"/>
        <v>25.305</v>
      </c>
      <c r="BF24" s="18">
        <v>2</v>
      </c>
      <c r="BG24" s="19">
        <v>28.17</v>
      </c>
      <c r="BH24" s="3">
        <v>27.7</v>
      </c>
      <c r="BI24" s="3">
        <f t="shared" si="11"/>
        <v>27.935000000000002</v>
      </c>
      <c r="BK24" s="15">
        <v>1</v>
      </c>
      <c r="BL24" s="16">
        <v>21.06</v>
      </c>
      <c r="BM24" s="17">
        <v>20.63</v>
      </c>
      <c r="BN24" s="17">
        <f t="shared" si="12"/>
        <v>20.844999999999999</v>
      </c>
      <c r="BP24" s="15">
        <v>1</v>
      </c>
      <c r="BQ24" s="16">
        <v>21.06</v>
      </c>
      <c r="BR24" s="17">
        <v>20.6</v>
      </c>
      <c r="BS24" s="17">
        <f t="shared" si="13"/>
        <v>20.83</v>
      </c>
      <c r="BU24" s="18">
        <v>2</v>
      </c>
      <c r="BV24" s="19">
        <v>28.67</v>
      </c>
      <c r="BW24" s="3">
        <v>28.28</v>
      </c>
      <c r="BX24" s="3">
        <f t="shared" si="14"/>
        <v>28.475000000000001</v>
      </c>
      <c r="BZ24" s="15">
        <v>1</v>
      </c>
      <c r="CA24" s="16">
        <v>28.53</v>
      </c>
      <c r="CB24" s="17">
        <v>28.05</v>
      </c>
      <c r="CC24" s="17">
        <f t="shared" si="15"/>
        <v>28.29</v>
      </c>
      <c r="CE24" s="18">
        <v>4</v>
      </c>
      <c r="CF24" s="19">
        <v>35.14</v>
      </c>
      <c r="CG24" s="3">
        <v>32.9</v>
      </c>
      <c r="CH24" s="3">
        <f t="shared" si="16"/>
        <v>34.019999999999996</v>
      </c>
      <c r="CJ24" s="15">
        <v>1</v>
      </c>
      <c r="CK24" s="16">
        <v>31.15</v>
      </c>
      <c r="CL24" s="17">
        <v>30.53</v>
      </c>
      <c r="CM24" s="17">
        <f t="shared" si="17"/>
        <v>30.84</v>
      </c>
      <c r="CO24" s="15">
        <v>1</v>
      </c>
      <c r="CP24" s="16">
        <v>26</v>
      </c>
      <c r="CQ24" s="17">
        <v>25.37</v>
      </c>
      <c r="CR24" s="17">
        <f t="shared" si="18"/>
        <v>25.685000000000002</v>
      </c>
      <c r="CT24" s="18">
        <v>5</v>
      </c>
      <c r="CU24" s="19">
        <v>26.28</v>
      </c>
      <c r="CV24" s="3">
        <v>27.04</v>
      </c>
      <c r="CW24" s="3">
        <f t="shared" si="19"/>
        <v>26.66</v>
      </c>
      <c r="CY24" s="15">
        <v>1</v>
      </c>
      <c r="CZ24" s="16">
        <v>29.68</v>
      </c>
      <c r="DA24" s="17">
        <v>28.7</v>
      </c>
      <c r="DB24" s="17">
        <f t="shared" si="20"/>
        <v>29.189999999999998</v>
      </c>
      <c r="DD24" s="18">
        <v>2</v>
      </c>
      <c r="DE24" s="19">
        <v>29.99</v>
      </c>
      <c r="DF24" s="3">
        <v>30.02</v>
      </c>
      <c r="DG24" s="3">
        <f t="shared" si="21"/>
        <v>30.004999999999999</v>
      </c>
      <c r="DI24" s="15">
        <v>1</v>
      </c>
      <c r="DJ24" s="16">
        <v>22.01</v>
      </c>
      <c r="DK24" s="17">
        <v>22.17</v>
      </c>
      <c r="DL24" s="17">
        <f t="shared" si="22"/>
        <v>22.090000000000003</v>
      </c>
      <c r="DN24" s="15">
        <v>1</v>
      </c>
      <c r="DO24" s="16">
        <v>24.35</v>
      </c>
      <c r="DP24" s="17">
        <v>23.6</v>
      </c>
      <c r="DQ24" s="17">
        <f t="shared" si="23"/>
        <v>23.975000000000001</v>
      </c>
      <c r="DS24" s="18">
        <v>2</v>
      </c>
      <c r="DT24" s="19">
        <v>27.71</v>
      </c>
      <c r="DU24" s="3">
        <v>27.47</v>
      </c>
      <c r="DV24" s="3">
        <f t="shared" si="24"/>
        <v>27.59</v>
      </c>
      <c r="DX24" s="18">
        <v>2</v>
      </c>
      <c r="DY24" s="19">
        <v>25.73</v>
      </c>
      <c r="DZ24" s="3">
        <v>24.98</v>
      </c>
      <c r="EA24" s="3">
        <f t="shared" si="25"/>
        <v>25.355</v>
      </c>
      <c r="EC24" s="15">
        <v>1</v>
      </c>
      <c r="ED24" s="16">
        <v>31.28</v>
      </c>
      <c r="EE24" s="17">
        <v>30.95</v>
      </c>
      <c r="EF24" s="17">
        <f t="shared" si="26"/>
        <v>31.115000000000002</v>
      </c>
      <c r="EH24" s="18">
        <v>2</v>
      </c>
      <c r="EI24" s="19">
        <v>30.19</v>
      </c>
      <c r="EJ24" s="3">
        <v>29.84</v>
      </c>
      <c r="EK24" s="3">
        <f t="shared" si="27"/>
        <v>30.015000000000001</v>
      </c>
      <c r="EM24" s="18">
        <v>2</v>
      </c>
      <c r="EN24" s="19">
        <v>28.32</v>
      </c>
      <c r="EO24" s="3">
        <v>28.15</v>
      </c>
      <c r="EP24" s="3">
        <f t="shared" si="28"/>
        <v>28.234999999999999</v>
      </c>
      <c r="ER24" s="15">
        <v>1</v>
      </c>
      <c r="ES24" s="16">
        <v>23.93</v>
      </c>
      <c r="ET24" s="17">
        <v>23.79</v>
      </c>
      <c r="EU24" s="17">
        <f t="shared" si="29"/>
        <v>23.86</v>
      </c>
      <c r="EW24" s="15">
        <v>1</v>
      </c>
      <c r="EX24" s="16">
        <v>20.72</v>
      </c>
      <c r="EY24" s="17">
        <v>20.21</v>
      </c>
      <c r="EZ24" s="17">
        <f t="shared" si="30"/>
        <v>20.465</v>
      </c>
      <c r="FB24" s="15">
        <v>1</v>
      </c>
      <c r="FC24" s="16">
        <v>21.04</v>
      </c>
      <c r="FD24" s="17">
        <v>20.61</v>
      </c>
      <c r="FE24" s="17">
        <f t="shared" si="31"/>
        <v>20.824999999999999</v>
      </c>
      <c r="FG24" s="18">
        <v>2</v>
      </c>
      <c r="FH24" s="19">
        <v>22.06</v>
      </c>
      <c r="FI24" s="3">
        <v>21.83</v>
      </c>
      <c r="FJ24" s="3">
        <f t="shared" si="32"/>
        <v>21.945</v>
      </c>
      <c r="FL24" s="15">
        <v>1</v>
      </c>
      <c r="FM24" s="16">
        <v>28.09</v>
      </c>
      <c r="FN24" s="17">
        <v>27.41</v>
      </c>
      <c r="FO24" s="17">
        <f t="shared" si="33"/>
        <v>27.75</v>
      </c>
      <c r="FQ24" s="18">
        <v>3</v>
      </c>
      <c r="FR24" s="19">
        <v>27.87</v>
      </c>
      <c r="FS24" s="3">
        <v>28.05</v>
      </c>
      <c r="FT24" s="3">
        <f t="shared" si="34"/>
        <v>27.96</v>
      </c>
      <c r="FV24" s="15">
        <v>1</v>
      </c>
      <c r="FW24" s="16">
        <v>24.35</v>
      </c>
      <c r="FX24" s="17">
        <v>23.54</v>
      </c>
      <c r="FY24" s="17">
        <f t="shared" si="35"/>
        <v>23.945</v>
      </c>
      <c r="GA24" s="15">
        <v>1</v>
      </c>
      <c r="GB24" s="16">
        <v>25.25</v>
      </c>
      <c r="GC24" s="17">
        <v>24.78</v>
      </c>
      <c r="GD24" s="17">
        <f t="shared" si="36"/>
        <v>25.015000000000001</v>
      </c>
      <c r="GF24" s="18">
        <v>3</v>
      </c>
      <c r="GG24" s="19">
        <v>32.46</v>
      </c>
      <c r="GH24" s="3">
        <v>32.24</v>
      </c>
      <c r="GI24" s="3">
        <f t="shared" si="37"/>
        <v>32.35</v>
      </c>
      <c r="GK24" s="15">
        <v>1</v>
      </c>
      <c r="GL24" s="16">
        <v>26.81</v>
      </c>
      <c r="GM24" s="17">
        <v>26.14</v>
      </c>
      <c r="GN24" s="17">
        <f t="shared" si="38"/>
        <v>26.475000000000001</v>
      </c>
      <c r="GP24" s="15">
        <v>1</v>
      </c>
      <c r="GQ24" s="16">
        <v>21.32</v>
      </c>
      <c r="GR24" s="17">
        <v>20.440000000000001</v>
      </c>
      <c r="GS24" s="17">
        <f t="shared" si="39"/>
        <v>20.880000000000003</v>
      </c>
      <c r="GU24" s="15">
        <v>1</v>
      </c>
      <c r="GV24" s="16">
        <v>24.95</v>
      </c>
      <c r="GW24" s="17">
        <v>24.89</v>
      </c>
      <c r="GX24" s="17">
        <f t="shared" si="40"/>
        <v>24.92</v>
      </c>
      <c r="GZ24" s="15">
        <v>1</v>
      </c>
      <c r="HA24" s="16">
        <v>28.73</v>
      </c>
      <c r="HB24" s="17">
        <v>28.12</v>
      </c>
      <c r="HC24" s="17">
        <f t="shared" si="41"/>
        <v>28.425000000000001</v>
      </c>
      <c r="HE24" s="15">
        <v>1</v>
      </c>
      <c r="HF24" s="16">
        <v>30.14</v>
      </c>
      <c r="HG24" s="17">
        <v>29.98</v>
      </c>
      <c r="HH24" s="17">
        <f t="shared" si="42"/>
        <v>30.060000000000002</v>
      </c>
      <c r="HJ24" s="18">
        <v>1</v>
      </c>
      <c r="HK24" s="19">
        <v>28.24</v>
      </c>
      <c r="HL24" s="3">
        <v>28.2</v>
      </c>
      <c r="HM24" s="3">
        <f t="shared" si="43"/>
        <v>28.22</v>
      </c>
      <c r="HO24" s="18">
        <v>2</v>
      </c>
      <c r="HP24" s="19">
        <v>27.76</v>
      </c>
      <c r="HQ24" s="3">
        <v>27.32</v>
      </c>
      <c r="HR24" s="3">
        <f t="shared" si="44"/>
        <v>27.54</v>
      </c>
    </row>
    <row r="25" spans="1:226" ht="14.65" thickBot="1" x14ac:dyDescent="0.5">
      <c r="A25" s="52"/>
      <c r="C25" s="18">
        <v>2</v>
      </c>
      <c r="D25" s="19">
        <v>18.809999999999999</v>
      </c>
      <c r="E25" s="3">
        <v>18.29</v>
      </c>
      <c r="F25" s="3">
        <f t="shared" si="0"/>
        <v>18.549999999999997</v>
      </c>
      <c r="H25" s="18">
        <v>2</v>
      </c>
      <c r="I25" s="19">
        <v>18.78</v>
      </c>
      <c r="J25" s="3">
        <v>18.510000000000002</v>
      </c>
      <c r="K25" s="3">
        <f t="shared" si="1"/>
        <v>18.645000000000003</v>
      </c>
      <c r="M25" s="18">
        <v>4</v>
      </c>
      <c r="N25" s="19">
        <v>28.61</v>
      </c>
      <c r="O25" s="3">
        <v>28.36</v>
      </c>
      <c r="P25" s="3">
        <f t="shared" si="2"/>
        <v>28.484999999999999</v>
      </c>
      <c r="R25" s="18">
        <v>2</v>
      </c>
      <c r="S25" s="19">
        <v>22.78</v>
      </c>
      <c r="T25" s="3">
        <v>22.75</v>
      </c>
      <c r="U25" s="3">
        <f t="shared" si="3"/>
        <v>22.765000000000001</v>
      </c>
      <c r="W25" s="18">
        <v>4</v>
      </c>
      <c r="X25" s="19">
        <v>25.25</v>
      </c>
      <c r="Y25" s="3">
        <v>25.92</v>
      </c>
      <c r="Z25" s="3">
        <f t="shared" si="4"/>
        <v>25.585000000000001</v>
      </c>
      <c r="AB25" s="18">
        <v>3</v>
      </c>
      <c r="AC25" s="19">
        <v>25.42</v>
      </c>
      <c r="AD25" s="3">
        <v>25.43</v>
      </c>
      <c r="AE25" s="3">
        <f t="shared" si="5"/>
        <v>25.425000000000001</v>
      </c>
      <c r="AG25" s="18">
        <v>3</v>
      </c>
      <c r="AH25" s="19">
        <v>28.34</v>
      </c>
      <c r="AI25" s="3">
        <v>29.2</v>
      </c>
      <c r="AJ25" s="3">
        <f t="shared" si="6"/>
        <v>28.77</v>
      </c>
      <c r="AL25" s="18">
        <v>2</v>
      </c>
      <c r="AM25" s="19">
        <v>27.39</v>
      </c>
      <c r="AN25" s="3">
        <v>27.15</v>
      </c>
      <c r="AO25" s="3">
        <f t="shared" si="7"/>
        <v>27.27</v>
      </c>
      <c r="AQ25" s="18">
        <v>5</v>
      </c>
      <c r="AR25" s="19">
        <v>26.44</v>
      </c>
      <c r="AS25" s="3">
        <v>26.7</v>
      </c>
      <c r="AT25" s="3">
        <f t="shared" si="8"/>
        <v>26.57</v>
      </c>
      <c r="AV25" s="20">
        <v>6</v>
      </c>
      <c r="AW25" s="21">
        <v>31.14</v>
      </c>
      <c r="AX25" s="22">
        <v>32.21</v>
      </c>
      <c r="AY25" s="3">
        <f t="shared" si="9"/>
        <v>31.675000000000001</v>
      </c>
      <c r="BA25" s="18">
        <v>2</v>
      </c>
      <c r="BB25" s="19">
        <v>27.63</v>
      </c>
      <c r="BC25" s="3">
        <v>27.38</v>
      </c>
      <c r="BD25" s="3">
        <f t="shared" si="10"/>
        <v>27.504999999999999</v>
      </c>
      <c r="BF25" s="18">
        <v>3</v>
      </c>
      <c r="BG25" s="19">
        <v>29.45</v>
      </c>
      <c r="BH25" s="3">
        <v>29.4</v>
      </c>
      <c r="BI25" s="3">
        <f t="shared" si="11"/>
        <v>29.424999999999997</v>
      </c>
      <c r="BK25" s="18">
        <v>2</v>
      </c>
      <c r="BL25" s="19">
        <v>20.59</v>
      </c>
      <c r="BM25" s="3">
        <v>20.14</v>
      </c>
      <c r="BN25" s="3">
        <f t="shared" si="12"/>
        <v>20.365000000000002</v>
      </c>
      <c r="BP25" s="18">
        <v>2</v>
      </c>
      <c r="BQ25" s="19">
        <v>20.88</v>
      </c>
      <c r="BR25" s="3">
        <v>20.36</v>
      </c>
      <c r="BS25" s="3">
        <f t="shared" si="13"/>
        <v>20.619999999999997</v>
      </c>
      <c r="BU25" s="18">
        <v>3</v>
      </c>
      <c r="BV25" s="19">
        <v>27.83</v>
      </c>
      <c r="BW25" s="3">
        <v>27.44</v>
      </c>
      <c r="BX25" s="3">
        <f t="shared" si="14"/>
        <v>27.634999999999998</v>
      </c>
      <c r="BZ25" s="18">
        <v>2</v>
      </c>
      <c r="CA25" s="19">
        <v>28.28</v>
      </c>
      <c r="CB25" s="3">
        <v>27.76</v>
      </c>
      <c r="CC25" s="3">
        <f t="shared" si="15"/>
        <v>28.020000000000003</v>
      </c>
      <c r="CE25" s="18">
        <v>5</v>
      </c>
      <c r="CF25" s="19">
        <v>28.83</v>
      </c>
      <c r="CG25" s="3">
        <v>29.14</v>
      </c>
      <c r="CH25" s="3">
        <f t="shared" si="16"/>
        <v>28.984999999999999</v>
      </c>
      <c r="CJ25" s="18">
        <v>2</v>
      </c>
      <c r="CK25" s="19">
        <v>31.95</v>
      </c>
      <c r="CL25" s="3">
        <v>31.34</v>
      </c>
      <c r="CM25" s="3">
        <f t="shared" si="17"/>
        <v>31.645</v>
      </c>
      <c r="CO25" s="18">
        <v>2</v>
      </c>
      <c r="CP25" s="19">
        <v>26.48</v>
      </c>
      <c r="CQ25" s="3">
        <v>26.03</v>
      </c>
      <c r="CR25" s="3">
        <f t="shared" si="18"/>
        <v>26.255000000000003</v>
      </c>
      <c r="CT25" s="20">
        <v>6</v>
      </c>
      <c r="CU25" s="21">
        <v>26.44</v>
      </c>
      <c r="CV25" s="22">
        <v>27.5</v>
      </c>
      <c r="CW25" s="3">
        <f t="shared" si="19"/>
        <v>26.97</v>
      </c>
      <c r="CY25" s="18">
        <v>2</v>
      </c>
      <c r="CZ25" s="19">
        <v>30.07</v>
      </c>
      <c r="DA25" s="3">
        <v>29.02</v>
      </c>
      <c r="DB25" s="3">
        <f t="shared" si="20"/>
        <v>29.545000000000002</v>
      </c>
      <c r="DD25" s="18">
        <v>3</v>
      </c>
      <c r="DE25" s="19">
        <v>30.5</v>
      </c>
      <c r="DF25" s="3">
        <v>31.38</v>
      </c>
      <c r="DG25" s="3">
        <f t="shared" si="21"/>
        <v>30.939999999999998</v>
      </c>
      <c r="DI25" s="18">
        <v>2</v>
      </c>
      <c r="DJ25" s="19">
        <v>21.51</v>
      </c>
      <c r="DK25" s="3">
        <v>21.56</v>
      </c>
      <c r="DL25" s="3">
        <f t="shared" si="22"/>
        <v>21.535</v>
      </c>
      <c r="DN25" s="18">
        <v>2</v>
      </c>
      <c r="DO25" s="19">
        <v>23.65</v>
      </c>
      <c r="DP25" s="3">
        <v>23.29</v>
      </c>
      <c r="DQ25" s="3">
        <f t="shared" si="23"/>
        <v>23.47</v>
      </c>
      <c r="DS25" s="18">
        <v>3</v>
      </c>
      <c r="DT25" s="19">
        <v>29.76</v>
      </c>
      <c r="DU25" s="3">
        <v>29.66</v>
      </c>
      <c r="DV25" s="3">
        <f t="shared" si="24"/>
        <v>29.71</v>
      </c>
      <c r="DX25" s="18">
        <v>3</v>
      </c>
      <c r="DY25" s="19">
        <v>25.34</v>
      </c>
      <c r="DZ25" s="3">
        <v>25.14</v>
      </c>
      <c r="EA25" s="3">
        <f t="shared" si="25"/>
        <v>25.240000000000002</v>
      </c>
      <c r="EC25" s="18">
        <v>2</v>
      </c>
      <c r="ED25" s="19">
        <v>30.9</v>
      </c>
      <c r="EE25" s="3">
        <v>30.69</v>
      </c>
      <c r="EF25" s="3">
        <f t="shared" si="26"/>
        <v>30.795000000000002</v>
      </c>
      <c r="EH25" s="18">
        <v>3</v>
      </c>
      <c r="EI25" s="19">
        <v>29.99</v>
      </c>
      <c r="EJ25" s="3">
        <v>29.61</v>
      </c>
      <c r="EK25" s="3">
        <f t="shared" si="27"/>
        <v>29.799999999999997</v>
      </c>
      <c r="EM25" s="18">
        <v>3</v>
      </c>
      <c r="EN25" s="19">
        <v>29.03</v>
      </c>
      <c r="EO25" s="3">
        <v>28.69</v>
      </c>
      <c r="EP25" s="3">
        <f t="shared" si="28"/>
        <v>28.86</v>
      </c>
      <c r="ER25" s="18">
        <v>2</v>
      </c>
      <c r="ES25" s="19">
        <v>23.09</v>
      </c>
      <c r="ET25" s="3">
        <v>22.86</v>
      </c>
      <c r="EU25" s="3">
        <f t="shared" si="29"/>
        <v>22.975000000000001</v>
      </c>
      <c r="EW25" s="18">
        <v>2</v>
      </c>
      <c r="EX25" s="19">
        <v>20.14</v>
      </c>
      <c r="EY25" s="3">
        <v>19.75</v>
      </c>
      <c r="EZ25" s="3">
        <f t="shared" si="30"/>
        <v>19.945</v>
      </c>
      <c r="FB25" s="18">
        <v>2</v>
      </c>
      <c r="FC25" s="19">
        <v>20.69</v>
      </c>
      <c r="FD25" s="3">
        <v>20.260000000000002</v>
      </c>
      <c r="FE25" s="3">
        <f t="shared" si="31"/>
        <v>20.475000000000001</v>
      </c>
      <c r="FG25" s="18">
        <v>3</v>
      </c>
      <c r="FH25" s="19">
        <v>22.75</v>
      </c>
      <c r="FI25" s="3">
        <v>22.65</v>
      </c>
      <c r="FJ25" s="3">
        <f t="shared" si="32"/>
        <v>22.7</v>
      </c>
      <c r="FL25" s="18">
        <v>2</v>
      </c>
      <c r="FM25" s="19">
        <v>27.82</v>
      </c>
      <c r="FN25" s="3">
        <v>27.37</v>
      </c>
      <c r="FO25" s="3">
        <f t="shared" si="33"/>
        <v>27.594999999999999</v>
      </c>
      <c r="FQ25" s="18">
        <v>4</v>
      </c>
      <c r="FR25" s="19">
        <v>32.869999999999997</v>
      </c>
      <c r="FS25" s="3">
        <v>33.47</v>
      </c>
      <c r="FT25" s="3">
        <f t="shared" si="34"/>
        <v>33.17</v>
      </c>
      <c r="FV25" s="18">
        <v>2</v>
      </c>
      <c r="FW25" s="19">
        <v>24.2</v>
      </c>
      <c r="FX25" s="3">
        <v>23.72</v>
      </c>
      <c r="FY25" s="3">
        <f t="shared" si="35"/>
        <v>23.96</v>
      </c>
      <c r="GA25" s="18">
        <v>2</v>
      </c>
      <c r="GB25" s="19">
        <v>24.87</v>
      </c>
      <c r="GC25" s="3">
        <v>24.2</v>
      </c>
      <c r="GD25" s="3">
        <f t="shared" si="36"/>
        <v>24.535</v>
      </c>
      <c r="GF25" s="18">
        <v>4</v>
      </c>
      <c r="GG25" s="19">
        <v>27.14</v>
      </c>
      <c r="GH25" s="3">
        <v>27.29</v>
      </c>
      <c r="GI25" s="3">
        <f t="shared" si="37"/>
        <v>27.215</v>
      </c>
      <c r="GK25" s="18">
        <v>2</v>
      </c>
      <c r="GL25" s="19">
        <v>25.68</v>
      </c>
      <c r="GM25" s="3">
        <v>25.28</v>
      </c>
      <c r="GN25" s="3">
        <f t="shared" si="38"/>
        <v>25.48</v>
      </c>
      <c r="GP25" s="18">
        <v>2</v>
      </c>
      <c r="GQ25" s="19">
        <v>20.78</v>
      </c>
      <c r="GR25" s="3">
        <v>20.66</v>
      </c>
      <c r="GS25" s="3">
        <f t="shared" si="39"/>
        <v>20.72</v>
      </c>
      <c r="GU25" s="18">
        <v>2</v>
      </c>
      <c r="GV25" s="19">
        <v>23.88</v>
      </c>
      <c r="GW25" s="3">
        <v>24.31</v>
      </c>
      <c r="GX25" s="3">
        <f t="shared" si="40"/>
        <v>24.094999999999999</v>
      </c>
      <c r="GZ25" s="18">
        <v>2</v>
      </c>
      <c r="HA25" s="19">
        <v>26.74</v>
      </c>
      <c r="HB25" s="3">
        <v>26.27</v>
      </c>
      <c r="HC25" s="3">
        <f t="shared" si="41"/>
        <v>26.504999999999999</v>
      </c>
      <c r="HE25" s="18">
        <v>2</v>
      </c>
      <c r="HF25" s="19">
        <v>30.33</v>
      </c>
      <c r="HG25" s="3">
        <v>30.36</v>
      </c>
      <c r="HH25" s="3">
        <f t="shared" si="42"/>
        <v>30.344999999999999</v>
      </c>
      <c r="HJ25" s="18">
        <v>2</v>
      </c>
      <c r="HK25" s="19">
        <v>29.17</v>
      </c>
      <c r="HL25" s="3">
        <v>28.97</v>
      </c>
      <c r="HM25" s="3">
        <f t="shared" si="43"/>
        <v>29.07</v>
      </c>
      <c r="HO25" s="18">
        <v>3</v>
      </c>
      <c r="HP25" s="19">
        <v>28.59</v>
      </c>
      <c r="HQ25" s="3">
        <v>28.29</v>
      </c>
      <c r="HR25" s="3">
        <f t="shared" si="44"/>
        <v>28.439999999999998</v>
      </c>
    </row>
    <row r="26" spans="1:226" ht="14.65" thickBot="1" x14ac:dyDescent="0.5">
      <c r="A26" s="52"/>
      <c r="C26" s="18">
        <v>3</v>
      </c>
      <c r="D26" s="19">
        <v>18.98</v>
      </c>
      <c r="E26" s="3">
        <v>19.16</v>
      </c>
      <c r="F26" s="3">
        <f t="shared" si="0"/>
        <v>19.07</v>
      </c>
      <c r="H26" s="18">
        <v>3</v>
      </c>
      <c r="I26" s="19">
        <v>19.59</v>
      </c>
      <c r="J26" s="3">
        <v>19.559999999999999</v>
      </c>
      <c r="K26" s="3">
        <f t="shared" si="1"/>
        <v>19.574999999999999</v>
      </c>
      <c r="M26" s="18">
        <v>5</v>
      </c>
      <c r="N26" s="19">
        <v>26.26</v>
      </c>
      <c r="O26" s="3">
        <v>26.53</v>
      </c>
      <c r="P26" s="3">
        <f t="shared" si="2"/>
        <v>26.395000000000003</v>
      </c>
      <c r="R26" s="18">
        <v>3</v>
      </c>
      <c r="S26" s="19">
        <v>23.08</v>
      </c>
      <c r="T26" s="3">
        <v>23.13</v>
      </c>
      <c r="U26" s="3">
        <f t="shared" si="3"/>
        <v>23.104999999999997</v>
      </c>
      <c r="W26" s="20">
        <v>5</v>
      </c>
      <c r="X26" s="21">
        <v>26.11</v>
      </c>
      <c r="Y26" s="22">
        <v>26.83</v>
      </c>
      <c r="Z26" s="3">
        <f t="shared" si="4"/>
        <v>26.47</v>
      </c>
      <c r="AB26" s="18">
        <v>4</v>
      </c>
      <c r="AC26" s="19">
        <v>27.76</v>
      </c>
      <c r="AD26" s="3">
        <v>28.21</v>
      </c>
      <c r="AE26" s="3">
        <f t="shared" si="5"/>
        <v>27.984999999999999</v>
      </c>
      <c r="AG26" s="18">
        <v>4</v>
      </c>
      <c r="AH26" s="19">
        <v>33.35</v>
      </c>
      <c r="AI26" s="3">
        <v>33.78</v>
      </c>
      <c r="AJ26" s="3">
        <f t="shared" si="6"/>
        <v>33.564999999999998</v>
      </c>
      <c r="AL26" s="18">
        <v>3</v>
      </c>
      <c r="AM26" s="19">
        <v>27.08</v>
      </c>
      <c r="AN26" s="3">
        <v>27.5</v>
      </c>
      <c r="AO26" s="3">
        <f t="shared" si="7"/>
        <v>27.29</v>
      </c>
      <c r="AQ26" s="20">
        <v>6</v>
      </c>
      <c r="AR26" s="21">
        <v>27.38</v>
      </c>
      <c r="AS26" s="22">
        <v>28.02</v>
      </c>
      <c r="AT26" s="3">
        <f t="shared" si="8"/>
        <v>27.7</v>
      </c>
      <c r="AV26" s="36">
        <v>1</v>
      </c>
      <c r="AW26" s="37">
        <v>30.72</v>
      </c>
      <c r="AX26" s="38">
        <v>30.13</v>
      </c>
      <c r="AY26" s="38">
        <f t="shared" si="9"/>
        <v>30.424999999999997</v>
      </c>
      <c r="BA26" s="18">
        <v>3</v>
      </c>
      <c r="BB26" s="19">
        <v>31.61</v>
      </c>
      <c r="BC26" s="3">
        <v>32.07</v>
      </c>
      <c r="BD26" s="3">
        <f t="shared" si="10"/>
        <v>31.84</v>
      </c>
      <c r="BF26" s="18">
        <v>4</v>
      </c>
      <c r="BG26" s="19">
        <v>33.61</v>
      </c>
      <c r="BH26" s="3">
        <v>32.880000000000003</v>
      </c>
      <c r="BI26" s="3">
        <f t="shared" si="11"/>
        <v>33.245000000000005</v>
      </c>
      <c r="BK26" s="18">
        <v>3</v>
      </c>
      <c r="BL26" s="19">
        <v>19.079999999999998</v>
      </c>
      <c r="BM26" s="3">
        <v>18.8</v>
      </c>
      <c r="BN26" s="3">
        <f t="shared" si="12"/>
        <v>18.939999999999998</v>
      </c>
      <c r="BP26" s="18">
        <v>3</v>
      </c>
      <c r="BQ26" s="19">
        <v>18.739999999999998</v>
      </c>
      <c r="BR26" s="3">
        <v>18.71</v>
      </c>
      <c r="BS26" s="3">
        <f t="shared" si="13"/>
        <v>18.725000000000001</v>
      </c>
      <c r="BU26" s="18">
        <v>4</v>
      </c>
      <c r="BV26" s="19">
        <v>27.18</v>
      </c>
      <c r="BW26" s="3">
        <v>27.58</v>
      </c>
      <c r="BX26" s="3">
        <f t="shared" si="14"/>
        <v>27.38</v>
      </c>
      <c r="BZ26" s="18">
        <v>3</v>
      </c>
      <c r="CA26" s="19">
        <v>26.57</v>
      </c>
      <c r="CB26" s="3">
        <v>26.73</v>
      </c>
      <c r="CC26" s="3">
        <f t="shared" si="15"/>
        <v>26.65</v>
      </c>
      <c r="CE26" s="20">
        <v>6</v>
      </c>
      <c r="CF26" s="21">
        <v>30.17</v>
      </c>
      <c r="CG26" s="22">
        <v>30.51</v>
      </c>
      <c r="CH26" s="3">
        <f t="shared" si="16"/>
        <v>30.340000000000003</v>
      </c>
      <c r="CJ26" s="18">
        <v>3</v>
      </c>
      <c r="CK26" s="19">
        <v>30.69</v>
      </c>
      <c r="CL26" s="3">
        <v>30.58</v>
      </c>
      <c r="CM26" s="3">
        <f t="shared" si="17"/>
        <v>30.634999999999998</v>
      </c>
      <c r="CO26" s="18">
        <v>3</v>
      </c>
      <c r="CP26" s="19">
        <v>24.23</v>
      </c>
      <c r="CQ26" s="3">
        <v>24.27</v>
      </c>
      <c r="CR26" s="3">
        <f t="shared" si="18"/>
        <v>24.25</v>
      </c>
      <c r="CT26" s="36">
        <v>1</v>
      </c>
      <c r="CU26" s="37">
        <v>26.2</v>
      </c>
      <c r="CV26" s="38">
        <v>25.29</v>
      </c>
      <c r="CW26" s="38">
        <f t="shared" si="19"/>
        <v>25.744999999999997</v>
      </c>
      <c r="CY26" s="18">
        <v>3</v>
      </c>
      <c r="CZ26" s="19">
        <v>28.14</v>
      </c>
      <c r="DA26" s="3">
        <v>27.72</v>
      </c>
      <c r="DB26" s="3">
        <f t="shared" si="20"/>
        <v>27.93</v>
      </c>
      <c r="DD26" s="20">
        <v>4</v>
      </c>
      <c r="DE26" s="21">
        <v>30.56</v>
      </c>
      <c r="DF26" s="22">
        <v>31.6</v>
      </c>
      <c r="DG26" s="3">
        <f t="shared" si="21"/>
        <v>31.08</v>
      </c>
      <c r="DI26" s="18">
        <v>3</v>
      </c>
      <c r="DJ26" s="19">
        <v>22.32</v>
      </c>
      <c r="DK26" s="3">
        <v>21.97</v>
      </c>
      <c r="DL26" s="3">
        <f t="shared" si="22"/>
        <v>22.145</v>
      </c>
      <c r="DN26" s="18">
        <v>3</v>
      </c>
      <c r="DO26" s="19">
        <v>23.37</v>
      </c>
      <c r="DP26" s="3">
        <v>23.19</v>
      </c>
      <c r="DQ26" s="3">
        <f t="shared" si="23"/>
        <v>23.28</v>
      </c>
      <c r="DS26" s="18">
        <v>4</v>
      </c>
      <c r="DT26" s="19">
        <v>32.57</v>
      </c>
      <c r="DU26" s="3">
        <v>32.86</v>
      </c>
      <c r="DV26" s="3">
        <f t="shared" si="24"/>
        <v>32.715000000000003</v>
      </c>
      <c r="DX26" s="18">
        <v>4</v>
      </c>
      <c r="DY26" s="19">
        <v>29.73</v>
      </c>
      <c r="DZ26" s="3">
        <v>29.41</v>
      </c>
      <c r="EA26" s="3">
        <f t="shared" si="25"/>
        <v>29.57</v>
      </c>
      <c r="EC26" s="18">
        <v>3</v>
      </c>
      <c r="ED26" s="19">
        <v>30.8</v>
      </c>
      <c r="EE26" s="3">
        <v>30.57</v>
      </c>
      <c r="EF26" s="3">
        <f t="shared" si="26"/>
        <v>30.685000000000002</v>
      </c>
      <c r="EH26" s="18">
        <v>4</v>
      </c>
      <c r="EI26" s="19">
        <v>33.04</v>
      </c>
      <c r="EJ26" s="3">
        <v>34.11</v>
      </c>
      <c r="EK26" s="3">
        <f t="shared" si="27"/>
        <v>33.575000000000003</v>
      </c>
      <c r="EM26" s="18">
        <v>4</v>
      </c>
      <c r="EN26" s="19">
        <v>34.07</v>
      </c>
      <c r="EO26" s="3">
        <v>33.36</v>
      </c>
      <c r="EP26" s="3">
        <f t="shared" si="28"/>
        <v>33.715000000000003</v>
      </c>
      <c r="ER26" s="18">
        <v>3</v>
      </c>
      <c r="ES26" s="19">
        <v>23.89</v>
      </c>
      <c r="ET26" s="3">
        <v>23.62</v>
      </c>
      <c r="EU26" s="3">
        <f t="shared" si="29"/>
        <v>23.755000000000003</v>
      </c>
      <c r="EW26" s="18">
        <v>3</v>
      </c>
      <c r="EX26" s="19">
        <v>20.65</v>
      </c>
      <c r="EY26" s="3">
        <v>20.51</v>
      </c>
      <c r="EZ26" s="3">
        <f t="shared" si="30"/>
        <v>20.58</v>
      </c>
      <c r="FB26" s="18">
        <v>3</v>
      </c>
      <c r="FC26" s="19">
        <v>20.86</v>
      </c>
      <c r="FD26" s="3">
        <v>20.8</v>
      </c>
      <c r="FE26" s="3">
        <f t="shared" si="31"/>
        <v>20.83</v>
      </c>
      <c r="FG26" s="18">
        <v>4</v>
      </c>
      <c r="FH26" s="19">
        <v>27.13</v>
      </c>
      <c r="FI26" s="3">
        <v>27.08</v>
      </c>
      <c r="FJ26" s="3">
        <f t="shared" si="32"/>
        <v>27.104999999999997</v>
      </c>
      <c r="FL26" s="18">
        <v>3</v>
      </c>
      <c r="FM26" s="19">
        <v>28.46</v>
      </c>
      <c r="FN26" s="3">
        <v>28.31</v>
      </c>
      <c r="FO26" s="3">
        <f t="shared" si="33"/>
        <v>28.384999999999998</v>
      </c>
      <c r="FQ26" s="18">
        <v>5</v>
      </c>
      <c r="FR26" s="19">
        <v>28.14</v>
      </c>
      <c r="FS26" s="3">
        <v>28.43</v>
      </c>
      <c r="FT26" s="3">
        <f t="shared" si="34"/>
        <v>28.285</v>
      </c>
      <c r="FV26" s="18">
        <v>3</v>
      </c>
      <c r="FW26" s="19">
        <v>24.46</v>
      </c>
      <c r="FX26" s="3">
        <v>24.43</v>
      </c>
      <c r="FY26" s="3">
        <f t="shared" si="35"/>
        <v>24.445</v>
      </c>
      <c r="GA26" s="18">
        <v>3</v>
      </c>
      <c r="GB26" s="19">
        <v>24.42</v>
      </c>
      <c r="GC26" s="3">
        <v>24.32</v>
      </c>
      <c r="GD26" s="3">
        <f t="shared" si="36"/>
        <v>24.37</v>
      </c>
      <c r="GF26" s="20">
        <v>5</v>
      </c>
      <c r="GG26" s="21">
        <v>28.54</v>
      </c>
      <c r="GH26" s="82" t="s">
        <v>8</v>
      </c>
      <c r="GI26" s="22">
        <f t="shared" si="37"/>
        <v>28.54</v>
      </c>
      <c r="GK26" s="18">
        <v>3</v>
      </c>
      <c r="GL26" s="19">
        <v>26.74</v>
      </c>
      <c r="GM26" s="3">
        <v>26.56</v>
      </c>
      <c r="GN26" s="3">
        <f t="shared" si="38"/>
        <v>26.65</v>
      </c>
      <c r="GP26" s="18">
        <v>3</v>
      </c>
      <c r="GQ26" s="19">
        <v>21.09</v>
      </c>
      <c r="GR26" s="3">
        <v>20.84</v>
      </c>
      <c r="GS26" s="3">
        <f t="shared" si="39"/>
        <v>20.965</v>
      </c>
      <c r="GU26" s="18">
        <v>3</v>
      </c>
      <c r="GV26" s="19">
        <v>25.03</v>
      </c>
      <c r="GW26" s="3">
        <v>24.88</v>
      </c>
      <c r="GX26" s="3">
        <f t="shared" si="40"/>
        <v>24.954999999999998</v>
      </c>
      <c r="GZ26" s="18">
        <v>3</v>
      </c>
      <c r="HA26" s="19">
        <v>27.36</v>
      </c>
      <c r="HB26" s="3">
        <v>27.36</v>
      </c>
      <c r="HC26" s="3">
        <f t="shared" si="41"/>
        <v>27.36</v>
      </c>
      <c r="HE26" s="18">
        <v>3</v>
      </c>
      <c r="HF26" s="19">
        <v>29.03</v>
      </c>
      <c r="HG26" s="3">
        <v>28.38</v>
      </c>
      <c r="HH26" s="3">
        <f t="shared" si="42"/>
        <v>28.704999999999998</v>
      </c>
      <c r="HJ26" s="18">
        <v>3</v>
      </c>
      <c r="HK26" s="19">
        <v>27.95</v>
      </c>
      <c r="HL26" s="3">
        <v>27.64</v>
      </c>
      <c r="HM26" s="3">
        <f t="shared" si="43"/>
        <v>27.795000000000002</v>
      </c>
      <c r="HO26" s="18">
        <v>4</v>
      </c>
      <c r="HP26" s="19">
        <v>27.76</v>
      </c>
      <c r="HQ26" s="3">
        <v>27.64</v>
      </c>
      <c r="HR26" s="3">
        <f t="shared" si="44"/>
        <v>27.700000000000003</v>
      </c>
    </row>
    <row r="27" spans="1:226" ht="14.65" thickBot="1" x14ac:dyDescent="0.5">
      <c r="A27" s="52"/>
      <c r="C27" s="18">
        <v>4</v>
      </c>
      <c r="D27" s="19">
        <v>21.87</v>
      </c>
      <c r="E27" s="3">
        <v>21.73</v>
      </c>
      <c r="F27" s="3">
        <f t="shared" si="0"/>
        <v>21.8</v>
      </c>
      <c r="H27" s="18">
        <v>4</v>
      </c>
      <c r="I27" s="19">
        <v>23.38</v>
      </c>
      <c r="J27" s="3">
        <v>23.41</v>
      </c>
      <c r="K27" s="3">
        <f t="shared" si="1"/>
        <v>23.395</v>
      </c>
      <c r="M27" s="20">
        <v>6</v>
      </c>
      <c r="N27" s="21">
        <v>27.13</v>
      </c>
      <c r="O27" s="22">
        <v>27.48</v>
      </c>
      <c r="P27" s="3">
        <f t="shared" si="2"/>
        <v>27.305</v>
      </c>
      <c r="Q27" s="7"/>
      <c r="R27" s="18">
        <v>4</v>
      </c>
      <c r="S27" s="19">
        <v>25.12</v>
      </c>
      <c r="T27" s="3">
        <v>25.38</v>
      </c>
      <c r="U27" s="3">
        <f t="shared" si="3"/>
        <v>25.25</v>
      </c>
      <c r="W27" s="36">
        <v>1</v>
      </c>
      <c r="X27" s="37">
        <v>21.58</v>
      </c>
      <c r="Y27" s="38">
        <v>20.99</v>
      </c>
      <c r="Z27" s="38">
        <f t="shared" si="4"/>
        <v>21.284999999999997</v>
      </c>
      <c r="AB27" s="18">
        <v>5</v>
      </c>
      <c r="AC27" s="19">
        <v>25.7</v>
      </c>
      <c r="AD27" s="3">
        <v>26.17</v>
      </c>
      <c r="AE27" s="3">
        <f t="shared" si="5"/>
        <v>25.935000000000002</v>
      </c>
      <c r="AG27" s="18">
        <v>5</v>
      </c>
      <c r="AH27" s="19">
        <v>28.84</v>
      </c>
      <c r="AI27" s="3">
        <v>30.97</v>
      </c>
      <c r="AJ27" s="3">
        <f t="shared" si="6"/>
        <v>29.905000000000001</v>
      </c>
      <c r="AL27" s="18">
        <v>4</v>
      </c>
      <c r="AM27" s="19">
        <v>30.93</v>
      </c>
      <c r="AN27" s="3">
        <v>30.64</v>
      </c>
      <c r="AO27" s="3">
        <f t="shared" si="7"/>
        <v>30.785</v>
      </c>
      <c r="AQ27" s="36">
        <v>1</v>
      </c>
      <c r="AR27" s="37">
        <v>24.42</v>
      </c>
      <c r="AS27" s="38">
        <v>23.91</v>
      </c>
      <c r="AT27" s="38">
        <f t="shared" si="8"/>
        <v>24.164999999999999</v>
      </c>
      <c r="AV27" s="39">
        <v>2</v>
      </c>
      <c r="AW27" s="40">
        <v>32.549999999999997</v>
      </c>
      <c r="AX27" s="41">
        <v>31.41</v>
      </c>
      <c r="AY27" s="41">
        <f t="shared" si="9"/>
        <v>31.979999999999997</v>
      </c>
      <c r="BA27" s="18">
        <v>4</v>
      </c>
      <c r="BB27" s="19">
        <v>28.32</v>
      </c>
      <c r="BC27" s="3">
        <v>28.49</v>
      </c>
      <c r="BD27" s="3">
        <f t="shared" si="10"/>
        <v>28.405000000000001</v>
      </c>
      <c r="BF27" s="18">
        <v>5</v>
      </c>
      <c r="BG27" s="19">
        <v>30.72</v>
      </c>
      <c r="BH27" s="3">
        <v>29.99</v>
      </c>
      <c r="BI27" s="3">
        <f t="shared" si="11"/>
        <v>30.354999999999997</v>
      </c>
      <c r="BK27" s="18">
        <v>4</v>
      </c>
      <c r="BL27" s="19">
        <v>19.399999999999999</v>
      </c>
      <c r="BM27" s="3">
        <v>19.309999999999999</v>
      </c>
      <c r="BN27" s="3">
        <f t="shared" si="12"/>
        <v>19.354999999999997</v>
      </c>
      <c r="BP27" s="18">
        <v>4</v>
      </c>
      <c r="BQ27" s="19">
        <v>19.13</v>
      </c>
      <c r="BR27" s="3">
        <v>19.13</v>
      </c>
      <c r="BS27" s="3">
        <f t="shared" si="13"/>
        <v>19.13</v>
      </c>
      <c r="BU27" s="18">
        <v>5</v>
      </c>
      <c r="BV27" s="19">
        <v>28.58</v>
      </c>
      <c r="BW27" s="3">
        <v>28.71</v>
      </c>
      <c r="BX27" s="3">
        <f t="shared" si="14"/>
        <v>28.645</v>
      </c>
      <c r="BZ27" s="18">
        <v>4</v>
      </c>
      <c r="CA27" s="19">
        <v>27.56</v>
      </c>
      <c r="CB27" s="3">
        <v>27.15</v>
      </c>
      <c r="CC27" s="3">
        <f t="shared" si="15"/>
        <v>27.354999999999997</v>
      </c>
      <c r="CE27" s="36">
        <v>1</v>
      </c>
      <c r="CF27" s="37">
        <v>31.18</v>
      </c>
      <c r="CG27" s="38">
        <v>29.86</v>
      </c>
      <c r="CH27" s="38">
        <f t="shared" si="16"/>
        <v>30.52</v>
      </c>
      <c r="CJ27" s="18">
        <v>4</v>
      </c>
      <c r="CK27" s="19">
        <v>29.5</v>
      </c>
      <c r="CL27" s="3">
        <v>30.11</v>
      </c>
      <c r="CM27" s="3">
        <f t="shared" si="17"/>
        <v>29.805</v>
      </c>
      <c r="CO27" s="18">
        <v>4</v>
      </c>
      <c r="CP27" s="19">
        <v>24.8</v>
      </c>
      <c r="CQ27" s="3">
        <v>24.94</v>
      </c>
      <c r="CR27" s="3">
        <f t="shared" si="18"/>
        <v>24.87</v>
      </c>
      <c r="CT27" s="39">
        <v>2</v>
      </c>
      <c r="CU27" s="40">
        <v>27.84</v>
      </c>
      <c r="CV27" s="41">
        <v>27.55</v>
      </c>
      <c r="CW27" s="41">
        <f t="shared" si="19"/>
        <v>27.695</v>
      </c>
      <c r="CY27" s="18">
        <v>4</v>
      </c>
      <c r="CZ27" s="19">
        <v>27.95</v>
      </c>
      <c r="DA27" s="3">
        <v>28.08</v>
      </c>
      <c r="DB27" s="3">
        <f t="shared" si="20"/>
        <v>28.015000000000001</v>
      </c>
      <c r="DD27" s="36">
        <v>1</v>
      </c>
      <c r="DE27" s="37">
        <v>31.1</v>
      </c>
      <c r="DF27" s="38">
        <v>30.84</v>
      </c>
      <c r="DG27" s="38">
        <f t="shared" si="21"/>
        <v>30.97</v>
      </c>
      <c r="DI27" s="18">
        <v>4</v>
      </c>
      <c r="DJ27" s="19">
        <v>24.91</v>
      </c>
      <c r="DK27" s="3">
        <v>25.04</v>
      </c>
      <c r="DL27" s="3">
        <f t="shared" si="22"/>
        <v>24.975000000000001</v>
      </c>
      <c r="DN27" s="18">
        <v>4</v>
      </c>
      <c r="DO27" s="19">
        <v>28.56</v>
      </c>
      <c r="DP27" s="3">
        <v>27.83</v>
      </c>
      <c r="DQ27" s="3">
        <f t="shared" si="23"/>
        <v>28.195</v>
      </c>
      <c r="DS27" s="18">
        <v>5</v>
      </c>
      <c r="DT27" s="19">
        <v>29.13</v>
      </c>
      <c r="DU27" s="3">
        <v>29.06</v>
      </c>
      <c r="DV27" s="3">
        <f t="shared" si="24"/>
        <v>29.094999999999999</v>
      </c>
      <c r="DX27" s="18">
        <v>5</v>
      </c>
      <c r="DY27" s="19">
        <v>27.23</v>
      </c>
      <c r="DZ27" s="3">
        <v>27.22</v>
      </c>
      <c r="EA27" s="3">
        <f t="shared" si="25"/>
        <v>27.225000000000001</v>
      </c>
      <c r="EC27" s="18">
        <v>4</v>
      </c>
      <c r="ED27" s="19">
        <v>34.200000000000003</v>
      </c>
      <c r="EE27" s="3">
        <v>34.479999999999997</v>
      </c>
      <c r="EF27" s="3">
        <f t="shared" si="26"/>
        <v>34.340000000000003</v>
      </c>
      <c r="EH27" s="18">
        <v>5</v>
      </c>
      <c r="EI27" s="19">
        <v>31.33</v>
      </c>
      <c r="EJ27" s="3">
        <v>31.09</v>
      </c>
      <c r="EK27" s="3">
        <f t="shared" si="27"/>
        <v>31.21</v>
      </c>
      <c r="EM27" s="18">
        <v>5</v>
      </c>
      <c r="EN27" s="19">
        <v>29.31</v>
      </c>
      <c r="EO27" s="3">
        <v>29.42</v>
      </c>
      <c r="EP27" s="3">
        <f t="shared" si="28"/>
        <v>29.365000000000002</v>
      </c>
      <c r="ER27" s="18">
        <v>4</v>
      </c>
      <c r="ES27" s="19">
        <v>27.15</v>
      </c>
      <c r="ET27" s="3">
        <v>27.03</v>
      </c>
      <c r="EU27" s="3">
        <f t="shared" si="29"/>
        <v>27.09</v>
      </c>
      <c r="EW27" s="18">
        <v>4</v>
      </c>
      <c r="EX27" s="19">
        <v>23.71</v>
      </c>
      <c r="EY27" s="3">
        <v>23.66</v>
      </c>
      <c r="EZ27" s="3">
        <f t="shared" si="30"/>
        <v>23.685000000000002</v>
      </c>
      <c r="FB27" s="18">
        <v>4</v>
      </c>
      <c r="FC27" s="19">
        <v>25.68</v>
      </c>
      <c r="FD27" s="3">
        <v>25.8</v>
      </c>
      <c r="FE27" s="3">
        <f t="shared" si="31"/>
        <v>25.740000000000002</v>
      </c>
      <c r="FG27" s="18">
        <v>5</v>
      </c>
      <c r="FH27" s="19">
        <v>23.11</v>
      </c>
      <c r="FI27" s="3">
        <v>23.41</v>
      </c>
      <c r="FJ27" s="3">
        <f t="shared" si="32"/>
        <v>23.259999999999998</v>
      </c>
      <c r="FL27" s="18">
        <v>4</v>
      </c>
      <c r="FM27" s="19">
        <v>34.92</v>
      </c>
      <c r="FN27" s="3">
        <v>32.89</v>
      </c>
      <c r="FO27" s="3">
        <f t="shared" si="33"/>
        <v>33.905000000000001</v>
      </c>
      <c r="FQ27" s="20">
        <v>6</v>
      </c>
      <c r="FR27" s="21">
        <v>29.42</v>
      </c>
      <c r="FS27" s="22">
        <v>30.25</v>
      </c>
      <c r="FT27" s="22">
        <f t="shared" si="34"/>
        <v>29.835000000000001</v>
      </c>
      <c r="FV27" s="18">
        <v>4</v>
      </c>
      <c r="FW27" s="19">
        <v>30.57</v>
      </c>
      <c r="FX27" s="3">
        <v>30.61</v>
      </c>
      <c r="FY27" s="3">
        <f t="shared" si="35"/>
        <v>30.59</v>
      </c>
      <c r="GA27" s="18">
        <v>4</v>
      </c>
      <c r="GB27" s="19">
        <v>29.7</v>
      </c>
      <c r="GC27" s="3">
        <v>29.52</v>
      </c>
      <c r="GD27" s="3">
        <f t="shared" si="36"/>
        <v>29.61</v>
      </c>
      <c r="GF27" s="36">
        <v>1</v>
      </c>
      <c r="GG27" s="37">
        <v>29.21</v>
      </c>
      <c r="GH27" s="38">
        <v>29.27</v>
      </c>
      <c r="GI27" s="38">
        <f t="shared" si="37"/>
        <v>29.240000000000002</v>
      </c>
      <c r="GK27" s="18">
        <v>4</v>
      </c>
      <c r="GL27" s="19">
        <v>30.79</v>
      </c>
      <c r="GM27" s="3">
        <v>30.45</v>
      </c>
      <c r="GN27" s="3">
        <f t="shared" si="38"/>
        <v>30.619999999999997</v>
      </c>
      <c r="GP27" s="18">
        <v>4</v>
      </c>
      <c r="GQ27" s="19">
        <v>20.350000000000001</v>
      </c>
      <c r="GR27" s="3">
        <v>20.18</v>
      </c>
      <c r="GS27" s="3">
        <f t="shared" si="39"/>
        <v>20.265000000000001</v>
      </c>
      <c r="GU27" s="18">
        <v>4</v>
      </c>
      <c r="GV27" s="19">
        <v>23.55</v>
      </c>
      <c r="GW27" s="3">
        <v>23.3</v>
      </c>
      <c r="GX27" s="3">
        <f t="shared" si="40"/>
        <v>23.425000000000001</v>
      </c>
      <c r="GZ27" s="18">
        <v>4</v>
      </c>
      <c r="HA27" s="19">
        <v>27.5</v>
      </c>
      <c r="HB27" s="3">
        <v>26.93</v>
      </c>
      <c r="HC27" s="3">
        <f t="shared" si="41"/>
        <v>27.215</v>
      </c>
      <c r="HE27" s="18">
        <v>4</v>
      </c>
      <c r="HF27" s="19">
        <v>33.69</v>
      </c>
      <c r="HG27" s="3">
        <v>33.24</v>
      </c>
      <c r="HH27" s="3">
        <f t="shared" si="42"/>
        <v>33.465000000000003</v>
      </c>
      <c r="HJ27" s="18">
        <v>4</v>
      </c>
      <c r="HK27" s="19">
        <v>31.45</v>
      </c>
      <c r="HL27" s="3">
        <v>31.16</v>
      </c>
      <c r="HM27" s="3">
        <f t="shared" si="43"/>
        <v>31.305</v>
      </c>
      <c r="HO27" s="18">
        <v>5</v>
      </c>
      <c r="HP27" s="19">
        <v>29.85</v>
      </c>
      <c r="HQ27" s="3">
        <v>30.14</v>
      </c>
      <c r="HR27" s="3">
        <f t="shared" si="44"/>
        <v>29.995000000000001</v>
      </c>
    </row>
    <row r="28" spans="1:226" ht="14.65" thickBot="1" x14ac:dyDescent="0.5">
      <c r="A28" s="52"/>
      <c r="C28" s="18">
        <v>5</v>
      </c>
      <c r="D28" s="19">
        <v>20.2</v>
      </c>
      <c r="E28" s="3">
        <v>20.399999999999999</v>
      </c>
      <c r="F28" s="3">
        <f t="shared" si="0"/>
        <v>20.299999999999997</v>
      </c>
      <c r="H28" s="18">
        <v>5</v>
      </c>
      <c r="I28" s="19">
        <v>20.64</v>
      </c>
      <c r="J28" s="3">
        <v>20.96</v>
      </c>
      <c r="K28" s="3">
        <f t="shared" si="1"/>
        <v>20.8</v>
      </c>
      <c r="M28" s="36">
        <v>1</v>
      </c>
      <c r="N28" s="37">
        <v>23.15</v>
      </c>
      <c r="O28" s="38">
        <v>22.51</v>
      </c>
      <c r="P28" s="38">
        <f t="shared" si="2"/>
        <v>22.83</v>
      </c>
      <c r="R28" s="18">
        <v>5</v>
      </c>
      <c r="S28" s="19">
        <v>24.15</v>
      </c>
      <c r="T28" s="3">
        <v>24.67</v>
      </c>
      <c r="U28" s="3">
        <f t="shared" si="3"/>
        <v>24.41</v>
      </c>
      <c r="W28" s="39">
        <v>2</v>
      </c>
      <c r="X28" s="40">
        <v>28.71</v>
      </c>
      <c r="Y28" s="41">
        <v>29.12</v>
      </c>
      <c r="Z28" s="41">
        <f t="shared" si="4"/>
        <v>28.914999999999999</v>
      </c>
      <c r="AB28" s="20">
        <v>6</v>
      </c>
      <c r="AC28" s="21">
        <v>26.46</v>
      </c>
      <c r="AD28" s="22">
        <v>27.04</v>
      </c>
      <c r="AE28" s="3">
        <f t="shared" si="5"/>
        <v>26.75</v>
      </c>
      <c r="AG28" s="20">
        <v>6</v>
      </c>
      <c r="AH28" s="21">
        <v>28.86</v>
      </c>
      <c r="AI28" s="22">
        <v>29.64</v>
      </c>
      <c r="AJ28" s="3">
        <f t="shared" si="6"/>
        <v>29.25</v>
      </c>
      <c r="AL28" s="18">
        <v>5</v>
      </c>
      <c r="AM28" s="19">
        <v>28.86</v>
      </c>
      <c r="AN28" s="3">
        <v>29.05</v>
      </c>
      <c r="AO28" s="3">
        <f t="shared" si="7"/>
        <v>28.954999999999998</v>
      </c>
      <c r="AQ28" s="39">
        <v>2</v>
      </c>
      <c r="AR28" s="40">
        <v>32.42</v>
      </c>
      <c r="AS28" s="41">
        <v>32.64</v>
      </c>
      <c r="AT28" s="41">
        <f t="shared" si="8"/>
        <v>32.53</v>
      </c>
      <c r="AV28" s="39">
        <v>3</v>
      </c>
      <c r="AW28" s="40">
        <v>34.130000000000003</v>
      </c>
      <c r="AX28" s="41">
        <v>34.380000000000003</v>
      </c>
      <c r="AY28" s="41">
        <f t="shared" si="9"/>
        <v>34.255000000000003</v>
      </c>
      <c r="BA28" s="20">
        <v>5</v>
      </c>
      <c r="BB28" s="21">
        <v>29.58</v>
      </c>
      <c r="BC28" s="22">
        <v>29.83</v>
      </c>
      <c r="BD28" s="3">
        <f t="shared" si="10"/>
        <v>29.704999999999998</v>
      </c>
      <c r="BF28" s="36">
        <v>1</v>
      </c>
      <c r="BG28" s="37">
        <v>28.34</v>
      </c>
      <c r="BH28" s="38">
        <v>27.48</v>
      </c>
      <c r="BI28" s="38">
        <f t="shared" si="11"/>
        <v>27.91</v>
      </c>
      <c r="BK28" s="18">
        <v>5</v>
      </c>
      <c r="BL28" s="19">
        <v>19.62</v>
      </c>
      <c r="BM28" s="3">
        <v>20.100000000000001</v>
      </c>
      <c r="BN28" s="3">
        <f t="shared" si="12"/>
        <v>19.86</v>
      </c>
      <c r="BP28" s="18">
        <v>5</v>
      </c>
      <c r="BQ28" s="19">
        <v>20.13</v>
      </c>
      <c r="BR28" s="3">
        <v>20.66</v>
      </c>
      <c r="BS28" s="3">
        <f t="shared" si="13"/>
        <v>20.395</v>
      </c>
      <c r="BU28" s="20">
        <v>6</v>
      </c>
      <c r="BV28" s="21">
        <v>27.72</v>
      </c>
      <c r="BW28" s="22">
        <v>28.53</v>
      </c>
      <c r="BX28" s="3">
        <f t="shared" si="14"/>
        <v>28.125</v>
      </c>
      <c r="BZ28" s="18">
        <v>5</v>
      </c>
      <c r="CA28" s="19">
        <v>26.81</v>
      </c>
      <c r="CB28" s="3">
        <v>27.4</v>
      </c>
      <c r="CC28" s="3">
        <f t="shared" si="15"/>
        <v>27.104999999999997</v>
      </c>
      <c r="CE28" s="39">
        <v>2</v>
      </c>
      <c r="CF28" s="40">
        <v>30.71</v>
      </c>
      <c r="CG28" s="41">
        <v>30.77</v>
      </c>
      <c r="CH28" s="41">
        <f t="shared" si="16"/>
        <v>30.740000000000002</v>
      </c>
      <c r="CJ28" s="18">
        <v>5</v>
      </c>
      <c r="CK28" s="19">
        <v>29.88</v>
      </c>
      <c r="CL28" s="3">
        <v>30.07</v>
      </c>
      <c r="CM28" s="3">
        <f t="shared" si="17"/>
        <v>29.975000000000001</v>
      </c>
      <c r="CO28" s="18">
        <v>5</v>
      </c>
      <c r="CP28" s="19">
        <v>25.3</v>
      </c>
      <c r="CQ28" s="3">
        <v>25.62</v>
      </c>
      <c r="CR28" s="3">
        <f t="shared" si="18"/>
        <v>25.46</v>
      </c>
      <c r="CT28" s="39">
        <v>3</v>
      </c>
      <c r="CU28" s="40">
        <v>26.26</v>
      </c>
      <c r="CV28" s="41">
        <v>26.13</v>
      </c>
      <c r="CW28" s="41">
        <f t="shared" si="19"/>
        <v>26.195</v>
      </c>
      <c r="CY28" s="18">
        <v>5</v>
      </c>
      <c r="CZ28" s="19">
        <v>28.93</v>
      </c>
      <c r="DA28" s="3">
        <v>29.3</v>
      </c>
      <c r="DB28" s="3">
        <f t="shared" si="20"/>
        <v>29.115000000000002</v>
      </c>
      <c r="DD28" s="39">
        <v>2</v>
      </c>
      <c r="DE28" s="40">
        <v>33.01</v>
      </c>
      <c r="DF28" s="41">
        <v>32.020000000000003</v>
      </c>
      <c r="DG28" s="41">
        <f t="shared" si="21"/>
        <v>32.515000000000001</v>
      </c>
      <c r="DI28" s="18">
        <v>5</v>
      </c>
      <c r="DJ28" s="19">
        <v>22.27</v>
      </c>
      <c r="DK28" s="3">
        <v>22.26</v>
      </c>
      <c r="DL28" s="3">
        <f t="shared" si="22"/>
        <v>22.265000000000001</v>
      </c>
      <c r="DN28" s="18">
        <v>5</v>
      </c>
      <c r="DO28" s="19">
        <v>24.46</v>
      </c>
      <c r="DP28" s="3">
        <v>24.01</v>
      </c>
      <c r="DQ28" s="3">
        <f t="shared" si="23"/>
        <v>24.234999999999999</v>
      </c>
      <c r="DS28" s="20">
        <v>6</v>
      </c>
      <c r="DT28" s="21">
        <v>29.36</v>
      </c>
      <c r="DU28" s="22">
        <v>29.19</v>
      </c>
      <c r="DV28" s="3">
        <f t="shared" si="24"/>
        <v>29.274999999999999</v>
      </c>
      <c r="DX28" s="20">
        <v>6</v>
      </c>
      <c r="DY28" s="21">
        <v>28.47</v>
      </c>
      <c r="DZ28" s="22">
        <v>28.59</v>
      </c>
      <c r="EA28" s="3">
        <f t="shared" si="25"/>
        <v>28.53</v>
      </c>
      <c r="EC28" s="18">
        <v>5</v>
      </c>
      <c r="ED28" s="19">
        <v>31.5</v>
      </c>
      <c r="EE28" s="3">
        <v>31.09</v>
      </c>
      <c r="EF28" s="3">
        <f t="shared" si="26"/>
        <v>31.295000000000002</v>
      </c>
      <c r="EH28" s="20">
        <v>6</v>
      </c>
      <c r="EI28" s="21">
        <v>32.18</v>
      </c>
      <c r="EJ28" s="22">
        <v>31.55</v>
      </c>
      <c r="EK28" s="3">
        <f t="shared" si="27"/>
        <v>31.865000000000002</v>
      </c>
      <c r="EM28" s="20">
        <v>6</v>
      </c>
      <c r="EN28" s="21">
        <v>30.32</v>
      </c>
      <c r="EO28" s="22">
        <v>30.57</v>
      </c>
      <c r="EP28" s="3">
        <f t="shared" si="28"/>
        <v>30.445</v>
      </c>
      <c r="ER28" s="18">
        <v>5</v>
      </c>
      <c r="ES28" s="19">
        <v>24.51</v>
      </c>
      <c r="ET28" s="3">
        <v>24.45</v>
      </c>
      <c r="EU28" s="3">
        <f t="shared" si="29"/>
        <v>24.48</v>
      </c>
      <c r="EW28" s="18">
        <v>5</v>
      </c>
      <c r="EX28" s="19">
        <v>20.5</v>
      </c>
      <c r="EY28" s="3">
        <v>20.9</v>
      </c>
      <c r="EZ28" s="3">
        <f t="shared" si="30"/>
        <v>20.7</v>
      </c>
      <c r="FB28" s="18">
        <v>5</v>
      </c>
      <c r="FC28" s="19">
        <v>21.32</v>
      </c>
      <c r="FD28" s="3">
        <v>21.73</v>
      </c>
      <c r="FE28" s="3">
        <f t="shared" si="31"/>
        <v>21.524999999999999</v>
      </c>
      <c r="FG28" s="20">
        <v>6</v>
      </c>
      <c r="FH28" s="21">
        <v>24.09</v>
      </c>
      <c r="FI28" s="22">
        <v>24.55</v>
      </c>
      <c r="FJ28" s="22">
        <f t="shared" si="32"/>
        <v>24.32</v>
      </c>
      <c r="FL28" s="18">
        <v>5</v>
      </c>
      <c r="FM28" s="19">
        <v>29.65</v>
      </c>
      <c r="FN28" s="3">
        <v>29.14</v>
      </c>
      <c r="FO28" s="3">
        <f t="shared" si="33"/>
        <v>29.395</v>
      </c>
      <c r="FQ28" s="36">
        <v>1</v>
      </c>
      <c r="FR28" s="37">
        <v>30.86</v>
      </c>
      <c r="FS28" s="38">
        <v>30.71</v>
      </c>
      <c r="FT28" s="38">
        <f t="shared" si="34"/>
        <v>30.785</v>
      </c>
      <c r="FV28" s="18">
        <v>5</v>
      </c>
      <c r="FW28" s="19">
        <v>25.11</v>
      </c>
      <c r="FX28" s="3">
        <v>25.68</v>
      </c>
      <c r="FY28" s="3">
        <f t="shared" si="35"/>
        <v>25.395</v>
      </c>
      <c r="GA28" s="18">
        <v>5</v>
      </c>
      <c r="GB28" s="19">
        <v>26.25</v>
      </c>
      <c r="GC28" s="3">
        <v>26.51</v>
      </c>
      <c r="GD28" s="3">
        <f t="shared" si="36"/>
        <v>26.380000000000003</v>
      </c>
      <c r="GF28" s="39">
        <v>2</v>
      </c>
      <c r="GG28" s="40">
        <v>24.64</v>
      </c>
      <c r="GH28" s="41">
        <v>24.41</v>
      </c>
      <c r="GI28" s="41">
        <f t="shared" si="37"/>
        <v>24.524999999999999</v>
      </c>
      <c r="GK28" s="18">
        <v>5</v>
      </c>
      <c r="GL28" s="19">
        <v>26.7</v>
      </c>
      <c r="GM28" s="3">
        <v>27.23</v>
      </c>
      <c r="GN28" s="3">
        <f t="shared" si="38"/>
        <v>26.965</v>
      </c>
      <c r="GP28" s="18">
        <v>5</v>
      </c>
      <c r="GQ28" s="19">
        <v>22.75</v>
      </c>
      <c r="GR28" s="3">
        <v>22.51</v>
      </c>
      <c r="GS28" s="3">
        <f t="shared" si="39"/>
        <v>22.630000000000003</v>
      </c>
      <c r="GU28" s="18">
        <v>5</v>
      </c>
      <c r="GV28" s="19">
        <v>27.67</v>
      </c>
      <c r="GW28" s="3">
        <v>27.77</v>
      </c>
      <c r="GX28" s="3">
        <f t="shared" si="40"/>
        <v>27.72</v>
      </c>
      <c r="GZ28" s="18">
        <v>5</v>
      </c>
      <c r="HA28" s="19">
        <v>32</v>
      </c>
      <c r="HB28" s="3">
        <v>32.29</v>
      </c>
      <c r="HC28" s="3">
        <f t="shared" si="41"/>
        <v>32.144999999999996</v>
      </c>
      <c r="HE28" s="20">
        <v>5</v>
      </c>
      <c r="HF28" s="21">
        <v>33.01</v>
      </c>
      <c r="HG28" s="22">
        <v>33.6</v>
      </c>
      <c r="HH28" s="3">
        <f t="shared" si="42"/>
        <v>33.305</v>
      </c>
      <c r="HJ28" s="20">
        <v>5</v>
      </c>
      <c r="HK28" s="21">
        <v>30.69</v>
      </c>
      <c r="HL28" s="22">
        <v>31.09</v>
      </c>
      <c r="HM28" s="3">
        <f t="shared" si="43"/>
        <v>30.89</v>
      </c>
      <c r="HO28" s="20">
        <v>6</v>
      </c>
      <c r="HP28" s="21">
        <v>29.96</v>
      </c>
      <c r="HQ28" s="22">
        <v>30.03</v>
      </c>
      <c r="HR28" s="3">
        <f t="shared" si="44"/>
        <v>29.995000000000001</v>
      </c>
    </row>
    <row r="29" spans="1:226" ht="14.65" thickBot="1" x14ac:dyDescent="0.5">
      <c r="A29" s="53"/>
      <c r="C29" s="20">
        <v>6</v>
      </c>
      <c r="D29" s="21">
        <v>20.82</v>
      </c>
      <c r="E29" s="22">
        <v>21.3</v>
      </c>
      <c r="F29" s="22">
        <f>AVERAGE(D29:E29)</f>
        <v>21.060000000000002</v>
      </c>
      <c r="H29" s="20">
        <v>6</v>
      </c>
      <c r="I29" s="21">
        <v>22.27</v>
      </c>
      <c r="J29" s="22">
        <v>22.7</v>
      </c>
      <c r="K29" s="3">
        <f t="shared" si="1"/>
        <v>22.484999999999999</v>
      </c>
      <c r="M29" s="39">
        <v>2</v>
      </c>
      <c r="N29" s="40">
        <v>31.54</v>
      </c>
      <c r="O29" s="41">
        <v>32.07</v>
      </c>
      <c r="P29" s="41">
        <f t="shared" si="2"/>
        <v>31.805</v>
      </c>
      <c r="R29" s="20">
        <v>6</v>
      </c>
      <c r="S29" s="21">
        <v>24.32</v>
      </c>
      <c r="T29" s="22">
        <v>24.91</v>
      </c>
      <c r="U29" s="3">
        <f t="shared" si="3"/>
        <v>24.615000000000002</v>
      </c>
      <c r="W29" s="39">
        <v>3</v>
      </c>
      <c r="X29" s="40">
        <v>22.58</v>
      </c>
      <c r="Y29" s="41">
        <v>22.35</v>
      </c>
      <c r="Z29" s="41">
        <f t="shared" si="4"/>
        <v>22.465</v>
      </c>
      <c r="AB29" s="36">
        <v>1</v>
      </c>
      <c r="AC29" s="37">
        <v>24.37</v>
      </c>
      <c r="AD29" s="38">
        <v>23.71</v>
      </c>
      <c r="AE29" s="38">
        <f t="shared" si="5"/>
        <v>24.04</v>
      </c>
      <c r="AG29" s="36">
        <v>1</v>
      </c>
      <c r="AH29" s="37">
        <v>25.23</v>
      </c>
      <c r="AI29" s="38">
        <v>24.73</v>
      </c>
      <c r="AJ29" s="38">
        <f t="shared" si="6"/>
        <v>24.98</v>
      </c>
      <c r="AL29" s="36">
        <v>1</v>
      </c>
      <c r="AM29" s="37">
        <v>27.4</v>
      </c>
      <c r="AN29" s="38">
        <v>26.85</v>
      </c>
      <c r="AO29" s="38">
        <f t="shared" si="7"/>
        <v>27.125</v>
      </c>
      <c r="AQ29" s="39">
        <v>3</v>
      </c>
      <c r="AR29" s="40">
        <v>25.22</v>
      </c>
      <c r="AS29" s="41">
        <v>25.07</v>
      </c>
      <c r="AT29" s="41">
        <f t="shared" si="8"/>
        <v>25.145</v>
      </c>
      <c r="AV29" s="39">
        <v>4</v>
      </c>
      <c r="AW29" s="40">
        <v>32.96</v>
      </c>
      <c r="AX29" s="41">
        <v>31.88</v>
      </c>
      <c r="AY29" s="41">
        <f t="shared" si="9"/>
        <v>32.42</v>
      </c>
      <c r="BA29" s="36">
        <v>1</v>
      </c>
      <c r="BB29" s="37">
        <v>25.37</v>
      </c>
      <c r="BC29" s="38">
        <v>24.97</v>
      </c>
      <c r="BD29" s="38">
        <f t="shared" si="10"/>
        <v>25.17</v>
      </c>
      <c r="BF29" s="39">
        <v>2</v>
      </c>
      <c r="BG29" s="40">
        <v>33.42</v>
      </c>
      <c r="BH29" s="41">
        <v>32.97</v>
      </c>
      <c r="BI29" s="41">
        <f t="shared" si="11"/>
        <v>33.195</v>
      </c>
      <c r="BK29" s="20">
        <v>6</v>
      </c>
      <c r="BL29" s="21">
        <v>19.760000000000002</v>
      </c>
      <c r="BM29" s="22">
        <v>20.2</v>
      </c>
      <c r="BN29" s="22">
        <f>AVERAGE(BL29:BM29)</f>
        <v>19.98</v>
      </c>
      <c r="BP29" s="20">
        <v>6</v>
      </c>
      <c r="BQ29" s="21">
        <v>20.010000000000002</v>
      </c>
      <c r="BR29" s="22">
        <v>20.329999999999998</v>
      </c>
      <c r="BS29" s="3">
        <f t="shared" si="13"/>
        <v>20.170000000000002</v>
      </c>
      <c r="BU29" s="36">
        <v>1</v>
      </c>
      <c r="BV29" s="37">
        <v>29.09</v>
      </c>
      <c r="BW29" s="38">
        <v>28.46</v>
      </c>
      <c r="BX29" s="38">
        <f t="shared" si="14"/>
        <v>28.774999999999999</v>
      </c>
      <c r="BZ29" s="20">
        <v>6</v>
      </c>
      <c r="CA29" s="21">
        <v>28.11</v>
      </c>
      <c r="CB29" s="22">
        <v>28.65</v>
      </c>
      <c r="CC29" s="3">
        <f t="shared" si="15"/>
        <v>28.38</v>
      </c>
      <c r="CE29" s="39">
        <v>3</v>
      </c>
      <c r="CF29" s="40">
        <v>33.9</v>
      </c>
      <c r="CG29" s="41">
        <v>35.19</v>
      </c>
      <c r="CH29" s="41">
        <f t="shared" si="16"/>
        <v>34.545000000000002</v>
      </c>
      <c r="CJ29" s="20">
        <v>6</v>
      </c>
      <c r="CK29" s="21">
        <v>30.1</v>
      </c>
      <c r="CL29" s="22">
        <v>31.03</v>
      </c>
      <c r="CM29" s="3">
        <f t="shared" si="17"/>
        <v>30.565000000000001</v>
      </c>
      <c r="CO29" s="20">
        <v>6</v>
      </c>
      <c r="CP29" s="21">
        <v>24.94</v>
      </c>
      <c r="CQ29" s="22" t="s">
        <v>8</v>
      </c>
      <c r="CR29" s="3">
        <f t="shared" si="18"/>
        <v>24.94</v>
      </c>
      <c r="CT29" s="39">
        <v>4</v>
      </c>
      <c r="CU29" s="40">
        <v>27.08</v>
      </c>
      <c r="CV29" s="41">
        <v>27.34</v>
      </c>
      <c r="CW29" s="41">
        <f t="shared" si="19"/>
        <v>27.21</v>
      </c>
      <c r="CY29" s="20">
        <v>6</v>
      </c>
      <c r="CZ29" s="21">
        <v>29.51</v>
      </c>
      <c r="DA29" s="22">
        <v>30.29</v>
      </c>
      <c r="DB29" s="3">
        <f t="shared" si="20"/>
        <v>29.9</v>
      </c>
      <c r="DD29" s="39">
        <v>3</v>
      </c>
      <c r="DE29" s="40">
        <v>31.95</v>
      </c>
      <c r="DF29" s="41">
        <v>32.07</v>
      </c>
      <c r="DG29" s="41">
        <f t="shared" si="21"/>
        <v>32.01</v>
      </c>
      <c r="DI29" s="20">
        <v>6</v>
      </c>
      <c r="DJ29" s="21">
        <v>23.35</v>
      </c>
      <c r="DK29" s="22">
        <v>24.27</v>
      </c>
      <c r="DL29" s="22">
        <f>AVERAGE(DJ29:DK29)</f>
        <v>23.810000000000002</v>
      </c>
      <c r="DN29" s="20">
        <v>6</v>
      </c>
      <c r="DO29" s="21">
        <v>25.98</v>
      </c>
      <c r="DP29" s="22">
        <v>25.93</v>
      </c>
      <c r="DQ29" s="3">
        <f t="shared" si="23"/>
        <v>25.954999999999998</v>
      </c>
      <c r="DS29" s="36">
        <v>1</v>
      </c>
      <c r="DT29" s="37">
        <v>31.01</v>
      </c>
      <c r="DU29" s="38">
        <v>29.97</v>
      </c>
      <c r="DV29" s="38">
        <f t="shared" si="24"/>
        <v>30.490000000000002</v>
      </c>
      <c r="DX29" s="36">
        <v>1</v>
      </c>
      <c r="DY29" s="37">
        <v>30.35</v>
      </c>
      <c r="DZ29" s="38">
        <v>29.7</v>
      </c>
      <c r="EA29" s="38">
        <f t="shared" si="25"/>
        <v>30.024999999999999</v>
      </c>
      <c r="EC29" s="36">
        <v>1</v>
      </c>
      <c r="ED29" s="37">
        <v>35.4</v>
      </c>
      <c r="EE29" s="38">
        <v>35.380000000000003</v>
      </c>
      <c r="EF29" s="38">
        <f t="shared" si="26"/>
        <v>35.39</v>
      </c>
      <c r="EH29" s="36">
        <v>1</v>
      </c>
      <c r="EI29" s="37">
        <v>33.74</v>
      </c>
      <c r="EJ29" s="38">
        <v>34.22</v>
      </c>
      <c r="EK29" s="38">
        <f t="shared" si="27"/>
        <v>33.980000000000004</v>
      </c>
      <c r="EM29" s="36">
        <v>1</v>
      </c>
      <c r="EN29" s="37">
        <v>32.659999999999997</v>
      </c>
      <c r="EO29" s="38">
        <v>31.48</v>
      </c>
      <c r="EP29" s="38">
        <f t="shared" si="28"/>
        <v>32.07</v>
      </c>
      <c r="ER29" s="20">
        <v>6</v>
      </c>
      <c r="ES29" s="21">
        <v>25.73</v>
      </c>
      <c r="ET29" s="22">
        <v>25.96</v>
      </c>
      <c r="EU29" s="3">
        <f t="shared" si="29"/>
        <v>25.844999999999999</v>
      </c>
      <c r="EW29" s="20">
        <v>6</v>
      </c>
      <c r="EX29" s="21">
        <v>22.11</v>
      </c>
      <c r="EY29" s="22">
        <v>22.4</v>
      </c>
      <c r="EZ29" s="22">
        <f>AVERAGE(EX29:EY29)</f>
        <v>22.254999999999999</v>
      </c>
      <c r="FB29" s="20">
        <v>6</v>
      </c>
      <c r="FC29" s="21">
        <v>22.7</v>
      </c>
      <c r="FD29" s="22">
        <v>22.99</v>
      </c>
      <c r="FE29" s="3">
        <f t="shared" si="31"/>
        <v>22.844999999999999</v>
      </c>
      <c r="FG29" s="36">
        <v>1</v>
      </c>
      <c r="FH29" s="37">
        <v>27.07</v>
      </c>
      <c r="FI29" s="38">
        <v>26.39</v>
      </c>
      <c r="FJ29" s="38">
        <f t="shared" si="32"/>
        <v>26.73</v>
      </c>
      <c r="FL29" s="20">
        <v>6</v>
      </c>
      <c r="FM29" s="21">
        <v>28.78</v>
      </c>
      <c r="FN29" s="22">
        <v>29.81</v>
      </c>
      <c r="FO29" s="22">
        <f t="shared" si="33"/>
        <v>29.295000000000002</v>
      </c>
      <c r="FQ29" s="39">
        <v>2</v>
      </c>
      <c r="FR29" s="40">
        <v>29.29</v>
      </c>
      <c r="FS29" s="41">
        <v>28.6</v>
      </c>
      <c r="FT29" s="41">
        <f t="shared" si="34"/>
        <v>28.945</v>
      </c>
      <c r="FV29" s="20">
        <v>6</v>
      </c>
      <c r="FW29" s="21">
        <v>26.21</v>
      </c>
      <c r="FX29" s="22">
        <v>26.58</v>
      </c>
      <c r="FY29" s="22">
        <f t="shared" si="35"/>
        <v>26.395</v>
      </c>
      <c r="GA29" s="20">
        <v>6</v>
      </c>
      <c r="GB29" s="21">
        <v>26.08</v>
      </c>
      <c r="GC29" s="22">
        <v>26.45</v>
      </c>
      <c r="GD29" s="22">
        <f t="shared" si="36"/>
        <v>26.265000000000001</v>
      </c>
      <c r="GF29" s="39">
        <v>3</v>
      </c>
      <c r="GG29" s="40">
        <v>26.68</v>
      </c>
      <c r="GH29" s="41">
        <v>26.6</v>
      </c>
      <c r="GI29" s="41">
        <f t="shared" si="37"/>
        <v>26.64</v>
      </c>
      <c r="GK29" s="20">
        <v>6</v>
      </c>
      <c r="GL29" s="21">
        <v>27.19</v>
      </c>
      <c r="GM29" s="22">
        <v>27.56</v>
      </c>
      <c r="GN29" s="22">
        <f t="shared" si="38"/>
        <v>27.375</v>
      </c>
      <c r="GP29" s="20">
        <v>6</v>
      </c>
      <c r="GQ29" s="21">
        <v>22.14</v>
      </c>
      <c r="GR29" s="22">
        <v>22.6</v>
      </c>
      <c r="GS29" s="22">
        <f>AVERAGE(GQ29:GR29)</f>
        <v>22.37</v>
      </c>
      <c r="GU29" s="20">
        <v>6</v>
      </c>
      <c r="GV29" s="21">
        <v>27.14</v>
      </c>
      <c r="GW29" s="22">
        <v>28.2</v>
      </c>
      <c r="GX29" s="3">
        <f t="shared" si="40"/>
        <v>27.67</v>
      </c>
      <c r="GZ29" s="20">
        <v>6</v>
      </c>
      <c r="HA29" s="21">
        <v>30.19</v>
      </c>
      <c r="HB29" s="22">
        <v>30.2</v>
      </c>
      <c r="HC29" s="3">
        <f t="shared" si="41"/>
        <v>30.195</v>
      </c>
      <c r="HE29" s="36">
        <v>1</v>
      </c>
      <c r="HF29" s="37">
        <v>29.27</v>
      </c>
      <c r="HG29" s="38">
        <v>28.99</v>
      </c>
      <c r="HH29" s="38">
        <f t="shared" si="42"/>
        <v>29.13</v>
      </c>
      <c r="HJ29" s="36">
        <v>1</v>
      </c>
      <c r="HK29" s="37">
        <v>28.47</v>
      </c>
      <c r="HL29" s="38">
        <v>27.94</v>
      </c>
      <c r="HM29" s="38">
        <f t="shared" si="43"/>
        <v>28.204999999999998</v>
      </c>
      <c r="HO29" s="36">
        <v>1</v>
      </c>
      <c r="HP29" s="37">
        <v>28.1</v>
      </c>
      <c r="HQ29" s="38">
        <v>27.59</v>
      </c>
      <c r="HR29" s="38">
        <f t="shared" si="44"/>
        <v>27.844999999999999</v>
      </c>
    </row>
    <row r="30" spans="1:226" ht="14.45" customHeight="1" x14ac:dyDescent="0.45">
      <c r="A30" s="54" t="s">
        <v>7</v>
      </c>
      <c r="C30" s="36">
        <v>1</v>
      </c>
      <c r="D30" s="37">
        <v>19.13</v>
      </c>
      <c r="E30" s="38">
        <v>18.64</v>
      </c>
      <c r="F30" s="38">
        <f t="shared" si="0"/>
        <v>18.884999999999998</v>
      </c>
      <c r="H30" s="36">
        <v>1</v>
      </c>
      <c r="I30" s="37">
        <v>19</v>
      </c>
      <c r="J30" s="38">
        <v>18.420000000000002</v>
      </c>
      <c r="K30" s="38">
        <f t="shared" si="1"/>
        <v>18.71</v>
      </c>
      <c r="M30" s="39">
        <v>3</v>
      </c>
      <c r="N30" s="40">
        <v>24.66</v>
      </c>
      <c r="O30" s="41">
        <v>24.67</v>
      </c>
      <c r="P30" s="41">
        <f t="shared" si="2"/>
        <v>24.664999999999999</v>
      </c>
      <c r="R30" s="36">
        <v>1</v>
      </c>
      <c r="S30" s="37">
        <v>23.07</v>
      </c>
      <c r="T30" s="38">
        <v>22.55</v>
      </c>
      <c r="U30" s="38">
        <f t="shared" si="3"/>
        <v>22.810000000000002</v>
      </c>
      <c r="W30" s="39">
        <v>4</v>
      </c>
      <c r="X30" s="40">
        <v>26.45</v>
      </c>
      <c r="Y30" s="41">
        <v>26.48</v>
      </c>
      <c r="Z30" s="41">
        <f t="shared" si="4"/>
        <v>26.465</v>
      </c>
      <c r="AB30" s="39">
        <v>2</v>
      </c>
      <c r="AC30" s="40">
        <v>28.88</v>
      </c>
      <c r="AD30" s="41">
        <v>28.22</v>
      </c>
      <c r="AE30" s="41">
        <f t="shared" si="5"/>
        <v>28.549999999999997</v>
      </c>
      <c r="AG30" s="39">
        <v>2</v>
      </c>
      <c r="AH30" s="40">
        <v>33.5</v>
      </c>
      <c r="AI30" s="41">
        <v>33.04</v>
      </c>
      <c r="AJ30" s="41">
        <f t="shared" si="6"/>
        <v>33.269999999999996</v>
      </c>
      <c r="AL30" s="39">
        <v>2</v>
      </c>
      <c r="AM30" s="40">
        <v>28.28</v>
      </c>
      <c r="AN30" s="41">
        <v>28.01</v>
      </c>
      <c r="AO30" s="41">
        <f t="shared" si="7"/>
        <v>28.145000000000003</v>
      </c>
      <c r="AQ30" s="39">
        <v>4</v>
      </c>
      <c r="AR30" s="40">
        <v>32.159999999999997</v>
      </c>
      <c r="AS30" s="41">
        <v>32.25</v>
      </c>
      <c r="AT30" s="41">
        <f t="shared" si="8"/>
        <v>32.204999999999998</v>
      </c>
      <c r="BA30" s="39">
        <v>2</v>
      </c>
      <c r="BB30" s="40">
        <v>35.19</v>
      </c>
      <c r="BC30" s="41">
        <v>34.409999999999997</v>
      </c>
      <c r="BD30" s="41">
        <f t="shared" si="10"/>
        <v>34.799999999999997</v>
      </c>
      <c r="BF30" s="39">
        <v>3</v>
      </c>
      <c r="BG30" s="40">
        <v>29.15</v>
      </c>
      <c r="BH30" s="41">
        <v>29.14</v>
      </c>
      <c r="BI30" s="41">
        <f t="shared" si="11"/>
        <v>29.145</v>
      </c>
      <c r="BK30" s="36">
        <v>1</v>
      </c>
      <c r="BL30" s="37">
        <v>21.01</v>
      </c>
      <c r="BM30" s="38">
        <v>20.170000000000002</v>
      </c>
      <c r="BN30" s="38">
        <f t="shared" si="12"/>
        <v>20.590000000000003</v>
      </c>
      <c r="BP30" s="36">
        <v>1</v>
      </c>
      <c r="BQ30" s="37">
        <v>21.01</v>
      </c>
      <c r="BR30" s="38">
        <v>20.309999999999999</v>
      </c>
      <c r="BS30" s="38">
        <f t="shared" si="13"/>
        <v>20.66</v>
      </c>
      <c r="BU30" s="39">
        <v>2</v>
      </c>
      <c r="BV30" s="40">
        <v>31.02</v>
      </c>
      <c r="BW30" s="41">
        <v>30.66</v>
      </c>
      <c r="BX30" s="41">
        <f t="shared" si="14"/>
        <v>30.84</v>
      </c>
      <c r="BZ30" s="36">
        <v>1</v>
      </c>
      <c r="CA30" s="37">
        <v>28.78</v>
      </c>
      <c r="CB30" s="38">
        <v>27.76</v>
      </c>
      <c r="CC30" s="38">
        <f t="shared" si="15"/>
        <v>28.270000000000003</v>
      </c>
      <c r="CE30" s="39">
        <v>4</v>
      </c>
      <c r="CF30" s="40">
        <v>31.43</v>
      </c>
      <c r="CG30" s="41">
        <v>31.29</v>
      </c>
      <c r="CH30" s="41">
        <f t="shared" si="16"/>
        <v>31.36</v>
      </c>
      <c r="CJ30" s="36">
        <v>1</v>
      </c>
      <c r="CK30" s="37">
        <v>29.98</v>
      </c>
      <c r="CL30" s="38">
        <v>29.14</v>
      </c>
      <c r="CM30" s="38">
        <f t="shared" si="17"/>
        <v>29.560000000000002</v>
      </c>
      <c r="CO30" s="36">
        <v>1</v>
      </c>
      <c r="CP30" s="37">
        <v>25.54</v>
      </c>
      <c r="CQ30" s="38">
        <v>25.14</v>
      </c>
      <c r="CR30" s="38">
        <f t="shared" si="18"/>
        <v>25.34</v>
      </c>
      <c r="CT30" s="39">
        <v>5</v>
      </c>
      <c r="CU30" s="40">
        <v>31.55</v>
      </c>
      <c r="CV30" s="41">
        <v>32.630000000000003</v>
      </c>
      <c r="CW30" s="41">
        <f t="shared" si="19"/>
        <v>32.090000000000003</v>
      </c>
      <c r="CY30" s="36">
        <v>1</v>
      </c>
      <c r="CZ30" s="37">
        <v>28.73</v>
      </c>
      <c r="DA30" s="38">
        <v>27.81</v>
      </c>
      <c r="DB30" s="38">
        <f t="shared" si="20"/>
        <v>28.27</v>
      </c>
      <c r="DD30" s="39">
        <v>4</v>
      </c>
      <c r="DE30" s="40">
        <v>31.49</v>
      </c>
      <c r="DF30" s="41">
        <v>31.21</v>
      </c>
      <c r="DG30" s="41">
        <f t="shared" si="21"/>
        <v>31.35</v>
      </c>
      <c r="DI30" s="36">
        <v>1</v>
      </c>
      <c r="DJ30" s="37">
        <v>24.97</v>
      </c>
      <c r="DK30" s="38">
        <v>24.36</v>
      </c>
      <c r="DL30" s="38">
        <f t="shared" si="22"/>
        <v>24.664999999999999</v>
      </c>
      <c r="DN30" s="36">
        <v>1</v>
      </c>
      <c r="DO30" s="37">
        <v>28.47</v>
      </c>
      <c r="DP30" s="38">
        <v>27.7</v>
      </c>
      <c r="DQ30" s="38">
        <f t="shared" si="23"/>
        <v>28.085000000000001</v>
      </c>
      <c r="DS30" s="39">
        <v>2</v>
      </c>
      <c r="DT30" s="40">
        <v>29.27</v>
      </c>
      <c r="DU30" s="41">
        <v>29.35</v>
      </c>
      <c r="DV30" s="41">
        <f t="shared" si="24"/>
        <v>29.310000000000002</v>
      </c>
      <c r="DX30" s="39">
        <v>2</v>
      </c>
      <c r="DY30" s="40">
        <v>26.06</v>
      </c>
      <c r="DZ30" s="41">
        <v>25.83</v>
      </c>
      <c r="EA30" s="41">
        <f t="shared" si="25"/>
        <v>25.945</v>
      </c>
      <c r="EC30" s="39">
        <v>2</v>
      </c>
      <c r="ED30" s="40">
        <v>30.14</v>
      </c>
      <c r="EE30" s="41">
        <v>30</v>
      </c>
      <c r="EF30" s="41">
        <f t="shared" si="26"/>
        <v>30.07</v>
      </c>
      <c r="EH30" s="39">
        <v>2</v>
      </c>
      <c r="EI30" s="40">
        <v>30.76</v>
      </c>
      <c r="EJ30" s="41">
        <v>30.15</v>
      </c>
      <c r="EK30" s="41">
        <f t="shared" si="27"/>
        <v>30.454999999999998</v>
      </c>
      <c r="EM30" s="39">
        <v>2</v>
      </c>
      <c r="EN30" s="40">
        <v>28.52</v>
      </c>
      <c r="EO30" s="41">
        <v>28.52</v>
      </c>
      <c r="EP30" s="41">
        <f t="shared" si="28"/>
        <v>28.52</v>
      </c>
      <c r="ER30" s="36">
        <v>1</v>
      </c>
      <c r="ES30" s="37">
        <v>26.32</v>
      </c>
      <c r="ET30" s="38">
        <v>26.07</v>
      </c>
      <c r="EU30" s="38">
        <f t="shared" si="29"/>
        <v>26.195</v>
      </c>
      <c r="EW30" s="36">
        <v>1</v>
      </c>
      <c r="EX30" s="37">
        <v>23.72</v>
      </c>
      <c r="EY30" s="38">
        <v>23.05</v>
      </c>
      <c r="EZ30" s="38">
        <f t="shared" si="30"/>
        <v>23.384999999999998</v>
      </c>
      <c r="FB30" s="36">
        <v>1</v>
      </c>
      <c r="FC30" s="37">
        <v>25.61</v>
      </c>
      <c r="FD30" s="38">
        <v>25.55</v>
      </c>
      <c r="FE30" s="38">
        <f t="shared" si="31"/>
        <v>25.58</v>
      </c>
      <c r="FG30" s="39">
        <v>2</v>
      </c>
      <c r="FH30" s="40">
        <v>23.46</v>
      </c>
      <c r="FI30" s="41">
        <v>23.16</v>
      </c>
      <c r="FJ30" s="41">
        <f t="shared" si="32"/>
        <v>23.310000000000002</v>
      </c>
      <c r="FL30" s="36">
        <v>1</v>
      </c>
      <c r="FM30" s="37">
        <v>33.19</v>
      </c>
      <c r="FN30" s="38">
        <v>33.479999999999997</v>
      </c>
      <c r="FO30" s="38">
        <f t="shared" si="33"/>
        <v>33.334999999999994</v>
      </c>
      <c r="FQ30" s="39">
        <v>3</v>
      </c>
      <c r="FR30" s="40">
        <v>28.69</v>
      </c>
      <c r="FS30" s="41">
        <v>28.07</v>
      </c>
      <c r="FT30" s="41">
        <f t="shared" si="34"/>
        <v>28.380000000000003</v>
      </c>
      <c r="FV30" s="36">
        <v>1</v>
      </c>
      <c r="FW30" s="37">
        <v>30.76</v>
      </c>
      <c r="FX30" s="38">
        <v>30.12</v>
      </c>
      <c r="FY30" s="38">
        <f t="shared" si="35"/>
        <v>30.44</v>
      </c>
      <c r="GA30" s="36">
        <v>1</v>
      </c>
      <c r="GB30" s="37">
        <v>28.82</v>
      </c>
      <c r="GC30" s="38">
        <v>28.09</v>
      </c>
      <c r="GD30" s="38">
        <f t="shared" si="36"/>
        <v>28.454999999999998</v>
      </c>
      <c r="GF30" s="39">
        <v>4</v>
      </c>
      <c r="GG30" s="40">
        <v>26.81</v>
      </c>
      <c r="GH30" s="41">
        <v>26.5</v>
      </c>
      <c r="GI30" s="41">
        <f t="shared" si="37"/>
        <v>26.655000000000001</v>
      </c>
      <c r="GK30" s="36">
        <v>1</v>
      </c>
      <c r="GL30" s="37">
        <v>30.36</v>
      </c>
      <c r="GM30" s="38">
        <v>29.66</v>
      </c>
      <c r="GN30" s="38">
        <f t="shared" si="38"/>
        <v>30.009999999999998</v>
      </c>
      <c r="GP30" s="36">
        <v>1</v>
      </c>
      <c r="GQ30" s="37">
        <v>20.92</v>
      </c>
      <c r="GR30" s="38">
        <v>20.68</v>
      </c>
      <c r="GS30" s="38">
        <f t="shared" si="39"/>
        <v>20.8</v>
      </c>
      <c r="GU30" s="36">
        <v>1</v>
      </c>
      <c r="GV30" s="37">
        <v>24.45</v>
      </c>
      <c r="GW30" s="38">
        <v>24.25</v>
      </c>
      <c r="GX30" s="38">
        <f t="shared" si="40"/>
        <v>24.35</v>
      </c>
      <c r="GZ30" s="36">
        <v>1</v>
      </c>
      <c r="HA30" s="37">
        <v>27.46</v>
      </c>
      <c r="HB30" s="38">
        <v>26.69</v>
      </c>
      <c r="HC30" s="38">
        <f t="shared" si="41"/>
        <v>27.075000000000003</v>
      </c>
      <c r="HE30" s="39">
        <v>2</v>
      </c>
      <c r="HF30" s="40">
        <v>27.93</v>
      </c>
      <c r="HG30" s="41">
        <v>28.26</v>
      </c>
      <c r="HH30" s="41">
        <f t="shared" si="42"/>
        <v>28.094999999999999</v>
      </c>
      <c r="HJ30" s="39">
        <v>2</v>
      </c>
      <c r="HK30" s="40">
        <v>28.01</v>
      </c>
      <c r="HL30" s="41">
        <v>28.03</v>
      </c>
      <c r="HM30" s="41">
        <f t="shared" si="43"/>
        <v>28.020000000000003</v>
      </c>
      <c r="HO30" s="39">
        <v>2</v>
      </c>
      <c r="HP30" s="40">
        <v>26.99</v>
      </c>
      <c r="HQ30" s="41">
        <v>26.67</v>
      </c>
      <c r="HR30" s="41">
        <f t="shared" si="44"/>
        <v>26.83</v>
      </c>
    </row>
    <row r="31" spans="1:226" ht="14.65" thickBot="1" x14ac:dyDescent="0.5">
      <c r="A31" s="55"/>
      <c r="C31" s="39">
        <v>2</v>
      </c>
      <c r="D31" s="40">
        <v>22.63</v>
      </c>
      <c r="E31" s="41">
        <v>22.35</v>
      </c>
      <c r="F31" s="41">
        <f t="shared" si="0"/>
        <v>22.490000000000002</v>
      </c>
      <c r="H31" s="39">
        <v>2</v>
      </c>
      <c r="I31" s="40">
        <v>25.96</v>
      </c>
      <c r="J31" s="41">
        <v>25.22</v>
      </c>
      <c r="K31" s="41">
        <f t="shared" si="1"/>
        <v>25.59</v>
      </c>
      <c r="M31" s="39">
        <v>4</v>
      </c>
      <c r="N31" s="40">
        <v>30.23</v>
      </c>
      <c r="O31" s="41">
        <v>30.58</v>
      </c>
      <c r="P31" s="41">
        <f t="shared" si="2"/>
        <v>30.405000000000001</v>
      </c>
      <c r="R31" s="39">
        <v>2</v>
      </c>
      <c r="S31" s="40">
        <v>28.26</v>
      </c>
      <c r="T31" s="41">
        <v>28.02</v>
      </c>
      <c r="U31" s="41">
        <f t="shared" si="3"/>
        <v>28.14</v>
      </c>
      <c r="W31" s="39">
        <v>5</v>
      </c>
      <c r="X31" s="40">
        <v>25.32</v>
      </c>
      <c r="Y31" s="41">
        <v>25.32</v>
      </c>
      <c r="Z31" s="41">
        <f t="shared" si="4"/>
        <v>25.32</v>
      </c>
      <c r="AB31" s="39">
        <v>3</v>
      </c>
      <c r="AC31" s="40">
        <v>24.81</v>
      </c>
      <c r="AD31" s="41">
        <v>24.52</v>
      </c>
      <c r="AE31" s="41">
        <f t="shared" si="5"/>
        <v>24.664999999999999</v>
      </c>
      <c r="AG31" s="39">
        <v>3</v>
      </c>
      <c r="AH31" s="40">
        <v>27.2</v>
      </c>
      <c r="AI31" s="41">
        <v>27.08</v>
      </c>
      <c r="AJ31" s="41">
        <f t="shared" si="6"/>
        <v>27.14</v>
      </c>
      <c r="AL31" s="39">
        <v>3</v>
      </c>
      <c r="AM31" s="40">
        <v>31.08</v>
      </c>
      <c r="AN31" s="41">
        <v>31.38</v>
      </c>
      <c r="AO31" s="41">
        <f t="shared" si="7"/>
        <v>31.229999999999997</v>
      </c>
      <c r="AQ31" s="39">
        <v>5</v>
      </c>
      <c r="AR31" s="40">
        <v>30.71</v>
      </c>
      <c r="AS31" s="41">
        <v>29.67</v>
      </c>
      <c r="AT31" s="41">
        <f t="shared" si="8"/>
        <v>30.19</v>
      </c>
      <c r="BA31" s="39">
        <v>3</v>
      </c>
      <c r="BB31" s="40">
        <v>27.25</v>
      </c>
      <c r="BC31" s="41">
        <v>27.18</v>
      </c>
      <c r="BD31" s="41">
        <f t="shared" si="10"/>
        <v>27.215</v>
      </c>
      <c r="BF31" s="39">
        <v>4</v>
      </c>
      <c r="BG31" s="40">
        <v>32.729999999999997</v>
      </c>
      <c r="BH31" s="41">
        <v>32.64</v>
      </c>
      <c r="BI31" s="41">
        <f t="shared" si="11"/>
        <v>32.685000000000002</v>
      </c>
      <c r="BK31" s="39">
        <v>2</v>
      </c>
      <c r="BL31" s="40">
        <v>20.88</v>
      </c>
      <c r="BM31" s="41">
        <v>20.61</v>
      </c>
      <c r="BN31" s="41">
        <f t="shared" si="12"/>
        <v>20.744999999999997</v>
      </c>
      <c r="BP31" s="39">
        <v>2</v>
      </c>
      <c r="BQ31" s="40">
        <v>21.66</v>
      </c>
      <c r="BR31" s="41">
        <v>21.39</v>
      </c>
      <c r="BS31" s="41">
        <f t="shared" si="13"/>
        <v>21.524999999999999</v>
      </c>
      <c r="BU31" s="39">
        <v>3</v>
      </c>
      <c r="BV31" s="40">
        <v>29.97</v>
      </c>
      <c r="BW31" s="41">
        <v>29.5</v>
      </c>
      <c r="BX31" s="41">
        <f t="shared" si="14"/>
        <v>29.734999999999999</v>
      </c>
      <c r="BZ31" s="39">
        <v>2</v>
      </c>
      <c r="CA31" s="40">
        <v>29.43</v>
      </c>
      <c r="CB31" s="41">
        <v>29</v>
      </c>
      <c r="CC31" s="41">
        <f t="shared" si="15"/>
        <v>29.215</v>
      </c>
      <c r="CJ31" s="39">
        <v>2</v>
      </c>
      <c r="CK31" s="40">
        <v>31.45</v>
      </c>
      <c r="CL31" s="41">
        <v>31.36</v>
      </c>
      <c r="CM31" s="41">
        <f t="shared" si="17"/>
        <v>31.405000000000001</v>
      </c>
      <c r="CO31" s="39">
        <v>2</v>
      </c>
      <c r="CP31" s="40">
        <v>26.58</v>
      </c>
      <c r="CQ31" s="41">
        <v>26.14</v>
      </c>
      <c r="CR31" s="41">
        <f t="shared" si="18"/>
        <v>26.36</v>
      </c>
      <c r="CT31" s="42">
        <v>6</v>
      </c>
      <c r="CU31" s="43">
        <v>29.29</v>
      </c>
      <c r="CV31" s="44">
        <v>30.04</v>
      </c>
      <c r="CW31" s="49">
        <f t="shared" si="19"/>
        <v>29.664999999999999</v>
      </c>
      <c r="CY31" s="39">
        <v>2</v>
      </c>
      <c r="CZ31" s="40">
        <v>31.85</v>
      </c>
      <c r="DA31" s="41">
        <v>30.59</v>
      </c>
      <c r="DB31" s="41">
        <f t="shared" si="20"/>
        <v>31.22</v>
      </c>
      <c r="DD31" s="39">
        <v>5</v>
      </c>
      <c r="DE31" s="40">
        <v>36.11</v>
      </c>
      <c r="DF31" s="41" t="s">
        <v>8</v>
      </c>
      <c r="DG31" s="41">
        <f t="shared" si="21"/>
        <v>36.11</v>
      </c>
      <c r="DI31" s="39">
        <v>2</v>
      </c>
      <c r="DJ31" s="40">
        <v>22.18</v>
      </c>
      <c r="DK31" s="41">
        <v>21.61</v>
      </c>
      <c r="DL31" s="41">
        <f t="shared" si="22"/>
        <v>21.895</v>
      </c>
      <c r="DN31" s="39">
        <v>2</v>
      </c>
      <c r="DO31" s="40">
        <v>24</v>
      </c>
      <c r="DP31" s="41">
        <v>23.66</v>
      </c>
      <c r="DQ31" s="41">
        <f t="shared" si="23"/>
        <v>23.83</v>
      </c>
      <c r="DS31" s="39">
        <v>3</v>
      </c>
      <c r="DT31" s="40">
        <v>27.73</v>
      </c>
      <c r="DU31" s="41">
        <v>26.82</v>
      </c>
      <c r="DV31" s="41">
        <f t="shared" si="24"/>
        <v>27.274999999999999</v>
      </c>
      <c r="DX31" s="39">
        <v>3</v>
      </c>
      <c r="DY31" s="40">
        <v>26.57</v>
      </c>
      <c r="DZ31" s="41">
        <v>26.58</v>
      </c>
      <c r="EA31" s="41">
        <f t="shared" si="25"/>
        <v>26.574999999999999</v>
      </c>
      <c r="EC31" s="39">
        <v>3</v>
      </c>
      <c r="ED31" s="40">
        <v>31.6</v>
      </c>
      <c r="EE31" s="41">
        <v>31.22</v>
      </c>
      <c r="EF31" s="41">
        <f t="shared" si="26"/>
        <v>31.41</v>
      </c>
      <c r="EH31" s="39">
        <v>3</v>
      </c>
      <c r="EI31" s="40">
        <v>31.21</v>
      </c>
      <c r="EJ31" s="41">
        <v>31.33</v>
      </c>
      <c r="EK31" s="41">
        <f t="shared" si="27"/>
        <v>31.27</v>
      </c>
      <c r="EM31" s="39">
        <v>3</v>
      </c>
      <c r="EN31" s="40">
        <v>29.62</v>
      </c>
      <c r="EO31" s="41">
        <v>29.46</v>
      </c>
      <c r="EP31" s="41">
        <f t="shared" si="28"/>
        <v>29.54</v>
      </c>
      <c r="ER31" s="39">
        <v>2</v>
      </c>
      <c r="ES31" s="40">
        <v>24.68</v>
      </c>
      <c r="ET31" s="41">
        <v>24.71</v>
      </c>
      <c r="EU31" s="41">
        <f t="shared" si="29"/>
        <v>24.695</v>
      </c>
      <c r="EW31" s="39">
        <v>2</v>
      </c>
      <c r="EX31" s="40">
        <v>20.28</v>
      </c>
      <c r="EY31" s="41">
        <v>20.079999999999998</v>
      </c>
      <c r="EZ31" s="41">
        <f t="shared" si="30"/>
        <v>20.18</v>
      </c>
      <c r="FB31" s="39">
        <v>2</v>
      </c>
      <c r="FC31" s="40">
        <v>21.42</v>
      </c>
      <c r="FD31" s="41">
        <v>21.07</v>
      </c>
      <c r="FE31" s="41">
        <f t="shared" si="31"/>
        <v>21.245000000000001</v>
      </c>
      <c r="FG31" s="39">
        <v>3</v>
      </c>
      <c r="FH31" s="40">
        <v>22.89</v>
      </c>
      <c r="FI31" s="41">
        <v>22.53</v>
      </c>
      <c r="FJ31" s="41">
        <f t="shared" si="32"/>
        <v>22.71</v>
      </c>
      <c r="FL31" s="39">
        <v>2</v>
      </c>
      <c r="FM31" s="40">
        <v>28.39</v>
      </c>
      <c r="FN31" s="41">
        <v>27.96</v>
      </c>
      <c r="FO31" s="41">
        <f t="shared" si="33"/>
        <v>28.175000000000001</v>
      </c>
      <c r="FQ31" s="39">
        <v>4</v>
      </c>
      <c r="FR31" s="40">
        <v>30.74</v>
      </c>
      <c r="FS31" s="41">
        <v>30.79</v>
      </c>
      <c r="FT31" s="41">
        <f t="shared" si="34"/>
        <v>30.765000000000001</v>
      </c>
      <c r="FV31" s="39">
        <v>2</v>
      </c>
      <c r="FW31" s="40">
        <v>24.66</v>
      </c>
      <c r="FX31" s="41">
        <v>24.58</v>
      </c>
      <c r="FY31" s="41">
        <f t="shared" si="35"/>
        <v>24.619999999999997</v>
      </c>
      <c r="GA31" s="39">
        <v>2</v>
      </c>
      <c r="GB31" s="40">
        <v>24.52</v>
      </c>
      <c r="GC31" s="41">
        <v>24.17</v>
      </c>
      <c r="GD31" s="41">
        <f t="shared" si="36"/>
        <v>24.344999999999999</v>
      </c>
      <c r="GF31" s="39">
        <v>5</v>
      </c>
      <c r="GG31" s="40">
        <v>24.8</v>
      </c>
      <c r="GH31" s="41">
        <v>24.66</v>
      </c>
      <c r="GI31" s="41">
        <f t="shared" si="37"/>
        <v>24.73</v>
      </c>
      <c r="GK31" s="39">
        <v>2</v>
      </c>
      <c r="GL31" s="40">
        <v>27.95</v>
      </c>
      <c r="GM31" s="41">
        <v>27.38</v>
      </c>
      <c r="GN31" s="41">
        <f t="shared" si="38"/>
        <v>27.664999999999999</v>
      </c>
      <c r="GP31" s="39">
        <v>2</v>
      </c>
      <c r="GQ31" s="40">
        <v>20.38</v>
      </c>
      <c r="GR31" s="41">
        <v>20.190000000000001</v>
      </c>
      <c r="GS31" s="41">
        <f t="shared" si="39"/>
        <v>20.285</v>
      </c>
      <c r="GU31" s="39">
        <v>2</v>
      </c>
      <c r="GV31" s="40">
        <v>24.17</v>
      </c>
      <c r="GW31" s="41">
        <v>24.15</v>
      </c>
      <c r="GX31" s="41">
        <f t="shared" si="40"/>
        <v>24.16</v>
      </c>
      <c r="GZ31" s="39">
        <v>2</v>
      </c>
      <c r="HA31" s="40">
        <v>26.93</v>
      </c>
      <c r="HB31" s="41">
        <v>26.73</v>
      </c>
      <c r="HC31" s="41">
        <f t="shared" si="41"/>
        <v>26.83</v>
      </c>
      <c r="HE31" s="39">
        <v>3</v>
      </c>
      <c r="HF31" s="40">
        <v>30.31</v>
      </c>
      <c r="HG31" s="41">
        <v>29.86</v>
      </c>
      <c r="HH31" s="41">
        <f t="shared" si="42"/>
        <v>30.085000000000001</v>
      </c>
      <c r="HJ31" s="39">
        <v>3</v>
      </c>
      <c r="HK31" s="40">
        <v>29.4</v>
      </c>
      <c r="HL31" s="41">
        <v>29.34</v>
      </c>
      <c r="HM31" s="41">
        <f t="shared" si="43"/>
        <v>29.369999999999997</v>
      </c>
      <c r="HO31" s="39">
        <v>3</v>
      </c>
      <c r="HP31" s="40">
        <v>29.08</v>
      </c>
      <c r="HQ31" s="41">
        <v>28.94</v>
      </c>
      <c r="HR31" s="41">
        <f t="shared" si="44"/>
        <v>29.009999999999998</v>
      </c>
    </row>
    <row r="32" spans="1:226" ht="14.65" thickBot="1" x14ac:dyDescent="0.5">
      <c r="A32" s="55"/>
      <c r="C32" s="39">
        <v>3</v>
      </c>
      <c r="D32" s="40">
        <v>19.809999999999999</v>
      </c>
      <c r="E32" s="41">
        <v>19.489999999999998</v>
      </c>
      <c r="F32" s="41">
        <f t="shared" si="0"/>
        <v>19.649999999999999</v>
      </c>
      <c r="H32" s="39">
        <v>3</v>
      </c>
      <c r="I32" s="40">
        <v>20.04</v>
      </c>
      <c r="J32" s="41">
        <v>19.91</v>
      </c>
      <c r="K32" s="41">
        <f t="shared" si="1"/>
        <v>19.975000000000001</v>
      </c>
      <c r="M32" s="39">
        <v>5</v>
      </c>
      <c r="N32" s="40">
        <v>28.05</v>
      </c>
      <c r="O32" s="41">
        <v>27.64</v>
      </c>
      <c r="P32" s="41">
        <f t="shared" si="2"/>
        <v>27.844999999999999</v>
      </c>
      <c r="R32" s="39">
        <v>3</v>
      </c>
      <c r="S32" s="40">
        <v>23.46</v>
      </c>
      <c r="T32" s="41">
        <v>23.38</v>
      </c>
      <c r="U32" s="41">
        <f t="shared" si="3"/>
        <v>23.42</v>
      </c>
      <c r="AB32" s="39">
        <v>4</v>
      </c>
      <c r="AC32" s="40">
        <v>28.67</v>
      </c>
      <c r="AD32" s="41">
        <v>28.91</v>
      </c>
      <c r="AE32" s="41">
        <f t="shared" si="5"/>
        <v>28.79</v>
      </c>
      <c r="AG32" s="39">
        <v>4</v>
      </c>
      <c r="AH32" s="40">
        <v>31.35</v>
      </c>
      <c r="AI32" s="41">
        <v>32.159999999999997</v>
      </c>
      <c r="AJ32" s="41">
        <f t="shared" si="6"/>
        <v>31.754999999999999</v>
      </c>
      <c r="AR32" s="48"/>
      <c r="BA32" s="39">
        <v>4</v>
      </c>
      <c r="BB32" s="40">
        <v>34.79</v>
      </c>
      <c r="BC32" s="41">
        <v>32.61</v>
      </c>
      <c r="BD32" s="41">
        <f t="shared" si="10"/>
        <v>33.700000000000003</v>
      </c>
      <c r="BF32" s="39">
        <v>5</v>
      </c>
      <c r="BG32" s="40">
        <v>30.12</v>
      </c>
      <c r="BH32" s="41">
        <v>29.59</v>
      </c>
      <c r="BI32" s="41">
        <f t="shared" si="11"/>
        <v>29.855</v>
      </c>
      <c r="BK32" s="39">
        <v>3</v>
      </c>
      <c r="BL32" s="40">
        <v>21.33</v>
      </c>
      <c r="BM32" s="41">
        <v>21.07</v>
      </c>
      <c r="BN32" s="41">
        <f t="shared" si="12"/>
        <v>21.2</v>
      </c>
      <c r="BP32" s="39">
        <v>3</v>
      </c>
      <c r="BQ32" s="40">
        <v>21.71</v>
      </c>
      <c r="BR32" s="41">
        <v>21.66</v>
      </c>
      <c r="BS32" s="41">
        <f t="shared" si="13"/>
        <v>21.685000000000002</v>
      </c>
      <c r="BU32" s="39">
        <v>4</v>
      </c>
      <c r="BV32" s="40">
        <v>29.23</v>
      </c>
      <c r="BW32" s="41">
        <v>28.72</v>
      </c>
      <c r="BX32" s="41">
        <f t="shared" si="14"/>
        <v>28.975000000000001</v>
      </c>
      <c r="BZ32" s="39">
        <v>3</v>
      </c>
      <c r="CA32" s="40">
        <v>29.54</v>
      </c>
      <c r="CB32" s="41">
        <v>30.04</v>
      </c>
      <c r="CC32" s="41">
        <f t="shared" si="15"/>
        <v>29.79</v>
      </c>
      <c r="CJ32" s="39">
        <v>3</v>
      </c>
      <c r="CK32" s="40">
        <v>31.43</v>
      </c>
      <c r="CL32" s="41">
        <v>31.4</v>
      </c>
      <c r="CM32" s="41">
        <f t="shared" si="17"/>
        <v>31.414999999999999</v>
      </c>
      <c r="CO32" s="39">
        <v>3</v>
      </c>
      <c r="CP32" s="40">
        <v>26.5</v>
      </c>
      <c r="CQ32" s="41">
        <v>26.23</v>
      </c>
      <c r="CR32" s="41">
        <f t="shared" si="18"/>
        <v>26.365000000000002</v>
      </c>
      <c r="CY32" s="39">
        <v>3</v>
      </c>
      <c r="CZ32" s="40">
        <v>30.35</v>
      </c>
      <c r="DA32" s="41">
        <v>30.11</v>
      </c>
      <c r="DB32" s="41">
        <f t="shared" si="20"/>
        <v>30.23</v>
      </c>
      <c r="DD32" s="42">
        <v>6</v>
      </c>
      <c r="DE32" s="43">
        <v>32.049999999999997</v>
      </c>
      <c r="DF32" s="44">
        <v>32.72</v>
      </c>
      <c r="DG32" s="49">
        <f t="shared" si="21"/>
        <v>32.384999999999998</v>
      </c>
      <c r="DI32" s="39">
        <v>3</v>
      </c>
      <c r="DJ32" s="40">
        <v>22.4</v>
      </c>
      <c r="DK32" s="41">
        <v>22.18</v>
      </c>
      <c r="DL32" s="41">
        <f t="shared" si="22"/>
        <v>22.29</v>
      </c>
      <c r="DN32" s="39">
        <v>3</v>
      </c>
      <c r="DO32" s="40">
        <v>24.22</v>
      </c>
      <c r="DP32" s="41">
        <v>24.03</v>
      </c>
      <c r="DQ32" s="41">
        <f t="shared" si="23"/>
        <v>24.125</v>
      </c>
      <c r="DS32" s="39">
        <v>4</v>
      </c>
      <c r="DT32" s="40">
        <v>32.21</v>
      </c>
      <c r="DU32" s="41">
        <v>31.24</v>
      </c>
      <c r="DV32" s="41">
        <f t="shared" si="24"/>
        <v>31.725000000000001</v>
      </c>
      <c r="DX32" s="39">
        <v>4</v>
      </c>
      <c r="DY32" s="40">
        <v>26.49</v>
      </c>
      <c r="DZ32" s="41">
        <v>26.32</v>
      </c>
      <c r="EA32" s="41">
        <f t="shared" si="25"/>
        <v>26.405000000000001</v>
      </c>
      <c r="EC32" s="39">
        <v>4</v>
      </c>
      <c r="ED32" s="40">
        <v>30.54</v>
      </c>
      <c r="EE32" s="41">
        <v>30.44</v>
      </c>
      <c r="EF32" s="41">
        <f t="shared" si="26"/>
        <v>30.490000000000002</v>
      </c>
      <c r="EH32" s="39">
        <v>4</v>
      </c>
      <c r="EI32" s="40">
        <v>33.04</v>
      </c>
      <c r="EJ32" s="41">
        <v>32.97</v>
      </c>
      <c r="EK32" s="41">
        <f t="shared" si="27"/>
        <v>33.004999999999995</v>
      </c>
      <c r="EM32" s="39">
        <v>4</v>
      </c>
      <c r="EN32" s="40">
        <v>29.43</v>
      </c>
      <c r="EO32" s="41">
        <v>29.16</v>
      </c>
      <c r="EP32" s="41">
        <f t="shared" si="28"/>
        <v>29.295000000000002</v>
      </c>
      <c r="ER32" s="39">
        <v>3</v>
      </c>
      <c r="ES32" s="40">
        <v>24.8</v>
      </c>
      <c r="ET32" s="41">
        <v>24.59</v>
      </c>
      <c r="EU32" s="41">
        <f t="shared" si="29"/>
        <v>24.695</v>
      </c>
      <c r="EW32" s="39">
        <v>3</v>
      </c>
      <c r="EX32" s="40">
        <v>21.06</v>
      </c>
      <c r="EY32" s="41">
        <v>20.84</v>
      </c>
      <c r="EZ32" s="41">
        <f t="shared" si="30"/>
        <v>20.95</v>
      </c>
      <c r="FB32" s="39">
        <v>3</v>
      </c>
      <c r="FC32" s="40">
        <v>21.5</v>
      </c>
      <c r="FD32" s="41">
        <v>21.65</v>
      </c>
      <c r="FE32" s="41">
        <f t="shared" si="31"/>
        <v>21.574999999999999</v>
      </c>
      <c r="FG32" s="39">
        <v>4</v>
      </c>
      <c r="FH32" s="40">
        <v>24.15</v>
      </c>
      <c r="FI32" s="41">
        <v>23.85</v>
      </c>
      <c r="FJ32" s="41">
        <f t="shared" si="32"/>
        <v>24</v>
      </c>
      <c r="FL32" s="39">
        <v>3</v>
      </c>
      <c r="FM32" s="40">
        <v>27.82</v>
      </c>
      <c r="FN32" s="41">
        <v>27.45</v>
      </c>
      <c r="FO32" s="41">
        <f t="shared" si="33"/>
        <v>27.634999999999998</v>
      </c>
      <c r="FQ32" s="39">
        <v>5</v>
      </c>
      <c r="FR32" s="40">
        <v>28.58</v>
      </c>
      <c r="FS32" s="41">
        <v>28.58</v>
      </c>
      <c r="FT32" s="41">
        <f t="shared" si="34"/>
        <v>28.58</v>
      </c>
      <c r="FV32" s="39">
        <v>3</v>
      </c>
      <c r="FW32" s="40">
        <v>24.86</v>
      </c>
      <c r="FX32" s="41">
        <v>24.53</v>
      </c>
      <c r="FY32" s="41">
        <f t="shared" si="35"/>
        <v>24.695</v>
      </c>
      <c r="GA32" s="39">
        <v>3</v>
      </c>
      <c r="GB32" s="40">
        <v>24.8</v>
      </c>
      <c r="GC32" s="41">
        <v>24.61</v>
      </c>
      <c r="GD32" s="41">
        <f t="shared" si="36"/>
        <v>24.704999999999998</v>
      </c>
      <c r="GF32" s="42">
        <v>6</v>
      </c>
      <c r="GG32" s="43">
        <v>26.27</v>
      </c>
      <c r="GH32" s="44">
        <v>26.82</v>
      </c>
      <c r="GI32" s="49">
        <f t="shared" si="37"/>
        <v>26.545000000000002</v>
      </c>
      <c r="GK32" s="39">
        <v>3</v>
      </c>
      <c r="GL32" s="40">
        <v>27.36</v>
      </c>
      <c r="GM32" s="41">
        <v>27.36</v>
      </c>
      <c r="GN32" s="41">
        <f t="shared" si="38"/>
        <v>27.36</v>
      </c>
      <c r="GP32" s="39">
        <v>3</v>
      </c>
      <c r="GQ32" s="40">
        <v>21.45</v>
      </c>
      <c r="GR32" s="41">
        <v>21.31</v>
      </c>
      <c r="GS32" s="41">
        <f t="shared" si="39"/>
        <v>21.38</v>
      </c>
      <c r="GU32" s="39">
        <v>3</v>
      </c>
      <c r="GV32" s="40">
        <v>25.79</v>
      </c>
      <c r="GW32" s="41">
        <v>25.54</v>
      </c>
      <c r="GX32" s="41">
        <f t="shared" si="40"/>
        <v>25.664999999999999</v>
      </c>
      <c r="GZ32" s="39">
        <v>3</v>
      </c>
      <c r="HA32" s="40">
        <v>28.31</v>
      </c>
      <c r="HB32" s="41">
        <v>28.85</v>
      </c>
      <c r="HC32" s="41">
        <f t="shared" si="41"/>
        <v>28.58</v>
      </c>
      <c r="HE32" s="39">
        <v>4</v>
      </c>
      <c r="HF32" s="40">
        <v>29.01</v>
      </c>
      <c r="HG32" s="41">
        <v>28.57</v>
      </c>
      <c r="HH32" s="41">
        <f t="shared" si="42"/>
        <v>28.79</v>
      </c>
      <c r="HJ32" s="39">
        <v>4</v>
      </c>
      <c r="HK32" s="40">
        <v>30.14</v>
      </c>
      <c r="HL32" s="41">
        <v>30.2</v>
      </c>
      <c r="HM32" s="41">
        <f t="shared" si="43"/>
        <v>30.17</v>
      </c>
      <c r="HO32" s="39">
        <v>4</v>
      </c>
      <c r="HP32" s="40">
        <v>28.61</v>
      </c>
      <c r="HQ32" s="41">
        <v>28.24</v>
      </c>
      <c r="HR32" s="41">
        <f t="shared" si="44"/>
        <v>28.424999999999997</v>
      </c>
    </row>
    <row r="33" spans="1:226" ht="14.65" thickBot="1" x14ac:dyDescent="0.5">
      <c r="A33" s="55"/>
      <c r="C33" s="39">
        <v>4</v>
      </c>
      <c r="D33" s="40">
        <v>21.6</v>
      </c>
      <c r="E33" s="41">
        <v>21.64</v>
      </c>
      <c r="F33" s="41">
        <f t="shared" si="0"/>
        <v>21.62</v>
      </c>
      <c r="H33" s="39">
        <v>4</v>
      </c>
      <c r="I33" s="40">
        <v>24.22</v>
      </c>
      <c r="J33" s="41">
        <v>24.08</v>
      </c>
      <c r="K33" s="41">
        <f t="shared" si="1"/>
        <v>24.15</v>
      </c>
      <c r="R33" s="39">
        <v>4</v>
      </c>
      <c r="S33" s="40">
        <v>28.84</v>
      </c>
      <c r="T33" s="41">
        <v>28.93</v>
      </c>
      <c r="U33" s="41">
        <f t="shared" si="3"/>
        <v>28.884999999999998</v>
      </c>
      <c r="AB33" s="39">
        <v>5</v>
      </c>
      <c r="AC33" s="40">
        <v>25.18</v>
      </c>
      <c r="AD33" s="41">
        <v>24.34</v>
      </c>
      <c r="AE33" s="41">
        <f t="shared" si="5"/>
        <v>24.759999999999998</v>
      </c>
      <c r="AG33" s="39">
        <v>5</v>
      </c>
      <c r="AH33" s="40">
        <v>29.76</v>
      </c>
      <c r="AI33" s="41">
        <v>29.29</v>
      </c>
      <c r="AJ33" s="41">
        <f t="shared" si="6"/>
        <v>29.524999999999999</v>
      </c>
      <c r="BA33" s="39">
        <v>5</v>
      </c>
      <c r="BB33" s="40">
        <v>28.41</v>
      </c>
      <c r="BC33" s="41">
        <v>28.24</v>
      </c>
      <c r="BD33" s="41">
        <f t="shared" si="10"/>
        <v>28.324999999999999</v>
      </c>
      <c r="BK33" s="39">
        <v>4</v>
      </c>
      <c r="BL33" s="40">
        <v>19.899999999999999</v>
      </c>
      <c r="BM33" s="41">
        <v>19.98</v>
      </c>
      <c r="BN33" s="41">
        <f t="shared" si="12"/>
        <v>19.939999999999998</v>
      </c>
      <c r="BP33" s="39">
        <v>4</v>
      </c>
      <c r="BQ33" s="40">
        <v>20.71</v>
      </c>
      <c r="BR33" s="41">
        <v>20.68</v>
      </c>
      <c r="BS33" s="41">
        <f t="shared" si="13"/>
        <v>20.695</v>
      </c>
      <c r="BZ33" s="39">
        <v>4</v>
      </c>
      <c r="CA33" s="40">
        <v>28.26</v>
      </c>
      <c r="CB33" s="41">
        <v>28.04</v>
      </c>
      <c r="CC33" s="41">
        <f t="shared" si="15"/>
        <v>28.15</v>
      </c>
      <c r="CJ33" s="39">
        <v>4</v>
      </c>
      <c r="CK33" s="40">
        <v>30.84</v>
      </c>
      <c r="CL33" s="41">
        <v>30.61</v>
      </c>
      <c r="CM33" s="41">
        <f t="shared" si="17"/>
        <v>30.725000000000001</v>
      </c>
      <c r="CO33" s="39">
        <v>4</v>
      </c>
      <c r="CP33" s="40">
        <v>26.52</v>
      </c>
      <c r="CQ33" s="41">
        <v>26.39</v>
      </c>
      <c r="CR33" s="41">
        <f t="shared" si="18"/>
        <v>26.454999999999998</v>
      </c>
      <c r="CY33" s="39">
        <v>4</v>
      </c>
      <c r="CZ33" s="40">
        <v>30.44</v>
      </c>
      <c r="DA33" s="41">
        <v>30.33</v>
      </c>
      <c r="DB33" s="41">
        <f t="shared" si="20"/>
        <v>30.384999999999998</v>
      </c>
      <c r="DI33" s="39">
        <v>4</v>
      </c>
      <c r="DJ33" s="40">
        <v>22.32</v>
      </c>
      <c r="DK33" s="41">
        <v>22.1</v>
      </c>
      <c r="DL33" s="41">
        <f t="shared" si="22"/>
        <v>22.21</v>
      </c>
      <c r="DN33" s="39">
        <v>4</v>
      </c>
      <c r="DO33" s="40">
        <v>24.96</v>
      </c>
      <c r="DP33" s="41">
        <v>24.3</v>
      </c>
      <c r="DQ33" s="41">
        <f t="shared" si="23"/>
        <v>24.630000000000003</v>
      </c>
      <c r="DS33" s="39">
        <v>5</v>
      </c>
      <c r="DT33" s="40">
        <v>27.89</v>
      </c>
      <c r="DU33" s="41">
        <v>28.07</v>
      </c>
      <c r="DV33" s="41">
        <f t="shared" si="24"/>
        <v>27.98</v>
      </c>
      <c r="DX33" s="39">
        <v>5</v>
      </c>
      <c r="DY33" s="40">
        <v>26.17</v>
      </c>
      <c r="DZ33" s="41">
        <v>26.13</v>
      </c>
      <c r="EA33" s="41">
        <f t="shared" si="25"/>
        <v>26.15</v>
      </c>
      <c r="EC33" s="39">
        <v>5</v>
      </c>
      <c r="ED33" s="40">
        <v>30.01</v>
      </c>
      <c r="EE33" s="41">
        <v>29.71</v>
      </c>
      <c r="EF33" s="41">
        <f t="shared" si="26"/>
        <v>29.86</v>
      </c>
      <c r="EH33" s="39">
        <v>5</v>
      </c>
      <c r="EI33" s="40">
        <v>29.8</v>
      </c>
      <c r="EJ33" s="41">
        <v>29.72</v>
      </c>
      <c r="EK33" s="41">
        <f t="shared" si="27"/>
        <v>29.759999999999998</v>
      </c>
      <c r="EM33" s="39">
        <v>5</v>
      </c>
      <c r="EN33" s="40">
        <v>29.83</v>
      </c>
      <c r="EO33" s="41">
        <v>29.11</v>
      </c>
      <c r="EP33" s="41">
        <f t="shared" si="28"/>
        <v>29.47</v>
      </c>
      <c r="ER33" s="39">
        <v>4</v>
      </c>
      <c r="ES33" s="40">
        <v>26.16</v>
      </c>
      <c r="ET33" s="41">
        <v>25.74</v>
      </c>
      <c r="EU33" s="41">
        <f t="shared" si="29"/>
        <v>25.95</v>
      </c>
      <c r="EW33" s="39">
        <v>4</v>
      </c>
      <c r="EX33" s="40">
        <v>20.72</v>
      </c>
      <c r="EY33" s="41">
        <v>20.73</v>
      </c>
      <c r="EZ33" s="41">
        <f t="shared" si="30"/>
        <v>20.725000000000001</v>
      </c>
      <c r="FB33" s="39">
        <v>4</v>
      </c>
      <c r="FC33" s="40">
        <v>21.83</v>
      </c>
      <c r="FD33" s="41">
        <v>22.13</v>
      </c>
      <c r="FE33" s="41">
        <f t="shared" si="31"/>
        <v>21.979999999999997</v>
      </c>
      <c r="FG33" s="39">
        <v>5</v>
      </c>
      <c r="FH33" s="40">
        <v>23.07</v>
      </c>
      <c r="FI33" s="41">
        <v>22.33</v>
      </c>
      <c r="FJ33" s="41">
        <f t="shared" si="32"/>
        <v>22.7</v>
      </c>
      <c r="FL33" s="39">
        <v>4</v>
      </c>
      <c r="FM33" s="40">
        <v>29.07</v>
      </c>
      <c r="FN33" s="41">
        <v>29.06</v>
      </c>
      <c r="FO33" s="41">
        <f t="shared" si="33"/>
        <v>29.064999999999998</v>
      </c>
      <c r="FQ33" s="42">
        <v>6</v>
      </c>
      <c r="FR33" s="43">
        <v>28.91</v>
      </c>
      <c r="FS33" s="44">
        <v>29.2</v>
      </c>
      <c r="FT33" s="49">
        <f t="shared" si="34"/>
        <v>29.055</v>
      </c>
      <c r="FV33" s="39">
        <v>4</v>
      </c>
      <c r="FW33" s="40">
        <v>26.6</v>
      </c>
      <c r="FX33" s="41">
        <v>25.3</v>
      </c>
      <c r="FY33" s="41">
        <f t="shared" si="35"/>
        <v>25.950000000000003</v>
      </c>
      <c r="GA33" s="39">
        <v>4</v>
      </c>
      <c r="GB33" s="40">
        <v>24.67</v>
      </c>
      <c r="GC33" s="41">
        <v>24.31</v>
      </c>
      <c r="GD33" s="41">
        <f t="shared" si="36"/>
        <v>24.490000000000002</v>
      </c>
      <c r="GK33" s="39">
        <v>4</v>
      </c>
      <c r="GL33" s="40">
        <v>28.14</v>
      </c>
      <c r="GM33" s="41">
        <v>28.13</v>
      </c>
      <c r="GN33" s="41">
        <f t="shared" si="38"/>
        <v>28.134999999999998</v>
      </c>
      <c r="GP33" s="39">
        <v>4</v>
      </c>
      <c r="GQ33" s="40">
        <v>21.26</v>
      </c>
      <c r="GR33" s="41">
        <v>21.04</v>
      </c>
      <c r="GS33" s="41">
        <f t="shared" si="39"/>
        <v>21.15</v>
      </c>
      <c r="GU33" s="39">
        <v>4</v>
      </c>
      <c r="GV33" s="40">
        <v>25.97</v>
      </c>
      <c r="GW33" s="41">
        <v>25.7</v>
      </c>
      <c r="GX33" s="41">
        <f t="shared" si="40"/>
        <v>25.835000000000001</v>
      </c>
      <c r="GZ33" s="39">
        <v>4</v>
      </c>
      <c r="HA33" s="40">
        <v>28.76</v>
      </c>
      <c r="HB33" s="41">
        <v>28.63</v>
      </c>
      <c r="HC33" s="41">
        <f t="shared" si="41"/>
        <v>28.695</v>
      </c>
      <c r="HE33" s="39">
        <v>5</v>
      </c>
      <c r="HF33" s="40">
        <v>31.21</v>
      </c>
      <c r="HG33" s="41">
        <v>30.17</v>
      </c>
      <c r="HH33" s="41">
        <f t="shared" si="42"/>
        <v>30.69</v>
      </c>
      <c r="HJ33" s="39">
        <v>5</v>
      </c>
      <c r="HK33" s="40">
        <v>28.33</v>
      </c>
      <c r="HL33" s="41">
        <v>28.33</v>
      </c>
      <c r="HM33" s="41">
        <f t="shared" si="43"/>
        <v>28.33</v>
      </c>
      <c r="HO33" s="39">
        <v>5</v>
      </c>
      <c r="HP33" s="40">
        <v>28.63</v>
      </c>
      <c r="HQ33" s="41">
        <v>28.94</v>
      </c>
      <c r="HR33" s="41">
        <f t="shared" si="44"/>
        <v>28.785</v>
      </c>
    </row>
    <row r="34" spans="1:226" ht="14.65" thickBot="1" x14ac:dyDescent="0.5">
      <c r="A34" s="55"/>
      <c r="C34" s="39">
        <v>5</v>
      </c>
      <c r="D34" s="40">
        <v>19.940000000000001</v>
      </c>
      <c r="E34" s="41">
        <v>20.04</v>
      </c>
      <c r="F34" s="41">
        <f t="shared" si="0"/>
        <v>19.990000000000002</v>
      </c>
      <c r="H34" s="39">
        <v>5</v>
      </c>
      <c r="I34" s="40">
        <v>21.13</v>
      </c>
      <c r="J34" s="41">
        <v>20.62</v>
      </c>
      <c r="K34" s="41">
        <f t="shared" si="1"/>
        <v>20.875</v>
      </c>
      <c r="R34" s="39">
        <v>5</v>
      </c>
      <c r="S34" s="40">
        <v>25.84</v>
      </c>
      <c r="T34" s="41">
        <v>25.73</v>
      </c>
      <c r="U34" s="41">
        <f t="shared" si="3"/>
        <v>25.785</v>
      </c>
      <c r="BK34" s="39">
        <v>5</v>
      </c>
      <c r="BL34" s="40">
        <v>23.05</v>
      </c>
      <c r="BM34" s="41">
        <v>23.29</v>
      </c>
      <c r="BN34" s="41">
        <f t="shared" si="12"/>
        <v>23.17</v>
      </c>
      <c r="BP34" s="39">
        <v>5</v>
      </c>
      <c r="BQ34" s="40">
        <v>26.54</v>
      </c>
      <c r="BR34" s="41">
        <v>26.25</v>
      </c>
      <c r="BS34" s="41">
        <f t="shared" si="13"/>
        <v>26.395</v>
      </c>
      <c r="BZ34" s="39">
        <v>5</v>
      </c>
      <c r="CA34" s="40">
        <v>32.659999999999997</v>
      </c>
      <c r="CB34" s="41">
        <v>32.159999999999997</v>
      </c>
      <c r="CC34" s="41">
        <f t="shared" si="15"/>
        <v>32.409999999999997</v>
      </c>
      <c r="CJ34" s="39">
        <v>5</v>
      </c>
      <c r="CK34" s="40" t="s">
        <v>8</v>
      </c>
      <c r="CL34" s="41">
        <v>34.17</v>
      </c>
      <c r="CM34" s="41">
        <f t="shared" si="17"/>
        <v>34.17</v>
      </c>
      <c r="CO34" s="39">
        <v>5</v>
      </c>
      <c r="CP34" s="40">
        <v>32.24</v>
      </c>
      <c r="CQ34" s="41">
        <v>32.29</v>
      </c>
      <c r="CR34" s="41">
        <f t="shared" si="18"/>
        <v>32.265000000000001</v>
      </c>
      <c r="CY34" s="39">
        <v>5</v>
      </c>
      <c r="CZ34" s="40">
        <v>34.01</v>
      </c>
      <c r="DA34" s="41">
        <v>34.090000000000003</v>
      </c>
      <c r="DB34" s="41">
        <f t="shared" si="20"/>
        <v>34.049999999999997</v>
      </c>
      <c r="DI34" s="39">
        <v>5</v>
      </c>
      <c r="DJ34" s="40">
        <v>20.91</v>
      </c>
      <c r="DK34" s="41">
        <v>21.83</v>
      </c>
      <c r="DL34" s="41">
        <f t="shared" si="22"/>
        <v>21.369999999999997</v>
      </c>
      <c r="DN34" s="39">
        <v>5</v>
      </c>
      <c r="DO34" s="40">
        <v>24.11</v>
      </c>
      <c r="DP34" s="41">
        <v>23.37</v>
      </c>
      <c r="DQ34" s="41">
        <f t="shared" si="23"/>
        <v>23.740000000000002</v>
      </c>
      <c r="DS34" s="42">
        <v>6</v>
      </c>
      <c r="DT34" s="43">
        <v>27.8</v>
      </c>
      <c r="DU34" s="44">
        <v>27.73</v>
      </c>
      <c r="DV34" s="49">
        <f t="shared" si="24"/>
        <v>27.765000000000001</v>
      </c>
      <c r="DX34" s="42">
        <v>6</v>
      </c>
      <c r="DY34" s="43">
        <v>26.01</v>
      </c>
      <c r="DZ34" s="44">
        <v>26.3</v>
      </c>
      <c r="EA34" s="49">
        <f t="shared" si="25"/>
        <v>26.155000000000001</v>
      </c>
      <c r="EC34" s="42">
        <v>6</v>
      </c>
      <c r="ED34" s="43">
        <v>29.97</v>
      </c>
      <c r="EE34" s="44">
        <v>30.38</v>
      </c>
      <c r="EF34" s="49">
        <f t="shared" si="26"/>
        <v>30.174999999999997</v>
      </c>
      <c r="EH34" s="42">
        <v>6</v>
      </c>
      <c r="EI34" s="43">
        <v>30.54</v>
      </c>
      <c r="EJ34" s="44">
        <v>30.67</v>
      </c>
      <c r="EK34" s="49">
        <f t="shared" si="27"/>
        <v>30.605</v>
      </c>
      <c r="EM34" s="42">
        <v>6</v>
      </c>
      <c r="EN34" s="43">
        <v>28.42</v>
      </c>
      <c r="EO34" s="44">
        <v>29.23</v>
      </c>
      <c r="EP34" s="49">
        <f t="shared" si="28"/>
        <v>28.825000000000003</v>
      </c>
      <c r="ER34" s="39">
        <v>5</v>
      </c>
      <c r="ES34" s="40">
        <v>24.05</v>
      </c>
      <c r="ET34" s="41">
        <v>24.12</v>
      </c>
      <c r="EU34" s="41">
        <f t="shared" si="29"/>
        <v>24.085000000000001</v>
      </c>
      <c r="EW34" s="39">
        <v>5</v>
      </c>
      <c r="EX34" s="40">
        <v>20.56</v>
      </c>
      <c r="EY34" s="41">
        <v>20.260000000000002</v>
      </c>
      <c r="EZ34" s="41">
        <f t="shared" si="30"/>
        <v>20.41</v>
      </c>
      <c r="FB34" s="39">
        <v>5</v>
      </c>
      <c r="FC34" s="40">
        <v>20.92</v>
      </c>
      <c r="FD34" s="41">
        <v>21.11</v>
      </c>
      <c r="FE34" s="41">
        <f t="shared" si="31"/>
        <v>21.015000000000001</v>
      </c>
      <c r="FG34" s="42">
        <v>6</v>
      </c>
      <c r="FH34" s="43">
        <v>22</v>
      </c>
      <c r="FI34" s="44">
        <v>22.65</v>
      </c>
      <c r="FJ34" s="49">
        <f t="shared" si="32"/>
        <v>22.324999999999999</v>
      </c>
      <c r="FL34" s="39">
        <v>5</v>
      </c>
      <c r="FM34" s="40">
        <v>26.8</v>
      </c>
      <c r="FN34" s="41">
        <v>27.08</v>
      </c>
      <c r="FO34" s="41">
        <f t="shared" si="33"/>
        <v>26.939999999999998</v>
      </c>
      <c r="FV34" s="39">
        <v>5</v>
      </c>
      <c r="FW34" s="40">
        <v>24.62</v>
      </c>
      <c r="FX34" s="41">
        <v>24.12</v>
      </c>
      <c r="FY34" s="41">
        <f t="shared" si="35"/>
        <v>24.37</v>
      </c>
      <c r="GA34" s="42">
        <v>5</v>
      </c>
      <c r="GB34" s="43">
        <v>24.01</v>
      </c>
      <c r="GC34" s="44">
        <v>24.36</v>
      </c>
      <c r="GD34" s="49">
        <f t="shared" si="36"/>
        <v>24.185000000000002</v>
      </c>
      <c r="GK34" s="39">
        <v>5</v>
      </c>
      <c r="GL34" s="40">
        <v>26.84</v>
      </c>
      <c r="GM34" s="41">
        <v>26.53</v>
      </c>
      <c r="GN34" s="41">
        <f t="shared" si="38"/>
        <v>26.685000000000002</v>
      </c>
      <c r="GP34" s="39">
        <v>5</v>
      </c>
      <c r="GQ34" s="40">
        <v>21.17</v>
      </c>
      <c r="GR34" s="41">
        <v>21</v>
      </c>
      <c r="GS34" s="41">
        <f t="shared" si="39"/>
        <v>21.085000000000001</v>
      </c>
      <c r="GU34" s="39">
        <v>5</v>
      </c>
      <c r="GV34" s="40">
        <v>24.9</v>
      </c>
      <c r="GW34" s="41">
        <v>25.2</v>
      </c>
      <c r="GX34" s="41">
        <f t="shared" si="40"/>
        <v>25.049999999999997</v>
      </c>
      <c r="GZ34" s="42">
        <v>5</v>
      </c>
      <c r="HA34" s="43">
        <v>28.15</v>
      </c>
      <c r="HB34" s="44">
        <v>29.11</v>
      </c>
      <c r="HC34" s="49">
        <f t="shared" si="41"/>
        <v>28.63</v>
      </c>
      <c r="HE34" s="42">
        <v>6</v>
      </c>
      <c r="HF34" s="43">
        <v>30.53</v>
      </c>
      <c r="HG34" s="44">
        <v>31.01</v>
      </c>
      <c r="HH34" s="49">
        <f t="shared" si="42"/>
        <v>30.770000000000003</v>
      </c>
      <c r="HJ34" s="42">
        <v>6</v>
      </c>
      <c r="HK34" s="43">
        <v>29.19</v>
      </c>
      <c r="HL34" s="44">
        <v>29.93</v>
      </c>
      <c r="HM34" s="49">
        <f t="shared" si="43"/>
        <v>29.560000000000002</v>
      </c>
      <c r="HO34" s="42">
        <v>6</v>
      </c>
      <c r="HP34" s="43">
        <v>28.36</v>
      </c>
      <c r="HQ34" s="44">
        <v>29.02</v>
      </c>
      <c r="HR34" s="49">
        <f t="shared" si="44"/>
        <v>28.689999999999998</v>
      </c>
    </row>
    <row r="35" spans="1:226" ht="14.65" thickBot="1" x14ac:dyDescent="0.5">
      <c r="A35" s="56"/>
      <c r="D35" s="1"/>
      <c r="E35" s="1"/>
      <c r="F35" s="1"/>
      <c r="H35" s="1"/>
      <c r="I35" s="1"/>
      <c r="BI35" s="1"/>
      <c r="BK35" s="42">
        <v>6</v>
      </c>
      <c r="BL35" s="43">
        <v>21.23</v>
      </c>
      <c r="BM35" s="44">
        <v>21.73</v>
      </c>
      <c r="BN35" s="44">
        <f t="shared" si="12"/>
        <v>21.48</v>
      </c>
      <c r="BP35" s="42">
        <v>6</v>
      </c>
      <c r="BQ35" s="43">
        <v>22.96</v>
      </c>
      <c r="BR35" s="44">
        <v>23.25</v>
      </c>
      <c r="BS35" s="44">
        <f t="shared" si="13"/>
        <v>23.105</v>
      </c>
      <c r="BZ35" s="42">
        <v>6</v>
      </c>
      <c r="CA35" s="43">
        <v>30.2</v>
      </c>
      <c r="CB35" s="44">
        <v>31.09</v>
      </c>
      <c r="CC35" s="49">
        <f t="shared" si="15"/>
        <v>30.645</v>
      </c>
      <c r="CJ35" s="42">
        <v>6</v>
      </c>
      <c r="CK35" s="43">
        <v>31.92</v>
      </c>
      <c r="CL35" s="44">
        <v>32.4</v>
      </c>
      <c r="CM35" s="49">
        <f t="shared" si="17"/>
        <v>32.159999999999997</v>
      </c>
      <c r="CO35" s="42">
        <v>6</v>
      </c>
      <c r="CP35" s="43">
        <v>28.38</v>
      </c>
      <c r="CQ35" s="44" t="s">
        <v>8</v>
      </c>
      <c r="CR35" s="49">
        <f t="shared" si="18"/>
        <v>28.38</v>
      </c>
      <c r="CY35" s="42">
        <v>6</v>
      </c>
      <c r="CZ35" s="43">
        <v>30.04</v>
      </c>
      <c r="DA35" s="44">
        <v>30.69</v>
      </c>
      <c r="DB35" s="49">
        <f t="shared" si="20"/>
        <v>30.365000000000002</v>
      </c>
      <c r="DI35" s="42">
        <v>6</v>
      </c>
      <c r="DJ35" s="43">
        <v>21.48</v>
      </c>
      <c r="DK35" s="44">
        <v>21.83</v>
      </c>
      <c r="DL35" s="44">
        <f t="shared" si="22"/>
        <v>21.655000000000001</v>
      </c>
      <c r="DN35" s="42">
        <v>6</v>
      </c>
      <c r="DO35" s="43">
        <v>23.37</v>
      </c>
      <c r="DP35" s="44">
        <v>23.43</v>
      </c>
      <c r="DQ35" s="44">
        <f t="shared" si="23"/>
        <v>23.4</v>
      </c>
      <c r="ER35" s="42">
        <v>6</v>
      </c>
      <c r="ES35" s="43">
        <v>24.57</v>
      </c>
      <c r="ET35" s="44">
        <v>24.82</v>
      </c>
      <c r="EU35" s="49">
        <f t="shared" si="29"/>
        <v>24.695</v>
      </c>
      <c r="EW35" s="42">
        <v>6</v>
      </c>
      <c r="EX35" s="43">
        <v>20.059999999999999</v>
      </c>
      <c r="EY35" s="44">
        <v>20.3</v>
      </c>
      <c r="EZ35" s="44">
        <f t="shared" si="30"/>
        <v>20.18</v>
      </c>
      <c r="FB35" s="42">
        <v>6</v>
      </c>
      <c r="FC35" s="43">
        <v>20.47</v>
      </c>
      <c r="FD35" s="44">
        <v>20.99</v>
      </c>
      <c r="FE35" s="44">
        <f t="shared" si="31"/>
        <v>20.729999999999997</v>
      </c>
      <c r="FL35" s="42">
        <v>6</v>
      </c>
      <c r="FM35" s="43">
        <v>27.61</v>
      </c>
      <c r="FN35" s="44">
        <v>28.15</v>
      </c>
      <c r="FO35" s="49">
        <f t="shared" si="33"/>
        <v>27.88</v>
      </c>
      <c r="FV35" s="42">
        <v>6</v>
      </c>
      <c r="FW35" s="43">
        <v>24.16</v>
      </c>
      <c r="FX35" s="44">
        <v>24.8</v>
      </c>
      <c r="FY35" s="49">
        <f t="shared" si="35"/>
        <v>24.48</v>
      </c>
      <c r="GK35" s="42">
        <v>6</v>
      </c>
      <c r="GL35" s="43">
        <v>26.5</v>
      </c>
      <c r="GM35" s="44">
        <v>26.87</v>
      </c>
      <c r="GN35" s="49">
        <f t="shared" si="38"/>
        <v>26.685000000000002</v>
      </c>
      <c r="GP35" s="42">
        <v>6</v>
      </c>
      <c r="GQ35" s="43">
        <v>20.87</v>
      </c>
      <c r="GR35" s="44">
        <v>21.16</v>
      </c>
      <c r="GS35" s="44">
        <f t="shared" si="39"/>
        <v>21.015000000000001</v>
      </c>
      <c r="GU35" s="42">
        <v>6</v>
      </c>
      <c r="GV35" s="43">
        <v>25</v>
      </c>
      <c r="GW35" s="44">
        <v>26.12</v>
      </c>
      <c r="GX35" s="44">
        <f t="shared" si="40"/>
        <v>25.560000000000002</v>
      </c>
    </row>
    <row r="36" spans="1:226" ht="14.45" customHeight="1" x14ac:dyDescent="0.45">
      <c r="F36" s="1"/>
      <c r="H36" s="1"/>
      <c r="I36" s="1"/>
      <c r="BE36" s="48"/>
      <c r="BI36" s="1"/>
    </row>
    <row r="37" spans="1:226" x14ac:dyDescent="0.45">
      <c r="F37" s="1"/>
      <c r="H37" s="1"/>
      <c r="I37" s="1"/>
    </row>
    <row r="38" spans="1:226" x14ac:dyDescent="0.45">
      <c r="F38" s="1"/>
      <c r="H38" s="1"/>
      <c r="I38" s="1"/>
    </row>
    <row r="39" spans="1:226" x14ac:dyDescent="0.45">
      <c r="F39" s="1"/>
      <c r="H39" s="1"/>
      <c r="I39" s="1"/>
    </row>
    <row r="40" spans="1:226" x14ac:dyDescent="0.45">
      <c r="F40" s="1"/>
      <c r="H40" s="1"/>
      <c r="I40" s="1"/>
    </row>
    <row r="41" spans="1:226" x14ac:dyDescent="0.45">
      <c r="F41" s="1"/>
      <c r="H41" s="1"/>
      <c r="I41" s="1"/>
    </row>
  </sheetData>
  <mergeCells count="51">
    <mergeCell ref="FQ2:FT2"/>
    <mergeCell ref="FV2:FY2"/>
    <mergeCell ref="GA2:GD2"/>
    <mergeCell ref="GF2:GI2"/>
    <mergeCell ref="GK2:GN2"/>
    <mergeCell ref="HO2:HR2"/>
    <mergeCell ref="EW2:EZ2"/>
    <mergeCell ref="FB2:FE2"/>
    <mergeCell ref="FG2:FJ2"/>
    <mergeCell ref="FL2:FO2"/>
    <mergeCell ref="GU2:GX2"/>
    <mergeCell ref="GZ2:HC2"/>
    <mergeCell ref="HE2:HH2"/>
    <mergeCell ref="HJ2:HM2"/>
    <mergeCell ref="EM2:EP2"/>
    <mergeCell ref="ER2:EU2"/>
    <mergeCell ref="GP2:GS2"/>
    <mergeCell ref="DN2:DQ2"/>
    <mergeCell ref="DS2:DV2"/>
    <mergeCell ref="DX2:EA2"/>
    <mergeCell ref="EC2:EF2"/>
    <mergeCell ref="EH2:EK2"/>
    <mergeCell ref="CO2:CR2"/>
    <mergeCell ref="CT2:CW2"/>
    <mergeCell ref="CY2:DB2"/>
    <mergeCell ref="DD2:DG2"/>
    <mergeCell ref="DI2:DL2"/>
    <mergeCell ref="CJ2:CM2"/>
    <mergeCell ref="BK2:BN2"/>
    <mergeCell ref="BP2:BS2"/>
    <mergeCell ref="BU2:BX2"/>
    <mergeCell ref="BZ2:CC2"/>
    <mergeCell ref="CE2:CH2"/>
    <mergeCell ref="AL2:AO2"/>
    <mergeCell ref="AQ2:AT2"/>
    <mergeCell ref="AV2:AY2"/>
    <mergeCell ref="BA2:BD2"/>
    <mergeCell ref="BF2:BI2"/>
    <mergeCell ref="M2:P2"/>
    <mergeCell ref="R2:U2"/>
    <mergeCell ref="W2:Z2"/>
    <mergeCell ref="AB2:AE2"/>
    <mergeCell ref="AG2:AJ2"/>
    <mergeCell ref="A1:B1"/>
    <mergeCell ref="H2:K2"/>
    <mergeCell ref="A30:A35"/>
    <mergeCell ref="A6:A11"/>
    <mergeCell ref="A24:A29"/>
    <mergeCell ref="C2:F2"/>
    <mergeCell ref="A12:A17"/>
    <mergeCell ref="A18:A23"/>
  </mergeCell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7F752-DF65-4E1A-AEDD-80E251BE6E7C}">
  <dimension ref="A1:CL13"/>
  <sheetViews>
    <sheetView workbookViewId="0"/>
  </sheetViews>
  <sheetFormatPr baseColWidth="10" defaultRowHeight="12.75" x14ac:dyDescent="0.35"/>
  <sheetData>
    <row r="1" spans="1:90" ht="13.15" x14ac:dyDescent="0.4">
      <c r="A1" s="115" t="s">
        <v>64</v>
      </c>
    </row>
    <row r="2" spans="1:90" ht="15.75" x14ac:dyDescent="0.5">
      <c r="B2" s="91" t="s">
        <v>49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Q2" s="91" t="s">
        <v>58</v>
      </c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F2" s="91" t="s">
        <v>59</v>
      </c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U2" s="91" t="s">
        <v>60</v>
      </c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J2" s="91" t="s">
        <v>61</v>
      </c>
      <c r="BK2" s="92"/>
      <c r="BL2" s="92"/>
      <c r="BM2" s="92"/>
      <c r="BN2" s="92"/>
      <c r="BO2" s="92"/>
      <c r="BP2" s="92"/>
      <c r="BQ2" s="92"/>
      <c r="BR2" s="92"/>
      <c r="BS2" s="92"/>
      <c r="BT2" s="92"/>
      <c r="BU2" s="92"/>
      <c r="BV2" s="92"/>
      <c r="BW2" s="92"/>
      <c r="BY2" s="91" t="s">
        <v>62</v>
      </c>
      <c r="BZ2" s="92"/>
      <c r="CA2" s="92"/>
      <c r="CB2" s="92"/>
      <c r="CC2" s="92"/>
      <c r="CD2" s="92"/>
      <c r="CE2" s="92"/>
      <c r="CF2" s="92"/>
      <c r="CG2" s="92"/>
      <c r="CH2" s="92"/>
      <c r="CI2" s="92"/>
      <c r="CJ2" s="92"/>
      <c r="CK2" s="92"/>
      <c r="CL2" s="92"/>
    </row>
    <row r="3" spans="1:90" ht="13.15" thickBot="1" x14ac:dyDescent="0.4"/>
    <row r="4" spans="1:90" x14ac:dyDescent="0.35">
      <c r="B4" s="93"/>
      <c r="C4" s="94" t="s">
        <v>56</v>
      </c>
      <c r="D4" s="95"/>
      <c r="E4" s="96" t="s">
        <v>53</v>
      </c>
      <c r="F4" s="97" t="s">
        <v>50</v>
      </c>
      <c r="G4" s="97"/>
      <c r="H4" s="98" t="s">
        <v>4</v>
      </c>
      <c r="I4" s="98"/>
      <c r="J4" s="99" t="s">
        <v>5</v>
      </c>
      <c r="K4" s="99"/>
      <c r="L4" s="100" t="s">
        <v>51</v>
      </c>
      <c r="M4" s="100"/>
      <c r="N4" s="101" t="s">
        <v>52</v>
      </c>
      <c r="O4" s="102"/>
      <c r="Q4" s="93"/>
      <c r="R4" s="94" t="s">
        <v>56</v>
      </c>
      <c r="S4" s="95"/>
      <c r="T4" s="96" t="s">
        <v>53</v>
      </c>
      <c r="U4" s="97" t="s">
        <v>50</v>
      </c>
      <c r="V4" s="97"/>
      <c r="W4" s="98" t="s">
        <v>4</v>
      </c>
      <c r="X4" s="98"/>
      <c r="Y4" s="99" t="s">
        <v>5</v>
      </c>
      <c r="Z4" s="99"/>
      <c r="AA4" s="100" t="s">
        <v>51</v>
      </c>
      <c r="AB4" s="100"/>
      <c r="AC4" s="101" t="s">
        <v>52</v>
      </c>
      <c r="AD4" s="102"/>
      <c r="AF4" s="93"/>
      <c r="AG4" s="94" t="s">
        <v>56</v>
      </c>
      <c r="AH4" s="95"/>
      <c r="AI4" s="96" t="s">
        <v>53</v>
      </c>
      <c r="AJ4" s="97" t="s">
        <v>50</v>
      </c>
      <c r="AK4" s="97"/>
      <c r="AL4" s="98" t="s">
        <v>4</v>
      </c>
      <c r="AM4" s="98"/>
      <c r="AN4" s="99" t="s">
        <v>5</v>
      </c>
      <c r="AO4" s="99"/>
      <c r="AP4" s="100" t="s">
        <v>51</v>
      </c>
      <c r="AQ4" s="100"/>
      <c r="AR4" s="101" t="s">
        <v>52</v>
      </c>
      <c r="AS4" s="102"/>
      <c r="AU4" s="93"/>
      <c r="AV4" s="94" t="s">
        <v>56</v>
      </c>
      <c r="AW4" s="95"/>
      <c r="AX4" s="96" t="s">
        <v>53</v>
      </c>
      <c r="AY4" s="97" t="s">
        <v>50</v>
      </c>
      <c r="AZ4" s="97"/>
      <c r="BA4" s="98" t="s">
        <v>4</v>
      </c>
      <c r="BB4" s="98"/>
      <c r="BC4" s="99" t="s">
        <v>5</v>
      </c>
      <c r="BD4" s="99"/>
      <c r="BE4" s="100" t="s">
        <v>51</v>
      </c>
      <c r="BF4" s="100"/>
      <c r="BG4" s="101" t="s">
        <v>52</v>
      </c>
      <c r="BH4" s="102"/>
      <c r="BJ4" s="93"/>
      <c r="BK4" s="94" t="s">
        <v>56</v>
      </c>
      <c r="BL4" s="95"/>
      <c r="BM4" s="96" t="s">
        <v>53</v>
      </c>
      <c r="BN4" s="97" t="s">
        <v>50</v>
      </c>
      <c r="BO4" s="97"/>
      <c r="BP4" s="98" t="s">
        <v>4</v>
      </c>
      <c r="BQ4" s="98"/>
      <c r="BR4" s="99" t="s">
        <v>5</v>
      </c>
      <c r="BS4" s="99"/>
      <c r="BT4" s="100" t="s">
        <v>51</v>
      </c>
      <c r="BU4" s="100"/>
      <c r="BV4" s="101" t="s">
        <v>52</v>
      </c>
      <c r="BW4" s="102"/>
      <c r="BY4" s="93"/>
      <c r="BZ4" s="94" t="s">
        <v>56</v>
      </c>
      <c r="CA4" s="95"/>
      <c r="CB4" s="96" t="s">
        <v>53</v>
      </c>
      <c r="CC4" s="97" t="s">
        <v>50</v>
      </c>
      <c r="CD4" s="97"/>
      <c r="CE4" s="98" t="s">
        <v>4</v>
      </c>
      <c r="CF4" s="98"/>
      <c r="CG4" s="99" t="s">
        <v>5</v>
      </c>
      <c r="CH4" s="99"/>
      <c r="CI4" s="100" t="s">
        <v>51</v>
      </c>
      <c r="CJ4" s="100"/>
      <c r="CK4" s="101" t="s">
        <v>52</v>
      </c>
      <c r="CL4" s="102"/>
    </row>
    <row r="5" spans="1:90" x14ac:dyDescent="0.35">
      <c r="B5" s="103" t="s">
        <v>57</v>
      </c>
      <c r="C5" s="83">
        <v>1</v>
      </c>
      <c r="D5" s="83">
        <v>2</v>
      </c>
      <c r="E5" s="90"/>
      <c r="F5" s="89" t="s">
        <v>54</v>
      </c>
      <c r="G5" s="89" t="s">
        <v>55</v>
      </c>
      <c r="H5" s="85" t="s">
        <v>54</v>
      </c>
      <c r="I5" s="85" t="s">
        <v>55</v>
      </c>
      <c r="J5" s="86" t="s">
        <v>54</v>
      </c>
      <c r="K5" s="86" t="s">
        <v>55</v>
      </c>
      <c r="L5" s="87" t="s">
        <v>54</v>
      </c>
      <c r="M5" s="87" t="s">
        <v>55</v>
      </c>
      <c r="N5" s="88" t="s">
        <v>54</v>
      </c>
      <c r="O5" s="104" t="s">
        <v>55</v>
      </c>
      <c r="Q5" s="103" t="s">
        <v>57</v>
      </c>
      <c r="R5" s="83">
        <v>1</v>
      </c>
      <c r="S5" s="83">
        <v>2</v>
      </c>
      <c r="T5" s="90"/>
      <c r="U5" s="89" t="s">
        <v>54</v>
      </c>
      <c r="V5" s="89" t="s">
        <v>55</v>
      </c>
      <c r="W5" s="85" t="s">
        <v>54</v>
      </c>
      <c r="X5" s="85" t="s">
        <v>55</v>
      </c>
      <c r="Y5" s="86" t="s">
        <v>54</v>
      </c>
      <c r="Z5" s="86" t="s">
        <v>55</v>
      </c>
      <c r="AA5" s="87" t="s">
        <v>54</v>
      </c>
      <c r="AB5" s="87" t="s">
        <v>55</v>
      </c>
      <c r="AC5" s="88" t="s">
        <v>54</v>
      </c>
      <c r="AD5" s="104" t="s">
        <v>55</v>
      </c>
      <c r="AF5" s="103" t="s">
        <v>57</v>
      </c>
      <c r="AG5" s="83">
        <v>1</v>
      </c>
      <c r="AH5" s="83">
        <v>2</v>
      </c>
      <c r="AI5" s="90"/>
      <c r="AJ5" s="89" t="s">
        <v>54</v>
      </c>
      <c r="AK5" s="89" t="s">
        <v>55</v>
      </c>
      <c r="AL5" s="85" t="s">
        <v>54</v>
      </c>
      <c r="AM5" s="85" t="s">
        <v>55</v>
      </c>
      <c r="AN5" s="86" t="s">
        <v>54</v>
      </c>
      <c r="AO5" s="86" t="s">
        <v>55</v>
      </c>
      <c r="AP5" s="87" t="s">
        <v>54</v>
      </c>
      <c r="AQ5" s="87" t="s">
        <v>55</v>
      </c>
      <c r="AR5" s="88" t="s">
        <v>54</v>
      </c>
      <c r="AS5" s="104" t="s">
        <v>55</v>
      </c>
      <c r="AU5" s="103" t="s">
        <v>57</v>
      </c>
      <c r="AV5" s="83">
        <v>1</v>
      </c>
      <c r="AW5" s="83">
        <v>2</v>
      </c>
      <c r="AX5" s="90"/>
      <c r="AY5" s="89" t="s">
        <v>54</v>
      </c>
      <c r="AZ5" s="89" t="s">
        <v>55</v>
      </c>
      <c r="BA5" s="85" t="s">
        <v>54</v>
      </c>
      <c r="BB5" s="85" t="s">
        <v>55</v>
      </c>
      <c r="BC5" s="86" t="s">
        <v>54</v>
      </c>
      <c r="BD5" s="86" t="s">
        <v>55</v>
      </c>
      <c r="BE5" s="87" t="s">
        <v>54</v>
      </c>
      <c r="BF5" s="87" t="s">
        <v>55</v>
      </c>
      <c r="BG5" s="88" t="s">
        <v>54</v>
      </c>
      <c r="BH5" s="104" t="s">
        <v>55</v>
      </c>
      <c r="BJ5" s="103" t="s">
        <v>57</v>
      </c>
      <c r="BK5" s="83">
        <v>1</v>
      </c>
      <c r="BL5" s="83">
        <v>2</v>
      </c>
      <c r="BM5" s="90"/>
      <c r="BN5" s="89" t="s">
        <v>54</v>
      </c>
      <c r="BO5" s="89" t="s">
        <v>55</v>
      </c>
      <c r="BP5" s="85" t="s">
        <v>54</v>
      </c>
      <c r="BQ5" s="85" t="s">
        <v>55</v>
      </c>
      <c r="BR5" s="86" t="s">
        <v>54</v>
      </c>
      <c r="BS5" s="86" t="s">
        <v>55</v>
      </c>
      <c r="BT5" s="87" t="s">
        <v>54</v>
      </c>
      <c r="BU5" s="87" t="s">
        <v>55</v>
      </c>
      <c r="BV5" s="88" t="s">
        <v>54</v>
      </c>
      <c r="BW5" s="104" t="s">
        <v>55</v>
      </c>
      <c r="BY5" s="103" t="s">
        <v>57</v>
      </c>
      <c r="BZ5" s="83">
        <v>1</v>
      </c>
      <c r="CA5" s="83">
        <v>2</v>
      </c>
      <c r="CB5" s="90"/>
      <c r="CC5" s="89" t="s">
        <v>54</v>
      </c>
      <c r="CD5" s="89" t="s">
        <v>55</v>
      </c>
      <c r="CE5" s="85" t="s">
        <v>54</v>
      </c>
      <c r="CF5" s="85" t="s">
        <v>55</v>
      </c>
      <c r="CG5" s="86" t="s">
        <v>54</v>
      </c>
      <c r="CH5" s="86" t="s">
        <v>55</v>
      </c>
      <c r="CI5" s="87" t="s">
        <v>54</v>
      </c>
      <c r="CJ5" s="87" t="s">
        <v>55</v>
      </c>
      <c r="CK5" s="88" t="s">
        <v>54</v>
      </c>
      <c r="CL5" s="104" t="s">
        <v>55</v>
      </c>
    </row>
    <row r="6" spans="1:90" x14ac:dyDescent="0.35">
      <c r="B6" s="105">
        <v>100</v>
      </c>
      <c r="C6" s="83">
        <v>0.78510000000000002</v>
      </c>
      <c r="D6" s="83">
        <v>0.73329999999999995</v>
      </c>
      <c r="E6" s="90">
        <v>1</v>
      </c>
      <c r="F6" s="84">
        <v>0.17510000000000001</v>
      </c>
      <c r="G6" s="84">
        <v>0.18279999999999999</v>
      </c>
      <c r="H6" s="85">
        <v>0.26569999999999999</v>
      </c>
      <c r="I6" s="85">
        <v>0.24299999999999999</v>
      </c>
      <c r="J6" s="86">
        <v>0.22819999999999999</v>
      </c>
      <c r="K6" s="86">
        <v>0.21920000000000001</v>
      </c>
      <c r="L6" s="87">
        <v>0.3125</v>
      </c>
      <c r="M6" s="87">
        <v>0.314</v>
      </c>
      <c r="N6" s="88">
        <v>0.29849999999999999</v>
      </c>
      <c r="O6" s="104">
        <v>0.25800000000000001</v>
      </c>
      <c r="Q6" s="105">
        <v>10</v>
      </c>
      <c r="R6" s="83">
        <v>0.3765</v>
      </c>
      <c r="S6" s="83">
        <v>0.37730000000000002</v>
      </c>
      <c r="T6" s="90">
        <v>1</v>
      </c>
      <c r="U6" s="84">
        <v>7.4200000000000002E-2</v>
      </c>
      <c r="V6" s="84">
        <v>7.2999999999999995E-2</v>
      </c>
      <c r="W6" s="85">
        <v>6.93E-2</v>
      </c>
      <c r="X6" s="85">
        <v>6.83E-2</v>
      </c>
      <c r="Y6" s="86">
        <v>9.69E-2</v>
      </c>
      <c r="Z6" s="86">
        <v>9.7199999999999995E-2</v>
      </c>
      <c r="AA6" s="87">
        <v>8.5099999999999995E-2</v>
      </c>
      <c r="AB6" s="87">
        <v>7.7399999999999997E-2</v>
      </c>
      <c r="AC6" s="88">
        <v>0.1181</v>
      </c>
      <c r="AD6" s="104">
        <v>0.1076</v>
      </c>
      <c r="AF6" s="105">
        <v>100</v>
      </c>
      <c r="AG6" s="83">
        <v>0.44</v>
      </c>
      <c r="AH6" s="83">
        <v>0.34360000000000002</v>
      </c>
      <c r="AI6" s="90">
        <v>1</v>
      </c>
      <c r="AJ6" s="84">
        <v>0.108</v>
      </c>
      <c r="AK6" s="84">
        <v>0.1158</v>
      </c>
      <c r="AL6" s="85">
        <v>9.7500000000000003E-2</v>
      </c>
      <c r="AM6" s="85">
        <v>9.3600000000000003E-2</v>
      </c>
      <c r="AN6" s="86">
        <v>0.1464</v>
      </c>
      <c r="AO6" s="86">
        <v>0.14990000000000001</v>
      </c>
      <c r="AP6" s="87">
        <v>0.13189999999999999</v>
      </c>
      <c r="AQ6" s="87">
        <v>0.13439999999999999</v>
      </c>
      <c r="AR6" s="88">
        <v>0.12759999999999999</v>
      </c>
      <c r="AS6" s="88">
        <v>0.1386</v>
      </c>
      <c r="AU6" s="105">
        <v>100</v>
      </c>
      <c r="AV6" s="83">
        <v>1.4694</v>
      </c>
      <c r="AW6" s="83">
        <v>1.4636</v>
      </c>
      <c r="AX6" s="90">
        <v>1</v>
      </c>
      <c r="AY6" s="84">
        <v>0.1047</v>
      </c>
      <c r="AZ6" s="84">
        <v>0.1069</v>
      </c>
      <c r="BA6" s="85">
        <v>0.61949999999999994</v>
      </c>
      <c r="BB6" s="85">
        <v>0.58340000000000003</v>
      </c>
      <c r="BC6" s="86">
        <v>0.8407</v>
      </c>
      <c r="BD6" s="86">
        <v>0.77239999999999998</v>
      </c>
      <c r="BE6" s="87">
        <v>0.17870000000000003</v>
      </c>
      <c r="BF6" s="87">
        <v>0.16919999999999999</v>
      </c>
      <c r="BG6" s="88">
        <v>0.21529999999999999</v>
      </c>
      <c r="BH6" s="88">
        <v>0.21389999999999998</v>
      </c>
      <c r="BJ6" s="105">
        <v>1</v>
      </c>
      <c r="BK6" s="83">
        <v>0.51449999999999996</v>
      </c>
      <c r="BL6" s="83">
        <v>0.50580000000000003</v>
      </c>
      <c r="BM6" s="90">
        <v>1</v>
      </c>
      <c r="BN6" s="84">
        <v>0.1598</v>
      </c>
      <c r="BO6" s="84">
        <v>0.1462</v>
      </c>
      <c r="BP6" s="85">
        <v>0.1265</v>
      </c>
      <c r="BQ6" s="85">
        <v>0.13200000000000001</v>
      </c>
      <c r="BR6" s="86">
        <v>0.1658</v>
      </c>
      <c r="BS6" s="86">
        <v>0.1661</v>
      </c>
      <c r="BT6" s="87">
        <v>0.16919999999999999</v>
      </c>
      <c r="BU6" s="87">
        <v>0.20749999999999999</v>
      </c>
      <c r="BV6" s="88">
        <v>0.16270000000000001</v>
      </c>
      <c r="BW6" s="88">
        <v>0.15359999999999999</v>
      </c>
      <c r="BY6" s="105">
        <v>100</v>
      </c>
      <c r="BZ6" s="83">
        <v>0.34570000000000001</v>
      </c>
      <c r="CA6" s="83">
        <v>0.37130000000000002</v>
      </c>
      <c r="CB6" s="90">
        <v>1</v>
      </c>
      <c r="CC6" s="84">
        <v>6.88E-2</v>
      </c>
      <c r="CD6" s="84">
        <v>6.9099999999999995E-2</v>
      </c>
      <c r="CE6" s="85">
        <v>6.88E-2</v>
      </c>
      <c r="CF6" s="85">
        <v>7.1400000000000005E-2</v>
      </c>
      <c r="CG6" s="86">
        <v>7.5899999999999995E-2</v>
      </c>
      <c r="CH6" s="86">
        <v>8.3500000000000005E-2</v>
      </c>
      <c r="CI6" s="87">
        <v>8.4500000000000006E-2</v>
      </c>
      <c r="CJ6" s="87">
        <v>7.6600000000000001E-2</v>
      </c>
      <c r="CK6" s="88">
        <v>9.9400000000000002E-2</v>
      </c>
      <c r="CL6" s="88">
        <v>8.7499999999999994E-2</v>
      </c>
    </row>
    <row r="7" spans="1:90" x14ac:dyDescent="0.35">
      <c r="B7" s="105">
        <v>50</v>
      </c>
      <c r="C7" s="83">
        <v>0.4002</v>
      </c>
      <c r="D7" s="83">
        <v>0.38500000000000001</v>
      </c>
      <c r="E7" s="90">
        <v>2</v>
      </c>
      <c r="F7" s="84">
        <v>0.1757</v>
      </c>
      <c r="G7" s="84">
        <v>0.16220000000000001</v>
      </c>
      <c r="H7" s="85">
        <v>0.13150000000000001</v>
      </c>
      <c r="I7" s="85">
        <v>0.1416</v>
      </c>
      <c r="J7" s="86">
        <v>0.2243</v>
      </c>
      <c r="K7" s="86">
        <v>0.2157</v>
      </c>
      <c r="L7" s="87">
        <v>0.20300000000000001</v>
      </c>
      <c r="M7" s="87">
        <v>0.22090000000000001</v>
      </c>
      <c r="N7" s="88">
        <v>0.22459999999999999</v>
      </c>
      <c r="O7" s="104">
        <v>0.2303</v>
      </c>
      <c r="Q7" s="105">
        <v>5</v>
      </c>
      <c r="R7" s="83">
        <v>0.1804</v>
      </c>
      <c r="S7" s="83">
        <v>0.17829999999999999</v>
      </c>
      <c r="T7" s="90">
        <v>2</v>
      </c>
      <c r="U7" s="84">
        <v>0.1032</v>
      </c>
      <c r="V7" s="84">
        <v>8.6800000000000002E-2</v>
      </c>
      <c r="W7" s="85">
        <v>7.7499999999999999E-2</v>
      </c>
      <c r="X7" s="85">
        <v>8.3900000000000002E-2</v>
      </c>
      <c r="Y7" s="86">
        <v>0.11020000000000001</v>
      </c>
      <c r="Z7" s="86">
        <v>0.109</v>
      </c>
      <c r="AA7" s="87">
        <v>8.4400000000000003E-2</v>
      </c>
      <c r="AB7" s="87">
        <v>8.6300000000000002E-2</v>
      </c>
      <c r="AC7" s="88">
        <v>7.6200000000000004E-2</v>
      </c>
      <c r="AD7" s="88">
        <v>6.7100000000000007E-2</v>
      </c>
      <c r="AF7" s="105">
        <v>50</v>
      </c>
      <c r="AG7" s="83">
        <v>0.31659999999999999</v>
      </c>
      <c r="AH7" s="83">
        <v>0.2797</v>
      </c>
      <c r="AI7" s="90">
        <v>2</v>
      </c>
      <c r="AJ7" s="84">
        <v>0.12429999999999999</v>
      </c>
      <c r="AK7" s="84">
        <v>0.1245</v>
      </c>
      <c r="AL7" s="85">
        <v>0.16930000000000001</v>
      </c>
      <c r="AM7" s="85">
        <v>0.1399</v>
      </c>
      <c r="AN7" s="86">
        <v>0.14169999999999999</v>
      </c>
      <c r="AO7" s="86">
        <v>0.13600000000000001</v>
      </c>
      <c r="AP7" s="87">
        <v>0.15939999999999999</v>
      </c>
      <c r="AQ7" s="87">
        <v>0.16089999999999999</v>
      </c>
      <c r="AR7" s="88">
        <v>0.13070000000000001</v>
      </c>
      <c r="AS7" s="88">
        <v>0.13500000000000001</v>
      </c>
      <c r="AU7" s="105">
        <v>50</v>
      </c>
      <c r="AV7" s="83">
        <v>0.74370000000000003</v>
      </c>
      <c r="AW7" s="83">
        <v>0.72760000000000002</v>
      </c>
      <c r="AX7" s="90">
        <v>2</v>
      </c>
      <c r="AY7" s="84">
        <v>0.55289999999999995</v>
      </c>
      <c r="AZ7" s="84">
        <v>0.24119999999999997</v>
      </c>
      <c r="BA7" s="85">
        <v>0.31820000000000004</v>
      </c>
      <c r="BB7" s="85">
        <v>0.23470000000000002</v>
      </c>
      <c r="BC7" s="86">
        <v>0.42159999999999997</v>
      </c>
      <c r="BD7" s="86">
        <v>0.38169999999999993</v>
      </c>
      <c r="BE7" s="87">
        <v>0.1036</v>
      </c>
      <c r="BF7" s="87">
        <v>0.1046</v>
      </c>
      <c r="BG7" s="88">
        <v>9.7199999999999995E-2</v>
      </c>
      <c r="BH7" s="88">
        <v>0.10440000000000001</v>
      </c>
      <c r="BJ7" s="105">
        <v>0.5</v>
      </c>
      <c r="BK7" s="83">
        <v>0.31919999999999998</v>
      </c>
      <c r="BL7" s="83">
        <v>0.31519999999999998</v>
      </c>
      <c r="BM7" s="90">
        <v>2</v>
      </c>
      <c r="BN7" s="84">
        <v>0.16109999999999999</v>
      </c>
      <c r="BO7" s="84">
        <v>0.14410000000000001</v>
      </c>
      <c r="BP7" s="85">
        <v>0.1275</v>
      </c>
      <c r="BQ7" s="85">
        <v>0.15140000000000001</v>
      </c>
      <c r="BR7" s="86">
        <v>0.15310000000000001</v>
      </c>
      <c r="BS7" s="86">
        <v>0.1313</v>
      </c>
      <c r="BT7" s="87">
        <v>0.1968</v>
      </c>
      <c r="BU7" s="87">
        <v>0.18090000000000001</v>
      </c>
      <c r="BV7" s="88">
        <v>0.14530000000000001</v>
      </c>
      <c r="BW7" s="88">
        <v>0.1497</v>
      </c>
      <c r="BY7" s="105">
        <v>50</v>
      </c>
      <c r="BZ7" s="83">
        <v>0.20319999999999999</v>
      </c>
      <c r="CA7" s="83">
        <v>0.2072</v>
      </c>
      <c r="CB7" s="90">
        <v>2</v>
      </c>
      <c r="CC7" s="84">
        <v>9.4399999999999998E-2</v>
      </c>
      <c r="CD7" s="84">
        <v>8.2299999999999998E-2</v>
      </c>
      <c r="CE7" s="85">
        <v>8.3500000000000005E-2</v>
      </c>
      <c r="CF7" s="85">
        <v>9.0999999999999998E-2</v>
      </c>
      <c r="CG7" s="86">
        <v>9.9900000000000003E-2</v>
      </c>
      <c r="CH7" s="86">
        <v>9.1800000000000007E-2</v>
      </c>
      <c r="CI7" s="87">
        <v>7.8E-2</v>
      </c>
      <c r="CJ7" s="87">
        <v>7.6999999999999999E-2</v>
      </c>
      <c r="CK7" s="88">
        <v>8.4900000000000003E-2</v>
      </c>
      <c r="CL7" s="88">
        <v>8.3199999999999996E-2</v>
      </c>
    </row>
    <row r="8" spans="1:90" x14ac:dyDescent="0.35">
      <c r="B8" s="105">
        <v>25</v>
      </c>
      <c r="C8" s="83">
        <v>0.2107</v>
      </c>
      <c r="D8" s="83">
        <v>0.20949999999999999</v>
      </c>
      <c r="E8" s="90">
        <v>3</v>
      </c>
      <c r="F8" s="84">
        <v>0.22259999999999999</v>
      </c>
      <c r="G8" s="84">
        <v>0.2364</v>
      </c>
      <c r="H8" s="85">
        <v>0.22500000000000001</v>
      </c>
      <c r="I8" s="85">
        <v>0.22559999999999999</v>
      </c>
      <c r="J8" s="86">
        <v>0.49719999999999998</v>
      </c>
      <c r="K8" s="86">
        <v>0.4924</v>
      </c>
      <c r="L8" s="87">
        <v>0.32079999999999997</v>
      </c>
      <c r="M8" s="87">
        <v>0.30959999999999999</v>
      </c>
      <c r="N8" s="88">
        <v>0.27650000000000002</v>
      </c>
      <c r="O8" s="104">
        <v>0.30669999999999997</v>
      </c>
      <c r="Q8" s="105">
        <v>2.5</v>
      </c>
      <c r="R8" s="83">
        <v>0.10970000000000001</v>
      </c>
      <c r="S8" s="83">
        <v>0.1135</v>
      </c>
      <c r="T8" s="90">
        <v>3</v>
      </c>
      <c r="U8" s="84">
        <v>8.3799999999999999E-2</v>
      </c>
      <c r="V8" s="84">
        <v>9.3299999999999994E-2</v>
      </c>
      <c r="W8" s="85">
        <v>7.6600000000000001E-2</v>
      </c>
      <c r="X8" s="85">
        <v>7.9600000000000004E-2</v>
      </c>
      <c r="Y8" s="86">
        <v>0.1032</v>
      </c>
      <c r="Z8" s="86">
        <v>0.1047</v>
      </c>
      <c r="AA8" s="87">
        <v>6.9099999999999995E-2</v>
      </c>
      <c r="AB8" s="87">
        <v>6.59E-2</v>
      </c>
      <c r="AC8" s="88">
        <v>0.10829999999999999</v>
      </c>
      <c r="AD8" s="88">
        <v>0.1123</v>
      </c>
      <c r="AF8" s="105">
        <v>25</v>
      </c>
      <c r="AG8" s="83">
        <v>0.20030000000000001</v>
      </c>
      <c r="AH8" s="83">
        <v>0.16300000000000001</v>
      </c>
      <c r="AI8" s="90">
        <v>3</v>
      </c>
      <c r="AJ8" s="84">
        <v>0.13719999999999999</v>
      </c>
      <c r="AK8" s="84">
        <v>0.1076</v>
      </c>
      <c r="AL8" s="85">
        <v>0.1361</v>
      </c>
      <c r="AM8" s="85">
        <v>0.14910000000000001</v>
      </c>
      <c r="AN8" s="86">
        <v>0.123</v>
      </c>
      <c r="AO8" s="86">
        <v>0.13170000000000001</v>
      </c>
      <c r="AP8" s="87">
        <v>0.13</v>
      </c>
      <c r="AQ8" s="87">
        <v>0.1237</v>
      </c>
      <c r="AR8" s="88">
        <v>0.152</v>
      </c>
      <c r="AS8" s="88">
        <v>0.15909999999999999</v>
      </c>
      <c r="AU8" s="105">
        <v>25</v>
      </c>
      <c r="AV8" s="83">
        <v>0.39369999999999999</v>
      </c>
      <c r="AW8" s="83">
        <v>0.37969999999999998</v>
      </c>
      <c r="AX8" s="90">
        <v>3</v>
      </c>
      <c r="AY8" s="84">
        <v>0.10070000000000001</v>
      </c>
      <c r="AZ8" s="84">
        <v>9.01E-2</v>
      </c>
      <c r="BA8" s="85">
        <v>0.11840000000000001</v>
      </c>
      <c r="BB8" s="85">
        <v>0.1174</v>
      </c>
      <c r="BC8" s="86">
        <v>0.1333</v>
      </c>
      <c r="BD8" s="86">
        <v>0.14030000000000004</v>
      </c>
      <c r="BE8" s="87">
        <v>0.1396</v>
      </c>
      <c r="BF8" s="87">
        <v>0.1429</v>
      </c>
      <c r="BG8" s="88">
        <v>0.45120000000000005</v>
      </c>
      <c r="BH8" s="88">
        <v>0.44159999999999999</v>
      </c>
      <c r="BJ8" s="105">
        <v>0.25</v>
      </c>
      <c r="BK8" s="83">
        <v>0.18809999999999999</v>
      </c>
      <c r="BL8" s="83">
        <v>0.18279999999999999</v>
      </c>
      <c r="BM8" s="90">
        <v>3</v>
      </c>
      <c r="BN8" s="84">
        <v>0.17030000000000001</v>
      </c>
      <c r="BO8" s="84">
        <v>0.13830000000000001</v>
      </c>
      <c r="BP8" s="85">
        <v>0.16389999999999999</v>
      </c>
      <c r="BQ8" s="85">
        <v>0.13370000000000001</v>
      </c>
      <c r="BR8" s="86">
        <v>0.1565</v>
      </c>
      <c r="BS8" s="86">
        <v>0.13980000000000001</v>
      </c>
      <c r="BT8" s="87">
        <v>0.1812</v>
      </c>
      <c r="BU8" s="87">
        <v>0.15079999999999999</v>
      </c>
      <c r="BV8" s="88">
        <v>0.17449999999999999</v>
      </c>
      <c r="BW8" s="88">
        <v>0.20699999999999999</v>
      </c>
      <c r="BY8" s="105">
        <v>25</v>
      </c>
      <c r="BZ8" s="83">
        <v>0.1285</v>
      </c>
      <c r="CA8" s="83">
        <v>0.1221</v>
      </c>
      <c r="CB8" s="90">
        <v>3</v>
      </c>
      <c r="CC8" s="84">
        <v>7.3700000000000002E-2</v>
      </c>
      <c r="CD8" s="84">
        <v>7.8100000000000003E-2</v>
      </c>
      <c r="CE8" s="85">
        <v>7.1900000000000006E-2</v>
      </c>
      <c r="CF8" s="85">
        <v>7.2999999999999995E-2</v>
      </c>
      <c r="CG8" s="86">
        <v>0.1003</v>
      </c>
      <c r="CH8" s="86">
        <v>0.1111</v>
      </c>
      <c r="CI8" s="87">
        <v>8.1799999999999998E-2</v>
      </c>
      <c r="CJ8" s="87">
        <v>9.0800000000000006E-2</v>
      </c>
      <c r="CK8" s="88">
        <v>9.1700000000000004E-2</v>
      </c>
      <c r="CL8" s="88">
        <v>9.4500000000000001E-2</v>
      </c>
    </row>
    <row r="9" spans="1:90" x14ac:dyDescent="0.35">
      <c r="B9" s="105">
        <v>12.5</v>
      </c>
      <c r="C9" s="83">
        <v>0.13489999999999999</v>
      </c>
      <c r="D9" s="83">
        <v>0.1265</v>
      </c>
      <c r="E9" s="90">
        <v>4</v>
      </c>
      <c r="F9" s="84">
        <v>0.25619999999999998</v>
      </c>
      <c r="G9" s="84">
        <v>0.24679999999999999</v>
      </c>
      <c r="H9" s="85">
        <v>0.1648</v>
      </c>
      <c r="I9" s="85">
        <v>0.1767</v>
      </c>
      <c r="J9" s="86">
        <v>0.25459999999999999</v>
      </c>
      <c r="K9" s="86">
        <v>0.2555</v>
      </c>
      <c r="L9" s="87">
        <v>0.43569999999999998</v>
      </c>
      <c r="M9" s="87">
        <v>0.45529999999999998</v>
      </c>
      <c r="N9" s="88">
        <v>0.38829999999999998</v>
      </c>
      <c r="O9" s="104">
        <v>0.41560000000000002</v>
      </c>
      <c r="Q9" s="105">
        <v>1.125</v>
      </c>
      <c r="R9" s="83">
        <v>9.0700000000000003E-2</v>
      </c>
      <c r="S9" s="83">
        <v>8.7400000000000005E-2</v>
      </c>
      <c r="T9" s="90">
        <v>4</v>
      </c>
      <c r="U9" s="84">
        <v>8.0100000000000005E-2</v>
      </c>
      <c r="V9" s="84">
        <v>7.5600000000000001E-2</v>
      </c>
      <c r="W9" s="85">
        <v>8.8400000000000006E-2</v>
      </c>
      <c r="X9" s="85">
        <v>9.5100000000000004E-2</v>
      </c>
      <c r="Y9" s="86">
        <v>8.6099999999999996E-2</v>
      </c>
      <c r="Z9" s="86">
        <v>0.10349999999999999</v>
      </c>
      <c r="AA9" s="87">
        <v>8.3400000000000002E-2</v>
      </c>
      <c r="AB9" s="87">
        <v>7.3099999999999998E-2</v>
      </c>
      <c r="AC9" s="88">
        <v>9.1600000000000001E-2</v>
      </c>
      <c r="AD9" s="88">
        <v>0.1022</v>
      </c>
      <c r="AF9" s="105">
        <v>12.5</v>
      </c>
      <c r="AG9" s="83">
        <v>0.12970000000000001</v>
      </c>
      <c r="AH9" s="83">
        <v>0.1132</v>
      </c>
      <c r="AI9" s="90">
        <v>4</v>
      </c>
      <c r="AJ9" s="84">
        <v>0.1124</v>
      </c>
      <c r="AK9" s="84">
        <v>0.15859999999999999</v>
      </c>
      <c r="AL9" s="85">
        <v>0.15429999999999999</v>
      </c>
      <c r="AM9" s="85">
        <v>0.1366</v>
      </c>
      <c r="AN9" s="86">
        <v>0.1242</v>
      </c>
      <c r="AO9" s="86">
        <v>0.1462</v>
      </c>
      <c r="AP9" s="87">
        <v>0.16439999999999999</v>
      </c>
      <c r="AQ9" s="87">
        <v>0.15079999999999999</v>
      </c>
      <c r="AR9" s="88">
        <v>0.1174</v>
      </c>
      <c r="AS9" s="88">
        <v>0.1263</v>
      </c>
      <c r="AU9" s="105">
        <v>12.5</v>
      </c>
      <c r="AV9" s="83">
        <v>0.2213</v>
      </c>
      <c r="AW9" s="83">
        <v>0.21490000000000001</v>
      </c>
      <c r="AX9" s="90">
        <v>4</v>
      </c>
      <c r="AY9" s="84">
        <v>0.11649999999999999</v>
      </c>
      <c r="AZ9" s="84">
        <v>0.1164</v>
      </c>
      <c r="BA9" s="85">
        <v>8.0199999999999994E-2</v>
      </c>
      <c r="BB9" s="85">
        <v>8.0299999999999996E-2</v>
      </c>
      <c r="BC9" s="86">
        <v>1.1800000000000005E-2</v>
      </c>
      <c r="BD9" s="86">
        <v>1.3999999999999985E-3</v>
      </c>
      <c r="BE9" s="87">
        <v>6.8000000000000005E-2</v>
      </c>
      <c r="BF9" s="87">
        <v>6.9600000000000023E-2</v>
      </c>
      <c r="BG9" s="88">
        <v>0.58840000000000003</v>
      </c>
      <c r="BH9" s="88">
        <v>0.58120000000000005</v>
      </c>
      <c r="BJ9" s="105">
        <v>0.125</v>
      </c>
      <c r="BK9" s="83">
        <v>0.1164</v>
      </c>
      <c r="BL9" s="83">
        <v>0.11849999999999999</v>
      </c>
      <c r="BM9" s="90">
        <v>4</v>
      </c>
      <c r="BN9" s="84">
        <v>0.21510000000000001</v>
      </c>
      <c r="BO9" s="84">
        <v>0.1653</v>
      </c>
      <c r="BP9" s="85">
        <v>0.16839999999999999</v>
      </c>
      <c r="BQ9" s="85">
        <v>0.1497</v>
      </c>
      <c r="BR9" s="86">
        <v>0.1983</v>
      </c>
      <c r="BS9" s="86">
        <v>0.1615</v>
      </c>
      <c r="BT9" s="87">
        <v>0.22450000000000001</v>
      </c>
      <c r="BU9" s="87">
        <v>0.21970000000000001</v>
      </c>
      <c r="BV9" s="88">
        <v>0.13800000000000001</v>
      </c>
      <c r="BW9" s="88">
        <v>0.1366</v>
      </c>
      <c r="BY9" s="105">
        <v>12.5</v>
      </c>
      <c r="BZ9" s="83">
        <v>9.74E-2</v>
      </c>
      <c r="CA9" s="83">
        <v>8.8300000000000003E-2</v>
      </c>
      <c r="CB9" s="90">
        <v>4</v>
      </c>
      <c r="CC9" s="84">
        <v>8.2500000000000004E-2</v>
      </c>
      <c r="CD9" s="84">
        <v>8.2299999999999998E-2</v>
      </c>
      <c r="CE9" s="85">
        <v>8.7300000000000003E-2</v>
      </c>
      <c r="CF9" s="85">
        <v>9.4899999999999998E-2</v>
      </c>
      <c r="CG9" s="86">
        <v>9.6299999999999997E-2</v>
      </c>
      <c r="CH9" s="86">
        <v>0.1089</v>
      </c>
      <c r="CI9" s="87">
        <v>9.7799999999999998E-2</v>
      </c>
      <c r="CJ9" s="87">
        <v>9.0899999999999995E-2</v>
      </c>
      <c r="CK9" s="88">
        <v>0.1084</v>
      </c>
      <c r="CL9" s="88">
        <v>0.106</v>
      </c>
    </row>
    <row r="10" spans="1:90" x14ac:dyDescent="0.35">
      <c r="B10" s="105">
        <v>6.25</v>
      </c>
      <c r="C10" s="83">
        <v>8.6499999999999994E-2</v>
      </c>
      <c r="D10" s="83">
        <v>8.6199999999999999E-2</v>
      </c>
      <c r="E10" s="90">
        <v>5</v>
      </c>
      <c r="F10" s="84">
        <v>0.12790000000000001</v>
      </c>
      <c r="G10" s="84">
        <v>0.13389999999999999</v>
      </c>
      <c r="H10" s="85">
        <v>0.41</v>
      </c>
      <c r="I10" s="85">
        <v>0.42970000000000003</v>
      </c>
      <c r="J10" s="86">
        <v>0.3473</v>
      </c>
      <c r="K10" s="86">
        <v>0.33439999999999998</v>
      </c>
      <c r="L10" s="87">
        <v>0.35549999999999998</v>
      </c>
      <c r="M10" s="87">
        <v>0.35870000000000002</v>
      </c>
      <c r="N10" s="88">
        <v>0.1172</v>
      </c>
      <c r="O10" s="104">
        <v>0.1182</v>
      </c>
      <c r="Q10" s="105">
        <v>0.625</v>
      </c>
      <c r="R10" s="83">
        <v>6.4100000000000004E-2</v>
      </c>
      <c r="S10" s="83">
        <v>6.5500000000000003E-2</v>
      </c>
      <c r="T10" s="90">
        <v>5</v>
      </c>
      <c r="U10" s="84">
        <v>0.10489999999999999</v>
      </c>
      <c r="V10" s="84">
        <v>0.108</v>
      </c>
      <c r="W10" s="85">
        <v>0.12609999999999999</v>
      </c>
      <c r="X10" s="85">
        <v>0.13150000000000001</v>
      </c>
      <c r="Y10" s="86">
        <v>7.9500000000000001E-2</v>
      </c>
      <c r="Z10" s="86">
        <v>7.46E-2</v>
      </c>
      <c r="AA10" s="87">
        <v>0.1074</v>
      </c>
      <c r="AB10" s="87">
        <v>0.1109</v>
      </c>
      <c r="AC10" s="88">
        <v>8.72E-2</v>
      </c>
      <c r="AD10" s="104">
        <v>9.6199999999999994E-2</v>
      </c>
      <c r="AF10" s="105">
        <v>6.25</v>
      </c>
      <c r="AG10" s="83">
        <v>9.01E-2</v>
      </c>
      <c r="AH10" s="83">
        <v>8.3299999999999999E-2</v>
      </c>
      <c r="AI10" s="90">
        <v>5</v>
      </c>
      <c r="AJ10" s="84">
        <v>0.1658</v>
      </c>
      <c r="AK10" s="84">
        <v>0.1825</v>
      </c>
      <c r="AL10" s="85">
        <v>0.1384</v>
      </c>
      <c r="AM10" s="85">
        <v>0.1394</v>
      </c>
      <c r="AN10" s="86">
        <v>0.12089999999999999</v>
      </c>
      <c r="AO10" s="86">
        <v>0.1202</v>
      </c>
      <c r="AP10" s="87">
        <v>0.1573</v>
      </c>
      <c r="AQ10" s="87">
        <v>0.15</v>
      </c>
      <c r="AR10" s="88">
        <v>0.12909999999999999</v>
      </c>
      <c r="AS10" s="88">
        <v>0.15329999999999999</v>
      </c>
      <c r="AU10" s="105">
        <v>6.25</v>
      </c>
      <c r="AV10" s="83">
        <v>0.13300000000000001</v>
      </c>
      <c r="AW10" s="83">
        <v>0.1293</v>
      </c>
      <c r="AX10" s="90">
        <v>5</v>
      </c>
      <c r="AY10" s="84">
        <v>0.43909999999999993</v>
      </c>
      <c r="AZ10" s="84">
        <v>0.47259999999999996</v>
      </c>
      <c r="BA10" s="85">
        <v>0.11549999999999999</v>
      </c>
      <c r="BB10" s="85">
        <v>0.14910000000000001</v>
      </c>
      <c r="BC10" s="86">
        <v>0.21859999999999999</v>
      </c>
      <c r="BD10" s="86">
        <v>0.23119999999999999</v>
      </c>
      <c r="BE10" s="87">
        <v>0.94630000000000014</v>
      </c>
      <c r="BF10" s="87">
        <v>0.92680000000000007</v>
      </c>
      <c r="BG10" s="88">
        <v>0.1366</v>
      </c>
      <c r="BH10" s="88">
        <v>8.5999999999999993E-2</v>
      </c>
      <c r="BJ10" s="105">
        <v>6.25E-2</v>
      </c>
      <c r="BK10" s="83">
        <v>8.1299999999999997E-2</v>
      </c>
      <c r="BL10" s="83">
        <v>8.2699999999999996E-2</v>
      </c>
      <c r="BM10" s="90">
        <v>5</v>
      </c>
      <c r="BN10" s="84">
        <v>0.26519999999999999</v>
      </c>
      <c r="BO10" s="84">
        <v>0.22509999999999999</v>
      </c>
      <c r="BP10" s="85">
        <v>0.18090000000000001</v>
      </c>
      <c r="BQ10" s="85">
        <v>0.15790000000000001</v>
      </c>
      <c r="BR10" s="86">
        <v>0.13370000000000001</v>
      </c>
      <c r="BS10" s="86">
        <v>0.14349999999999999</v>
      </c>
      <c r="BT10" s="87">
        <v>0.1799</v>
      </c>
      <c r="BU10" s="87">
        <v>0.16919999999999999</v>
      </c>
      <c r="BV10" s="88">
        <v>0.1741</v>
      </c>
      <c r="BW10" s="88">
        <v>0.19500000000000001</v>
      </c>
      <c r="BY10" s="105">
        <v>6.25</v>
      </c>
      <c r="BZ10" s="83">
        <v>6.8400000000000002E-2</v>
      </c>
      <c r="CA10" s="83">
        <v>6.7900000000000002E-2</v>
      </c>
      <c r="CB10" s="90">
        <v>5</v>
      </c>
      <c r="CC10" s="84">
        <v>8.8200000000000001E-2</v>
      </c>
      <c r="CD10" s="84">
        <v>9.01E-2</v>
      </c>
      <c r="CE10" s="85">
        <v>9.7699999999999995E-2</v>
      </c>
      <c r="CF10" s="85">
        <v>9.8400000000000001E-2</v>
      </c>
      <c r="CG10" s="86">
        <v>0.10100000000000001</v>
      </c>
      <c r="CH10" s="86">
        <v>9.9299999999999999E-2</v>
      </c>
      <c r="CI10" s="87">
        <v>0.1043</v>
      </c>
      <c r="CJ10" s="87">
        <v>0.11119999999999999</v>
      </c>
      <c r="CK10" s="88">
        <v>9.3299999999999994E-2</v>
      </c>
      <c r="CL10" s="88">
        <v>9.2299999999999993E-2</v>
      </c>
    </row>
    <row r="11" spans="1:90" x14ac:dyDescent="0.35">
      <c r="B11" s="105">
        <v>3.125</v>
      </c>
      <c r="C11" s="83">
        <v>6.9500000000000006E-2</v>
      </c>
      <c r="D11" s="83">
        <v>6.9000000000000006E-2</v>
      </c>
      <c r="E11" s="90">
        <v>6</v>
      </c>
      <c r="F11" s="84">
        <v>0.28420000000000001</v>
      </c>
      <c r="G11" s="84">
        <v>0.29299999999999998</v>
      </c>
      <c r="H11" s="85">
        <v>0.17530000000000001</v>
      </c>
      <c r="I11" s="85">
        <v>0.19539999999999999</v>
      </c>
      <c r="J11" s="86">
        <v>0.28039999999999998</v>
      </c>
      <c r="K11" s="86">
        <v>0.2833</v>
      </c>
      <c r="L11" s="87">
        <v>0.41239999999999999</v>
      </c>
      <c r="M11" s="87">
        <v>0.41610000000000003</v>
      </c>
      <c r="N11" s="88">
        <v>0.3357</v>
      </c>
      <c r="O11" s="104">
        <v>0.33700000000000002</v>
      </c>
      <c r="Q11" s="105">
        <v>0.3125</v>
      </c>
      <c r="R11" s="83">
        <v>5.74E-2</v>
      </c>
      <c r="S11" s="83">
        <v>6.3100000000000003E-2</v>
      </c>
      <c r="T11" s="90">
        <v>6</v>
      </c>
      <c r="U11" s="84">
        <v>0.13159999999999999</v>
      </c>
      <c r="V11" s="84">
        <v>0.12770000000000001</v>
      </c>
      <c r="W11" s="85">
        <v>0.1163</v>
      </c>
      <c r="X11" s="85">
        <v>0.1343</v>
      </c>
      <c r="Y11" s="86">
        <v>9.8900000000000002E-2</v>
      </c>
      <c r="Z11" s="86">
        <v>9.3100000000000002E-2</v>
      </c>
      <c r="AA11" s="87">
        <v>0.10050000000000001</v>
      </c>
      <c r="AB11" s="87">
        <v>0.1047</v>
      </c>
      <c r="AC11" s="88">
        <v>0.121</v>
      </c>
      <c r="AD11" s="104">
        <v>0.1124</v>
      </c>
      <c r="AF11" s="105">
        <v>3.125</v>
      </c>
      <c r="AG11" s="83">
        <v>7.0699999999999999E-2</v>
      </c>
      <c r="AH11" s="83">
        <v>6.6799999999999998E-2</v>
      </c>
      <c r="AI11" s="90">
        <v>6</v>
      </c>
      <c r="AJ11" s="84">
        <v>0.1157</v>
      </c>
      <c r="AK11" s="84">
        <v>0.15190000000000001</v>
      </c>
      <c r="AL11" s="85">
        <v>0.1231</v>
      </c>
      <c r="AM11" s="85">
        <v>0.13869999999999999</v>
      </c>
      <c r="AN11" s="86">
        <v>0.1633</v>
      </c>
      <c r="AO11" s="86">
        <v>0.1419</v>
      </c>
      <c r="AP11" s="87">
        <v>0.1268</v>
      </c>
      <c r="AQ11" s="87">
        <v>0.1206</v>
      </c>
      <c r="AR11" s="88">
        <v>0.13739999999999999</v>
      </c>
      <c r="AS11" s="88">
        <v>0.1741</v>
      </c>
      <c r="AU11" s="105">
        <v>3.13</v>
      </c>
      <c r="AV11" s="83">
        <v>9.0999999999999998E-2</v>
      </c>
      <c r="AW11" s="83">
        <v>8.6999999999999994E-2</v>
      </c>
      <c r="AX11" s="90">
        <v>6</v>
      </c>
      <c r="AY11" s="84">
        <v>0.70039999999999991</v>
      </c>
      <c r="AZ11" s="84">
        <v>0.56210000000000004</v>
      </c>
      <c r="BA11" s="85">
        <v>0.27979999999999999</v>
      </c>
      <c r="BB11" s="85">
        <v>0.29149999999999998</v>
      </c>
      <c r="BC11" s="86">
        <v>0.1216</v>
      </c>
      <c r="BD11" s="86">
        <v>0.1288</v>
      </c>
      <c r="BE11" s="87">
        <v>0.15489999999999998</v>
      </c>
      <c r="BF11" s="87">
        <v>0.12559999999999999</v>
      </c>
      <c r="BG11" s="88">
        <v>0.12350000000000001</v>
      </c>
      <c r="BH11" s="88">
        <v>0.124</v>
      </c>
      <c r="BJ11" s="105">
        <v>3.125E-2</v>
      </c>
      <c r="BK11" s="83">
        <v>6.6900000000000001E-2</v>
      </c>
      <c r="BL11" s="83">
        <v>6.4000000000000001E-2</v>
      </c>
      <c r="BM11" s="90">
        <v>6</v>
      </c>
      <c r="BN11" s="84">
        <v>0.15579999999999999</v>
      </c>
      <c r="BO11" s="84">
        <v>0.15529999999999999</v>
      </c>
      <c r="BP11" s="85">
        <v>0.18090000000000001</v>
      </c>
      <c r="BQ11" s="85">
        <v>0.1396</v>
      </c>
      <c r="BR11" s="86">
        <v>0.1812</v>
      </c>
      <c r="BS11" s="86">
        <v>0.1696</v>
      </c>
      <c r="BT11" s="87">
        <v>0.1898</v>
      </c>
      <c r="BU11" s="87">
        <v>0.1628</v>
      </c>
      <c r="BV11" s="88">
        <v>0.20319999999999999</v>
      </c>
      <c r="BW11" s="88">
        <v>0.20130000000000001</v>
      </c>
      <c r="BY11" s="105">
        <v>3.125</v>
      </c>
      <c r="BZ11" s="83">
        <v>6.1100000000000002E-2</v>
      </c>
      <c r="CA11" s="83">
        <v>6.1899999999999997E-2</v>
      </c>
      <c r="CB11" s="90">
        <v>6</v>
      </c>
      <c r="CC11" s="84">
        <v>9.5799999999999996E-2</v>
      </c>
      <c r="CD11" s="84">
        <v>9.8799999999999999E-2</v>
      </c>
      <c r="CE11" s="85">
        <v>9.8000000000000004E-2</v>
      </c>
      <c r="CF11" s="85">
        <v>0.11070000000000001</v>
      </c>
      <c r="CG11" s="86">
        <v>0.1022</v>
      </c>
      <c r="CH11" s="86">
        <v>0.1017</v>
      </c>
      <c r="CI11" s="87">
        <v>9.8100000000000007E-2</v>
      </c>
      <c r="CJ11" s="87">
        <v>0.1003</v>
      </c>
      <c r="CK11" s="88">
        <v>0.115</v>
      </c>
      <c r="CL11" s="88">
        <v>0.1148</v>
      </c>
    </row>
    <row r="12" spans="1:90" x14ac:dyDescent="0.35">
      <c r="B12" s="105">
        <v>1.56</v>
      </c>
      <c r="C12" s="83">
        <v>5.4699999999999999E-2</v>
      </c>
      <c r="D12" s="83">
        <v>5.96E-2</v>
      </c>
      <c r="E12" s="90">
        <v>7</v>
      </c>
      <c r="F12" s="84">
        <v>0.1671</v>
      </c>
      <c r="G12" s="84">
        <v>0.1696</v>
      </c>
      <c r="H12" s="85">
        <v>0.28260000000000002</v>
      </c>
      <c r="I12" s="85">
        <v>0.27060000000000001</v>
      </c>
      <c r="J12" s="86">
        <v>0.34820000000000001</v>
      </c>
      <c r="K12" s="86">
        <v>0.3861</v>
      </c>
      <c r="L12" s="87">
        <v>0.27239999999999998</v>
      </c>
      <c r="M12" s="87">
        <v>0.28149999999999997</v>
      </c>
      <c r="N12" s="88">
        <v>0.2326</v>
      </c>
      <c r="O12" s="104">
        <v>0.25319999999999998</v>
      </c>
      <c r="Q12" s="105">
        <v>0.156</v>
      </c>
      <c r="R12" s="83">
        <v>4.8300000000000003E-2</v>
      </c>
      <c r="S12" s="83">
        <v>6.2799999999999995E-2</v>
      </c>
      <c r="T12" s="90">
        <v>7</v>
      </c>
      <c r="U12" s="84">
        <v>0.15029999999999999</v>
      </c>
      <c r="V12" s="84">
        <v>0.10050000000000001</v>
      </c>
      <c r="W12" s="85">
        <v>0.1135</v>
      </c>
      <c r="X12" s="85">
        <v>0.1139</v>
      </c>
      <c r="Y12" s="86">
        <v>0.113</v>
      </c>
      <c r="Z12" s="86">
        <v>0.11550000000000001</v>
      </c>
      <c r="AA12" s="87">
        <v>0.1036</v>
      </c>
      <c r="AB12" s="87">
        <v>0.1031</v>
      </c>
      <c r="AC12" s="88">
        <v>0.1305</v>
      </c>
      <c r="AD12" s="104">
        <v>0.1178</v>
      </c>
      <c r="AF12" s="105">
        <v>0</v>
      </c>
      <c r="AG12" s="83">
        <v>5.5899999999999998E-2</v>
      </c>
      <c r="AH12" s="83">
        <v>5.6000000000000001E-2</v>
      </c>
      <c r="AI12" s="90">
        <v>7</v>
      </c>
      <c r="AJ12" s="84">
        <v>0.1229</v>
      </c>
      <c r="AK12" s="84">
        <v>0.1158</v>
      </c>
      <c r="AL12" s="85">
        <v>0.14580000000000001</v>
      </c>
      <c r="AM12" s="85">
        <v>0.16969999999999999</v>
      </c>
      <c r="AN12" s="86">
        <v>0.14599999999999999</v>
      </c>
      <c r="AO12" s="86">
        <v>0.13930000000000001</v>
      </c>
      <c r="AP12" s="87">
        <v>0.14749999999999999</v>
      </c>
      <c r="AQ12" s="87">
        <v>0.15229999999999999</v>
      </c>
      <c r="AR12" s="88">
        <v>0.1166</v>
      </c>
      <c r="AS12" s="88">
        <v>0.12989999999999999</v>
      </c>
      <c r="AU12" s="105">
        <v>1.56</v>
      </c>
      <c r="AV12" s="83">
        <v>6.5100000000000005E-2</v>
      </c>
      <c r="AW12" s="83">
        <v>6.6299999999999998E-2</v>
      </c>
      <c r="AX12" s="90">
        <v>7</v>
      </c>
      <c r="AY12" s="84">
        <v>0.37870000000000004</v>
      </c>
      <c r="AZ12" s="84">
        <v>0.33390000000000003</v>
      </c>
      <c r="BA12" s="85">
        <v>0.316</v>
      </c>
      <c r="BB12" s="85">
        <v>0.32950000000000002</v>
      </c>
      <c r="BC12" s="86">
        <v>0.10140000000000002</v>
      </c>
      <c r="BD12" s="86">
        <v>2.3799999999999988E-2</v>
      </c>
      <c r="BE12" s="87">
        <v>0.41589999999999994</v>
      </c>
      <c r="BF12" s="87">
        <v>0.38159999999999999</v>
      </c>
      <c r="BG12" s="88">
        <v>0.66720000000000002</v>
      </c>
      <c r="BH12" s="88">
        <v>0.7238</v>
      </c>
      <c r="BJ12" s="105">
        <v>1.5599999999999999E-2</v>
      </c>
      <c r="BK12" s="83">
        <v>5.8500000000000003E-2</v>
      </c>
      <c r="BL12" s="83">
        <v>5.5599999999999997E-2</v>
      </c>
      <c r="BM12" s="90">
        <v>7</v>
      </c>
      <c r="BN12" s="84">
        <v>0.1273</v>
      </c>
      <c r="BO12" s="84">
        <v>0.17319999999999999</v>
      </c>
      <c r="BP12" s="85">
        <v>0.18090000000000001</v>
      </c>
      <c r="BQ12" s="85">
        <v>0.17349999999999999</v>
      </c>
      <c r="BR12" s="86">
        <v>0.17130000000000001</v>
      </c>
      <c r="BS12" s="86">
        <v>0.18440000000000001</v>
      </c>
      <c r="BT12" s="87">
        <v>0.17230000000000001</v>
      </c>
      <c r="BU12" s="87">
        <v>0.1714</v>
      </c>
      <c r="BV12" s="88">
        <v>0.14199999999999999</v>
      </c>
      <c r="BW12" s="88">
        <v>0.1361</v>
      </c>
      <c r="BY12" s="105">
        <v>0</v>
      </c>
      <c r="BZ12" s="83">
        <v>4.7300000000000002E-2</v>
      </c>
      <c r="CA12" s="83">
        <v>5.2699999999999997E-2</v>
      </c>
      <c r="CB12" s="90">
        <v>7</v>
      </c>
      <c r="CC12" s="84">
        <v>0.1052</v>
      </c>
      <c r="CD12" s="84">
        <v>0.1007</v>
      </c>
      <c r="CE12" s="85">
        <v>9.3899999999999997E-2</v>
      </c>
      <c r="CF12" s="85">
        <v>9.3799999999999994E-2</v>
      </c>
      <c r="CG12" s="86">
        <v>0.1027</v>
      </c>
      <c r="CH12" s="86">
        <v>9.69E-2</v>
      </c>
      <c r="CI12" s="87">
        <v>8.6400000000000005E-2</v>
      </c>
      <c r="CJ12" s="87">
        <v>8.6900000000000005E-2</v>
      </c>
      <c r="CK12" s="88">
        <v>9.5600000000000004E-2</v>
      </c>
      <c r="CL12" s="88">
        <v>9.5899999999999999E-2</v>
      </c>
    </row>
    <row r="13" spans="1:90" ht="13.15" thickBot="1" x14ac:dyDescent="0.4">
      <c r="B13" s="106">
        <v>0</v>
      </c>
      <c r="C13" s="107">
        <v>5.3199999999999997E-2</v>
      </c>
      <c r="D13" s="107">
        <v>5.16E-2</v>
      </c>
      <c r="E13" s="108">
        <v>8</v>
      </c>
      <c r="F13" s="109">
        <v>0.20569999999999999</v>
      </c>
      <c r="G13" s="109">
        <v>0.21479999999999999</v>
      </c>
      <c r="H13" s="110">
        <v>0.24990000000000001</v>
      </c>
      <c r="I13" s="110">
        <v>0.26019999999999999</v>
      </c>
      <c r="J13" s="111">
        <v>0.26960000000000001</v>
      </c>
      <c r="K13" s="111">
        <v>0.26939999999999997</v>
      </c>
      <c r="L13" s="107">
        <v>0.31859999999999999</v>
      </c>
      <c r="M13" s="107">
        <v>0.33289999999999997</v>
      </c>
      <c r="N13" s="112">
        <v>0.2772</v>
      </c>
      <c r="O13" s="113">
        <v>0.27289999999999998</v>
      </c>
      <c r="Q13" s="106">
        <v>0</v>
      </c>
      <c r="R13" s="87">
        <v>4.8800000000000003E-2</v>
      </c>
      <c r="S13" s="87">
        <v>4.87E-2</v>
      </c>
      <c r="T13" s="108">
        <v>8</v>
      </c>
      <c r="U13" s="84">
        <v>0.13239999999999999</v>
      </c>
      <c r="V13" s="84">
        <v>0.13689999999999999</v>
      </c>
      <c r="W13" s="85">
        <v>0.1242</v>
      </c>
      <c r="X13" s="85">
        <v>0.12130000000000001</v>
      </c>
      <c r="Y13" s="86">
        <v>0.16589999999999999</v>
      </c>
      <c r="Z13" s="86">
        <v>0.1648</v>
      </c>
      <c r="AA13" s="87">
        <v>0.1081</v>
      </c>
      <c r="AB13" s="87">
        <v>0.1096</v>
      </c>
      <c r="AC13" s="88">
        <v>0.11700000000000001</v>
      </c>
      <c r="AD13" s="113">
        <v>0.128</v>
      </c>
      <c r="AF13" s="106"/>
      <c r="AG13" s="87"/>
      <c r="AH13" s="87"/>
      <c r="AI13" s="108">
        <v>8</v>
      </c>
      <c r="AJ13" s="84">
        <v>0.12959999999999999</v>
      </c>
      <c r="AK13" s="84">
        <v>0.1348</v>
      </c>
      <c r="AL13" s="85">
        <v>0.11210000000000001</v>
      </c>
      <c r="AM13" s="85">
        <v>0.11020000000000001</v>
      </c>
      <c r="AN13" s="86">
        <v>0.15820000000000001</v>
      </c>
      <c r="AO13" s="86">
        <v>0.15459999999999999</v>
      </c>
      <c r="AP13" s="87">
        <v>0.1517</v>
      </c>
      <c r="AQ13" s="87">
        <v>0.15970000000000001</v>
      </c>
      <c r="AR13" s="88">
        <v>0.14979999999999999</v>
      </c>
      <c r="AS13" s="88">
        <v>0.1502</v>
      </c>
      <c r="AU13" s="106">
        <v>0</v>
      </c>
      <c r="AV13" s="87">
        <v>4.9399999999999999E-2</v>
      </c>
      <c r="AW13" s="87">
        <v>4.5900000000000003E-2</v>
      </c>
      <c r="AX13" s="108">
        <v>8</v>
      </c>
      <c r="AY13" s="84">
        <v>0.33879999999999999</v>
      </c>
      <c r="AZ13" s="84">
        <v>0.31470000000000009</v>
      </c>
      <c r="BA13" s="85">
        <v>0.40239999999999998</v>
      </c>
      <c r="BB13" s="85">
        <v>0.37299999999999994</v>
      </c>
      <c r="BC13" s="86">
        <v>1.0853999999999999</v>
      </c>
      <c r="BD13" s="86">
        <v>1.1019999999999999</v>
      </c>
      <c r="BE13" s="87">
        <v>0.30990000000000001</v>
      </c>
      <c r="BF13" s="87">
        <v>0.29869999999999997</v>
      </c>
      <c r="BG13" s="88">
        <v>0.2263</v>
      </c>
      <c r="BH13" s="88">
        <v>0.2074</v>
      </c>
      <c r="BJ13" s="106">
        <v>0</v>
      </c>
      <c r="BK13" s="87">
        <v>5.0799999999999998E-2</v>
      </c>
      <c r="BL13" s="87">
        <v>4.8399999999999999E-2</v>
      </c>
      <c r="BM13" s="108">
        <v>8</v>
      </c>
      <c r="BN13" s="84">
        <v>0.15190000000000001</v>
      </c>
      <c r="BO13" s="84">
        <v>0.1416</v>
      </c>
      <c r="BP13" s="85">
        <v>0.18090000000000001</v>
      </c>
      <c r="BQ13" s="85">
        <v>0.1273</v>
      </c>
      <c r="BR13" s="86">
        <v>0.1842</v>
      </c>
      <c r="BS13" s="86">
        <v>0.1827</v>
      </c>
      <c r="BT13" s="87">
        <v>0.17269999999999999</v>
      </c>
      <c r="BU13" s="87">
        <v>0.16520000000000001</v>
      </c>
      <c r="BV13" s="88">
        <v>0.1767</v>
      </c>
      <c r="BW13" s="88">
        <v>0.16950000000000001</v>
      </c>
      <c r="BY13" s="106"/>
      <c r="BZ13" s="87"/>
      <c r="CA13" s="87"/>
      <c r="CB13" s="108">
        <v>8</v>
      </c>
      <c r="CC13" s="84">
        <v>0.1094</v>
      </c>
      <c r="CD13" s="84">
        <v>0.10539999999999999</v>
      </c>
      <c r="CE13" s="85">
        <v>0.1153</v>
      </c>
      <c r="CF13" s="85">
        <v>0.11169999999999999</v>
      </c>
      <c r="CG13" s="86">
        <v>0.13669999999999999</v>
      </c>
      <c r="CH13" s="86">
        <v>0.14130000000000001</v>
      </c>
      <c r="CI13" s="87">
        <v>9.5200000000000007E-2</v>
      </c>
      <c r="CJ13" s="87">
        <v>9.2700000000000005E-2</v>
      </c>
      <c r="CK13" s="88">
        <v>9.5299999999999996E-2</v>
      </c>
      <c r="CL13" s="88">
        <v>9.6600000000000005E-2</v>
      </c>
    </row>
  </sheetData>
  <mergeCells count="6">
    <mergeCell ref="AU2:BH2"/>
    <mergeCell ref="BJ2:BW2"/>
    <mergeCell ref="BY2:CL2"/>
    <mergeCell ref="B2:O2"/>
    <mergeCell ref="Q2:AD2"/>
    <mergeCell ref="AF2:AS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EF151A-46E1-4AC1-B724-9B8AEBDD9348}">
  <dimension ref="A1:BW13"/>
  <sheetViews>
    <sheetView workbookViewId="0"/>
  </sheetViews>
  <sheetFormatPr baseColWidth="10" defaultRowHeight="12.75" x14ac:dyDescent="0.35"/>
  <sheetData>
    <row r="1" spans="1:75" ht="13.15" x14ac:dyDescent="0.4">
      <c r="A1" s="115" t="s">
        <v>64</v>
      </c>
    </row>
    <row r="2" spans="1:75" ht="15.75" x14ac:dyDescent="0.5">
      <c r="B2" s="91" t="s">
        <v>63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Q2" s="91" t="s">
        <v>66</v>
      </c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F2" s="91" t="s">
        <v>67</v>
      </c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U2" s="91" t="s">
        <v>68</v>
      </c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J2" s="91" t="s">
        <v>69</v>
      </c>
      <c r="BK2" s="92"/>
      <c r="BL2" s="92"/>
      <c r="BM2" s="92"/>
      <c r="BN2" s="92"/>
      <c r="BO2" s="92"/>
      <c r="BP2" s="92"/>
      <c r="BQ2" s="92"/>
      <c r="BR2" s="92"/>
      <c r="BS2" s="92"/>
      <c r="BT2" s="92"/>
      <c r="BU2" s="92"/>
      <c r="BV2" s="92"/>
      <c r="BW2" s="92"/>
    </row>
    <row r="3" spans="1:75" ht="13.15" thickBot="1" x14ac:dyDescent="0.4"/>
    <row r="4" spans="1:75" x14ac:dyDescent="0.35">
      <c r="B4" s="93"/>
      <c r="C4" s="94" t="s">
        <v>56</v>
      </c>
      <c r="D4" s="95"/>
      <c r="E4" s="96" t="s">
        <v>53</v>
      </c>
      <c r="F4" s="97" t="s">
        <v>50</v>
      </c>
      <c r="G4" s="97"/>
      <c r="H4" s="98" t="s">
        <v>4</v>
      </c>
      <c r="I4" s="98"/>
      <c r="J4" s="99" t="s">
        <v>5</v>
      </c>
      <c r="K4" s="99"/>
      <c r="L4" s="100" t="s">
        <v>51</v>
      </c>
      <c r="M4" s="100"/>
      <c r="N4" s="101" t="s">
        <v>52</v>
      </c>
      <c r="O4" s="102"/>
      <c r="Q4" s="93"/>
      <c r="R4" s="94" t="s">
        <v>56</v>
      </c>
      <c r="S4" s="95"/>
      <c r="T4" s="96" t="s">
        <v>53</v>
      </c>
      <c r="U4" s="97" t="s">
        <v>50</v>
      </c>
      <c r="V4" s="97"/>
      <c r="W4" s="98" t="s">
        <v>4</v>
      </c>
      <c r="X4" s="98"/>
      <c r="Y4" s="99" t="s">
        <v>5</v>
      </c>
      <c r="Z4" s="99"/>
      <c r="AA4" s="100" t="s">
        <v>51</v>
      </c>
      <c r="AB4" s="100"/>
      <c r="AC4" s="101" t="s">
        <v>52</v>
      </c>
      <c r="AD4" s="102"/>
      <c r="AF4" s="93"/>
      <c r="AG4" s="94" t="s">
        <v>56</v>
      </c>
      <c r="AH4" s="95"/>
      <c r="AI4" s="96" t="s">
        <v>53</v>
      </c>
      <c r="AJ4" s="97" t="s">
        <v>50</v>
      </c>
      <c r="AK4" s="97"/>
      <c r="AL4" s="98" t="s">
        <v>4</v>
      </c>
      <c r="AM4" s="98"/>
      <c r="AN4" s="99" t="s">
        <v>5</v>
      </c>
      <c r="AO4" s="99"/>
      <c r="AP4" s="100" t="s">
        <v>51</v>
      </c>
      <c r="AQ4" s="100"/>
      <c r="AR4" s="101" t="s">
        <v>52</v>
      </c>
      <c r="AS4" s="102"/>
      <c r="AU4" s="93"/>
      <c r="AV4" s="94" t="s">
        <v>56</v>
      </c>
      <c r="AW4" s="95"/>
      <c r="AX4" s="96" t="s">
        <v>53</v>
      </c>
      <c r="AY4" s="97" t="s">
        <v>50</v>
      </c>
      <c r="AZ4" s="97"/>
      <c r="BA4" s="98" t="s">
        <v>4</v>
      </c>
      <c r="BB4" s="98"/>
      <c r="BC4" s="99" t="s">
        <v>5</v>
      </c>
      <c r="BD4" s="99"/>
      <c r="BE4" s="100" t="s">
        <v>51</v>
      </c>
      <c r="BF4" s="100"/>
      <c r="BG4" s="101" t="s">
        <v>52</v>
      </c>
      <c r="BH4" s="102"/>
      <c r="BJ4" s="93"/>
      <c r="BK4" s="94" t="s">
        <v>56</v>
      </c>
      <c r="BL4" s="95"/>
      <c r="BM4" s="96" t="s">
        <v>53</v>
      </c>
      <c r="BN4" s="97" t="s">
        <v>50</v>
      </c>
      <c r="BO4" s="97"/>
      <c r="BP4" s="98" t="s">
        <v>4</v>
      </c>
      <c r="BQ4" s="98"/>
      <c r="BR4" s="99" t="s">
        <v>5</v>
      </c>
      <c r="BS4" s="99"/>
      <c r="BT4" s="100" t="s">
        <v>51</v>
      </c>
      <c r="BU4" s="100"/>
      <c r="BV4" s="101" t="s">
        <v>52</v>
      </c>
      <c r="BW4" s="102"/>
    </row>
    <row r="5" spans="1:75" x14ac:dyDescent="0.35">
      <c r="B5" s="103" t="s">
        <v>57</v>
      </c>
      <c r="C5" s="83">
        <v>1</v>
      </c>
      <c r="D5" s="83">
        <v>2</v>
      </c>
      <c r="E5" s="90"/>
      <c r="F5" s="89" t="s">
        <v>54</v>
      </c>
      <c r="G5" s="89" t="s">
        <v>55</v>
      </c>
      <c r="H5" s="85" t="s">
        <v>54</v>
      </c>
      <c r="I5" s="85" t="s">
        <v>55</v>
      </c>
      <c r="J5" s="86" t="s">
        <v>54</v>
      </c>
      <c r="K5" s="86" t="s">
        <v>55</v>
      </c>
      <c r="L5" s="87" t="s">
        <v>54</v>
      </c>
      <c r="M5" s="87" t="s">
        <v>55</v>
      </c>
      <c r="N5" s="88" t="s">
        <v>54</v>
      </c>
      <c r="O5" s="104" t="s">
        <v>55</v>
      </c>
      <c r="Q5" s="103" t="s">
        <v>57</v>
      </c>
      <c r="R5" s="83">
        <v>1</v>
      </c>
      <c r="S5" s="83">
        <v>2</v>
      </c>
      <c r="T5" s="90"/>
      <c r="U5" s="89" t="s">
        <v>54</v>
      </c>
      <c r="V5" s="89" t="s">
        <v>55</v>
      </c>
      <c r="W5" s="85" t="s">
        <v>54</v>
      </c>
      <c r="X5" s="85" t="s">
        <v>55</v>
      </c>
      <c r="Y5" s="86" t="s">
        <v>54</v>
      </c>
      <c r="Z5" s="86" t="s">
        <v>55</v>
      </c>
      <c r="AA5" s="87" t="s">
        <v>54</v>
      </c>
      <c r="AB5" s="87" t="s">
        <v>55</v>
      </c>
      <c r="AC5" s="88" t="s">
        <v>54</v>
      </c>
      <c r="AD5" s="104" t="s">
        <v>55</v>
      </c>
      <c r="AF5" s="103" t="s">
        <v>57</v>
      </c>
      <c r="AG5" s="83">
        <v>1</v>
      </c>
      <c r="AH5" s="83">
        <v>2</v>
      </c>
      <c r="AI5" s="90"/>
      <c r="AJ5" s="89" t="s">
        <v>54</v>
      </c>
      <c r="AK5" s="89" t="s">
        <v>55</v>
      </c>
      <c r="AL5" s="85" t="s">
        <v>54</v>
      </c>
      <c r="AM5" s="85" t="s">
        <v>55</v>
      </c>
      <c r="AN5" s="86" t="s">
        <v>54</v>
      </c>
      <c r="AO5" s="86" t="s">
        <v>55</v>
      </c>
      <c r="AP5" s="87" t="s">
        <v>54</v>
      </c>
      <c r="AQ5" s="87" t="s">
        <v>55</v>
      </c>
      <c r="AR5" s="88" t="s">
        <v>54</v>
      </c>
      <c r="AS5" s="104" t="s">
        <v>55</v>
      </c>
      <c r="AU5" s="103" t="s">
        <v>57</v>
      </c>
      <c r="AV5" s="83">
        <v>1</v>
      </c>
      <c r="AW5" s="83">
        <v>2</v>
      </c>
      <c r="AX5" s="90"/>
      <c r="AY5" s="89" t="s">
        <v>54</v>
      </c>
      <c r="AZ5" s="89" t="s">
        <v>55</v>
      </c>
      <c r="BA5" s="85" t="s">
        <v>54</v>
      </c>
      <c r="BB5" s="85" t="s">
        <v>55</v>
      </c>
      <c r="BC5" s="86" t="s">
        <v>54</v>
      </c>
      <c r="BD5" s="86" t="s">
        <v>55</v>
      </c>
      <c r="BE5" s="87" t="s">
        <v>54</v>
      </c>
      <c r="BF5" s="87" t="s">
        <v>55</v>
      </c>
      <c r="BG5" s="88" t="s">
        <v>54</v>
      </c>
      <c r="BH5" s="104" t="s">
        <v>55</v>
      </c>
      <c r="BJ5" s="103" t="s">
        <v>57</v>
      </c>
      <c r="BK5" s="83">
        <v>1</v>
      </c>
      <c r="BL5" s="83">
        <v>2</v>
      </c>
      <c r="BM5" s="90"/>
      <c r="BN5" s="89" t="s">
        <v>54</v>
      </c>
      <c r="BO5" s="89" t="s">
        <v>55</v>
      </c>
      <c r="BP5" s="85" t="s">
        <v>54</v>
      </c>
      <c r="BQ5" s="85" t="s">
        <v>55</v>
      </c>
      <c r="BR5" s="86" t="s">
        <v>54</v>
      </c>
      <c r="BS5" s="86" t="s">
        <v>55</v>
      </c>
      <c r="BT5" s="87" t="s">
        <v>54</v>
      </c>
      <c r="BU5" s="87" t="s">
        <v>55</v>
      </c>
      <c r="BV5" s="88" t="s">
        <v>54</v>
      </c>
      <c r="BW5" s="104" t="s">
        <v>55</v>
      </c>
    </row>
    <row r="6" spans="1:75" x14ac:dyDescent="0.35">
      <c r="B6" s="105">
        <v>100</v>
      </c>
      <c r="C6" s="83">
        <v>0.78669999999999995</v>
      </c>
      <c r="D6" s="83">
        <v>0.73480000000000001</v>
      </c>
      <c r="E6" s="90">
        <v>1</v>
      </c>
      <c r="F6" s="84">
        <v>0.17449999999999999</v>
      </c>
      <c r="G6" s="84">
        <v>0.17319999999999999</v>
      </c>
      <c r="H6" s="85">
        <v>0.2898</v>
      </c>
      <c r="I6" s="85">
        <v>0.3448</v>
      </c>
      <c r="J6" s="86">
        <v>0.26469999999999999</v>
      </c>
      <c r="K6" s="86">
        <v>0.33710000000000001</v>
      </c>
      <c r="L6" s="87">
        <v>0.2051</v>
      </c>
      <c r="M6" s="87">
        <v>0.21410000000000001</v>
      </c>
      <c r="N6" s="88">
        <v>0.2354</v>
      </c>
      <c r="O6" s="88">
        <v>0.22550000000000001</v>
      </c>
      <c r="Q6" s="105">
        <v>10</v>
      </c>
      <c r="R6" s="83">
        <v>0.35360000000000003</v>
      </c>
      <c r="S6" s="83">
        <v>0.20349999999999999</v>
      </c>
      <c r="T6" s="90">
        <v>1</v>
      </c>
      <c r="U6" s="84">
        <v>0.18890000000000001</v>
      </c>
      <c r="V6" s="84">
        <v>0.18770000000000001</v>
      </c>
      <c r="W6" s="85">
        <v>7.9500000000000001E-2</v>
      </c>
      <c r="X6" s="85">
        <v>0.08</v>
      </c>
      <c r="Y6" s="86">
        <v>9.1499999999999998E-2</v>
      </c>
      <c r="Z6" s="86">
        <v>9.2100000000000001E-2</v>
      </c>
      <c r="AA6" s="87">
        <v>7.3599999999999999E-2</v>
      </c>
      <c r="AB6" s="87">
        <v>7.8E-2</v>
      </c>
      <c r="AC6" s="88">
        <v>0.1583</v>
      </c>
      <c r="AD6" s="88">
        <v>0.17560000000000001</v>
      </c>
      <c r="AF6" s="105">
        <v>100</v>
      </c>
      <c r="AG6" s="83">
        <v>0.4708</v>
      </c>
      <c r="AH6" s="83">
        <v>0.44219999999999998</v>
      </c>
      <c r="AI6" s="90">
        <v>1</v>
      </c>
      <c r="AJ6" s="84">
        <v>0.1701</v>
      </c>
      <c r="AK6" s="84">
        <v>0.16400000000000001</v>
      </c>
      <c r="AL6" s="85">
        <v>0.15959999999999999</v>
      </c>
      <c r="AM6" s="85">
        <v>0.1595</v>
      </c>
      <c r="AN6" s="86">
        <v>0.1963</v>
      </c>
      <c r="AO6" s="86">
        <v>0.19819999999999999</v>
      </c>
      <c r="AP6" s="87">
        <v>0.1182</v>
      </c>
      <c r="AQ6" s="87">
        <v>0.1152</v>
      </c>
      <c r="AR6" s="88">
        <v>0.15</v>
      </c>
      <c r="AS6" s="88">
        <v>0.15440000000000001</v>
      </c>
      <c r="AU6" s="105">
        <v>100</v>
      </c>
      <c r="AV6" s="83">
        <v>0.33069999999999999</v>
      </c>
      <c r="AW6" s="83">
        <v>0.33479999999999999</v>
      </c>
      <c r="AX6" s="90">
        <v>1</v>
      </c>
      <c r="AY6" s="84">
        <v>0.1321</v>
      </c>
      <c r="AZ6" s="84">
        <v>0.13569999999999999</v>
      </c>
      <c r="BA6" s="85">
        <v>0.18179999999999999</v>
      </c>
      <c r="BB6" s="85">
        <v>0.1701</v>
      </c>
      <c r="BC6" s="86">
        <v>0.2432</v>
      </c>
      <c r="BD6" s="86">
        <v>0.2442</v>
      </c>
      <c r="BE6" s="87">
        <v>0.21199999999999999</v>
      </c>
      <c r="BF6" s="87">
        <v>0.21249999999999999</v>
      </c>
      <c r="BG6" s="88">
        <v>0.1386</v>
      </c>
      <c r="BH6" s="88">
        <v>0.1497</v>
      </c>
      <c r="BJ6" s="105">
        <v>1</v>
      </c>
      <c r="BK6" s="83">
        <v>0.53129999999999999</v>
      </c>
      <c r="BL6" s="83">
        <v>0.52659999999999996</v>
      </c>
      <c r="BM6" s="90">
        <v>1</v>
      </c>
      <c r="BN6" s="84">
        <v>6.4000000000000001E-2</v>
      </c>
      <c r="BO6" s="84">
        <v>5.8900000000000001E-2</v>
      </c>
      <c r="BP6" s="85">
        <v>5.3699999999999998E-2</v>
      </c>
      <c r="BQ6" s="85">
        <v>5.4800000000000001E-2</v>
      </c>
      <c r="BR6" s="86">
        <v>6.2799999999999995E-2</v>
      </c>
      <c r="BS6" s="86">
        <v>6.1699999999999998E-2</v>
      </c>
      <c r="BT6" s="87">
        <v>7.9699999999999993E-2</v>
      </c>
      <c r="BU6" s="87">
        <v>7.2800000000000004E-2</v>
      </c>
      <c r="BV6" s="88">
        <v>7.3200000000000001E-2</v>
      </c>
      <c r="BW6" s="88">
        <v>7.1999999999999995E-2</v>
      </c>
    </row>
    <row r="7" spans="1:75" x14ac:dyDescent="0.35">
      <c r="B7" s="105">
        <v>50</v>
      </c>
      <c r="C7" s="83">
        <v>0.39879999999999999</v>
      </c>
      <c r="D7" s="83">
        <v>0.35139999999999999</v>
      </c>
      <c r="E7" s="90">
        <v>2</v>
      </c>
      <c r="F7" s="84">
        <v>0.33139999999999997</v>
      </c>
      <c r="G7" s="84">
        <v>0.37119999999999997</v>
      </c>
      <c r="H7" s="85">
        <v>0.21410000000000001</v>
      </c>
      <c r="I7" s="85">
        <v>0.26050000000000001</v>
      </c>
      <c r="J7" s="86">
        <v>0.24779999999999999</v>
      </c>
      <c r="K7" s="86">
        <v>0.2301</v>
      </c>
      <c r="L7" s="87">
        <v>0.19520000000000001</v>
      </c>
      <c r="M7" s="87">
        <v>0.22559999999999999</v>
      </c>
      <c r="N7" s="88">
        <v>0.19670000000000001</v>
      </c>
      <c r="O7" s="88">
        <v>0.19689999999999999</v>
      </c>
      <c r="Q7" s="105">
        <v>5</v>
      </c>
      <c r="R7" s="83">
        <v>0.17349999999999999</v>
      </c>
      <c r="S7" s="83">
        <v>0.1787</v>
      </c>
      <c r="T7" s="90">
        <v>2</v>
      </c>
      <c r="U7" s="84">
        <v>0.1285</v>
      </c>
      <c r="V7" s="84">
        <v>0.1053</v>
      </c>
      <c r="W7" s="85">
        <v>9.6299999999999997E-2</v>
      </c>
      <c r="X7" s="85">
        <v>8.6499999999999994E-2</v>
      </c>
      <c r="Y7" s="86">
        <v>0.09</v>
      </c>
      <c r="Z7" s="86">
        <v>9.2799999999999994E-2</v>
      </c>
      <c r="AA7" s="87">
        <v>0.17050000000000001</v>
      </c>
      <c r="AB7" s="87">
        <v>0.18329999999999999</v>
      </c>
      <c r="AC7" s="88">
        <v>0.1326</v>
      </c>
      <c r="AD7" s="88">
        <v>0.1305</v>
      </c>
      <c r="AF7" s="105">
        <v>50</v>
      </c>
      <c r="AG7" s="83">
        <v>0.27239999999999998</v>
      </c>
      <c r="AH7" s="83">
        <v>0.24959999999999999</v>
      </c>
      <c r="AI7" s="90">
        <v>2</v>
      </c>
      <c r="AJ7" s="84">
        <v>0.1794</v>
      </c>
      <c r="AK7" s="84">
        <v>0.16270000000000001</v>
      </c>
      <c r="AL7" s="85">
        <v>0.1358</v>
      </c>
      <c r="AM7" s="85">
        <v>0.13189999999999999</v>
      </c>
      <c r="AN7" s="86">
        <v>0.1273</v>
      </c>
      <c r="AO7" s="86">
        <v>0.122</v>
      </c>
      <c r="AP7" s="87">
        <v>9.4299999999999995E-2</v>
      </c>
      <c r="AQ7" s="87">
        <v>0.1651</v>
      </c>
      <c r="AR7" s="88">
        <v>9.7100000000000006E-2</v>
      </c>
      <c r="AS7" s="88">
        <v>0.10199999999999999</v>
      </c>
      <c r="AU7" s="105">
        <v>50</v>
      </c>
      <c r="AV7" s="83">
        <v>0.20419999999999999</v>
      </c>
      <c r="AW7" s="83">
        <v>0.2036</v>
      </c>
      <c r="AX7" s="90">
        <v>2</v>
      </c>
      <c r="AY7" s="84">
        <v>0.36259999999999998</v>
      </c>
      <c r="AZ7" s="84">
        <v>0.35730000000000001</v>
      </c>
      <c r="BA7" s="85">
        <v>0.15989999999999999</v>
      </c>
      <c r="BB7" s="85">
        <v>0.15129999999999999</v>
      </c>
      <c r="BC7" s="86">
        <v>0.16250000000000001</v>
      </c>
      <c r="BD7" s="86">
        <v>0.16489999999999999</v>
      </c>
      <c r="BE7" s="87">
        <v>0.29420000000000002</v>
      </c>
      <c r="BF7" s="87">
        <v>0.29370000000000002</v>
      </c>
      <c r="BG7" s="88">
        <v>0.1187</v>
      </c>
      <c r="BH7" s="88">
        <v>0.11990000000000001</v>
      </c>
      <c r="BJ7" s="105">
        <v>0.5</v>
      </c>
      <c r="BK7" s="83">
        <v>0.31919999999999998</v>
      </c>
      <c r="BL7" s="83">
        <v>0.31519999999999998</v>
      </c>
      <c r="BM7" s="90">
        <v>2</v>
      </c>
      <c r="BN7" s="84">
        <v>9.4E-2</v>
      </c>
      <c r="BO7" s="84">
        <v>7.6600000000000001E-2</v>
      </c>
      <c r="BP7" s="85">
        <v>7.3899999999999993E-2</v>
      </c>
      <c r="BQ7" s="85">
        <v>8.1799999999999998E-2</v>
      </c>
      <c r="BR7" s="86">
        <v>6.2300000000000001E-2</v>
      </c>
      <c r="BS7" s="86">
        <v>5.7000000000000002E-2</v>
      </c>
      <c r="BT7" s="87">
        <v>5.5199999999999999E-2</v>
      </c>
      <c r="BU7" s="87">
        <v>5.8599999999999999E-2</v>
      </c>
      <c r="BV7" s="88">
        <v>5.3400000000000003E-2</v>
      </c>
      <c r="BW7" s="88">
        <v>5.4699999999999999E-2</v>
      </c>
    </row>
    <row r="8" spans="1:75" x14ac:dyDescent="0.35">
      <c r="B8" s="105">
        <v>25</v>
      </c>
      <c r="C8" s="83">
        <v>0.2114</v>
      </c>
      <c r="D8" s="83">
        <v>0.20399999999999999</v>
      </c>
      <c r="E8" s="90">
        <v>3</v>
      </c>
      <c r="F8" s="84">
        <v>0.20630000000000001</v>
      </c>
      <c r="G8" s="84">
        <v>0.2555</v>
      </c>
      <c r="H8" s="85">
        <v>0.18179999999999999</v>
      </c>
      <c r="I8" s="85">
        <v>0.19989999999999999</v>
      </c>
      <c r="J8" s="86">
        <v>0.67569999999999997</v>
      </c>
      <c r="K8" s="86">
        <v>0.78159999999999996</v>
      </c>
      <c r="L8" s="87">
        <v>0.22470000000000001</v>
      </c>
      <c r="M8" s="87">
        <v>0.2301</v>
      </c>
      <c r="N8" s="88">
        <v>0.2049</v>
      </c>
      <c r="O8" s="88">
        <v>0.22070000000000001</v>
      </c>
      <c r="Q8" s="105">
        <v>2.5</v>
      </c>
      <c r="R8" s="83">
        <v>0.113</v>
      </c>
      <c r="S8" s="83">
        <v>0.10829999999999999</v>
      </c>
      <c r="T8" s="90">
        <v>3</v>
      </c>
      <c r="U8" s="84">
        <v>0.19689999999999999</v>
      </c>
      <c r="V8" s="84">
        <v>0.1862</v>
      </c>
      <c r="W8" s="85">
        <v>9.01E-2</v>
      </c>
      <c r="X8" s="85">
        <v>8.8300000000000003E-2</v>
      </c>
      <c r="Y8" s="86">
        <v>8.6999999999999994E-2</v>
      </c>
      <c r="Z8" s="86">
        <v>8.1799999999999998E-2</v>
      </c>
      <c r="AA8" s="87">
        <v>0.10440000000000001</v>
      </c>
      <c r="AB8" s="87">
        <v>0.1031</v>
      </c>
      <c r="AC8" s="88">
        <v>0.12520000000000001</v>
      </c>
      <c r="AD8" s="88">
        <v>0.1394</v>
      </c>
      <c r="AF8" s="105">
        <v>25</v>
      </c>
      <c r="AG8" s="83">
        <v>0.1671</v>
      </c>
      <c r="AH8" s="83">
        <v>0.156</v>
      </c>
      <c r="AI8" s="90">
        <v>3</v>
      </c>
      <c r="AJ8" s="84">
        <v>0.12180000000000001</v>
      </c>
      <c r="AK8" s="84">
        <v>0.1227</v>
      </c>
      <c r="AL8" s="85">
        <v>0.15909999999999999</v>
      </c>
      <c r="AM8" s="85">
        <v>0.1595</v>
      </c>
      <c r="AN8" s="86">
        <v>9.4500000000000001E-2</v>
      </c>
      <c r="AO8" s="86">
        <v>0.1008</v>
      </c>
      <c r="AP8" s="87">
        <v>0.1104</v>
      </c>
      <c r="AQ8" s="87">
        <v>0.10780000000000001</v>
      </c>
      <c r="AR8" s="88">
        <v>0.16450000000000001</v>
      </c>
      <c r="AS8" s="88">
        <v>0.17430000000000001</v>
      </c>
      <c r="AU8" s="105">
        <v>25</v>
      </c>
      <c r="AV8" s="83">
        <v>0.1246</v>
      </c>
      <c r="AW8" s="83">
        <v>0.12520000000000001</v>
      </c>
      <c r="AX8" s="90">
        <v>3</v>
      </c>
      <c r="AY8" s="84">
        <v>0.1066</v>
      </c>
      <c r="AZ8" s="84">
        <v>0.1042</v>
      </c>
      <c r="BA8" s="85">
        <v>0.17480000000000001</v>
      </c>
      <c r="BB8" s="85">
        <v>0.18459999999999999</v>
      </c>
      <c r="BC8" s="86">
        <v>0.13980000000000001</v>
      </c>
      <c r="BD8" s="86">
        <v>0.1391</v>
      </c>
      <c r="BE8" s="87">
        <v>0.2863</v>
      </c>
      <c r="BF8" s="87">
        <v>0.29149999999999998</v>
      </c>
      <c r="BG8" s="88">
        <v>0.15490000000000001</v>
      </c>
      <c r="BH8" s="88">
        <v>0.1636</v>
      </c>
      <c r="BJ8" s="105">
        <v>0.25</v>
      </c>
      <c r="BK8" s="83">
        <v>0.18809999999999999</v>
      </c>
      <c r="BL8" s="83">
        <v>0.18279999999999999</v>
      </c>
      <c r="BM8" s="90">
        <v>3</v>
      </c>
      <c r="BN8" s="84">
        <v>5.6300000000000003E-2</v>
      </c>
      <c r="BO8" s="84">
        <v>5.7799999999999997E-2</v>
      </c>
      <c r="BP8" s="85">
        <v>8.0500000000000002E-2</v>
      </c>
      <c r="BQ8" s="85">
        <v>8.4699999999999998E-2</v>
      </c>
      <c r="BR8" s="86">
        <v>5.8099999999999999E-2</v>
      </c>
      <c r="BS8" s="86">
        <v>6.4799999999999996E-2</v>
      </c>
      <c r="BT8" s="87">
        <v>6.3899999999999998E-2</v>
      </c>
      <c r="BU8" s="87">
        <v>6.0400000000000002E-2</v>
      </c>
      <c r="BV8" s="88">
        <v>5.9799999999999999E-2</v>
      </c>
      <c r="BW8" s="88">
        <v>6.2799999999999995E-2</v>
      </c>
    </row>
    <row r="9" spans="1:75" x14ac:dyDescent="0.35">
      <c r="B9" s="105">
        <v>12.5</v>
      </c>
      <c r="C9" s="83">
        <v>0.13089999999999999</v>
      </c>
      <c r="D9" s="83">
        <v>0.12239999999999999</v>
      </c>
      <c r="E9" s="90">
        <v>4</v>
      </c>
      <c r="F9" s="84">
        <v>0.20530000000000001</v>
      </c>
      <c r="G9" s="84">
        <v>0.20230000000000001</v>
      </c>
      <c r="H9" s="85">
        <v>0.17460000000000001</v>
      </c>
      <c r="I9" s="85">
        <v>0.18940000000000001</v>
      </c>
      <c r="J9" s="86">
        <v>0.18179999999999999</v>
      </c>
      <c r="K9" s="86">
        <v>0.219</v>
      </c>
      <c r="L9" s="87">
        <v>0.21840000000000001</v>
      </c>
      <c r="M9" s="87">
        <v>0.24160000000000001</v>
      </c>
      <c r="N9" s="88">
        <v>0.2331</v>
      </c>
      <c r="O9" s="88">
        <v>0.2656</v>
      </c>
      <c r="Q9" s="105">
        <v>1.125</v>
      </c>
      <c r="R9" s="83">
        <v>9.4700000000000006E-2</v>
      </c>
      <c r="S9" s="83">
        <v>9.0399999999999994E-2</v>
      </c>
      <c r="T9" s="90">
        <v>4</v>
      </c>
      <c r="U9" s="84">
        <v>0.11459999999999999</v>
      </c>
      <c r="V9" s="84">
        <v>0.11550000000000001</v>
      </c>
      <c r="W9" s="85">
        <v>0.1258</v>
      </c>
      <c r="X9" s="85">
        <v>0.13020000000000001</v>
      </c>
      <c r="Y9" s="86">
        <v>0.13539999999999999</v>
      </c>
      <c r="Z9" s="86">
        <v>0.13700000000000001</v>
      </c>
      <c r="AA9" s="87">
        <v>0.12870000000000001</v>
      </c>
      <c r="AB9" s="87">
        <v>0.1323</v>
      </c>
      <c r="AC9" s="88">
        <v>0.12470000000000001</v>
      </c>
      <c r="AD9" s="88">
        <v>0.13400000000000001</v>
      </c>
      <c r="AF9" s="105">
        <v>12.5</v>
      </c>
      <c r="AG9" s="83">
        <v>0.10929999999999999</v>
      </c>
      <c r="AH9" s="83">
        <v>0.10340000000000001</v>
      </c>
      <c r="AI9" s="90">
        <v>4</v>
      </c>
      <c r="AJ9" s="84">
        <v>8.7099999999999997E-2</v>
      </c>
      <c r="AK9" s="84">
        <v>0.1094</v>
      </c>
      <c r="AL9" s="85">
        <v>0.16309999999999999</v>
      </c>
      <c r="AM9" s="85">
        <v>0.18629999999999999</v>
      </c>
      <c r="AN9" s="86">
        <v>9.6600000000000005E-2</v>
      </c>
      <c r="AO9" s="86">
        <v>9.2600000000000002E-2</v>
      </c>
      <c r="AP9" s="87">
        <v>0.15340000000000001</v>
      </c>
      <c r="AQ9" s="87">
        <v>0.15049999999999999</v>
      </c>
      <c r="AR9" s="88">
        <v>0.1249</v>
      </c>
      <c r="AS9" s="88">
        <v>0.1318</v>
      </c>
      <c r="AU9" s="105">
        <v>12.5</v>
      </c>
      <c r="AV9" s="83">
        <v>9.4899999999999998E-2</v>
      </c>
      <c r="AW9" s="83">
        <v>8.8900000000000007E-2</v>
      </c>
      <c r="AX9" s="90">
        <v>4</v>
      </c>
      <c r="AY9" s="84">
        <v>0.1343</v>
      </c>
      <c r="AZ9" s="84">
        <v>0.13150000000000001</v>
      </c>
      <c r="BA9" s="85">
        <v>0.16980000000000001</v>
      </c>
      <c r="BB9" s="85">
        <v>0.16789999999999999</v>
      </c>
      <c r="BC9" s="86">
        <v>0.21859999999999999</v>
      </c>
      <c r="BD9" s="86">
        <v>0.21310000000000001</v>
      </c>
      <c r="BE9" s="87">
        <v>0.14899999999999999</v>
      </c>
      <c r="BF9" s="87">
        <v>0.15709999999999999</v>
      </c>
      <c r="BG9" s="88">
        <v>0.14050000000000001</v>
      </c>
      <c r="BH9" s="88">
        <v>0.14449999999999999</v>
      </c>
      <c r="BJ9" s="105">
        <v>0.125</v>
      </c>
      <c r="BK9" s="83">
        <v>0.1164</v>
      </c>
      <c r="BL9" s="83">
        <v>0.11849999999999999</v>
      </c>
      <c r="BM9" s="90">
        <v>4</v>
      </c>
      <c r="BN9" s="84">
        <v>5.8000000000000003E-2</v>
      </c>
      <c r="BO9" s="84">
        <v>5.8500000000000003E-2</v>
      </c>
      <c r="BP9" s="85">
        <v>6.0600000000000001E-2</v>
      </c>
      <c r="BQ9" s="85">
        <v>6.54E-2</v>
      </c>
      <c r="BR9" s="86">
        <v>6.3200000000000006E-2</v>
      </c>
      <c r="BS9" s="86">
        <v>0.08</v>
      </c>
      <c r="BT9" s="87">
        <v>6.6900000000000001E-2</v>
      </c>
      <c r="BU9" s="87">
        <v>6.0400000000000002E-2</v>
      </c>
      <c r="BV9" s="88">
        <v>6.0400000000000002E-2</v>
      </c>
      <c r="BW9" s="88">
        <v>6.08E-2</v>
      </c>
    </row>
    <row r="10" spans="1:75" x14ac:dyDescent="0.35">
      <c r="B10" s="105">
        <v>6.25</v>
      </c>
      <c r="C10" s="83">
        <v>8.6099999999999996E-2</v>
      </c>
      <c r="D10" s="83">
        <v>8.3599999999999994E-2</v>
      </c>
      <c r="E10" s="90">
        <v>5</v>
      </c>
      <c r="F10" s="84">
        <v>0.1943</v>
      </c>
      <c r="G10" s="84">
        <v>0.19040000000000001</v>
      </c>
      <c r="H10" s="85">
        <v>0.27300000000000002</v>
      </c>
      <c r="I10" s="85">
        <v>0.25640000000000002</v>
      </c>
      <c r="J10" s="86">
        <v>0.17530000000000001</v>
      </c>
      <c r="K10" s="86">
        <v>0.1676</v>
      </c>
      <c r="L10" s="87">
        <v>0.3175</v>
      </c>
      <c r="M10" s="87">
        <v>0.35949999999999999</v>
      </c>
      <c r="N10" s="88">
        <v>0.18060000000000001</v>
      </c>
      <c r="O10" s="88">
        <v>0.18870000000000001</v>
      </c>
      <c r="Q10" s="105">
        <v>0.625</v>
      </c>
      <c r="R10" s="83">
        <v>6.8199999999999997E-2</v>
      </c>
      <c r="S10" s="83">
        <v>7.46E-2</v>
      </c>
      <c r="T10" s="90">
        <v>5</v>
      </c>
      <c r="U10" s="84">
        <v>0.1764</v>
      </c>
      <c r="V10" s="84">
        <v>0.18379999999999999</v>
      </c>
      <c r="W10" s="85">
        <v>0.1384</v>
      </c>
      <c r="X10" s="85">
        <v>0.14499999999999999</v>
      </c>
      <c r="Y10" s="86">
        <v>0.1031</v>
      </c>
      <c r="Z10" s="86">
        <v>0.1056</v>
      </c>
      <c r="AA10" s="87">
        <v>0.17019999999999999</v>
      </c>
      <c r="AB10" s="87">
        <v>0.17710000000000001</v>
      </c>
      <c r="AC10" s="88">
        <v>0.13919999999999999</v>
      </c>
      <c r="AD10" s="88">
        <v>0.15179999999999999</v>
      </c>
      <c r="AF10" s="105">
        <v>6.25</v>
      </c>
      <c r="AG10" s="83">
        <v>7.5899999999999995E-2</v>
      </c>
      <c r="AH10" s="83">
        <v>7.5700000000000003E-2</v>
      </c>
      <c r="AI10" s="90">
        <v>5</v>
      </c>
      <c r="AJ10" s="84">
        <v>0.15029999999999999</v>
      </c>
      <c r="AK10" s="84">
        <v>0.21199999999999999</v>
      </c>
      <c r="AL10" s="85">
        <v>0.1353</v>
      </c>
      <c r="AM10" s="85">
        <v>0.1767</v>
      </c>
      <c r="AN10" s="86">
        <v>0.1116</v>
      </c>
      <c r="AO10" s="86">
        <v>0.1101</v>
      </c>
      <c r="AP10" s="87">
        <v>0.16850000000000001</v>
      </c>
      <c r="AQ10" s="87">
        <v>0.1658</v>
      </c>
      <c r="AR10" s="88">
        <v>0.112</v>
      </c>
      <c r="AS10" s="88">
        <v>0.1208</v>
      </c>
      <c r="AU10" s="105">
        <v>6.25</v>
      </c>
      <c r="AV10" s="83">
        <v>6.9800000000000001E-2</v>
      </c>
      <c r="AW10" s="83">
        <v>6.93E-2</v>
      </c>
      <c r="AX10" s="90">
        <v>5</v>
      </c>
      <c r="AY10" s="84">
        <v>0.26800000000000002</v>
      </c>
      <c r="AZ10" s="84">
        <v>0.25840000000000002</v>
      </c>
      <c r="BA10" s="85">
        <v>0.18099999999999999</v>
      </c>
      <c r="BB10" s="85">
        <v>0.18229999999999999</v>
      </c>
      <c r="BC10" s="86">
        <v>0.1195</v>
      </c>
      <c r="BD10" s="86">
        <v>0.1177</v>
      </c>
      <c r="BE10" s="87">
        <v>0.18690000000000001</v>
      </c>
      <c r="BF10" s="87">
        <v>0.19359999999999999</v>
      </c>
      <c r="BG10" s="88">
        <v>0.25159999999999999</v>
      </c>
      <c r="BH10" s="88">
        <v>0.26490000000000002</v>
      </c>
      <c r="BJ10" s="105">
        <v>6.25E-2</v>
      </c>
      <c r="BK10" s="83">
        <v>8.1299999999999997E-2</v>
      </c>
      <c r="BL10" s="83">
        <v>8.2699999999999996E-2</v>
      </c>
      <c r="BM10" s="90">
        <v>5</v>
      </c>
      <c r="BN10" s="84">
        <v>6.3299999999999995E-2</v>
      </c>
      <c r="BO10" s="84">
        <v>6.6199999999999995E-2</v>
      </c>
      <c r="BP10" s="85">
        <v>5.8000000000000003E-2</v>
      </c>
      <c r="BQ10" s="85">
        <v>5.7799999999999997E-2</v>
      </c>
      <c r="BR10" s="86">
        <v>9.1899999999999996E-2</v>
      </c>
      <c r="BS10" s="86">
        <v>9.0899999999999995E-2</v>
      </c>
      <c r="BT10" s="87">
        <v>6.0199999999999997E-2</v>
      </c>
      <c r="BU10" s="87">
        <v>6.0499999999999998E-2</v>
      </c>
      <c r="BV10" s="88">
        <v>6.3E-2</v>
      </c>
      <c r="BW10" s="88">
        <v>6.4600000000000005E-2</v>
      </c>
    </row>
    <row r="11" spans="1:75" x14ac:dyDescent="0.35">
      <c r="B11" s="105">
        <v>3.125</v>
      </c>
      <c r="C11" s="83">
        <v>6.7599999999999993E-2</v>
      </c>
      <c r="D11" s="83">
        <v>6.6000000000000003E-2</v>
      </c>
      <c r="E11" s="90">
        <v>6</v>
      </c>
      <c r="F11" s="84">
        <v>0.3276</v>
      </c>
      <c r="G11" s="84">
        <v>0.34410000000000002</v>
      </c>
      <c r="H11" s="85">
        <v>0.22320000000000001</v>
      </c>
      <c r="I11" s="85">
        <v>0.2404</v>
      </c>
      <c r="J11" s="86">
        <v>0.18329999999999999</v>
      </c>
      <c r="K11" s="86">
        <v>0.18509999999999999</v>
      </c>
      <c r="L11" s="87">
        <v>0.23169999999999999</v>
      </c>
      <c r="M11" s="87">
        <v>0.24529999999999999</v>
      </c>
      <c r="N11" s="88">
        <v>0.26229999999999998</v>
      </c>
      <c r="O11" s="88">
        <v>0.26700000000000002</v>
      </c>
      <c r="Q11" s="105">
        <v>0.3125</v>
      </c>
      <c r="R11" s="83">
        <v>6.2E-2</v>
      </c>
      <c r="S11" s="83">
        <v>5.8500000000000003E-2</v>
      </c>
      <c r="T11" s="90">
        <v>6</v>
      </c>
      <c r="U11" s="84">
        <v>0.22090000000000001</v>
      </c>
      <c r="V11" s="84">
        <v>0.22700000000000001</v>
      </c>
      <c r="W11" s="85">
        <v>0.15379999999999999</v>
      </c>
      <c r="X11" s="85">
        <v>0.1545</v>
      </c>
      <c r="Y11" s="86">
        <v>0.152</v>
      </c>
      <c r="Z11" s="86">
        <v>0.15290000000000001</v>
      </c>
      <c r="AA11" s="87">
        <v>0.13550000000000001</v>
      </c>
      <c r="AB11" s="87">
        <v>0.13439999999999999</v>
      </c>
      <c r="AC11" s="88">
        <v>0.16669999999999999</v>
      </c>
      <c r="AD11" s="88">
        <v>0.16489999999999999</v>
      </c>
      <c r="AF11" s="105">
        <v>3.125</v>
      </c>
      <c r="AG11" s="83">
        <v>5.9400000000000001E-2</v>
      </c>
      <c r="AH11" s="83">
        <v>5.8799999999999998E-2</v>
      </c>
      <c r="AI11" s="90">
        <v>6</v>
      </c>
      <c r="AJ11" s="84">
        <v>0.15679999999999999</v>
      </c>
      <c r="AK11" s="84">
        <v>0.14480000000000001</v>
      </c>
      <c r="AL11" s="85">
        <v>0.13600000000000001</v>
      </c>
      <c r="AM11" s="85">
        <v>7.0300000000000001E-2</v>
      </c>
      <c r="AN11" s="86">
        <v>0.1094</v>
      </c>
      <c r="AO11" s="86">
        <v>0.1069</v>
      </c>
      <c r="AP11" s="87">
        <v>0.1168</v>
      </c>
      <c r="AQ11" s="87">
        <v>0.10390000000000001</v>
      </c>
      <c r="AR11" s="88">
        <v>0.10440000000000001</v>
      </c>
      <c r="AS11" s="88">
        <v>0.1138</v>
      </c>
      <c r="AU11" s="105">
        <v>3.125</v>
      </c>
      <c r="AV11" s="83">
        <v>5.8900000000000001E-2</v>
      </c>
      <c r="AW11" s="83">
        <v>5.8200000000000002E-2</v>
      </c>
      <c r="AX11" s="90">
        <v>6</v>
      </c>
      <c r="AY11" s="84">
        <v>0.2034</v>
      </c>
      <c r="AZ11" s="84">
        <v>0.19600000000000001</v>
      </c>
      <c r="BA11" s="85">
        <v>0.22869999999999999</v>
      </c>
      <c r="BB11" s="85">
        <v>0.2288</v>
      </c>
      <c r="BC11" s="86">
        <v>0.13170000000000001</v>
      </c>
      <c r="BD11" s="86">
        <v>0.1346</v>
      </c>
      <c r="BE11" s="87">
        <v>0.19919999999999999</v>
      </c>
      <c r="BF11" s="87">
        <v>0.20610000000000001</v>
      </c>
      <c r="BG11" s="88">
        <v>0.14960000000000001</v>
      </c>
      <c r="BH11" s="88">
        <v>0.1668</v>
      </c>
      <c r="BJ11" s="105">
        <v>3.125E-2</v>
      </c>
      <c r="BK11" s="83">
        <v>6.6900000000000001E-2</v>
      </c>
      <c r="BL11" s="83">
        <v>6.4000000000000001E-2</v>
      </c>
      <c r="BM11" s="90">
        <v>6</v>
      </c>
      <c r="BN11" s="84">
        <v>5.4899999999999997E-2</v>
      </c>
      <c r="BO11" s="84">
        <v>5.5300000000000002E-2</v>
      </c>
      <c r="BP11" s="85">
        <v>5.9799999999999999E-2</v>
      </c>
      <c r="BQ11" s="85">
        <v>6.8099999999999994E-2</v>
      </c>
      <c r="BR11" s="86">
        <v>6.5799999999999997E-2</v>
      </c>
      <c r="BS11" s="86">
        <v>6.0999999999999999E-2</v>
      </c>
      <c r="BT11" s="87">
        <v>5.9499999999999997E-2</v>
      </c>
      <c r="BU11" s="87">
        <v>5.7799999999999997E-2</v>
      </c>
      <c r="BV11" s="88">
        <v>8.4900000000000003E-2</v>
      </c>
      <c r="BW11" s="88">
        <v>8.4699999999999998E-2</v>
      </c>
    </row>
    <row r="12" spans="1:75" x14ac:dyDescent="0.35">
      <c r="B12" s="105">
        <v>1.56</v>
      </c>
      <c r="C12" s="83">
        <v>5.3499999999999999E-2</v>
      </c>
      <c r="D12" s="83">
        <v>5.79E-2</v>
      </c>
      <c r="E12" s="90">
        <v>7</v>
      </c>
      <c r="F12" s="84">
        <v>0.25409999999999999</v>
      </c>
      <c r="G12" s="84">
        <v>0.22159999999999999</v>
      </c>
      <c r="H12" s="85">
        <v>0.4728</v>
      </c>
      <c r="I12" s="116" t="s">
        <v>65</v>
      </c>
      <c r="J12" s="86">
        <v>0.25580000000000003</v>
      </c>
      <c r="K12" s="86">
        <v>0.26279999999999998</v>
      </c>
      <c r="L12" s="87">
        <v>0.36820000000000003</v>
      </c>
      <c r="M12" s="87">
        <v>0.40570000000000001</v>
      </c>
      <c r="N12" s="88">
        <v>0.22120000000000001</v>
      </c>
      <c r="O12" s="88">
        <v>0.28289999999999998</v>
      </c>
      <c r="Q12" s="105">
        <v>0.156</v>
      </c>
      <c r="R12" s="83">
        <v>5.16E-2</v>
      </c>
      <c r="S12" s="83">
        <v>5.3600000000000002E-2</v>
      </c>
      <c r="T12" s="90">
        <v>7</v>
      </c>
      <c r="U12" s="84">
        <v>0.21390000000000001</v>
      </c>
      <c r="V12" s="84">
        <v>0.21629999999999999</v>
      </c>
      <c r="W12" s="85">
        <v>0.13730000000000001</v>
      </c>
      <c r="X12" s="85">
        <v>0.1366</v>
      </c>
      <c r="Y12" s="86">
        <v>0.14829999999999999</v>
      </c>
      <c r="Z12" s="86">
        <v>0.15579999999999999</v>
      </c>
      <c r="AA12" s="87">
        <v>0.16930000000000001</v>
      </c>
      <c r="AB12" s="87">
        <v>0.1696</v>
      </c>
      <c r="AC12" s="88">
        <v>0.16800000000000001</v>
      </c>
      <c r="AD12" s="88">
        <v>0.18179999999999999</v>
      </c>
      <c r="AF12" s="105">
        <v>0</v>
      </c>
      <c r="AG12" s="83">
        <v>4.2200000000000001E-2</v>
      </c>
      <c r="AH12" s="83">
        <v>4.3700000000000003E-2</v>
      </c>
      <c r="AI12" s="90">
        <v>7</v>
      </c>
      <c r="AJ12" s="84">
        <v>0.14610000000000001</v>
      </c>
      <c r="AK12" s="84">
        <v>0.1434</v>
      </c>
      <c r="AL12" s="85">
        <v>0.16059999999999999</v>
      </c>
      <c r="AM12" s="85">
        <v>0.1638</v>
      </c>
      <c r="AN12" s="86">
        <v>0.1118</v>
      </c>
      <c r="AO12" s="86">
        <v>0.11269999999999999</v>
      </c>
      <c r="AP12" s="87">
        <v>4.58E-2</v>
      </c>
      <c r="AQ12" s="87">
        <v>0.11990000000000001</v>
      </c>
      <c r="AR12" s="88">
        <v>0.16619999999999999</v>
      </c>
      <c r="AS12" s="88">
        <v>0.18790000000000001</v>
      </c>
      <c r="AU12" s="105">
        <v>0</v>
      </c>
      <c r="AV12" s="83">
        <v>5.3999999999999999E-2</v>
      </c>
      <c r="AW12" s="83">
        <v>5.1799999999999999E-2</v>
      </c>
      <c r="AX12" s="90">
        <v>7</v>
      </c>
      <c r="AY12" s="84">
        <v>0.2135</v>
      </c>
      <c r="AZ12" s="84">
        <v>0.20699999999999999</v>
      </c>
      <c r="BA12" s="85">
        <v>0.1293</v>
      </c>
      <c r="BB12" s="85">
        <v>0.12989999999999999</v>
      </c>
      <c r="BC12" s="86">
        <v>0.10580000000000001</v>
      </c>
      <c r="BD12" s="86">
        <v>0.1074</v>
      </c>
      <c r="BE12" s="87">
        <v>0.30199999999999999</v>
      </c>
      <c r="BF12" s="87">
        <v>0.3231</v>
      </c>
      <c r="BG12" s="88">
        <v>0.4173</v>
      </c>
      <c r="BH12" s="88">
        <v>0.4773</v>
      </c>
      <c r="BJ12" s="105">
        <v>1.5599999999999999E-2</v>
      </c>
      <c r="BK12" s="83">
        <v>5.3699999999999998E-2</v>
      </c>
      <c r="BL12" s="83">
        <v>5.3199999999999997E-2</v>
      </c>
      <c r="BM12" s="90">
        <v>7</v>
      </c>
      <c r="BN12" s="84">
        <v>6.2100000000000002E-2</v>
      </c>
      <c r="BO12" s="84">
        <v>6.1600000000000002E-2</v>
      </c>
      <c r="BP12" s="85">
        <v>5.9700000000000003E-2</v>
      </c>
      <c r="BQ12" s="85">
        <v>6.0199999999999997E-2</v>
      </c>
      <c r="BR12" s="86">
        <v>6.0499999999999998E-2</v>
      </c>
      <c r="BS12" s="86">
        <v>5.8799999999999998E-2</v>
      </c>
      <c r="BT12" s="87">
        <v>6.0499999999999998E-2</v>
      </c>
      <c r="BU12" s="87">
        <v>6.1800000000000001E-2</v>
      </c>
      <c r="BV12" s="88">
        <v>5.7599999999999998E-2</v>
      </c>
      <c r="BW12" s="88">
        <v>5.6300000000000003E-2</v>
      </c>
    </row>
    <row r="13" spans="1:75" ht="13.15" thickBot="1" x14ac:dyDescent="0.4">
      <c r="B13" s="106">
        <v>0</v>
      </c>
      <c r="C13" s="87">
        <v>4.7E-2</v>
      </c>
      <c r="D13" s="87">
        <v>4.9299999999999997E-2</v>
      </c>
      <c r="E13" s="108">
        <v>8</v>
      </c>
      <c r="F13" s="84">
        <v>0.1394</v>
      </c>
      <c r="G13" s="84">
        <v>0.23300000000000001</v>
      </c>
      <c r="H13" s="85">
        <v>0.20150000000000001</v>
      </c>
      <c r="I13" s="85">
        <v>0.21709999999999999</v>
      </c>
      <c r="J13" s="86">
        <v>0.22040000000000001</v>
      </c>
      <c r="K13" s="86">
        <v>0.28149999999999997</v>
      </c>
      <c r="L13" s="87">
        <v>0.39829999999999999</v>
      </c>
      <c r="M13" s="87">
        <v>0.45639999999999997</v>
      </c>
      <c r="N13" s="88">
        <v>0.25280000000000002</v>
      </c>
      <c r="O13" s="88">
        <v>0.2838</v>
      </c>
      <c r="Q13" s="106">
        <v>0</v>
      </c>
      <c r="R13" s="87">
        <v>5.2400000000000002E-2</v>
      </c>
      <c r="S13" s="87">
        <v>5.0299999999999997E-2</v>
      </c>
      <c r="T13" s="108">
        <v>8</v>
      </c>
      <c r="U13" s="84">
        <v>9.5899999999999999E-2</v>
      </c>
      <c r="V13" s="84">
        <v>0.1041</v>
      </c>
      <c r="W13" s="85">
        <v>0.14660000000000001</v>
      </c>
      <c r="X13" s="85">
        <v>0.15079999999999999</v>
      </c>
      <c r="Y13" s="86">
        <v>0.31290000000000001</v>
      </c>
      <c r="Z13" s="86">
        <v>0.32519999999999999</v>
      </c>
      <c r="AA13" s="87">
        <v>0.2266</v>
      </c>
      <c r="AB13" s="87">
        <v>0.23130000000000001</v>
      </c>
      <c r="AC13" s="88">
        <v>0.1205</v>
      </c>
      <c r="AD13" s="88">
        <v>0.11990000000000001</v>
      </c>
      <c r="AF13" s="106"/>
      <c r="AG13" s="87"/>
      <c r="AH13" s="87"/>
      <c r="AI13" s="108">
        <v>8</v>
      </c>
      <c r="AJ13" s="84">
        <v>9.8799999999999999E-2</v>
      </c>
      <c r="AK13" s="84">
        <v>9.0899999999999995E-2</v>
      </c>
      <c r="AL13" s="85">
        <v>7.0199999999999999E-2</v>
      </c>
      <c r="AM13" s="85">
        <v>0.1157</v>
      </c>
      <c r="AN13" s="86">
        <v>0.1598</v>
      </c>
      <c r="AO13" s="86">
        <v>0.17660000000000001</v>
      </c>
      <c r="AP13" s="87">
        <v>0.1736</v>
      </c>
      <c r="AQ13" s="87">
        <v>0.18179999999999999</v>
      </c>
      <c r="AR13" s="88">
        <v>0.1149</v>
      </c>
      <c r="AS13" s="88">
        <v>0.12509999999999999</v>
      </c>
      <c r="AU13" s="106"/>
      <c r="AV13" s="87"/>
      <c r="AW13" s="87"/>
      <c r="AX13" s="108">
        <v>8</v>
      </c>
      <c r="AY13" s="84">
        <v>0.21460000000000001</v>
      </c>
      <c r="AZ13" s="84">
        <v>0.2104</v>
      </c>
      <c r="BA13" s="85">
        <v>0.15049999999999999</v>
      </c>
      <c r="BB13" s="85">
        <v>0.154</v>
      </c>
      <c r="BC13" s="86">
        <v>0.34379999999999999</v>
      </c>
      <c r="BD13" s="86">
        <v>0.34399999999999997</v>
      </c>
      <c r="BE13" s="87">
        <v>0.27460000000000001</v>
      </c>
      <c r="BF13" s="87">
        <v>0.26850000000000002</v>
      </c>
      <c r="BG13" s="88">
        <v>0.1547</v>
      </c>
      <c r="BH13" s="88">
        <v>0.18329999999999999</v>
      </c>
      <c r="BJ13" s="106">
        <v>0</v>
      </c>
      <c r="BK13" s="87">
        <v>5.3999999999999999E-2</v>
      </c>
      <c r="BL13" s="87">
        <v>5.2400000000000002E-2</v>
      </c>
      <c r="BM13" s="108">
        <v>8</v>
      </c>
      <c r="BN13" s="84">
        <v>7.3800000000000004E-2</v>
      </c>
      <c r="BO13" s="84">
        <v>7.4099999999999999E-2</v>
      </c>
      <c r="BP13" s="85">
        <v>5.9499999999999997E-2</v>
      </c>
      <c r="BQ13" s="85">
        <v>0.06</v>
      </c>
      <c r="BR13" s="86">
        <v>5.74E-2</v>
      </c>
      <c r="BS13" s="86">
        <v>5.6599999999999998E-2</v>
      </c>
      <c r="BT13" s="87">
        <v>7.1300000000000002E-2</v>
      </c>
      <c r="BU13" s="87">
        <v>6.8699999999999997E-2</v>
      </c>
      <c r="BV13" s="88">
        <v>6.2600000000000003E-2</v>
      </c>
      <c r="BW13" s="88">
        <v>6.2899999999999998E-2</v>
      </c>
    </row>
  </sheetData>
  <mergeCells count="5">
    <mergeCell ref="B2:O2"/>
    <mergeCell ref="Q2:AD2"/>
    <mergeCell ref="AF2:AS2"/>
    <mergeCell ref="AU2:BH2"/>
    <mergeCell ref="BJ2:BW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2060A8-F391-4175-9635-E8477D0F4F48}">
  <dimension ref="A1:BY45"/>
  <sheetViews>
    <sheetView zoomScale="85" zoomScaleNormal="85" workbookViewId="0"/>
  </sheetViews>
  <sheetFormatPr baseColWidth="10" defaultRowHeight="12.75" x14ac:dyDescent="0.35"/>
  <cols>
    <col min="5" max="5" width="13.33203125" customWidth="1"/>
  </cols>
  <sheetData>
    <row r="1" spans="1:77" ht="13.15" x14ac:dyDescent="0.4">
      <c r="A1" s="115" t="s">
        <v>73</v>
      </c>
    </row>
    <row r="2" spans="1:77" ht="13.15" thickBot="1" x14ac:dyDescent="0.4"/>
    <row r="3" spans="1:77" ht="16.149999999999999" thickBot="1" x14ac:dyDescent="0.55000000000000004">
      <c r="A3" s="68" t="s">
        <v>72</v>
      </c>
      <c r="B3" s="69"/>
      <c r="C3" s="69"/>
      <c r="D3" s="69"/>
      <c r="E3" s="70"/>
      <c r="F3" s="175"/>
      <c r="G3" s="68" t="s">
        <v>74</v>
      </c>
      <c r="H3" s="69"/>
      <c r="I3" s="69"/>
      <c r="J3" s="69"/>
      <c r="K3" s="70"/>
      <c r="L3" s="175"/>
      <c r="M3" s="68" t="s">
        <v>75</v>
      </c>
      <c r="N3" s="69"/>
      <c r="O3" s="69"/>
      <c r="P3" s="69"/>
      <c r="Q3" s="70"/>
      <c r="S3" s="68" t="s">
        <v>76</v>
      </c>
      <c r="T3" s="69"/>
      <c r="U3" s="69"/>
      <c r="V3" s="69"/>
      <c r="W3" s="70"/>
      <c r="Y3" s="68" t="s">
        <v>80</v>
      </c>
      <c r="Z3" s="69"/>
      <c r="AA3" s="69"/>
      <c r="AB3" s="69"/>
      <c r="AC3" s="70"/>
      <c r="AE3" s="68" t="s">
        <v>81</v>
      </c>
      <c r="AF3" s="69"/>
      <c r="AG3" s="69"/>
      <c r="AH3" s="69"/>
      <c r="AI3" s="70"/>
      <c r="AK3" s="68" t="s">
        <v>82</v>
      </c>
      <c r="AL3" s="69"/>
      <c r="AM3" s="69"/>
      <c r="AN3" s="69"/>
      <c r="AO3" s="70"/>
      <c r="AQ3" s="68" t="s">
        <v>83</v>
      </c>
      <c r="AR3" s="69"/>
      <c r="AS3" s="69"/>
      <c r="AT3" s="69"/>
      <c r="AU3" s="70"/>
      <c r="AW3" s="68" t="s">
        <v>84</v>
      </c>
      <c r="AX3" s="69"/>
      <c r="AY3" s="69"/>
      <c r="AZ3" s="69"/>
      <c r="BA3" s="70"/>
      <c r="BC3" s="68" t="s">
        <v>85</v>
      </c>
      <c r="BD3" s="69"/>
      <c r="BE3" s="69"/>
      <c r="BF3" s="69"/>
      <c r="BG3" s="70"/>
      <c r="BI3" s="68" t="s">
        <v>86</v>
      </c>
      <c r="BJ3" s="69"/>
      <c r="BK3" s="69"/>
      <c r="BL3" s="69"/>
      <c r="BM3" s="70"/>
      <c r="BO3" s="68" t="s">
        <v>87</v>
      </c>
      <c r="BP3" s="69"/>
      <c r="BQ3" s="69"/>
      <c r="BR3" s="69"/>
      <c r="BS3" s="70"/>
      <c r="BU3" s="68" t="s">
        <v>90</v>
      </c>
      <c r="BV3" s="69"/>
      <c r="BW3" s="69"/>
      <c r="BX3" s="69"/>
      <c r="BY3" s="70"/>
    </row>
    <row r="5" spans="1:77" ht="13.15" thickBot="1" x14ac:dyDescent="0.4">
      <c r="C5" s="114" t="s">
        <v>9</v>
      </c>
      <c r="D5" s="114" t="s">
        <v>70</v>
      </c>
      <c r="E5" s="114" t="s">
        <v>71</v>
      </c>
      <c r="I5" s="114" t="s">
        <v>9</v>
      </c>
      <c r="J5" s="114" t="s">
        <v>70</v>
      </c>
      <c r="K5" s="114" t="s">
        <v>71</v>
      </c>
      <c r="O5" s="114" t="s">
        <v>9</v>
      </c>
      <c r="P5" s="114" t="s">
        <v>70</v>
      </c>
      <c r="Q5" s="114" t="s">
        <v>71</v>
      </c>
      <c r="U5" s="114" t="s">
        <v>78</v>
      </c>
      <c r="V5" s="114" t="s">
        <v>79</v>
      </c>
      <c r="W5" s="114" t="s">
        <v>77</v>
      </c>
      <c r="AA5" s="114" t="s">
        <v>9</v>
      </c>
      <c r="AB5" s="114" t="s">
        <v>70</v>
      </c>
      <c r="AC5" s="114" t="s">
        <v>71</v>
      </c>
      <c r="AG5" s="114" t="s">
        <v>9</v>
      </c>
      <c r="AH5" s="114" t="s">
        <v>70</v>
      </c>
      <c r="AI5" s="114" t="s">
        <v>71</v>
      </c>
      <c r="AM5" s="114" t="s">
        <v>9</v>
      </c>
      <c r="AN5" s="114" t="s">
        <v>70</v>
      </c>
      <c r="AO5" s="114" t="s">
        <v>71</v>
      </c>
      <c r="AS5" s="114" t="s">
        <v>9</v>
      </c>
      <c r="AT5" s="114" t="s">
        <v>70</v>
      </c>
      <c r="AU5" s="114" t="s">
        <v>71</v>
      </c>
      <c r="AY5" s="114" t="s">
        <v>9</v>
      </c>
      <c r="AZ5" s="114" t="s">
        <v>70</v>
      </c>
      <c r="BA5" s="114" t="s">
        <v>71</v>
      </c>
      <c r="BE5" s="114" t="s">
        <v>9</v>
      </c>
      <c r="BF5" s="114" t="s">
        <v>70</v>
      </c>
      <c r="BG5" s="114" t="s">
        <v>71</v>
      </c>
      <c r="BK5" s="114" t="s">
        <v>9</v>
      </c>
      <c r="BL5" s="114" t="s">
        <v>70</v>
      </c>
      <c r="BM5" s="114" t="s">
        <v>71</v>
      </c>
      <c r="BQ5" s="114" t="s">
        <v>9</v>
      </c>
      <c r="BR5" s="114" t="s">
        <v>70</v>
      </c>
      <c r="BS5" s="114" t="s">
        <v>71</v>
      </c>
      <c r="BW5" s="114" t="s">
        <v>88</v>
      </c>
      <c r="BX5" s="114" t="s">
        <v>89</v>
      </c>
      <c r="BY5" s="114" t="s">
        <v>91</v>
      </c>
    </row>
    <row r="6" spans="1:77" x14ac:dyDescent="0.35">
      <c r="A6" s="160" t="s">
        <v>50</v>
      </c>
      <c r="B6" s="117">
        <v>1</v>
      </c>
      <c r="C6" s="118">
        <v>1.0062363344051446</v>
      </c>
      <c r="D6" s="118">
        <v>9.7318488745980716E-2</v>
      </c>
      <c r="E6" s="119">
        <v>104.55887176123322</v>
      </c>
      <c r="G6" s="160" t="s">
        <v>50</v>
      </c>
      <c r="H6" s="117">
        <v>1</v>
      </c>
      <c r="I6" s="118">
        <v>8.4496999999999992E-3</v>
      </c>
      <c r="J6" s="118">
        <v>1.1088000000000001E-3</v>
      </c>
      <c r="K6" s="119">
        <v>104.55887176123322</v>
      </c>
      <c r="M6" s="160" t="s">
        <v>50</v>
      </c>
      <c r="N6" s="117">
        <v>1</v>
      </c>
      <c r="O6" s="118">
        <v>1.9734999999999999E-2</v>
      </c>
      <c r="P6" s="118">
        <v>-2.3979000000000001E-4</v>
      </c>
      <c r="Q6" s="119">
        <v>104.55887176123322</v>
      </c>
      <c r="S6" s="160" t="s">
        <v>50</v>
      </c>
      <c r="T6" s="117">
        <v>1</v>
      </c>
      <c r="U6" s="118">
        <v>5.9678323539774665</v>
      </c>
      <c r="V6" s="118">
        <v>8.4756222557527483</v>
      </c>
      <c r="W6" s="119">
        <v>70.411731126016818</v>
      </c>
      <c r="Y6" s="160" t="s">
        <v>50</v>
      </c>
      <c r="Z6" s="117">
        <v>1</v>
      </c>
      <c r="AA6" s="118">
        <v>-1.1311E-2</v>
      </c>
      <c r="AB6" s="118">
        <v>-8.6022000000000008E-3</v>
      </c>
      <c r="AC6" s="119">
        <v>104.55887176123322</v>
      </c>
      <c r="AE6" s="160" t="s">
        <v>50</v>
      </c>
      <c r="AF6" s="117">
        <v>1</v>
      </c>
      <c r="AG6" s="118">
        <v>-1.5459000000000001E-2</v>
      </c>
      <c r="AH6" s="118">
        <v>-2.6377000000000002E-3</v>
      </c>
      <c r="AI6" s="119">
        <v>104.55887176123322</v>
      </c>
      <c r="AK6" s="160" t="s">
        <v>50</v>
      </c>
      <c r="AL6" s="117">
        <v>1</v>
      </c>
      <c r="AM6" s="118">
        <v>-3.6200999999999997E-2</v>
      </c>
      <c r="AN6" s="118">
        <v>-1.5259999999999999E-2</v>
      </c>
      <c r="AO6" s="119">
        <v>104.55887176123322</v>
      </c>
      <c r="AQ6" s="160" t="s">
        <v>50</v>
      </c>
      <c r="AR6" s="117">
        <v>1</v>
      </c>
      <c r="AS6" s="118">
        <v>2.6053826366559512</v>
      </c>
      <c r="AT6" s="118">
        <v>0.19193054662379441</v>
      </c>
      <c r="AU6" s="119">
        <v>104.55887176123322</v>
      </c>
      <c r="AW6" s="160" t="s">
        <v>50</v>
      </c>
      <c r="AX6" s="117">
        <v>1</v>
      </c>
      <c r="AY6" s="118">
        <v>9.8416173633440573E-2</v>
      </c>
      <c r="AZ6" s="118">
        <v>6.2477395498392312E-2</v>
      </c>
      <c r="BA6" s="119">
        <v>104.55887176123322</v>
      </c>
      <c r="BC6" s="160" t="s">
        <v>50</v>
      </c>
      <c r="BD6" s="117">
        <v>1</v>
      </c>
      <c r="BE6" s="118">
        <v>0.49708833922261553</v>
      </c>
      <c r="BF6" s="118">
        <v>0.30585300353356931</v>
      </c>
      <c r="BG6" s="119">
        <v>104.55887176123322</v>
      </c>
      <c r="BI6" s="160" t="s">
        <v>50</v>
      </c>
      <c r="BJ6" s="117">
        <v>1</v>
      </c>
      <c r="BK6" s="118">
        <v>6.1477813504823148E-2</v>
      </c>
      <c r="BL6" s="118">
        <v>2.0569774919614148E-2</v>
      </c>
      <c r="BM6" s="119">
        <v>104.55887176123322</v>
      </c>
      <c r="BO6" s="160" t="s">
        <v>50</v>
      </c>
      <c r="BP6" s="117">
        <v>1</v>
      </c>
      <c r="BQ6" s="118">
        <v>0.90747052518756721</v>
      </c>
      <c r="BR6" s="118">
        <v>0.32255466237942132</v>
      </c>
      <c r="BS6" s="119">
        <v>104.55887176123322</v>
      </c>
      <c r="BU6" s="160" t="s">
        <v>50</v>
      </c>
      <c r="BV6" s="117">
        <v>1</v>
      </c>
      <c r="BW6" s="118">
        <v>9.6899999999999977</v>
      </c>
      <c r="BX6" s="118">
        <v>8.625</v>
      </c>
      <c r="BY6" s="119">
        <v>9.1574999999999989</v>
      </c>
    </row>
    <row r="7" spans="1:77" x14ac:dyDescent="0.35">
      <c r="A7" s="161"/>
      <c r="B7" s="120">
        <v>2</v>
      </c>
      <c r="C7" s="121">
        <v>1.0301237942122188</v>
      </c>
      <c r="D7" s="121">
        <v>9.6224919614147905E-2</v>
      </c>
      <c r="E7" s="122">
        <v>63.135454247294206</v>
      </c>
      <c r="G7" s="161"/>
      <c r="H7" s="120">
        <v>2</v>
      </c>
      <c r="I7" s="121">
        <v>1.5819E-2</v>
      </c>
      <c r="J7" s="121">
        <v>1.6169999999999999E-3</v>
      </c>
      <c r="K7" s="122">
        <v>63.135454247294206</v>
      </c>
      <c r="M7" s="161"/>
      <c r="N7" s="120">
        <v>2</v>
      </c>
      <c r="O7" s="121">
        <v>1.7222999999999999E-2</v>
      </c>
      <c r="P7" s="121">
        <v>2.3064000000000001E-3</v>
      </c>
      <c r="Q7" s="122">
        <v>63.135454247294206</v>
      </c>
      <c r="S7" s="161"/>
      <c r="T7" s="120">
        <v>2</v>
      </c>
      <c r="U7" s="121">
        <v>7.4702804543366588</v>
      </c>
      <c r="V7" s="121">
        <v>8.931423761361895</v>
      </c>
      <c r="W7" s="122">
        <v>83.64042121317469</v>
      </c>
      <c r="Y7" s="161"/>
      <c r="Z7" s="120">
        <v>2</v>
      </c>
      <c r="AA7" s="121">
        <v>-1.1834000000000001E-2</v>
      </c>
      <c r="AB7" s="121">
        <v>-7.3914000000000002E-3</v>
      </c>
      <c r="AC7" s="122">
        <v>63.135454247294206</v>
      </c>
      <c r="AE7" s="161"/>
      <c r="AF7" s="120">
        <v>2</v>
      </c>
      <c r="AG7" s="121">
        <v>-1.8881999999999999E-2</v>
      </c>
      <c r="AH7" s="121">
        <v>-7.1602000000000002E-3</v>
      </c>
      <c r="AI7" s="122">
        <v>63.135454247294206</v>
      </c>
      <c r="AK7" s="161"/>
      <c r="AL7" s="120">
        <v>2</v>
      </c>
      <c r="AM7" s="121">
        <v>-3.0121999999999999E-2</v>
      </c>
      <c r="AN7" s="121">
        <v>-8.9405999999999999E-3</v>
      </c>
      <c r="AO7" s="122">
        <v>63.135454247294206</v>
      </c>
      <c r="AQ7" s="161"/>
      <c r="AR7" s="120">
        <v>2</v>
      </c>
      <c r="AS7" s="121">
        <v>2.4956591639871406</v>
      </c>
      <c r="AT7" s="121">
        <v>0.19962829581993588</v>
      </c>
      <c r="AU7" s="122">
        <v>63.135454247294206</v>
      </c>
      <c r="AW7" s="161"/>
      <c r="AX7" s="120">
        <v>2</v>
      </c>
      <c r="AY7" s="121">
        <v>0.1455099356913184</v>
      </c>
      <c r="AZ7" s="121">
        <v>5.257639871382639E-2</v>
      </c>
      <c r="BA7" s="122">
        <v>63.135454247294206</v>
      </c>
      <c r="BC7" s="161"/>
      <c r="BD7" s="120">
        <v>2</v>
      </c>
      <c r="BE7" s="121">
        <v>0.37610600706713837</v>
      </c>
      <c r="BF7" s="121">
        <v>0.24407816254416995</v>
      </c>
      <c r="BG7" s="122">
        <v>63.135454247294206</v>
      </c>
      <c r="BI7" s="161"/>
      <c r="BJ7" s="120">
        <v>2</v>
      </c>
      <c r="BK7" s="121">
        <v>3.1382797427652737E-2</v>
      </c>
      <c r="BL7" s="121">
        <v>2.0672508038585211E-2</v>
      </c>
      <c r="BM7" s="122">
        <v>63.135454247294206</v>
      </c>
      <c r="BO7" s="161"/>
      <c r="BP7" s="120">
        <v>2</v>
      </c>
      <c r="BQ7" s="121">
        <v>0.75266881028938926</v>
      </c>
      <c r="BR7" s="121">
        <v>0.6471489817792071</v>
      </c>
      <c r="BS7" s="122">
        <v>63.135454247294206</v>
      </c>
      <c r="BU7" s="161"/>
      <c r="BV7" s="120">
        <v>2</v>
      </c>
      <c r="BW7" s="121">
        <v>8.969123999999999</v>
      </c>
      <c r="BX7" s="121">
        <v>8.9689297499999991</v>
      </c>
      <c r="BY7" s="122">
        <v>8.9690268749999991</v>
      </c>
    </row>
    <row r="8" spans="1:77" x14ac:dyDescent="0.35">
      <c r="A8" s="161"/>
      <c r="B8" s="120">
        <v>3</v>
      </c>
      <c r="C8" s="121">
        <v>0.95064147909967844</v>
      </c>
      <c r="D8" s="121">
        <v>8.8603536977491973E-2</v>
      </c>
      <c r="E8" s="122">
        <v>67.530337815677271</v>
      </c>
      <c r="G8" s="161"/>
      <c r="H8" s="120">
        <v>3</v>
      </c>
      <c r="I8" s="121">
        <v>7.228E-3</v>
      </c>
      <c r="J8" s="121">
        <v>1.2344000000000001E-3</v>
      </c>
      <c r="K8" s="122">
        <v>67.530337815677271</v>
      </c>
      <c r="M8" s="161"/>
      <c r="N8" s="120">
        <v>3</v>
      </c>
      <c r="O8" s="121">
        <v>2.1101999999999999E-2</v>
      </c>
      <c r="P8" s="121">
        <v>9.1299999999999997E-4</v>
      </c>
      <c r="Q8" s="122">
        <v>67.530337815677271</v>
      </c>
      <c r="S8" s="161"/>
      <c r="T8" s="120">
        <v>3</v>
      </c>
      <c r="U8" s="121">
        <v>9.4527083382134833</v>
      </c>
      <c r="V8" s="121">
        <v>14.114215308110628</v>
      </c>
      <c r="W8" s="122">
        <v>66.972964007298046</v>
      </c>
      <c r="Y8" s="161"/>
      <c r="Z8" s="120">
        <v>3</v>
      </c>
      <c r="AA8" s="121">
        <v>-9.6259999999999991E-3</v>
      </c>
      <c r="AB8" s="121">
        <v>-6.3428E-3</v>
      </c>
      <c r="AC8" s="122">
        <v>67.530337815677271</v>
      </c>
      <c r="AE8" s="161"/>
      <c r="AF8" s="120">
        <v>3</v>
      </c>
      <c r="AG8" s="121">
        <v>-4.2031999999999998E-3</v>
      </c>
      <c r="AH8" s="121">
        <v>1.5872E-3</v>
      </c>
      <c r="AI8" s="122">
        <v>67.530337815677271</v>
      </c>
      <c r="AK8" s="161"/>
      <c r="AL8" s="120">
        <v>3</v>
      </c>
      <c r="AM8" s="121">
        <v>-2.5940000000000001E-2</v>
      </c>
      <c r="AN8" s="121">
        <v>-8.9152999999999993E-3</v>
      </c>
      <c r="AO8" s="122">
        <v>67.530337815677271</v>
      </c>
      <c r="AQ8" s="161"/>
      <c r="AR8" s="120">
        <v>3</v>
      </c>
      <c r="AS8" s="121">
        <v>2.6185787781350505</v>
      </c>
      <c r="AT8" s="121">
        <v>0.1954861736334407</v>
      </c>
      <c r="AU8" s="122">
        <v>67.530337815677271</v>
      </c>
      <c r="AW8" s="161"/>
      <c r="AX8" s="120">
        <v>3</v>
      </c>
      <c r="AY8" s="121">
        <v>8.0670643086816762E-2</v>
      </c>
      <c r="AZ8" s="121">
        <v>4.2971350482315138E-2</v>
      </c>
      <c r="BA8" s="122">
        <v>67.530337815677271</v>
      </c>
      <c r="BC8" s="161"/>
      <c r="BD8" s="120">
        <v>3</v>
      </c>
      <c r="BE8" s="121">
        <v>0.45702049469964723</v>
      </c>
      <c r="BF8" s="121">
        <v>0.28955194346289792</v>
      </c>
      <c r="BG8" s="122">
        <v>67.530337815677271</v>
      </c>
      <c r="BI8" s="161"/>
      <c r="BJ8" s="120">
        <v>3</v>
      </c>
      <c r="BK8" s="121">
        <v>4.0235209003215436E-2</v>
      </c>
      <c r="BL8" s="121">
        <v>3.1329260450160774E-2</v>
      </c>
      <c r="BM8" s="122">
        <v>67.530337815677271</v>
      </c>
      <c r="BO8" s="161"/>
      <c r="BP8" s="120">
        <v>3</v>
      </c>
      <c r="BQ8" s="121">
        <v>1.5023311897106115</v>
      </c>
      <c r="BR8" s="121">
        <v>1.3423419078242234</v>
      </c>
      <c r="BS8" s="122">
        <v>67.530337815677271</v>
      </c>
      <c r="BU8" s="161"/>
      <c r="BV8" s="120">
        <v>3</v>
      </c>
      <c r="BW8" s="121">
        <v>6.1272547500000005</v>
      </c>
      <c r="BX8" s="121">
        <v>5.4266669999999992</v>
      </c>
      <c r="BY8" s="122">
        <v>5.7769608750000003</v>
      </c>
    </row>
    <row r="9" spans="1:77" x14ac:dyDescent="0.35">
      <c r="A9" s="161"/>
      <c r="B9" s="120">
        <v>4</v>
      </c>
      <c r="C9" s="121">
        <v>1.0640305466237943</v>
      </c>
      <c r="D9" s="121">
        <v>8.3654983922829579E-2</v>
      </c>
      <c r="E9" s="122">
        <v>75.172187602492613</v>
      </c>
      <c r="G9" s="161"/>
      <c r="H9" s="120">
        <v>4</v>
      </c>
      <c r="I9" s="121">
        <v>8.5730000000000008E-3</v>
      </c>
      <c r="J9" s="121">
        <v>1.3159000000000001E-3</v>
      </c>
      <c r="K9" s="122">
        <v>75.172187602492613</v>
      </c>
      <c r="M9" s="161"/>
      <c r="N9" s="120">
        <v>4</v>
      </c>
      <c r="O9" s="121">
        <v>1.8081E-2</v>
      </c>
      <c r="P9" s="121">
        <v>-8.8053000000000003E-4</v>
      </c>
      <c r="Q9" s="122">
        <v>75.172187602492613</v>
      </c>
      <c r="S9" s="161"/>
      <c r="T9" s="120">
        <v>4</v>
      </c>
      <c r="U9" s="121">
        <v>7.6051122666285087</v>
      </c>
      <c r="V9" s="121">
        <v>10.564548686516689</v>
      </c>
      <c r="W9" s="122">
        <v>71.987100370267157</v>
      </c>
      <c r="Y9" s="161"/>
      <c r="Z9" s="120">
        <v>4</v>
      </c>
      <c r="AA9" s="121">
        <v>-8.8410999999999993E-3</v>
      </c>
      <c r="AB9" s="121">
        <v>-6.2830000000000004E-3</v>
      </c>
      <c r="AC9" s="122">
        <v>75.172187602492613</v>
      </c>
      <c r="AE9" s="161"/>
      <c r="AF9" s="120">
        <v>4</v>
      </c>
      <c r="AG9" s="121">
        <v>-1.1944E-2</v>
      </c>
      <c r="AH9" s="121">
        <v>7.1670999999999996E-4</v>
      </c>
      <c r="AI9" s="122">
        <v>75.172187602492613</v>
      </c>
      <c r="AK9" s="161"/>
      <c r="AL9" s="120">
        <v>4</v>
      </c>
      <c r="AM9" s="121">
        <v>-2.6891000000000002E-2</v>
      </c>
      <c r="AN9" s="121">
        <v>-3.2861000000000001E-3</v>
      </c>
      <c r="AO9" s="122">
        <v>75.172187602492613</v>
      </c>
      <c r="AQ9" s="161"/>
      <c r="AR9" s="120">
        <v>4</v>
      </c>
      <c r="AS9" s="121">
        <v>1.6958263665594873</v>
      </c>
      <c r="AT9" s="121">
        <v>6.9359163987138331E-2</v>
      </c>
      <c r="AU9" s="122">
        <v>75.172187602492613</v>
      </c>
      <c r="AW9" s="161"/>
      <c r="AX9" s="120">
        <v>4</v>
      </c>
      <c r="AY9" s="121">
        <v>7.5884244372990392E-2</v>
      </c>
      <c r="AZ9" s="121">
        <v>5.3134147909967872E-2</v>
      </c>
      <c r="BA9" s="122">
        <v>75.172187602492613</v>
      </c>
      <c r="BC9" s="161"/>
      <c r="BD9" s="120">
        <v>4</v>
      </c>
      <c r="BE9" s="121">
        <v>0.45656395759717378</v>
      </c>
      <c r="BF9" s="121">
        <v>0.2541031802120145</v>
      </c>
      <c r="BG9" s="122">
        <v>75.172187602492613</v>
      </c>
      <c r="BI9" s="161"/>
      <c r="BJ9" s="120">
        <v>4</v>
      </c>
      <c r="BK9" s="121">
        <v>7.3499035369774923E-2</v>
      </c>
      <c r="BL9" s="121">
        <v>1.5282636655948553E-2</v>
      </c>
      <c r="BM9" s="122">
        <v>75.172187602492613</v>
      </c>
      <c r="BO9" s="161"/>
      <c r="BP9" s="120">
        <v>4</v>
      </c>
      <c r="BQ9" s="121">
        <v>0.53808038585209017</v>
      </c>
      <c r="BR9" s="121">
        <v>0.20783279742765279</v>
      </c>
      <c r="BS9" s="122">
        <v>75.172187602492613</v>
      </c>
      <c r="BU9" s="161"/>
      <c r="BV9" s="120">
        <v>4</v>
      </c>
      <c r="BW9" s="121">
        <v>9.5866844999999987</v>
      </c>
      <c r="BX9" s="121">
        <v>8.7889019999999984</v>
      </c>
      <c r="BY9" s="122">
        <v>9.1877932499999986</v>
      </c>
    </row>
    <row r="10" spans="1:77" x14ac:dyDescent="0.35">
      <c r="A10" s="161"/>
      <c r="B10" s="120">
        <v>5</v>
      </c>
      <c r="C10" s="121">
        <v>1.3230353697749198</v>
      </c>
      <c r="D10" s="121">
        <v>0.15433681672025723</v>
      </c>
      <c r="E10" s="122">
        <v>73.073138734011138</v>
      </c>
      <c r="G10" s="161"/>
      <c r="H10" s="120">
        <v>5</v>
      </c>
      <c r="I10" s="121">
        <v>1.0472E-2</v>
      </c>
      <c r="J10" s="121">
        <v>6.8406999999999995E-4</v>
      </c>
      <c r="K10" s="122">
        <v>73.073138734011138</v>
      </c>
      <c r="M10" s="161"/>
      <c r="N10" s="120">
        <v>5</v>
      </c>
      <c r="O10" s="121">
        <v>1.4174000000000001E-2</v>
      </c>
      <c r="P10" s="121">
        <v>4.9829000000000002E-3</v>
      </c>
      <c r="Q10" s="122">
        <v>73.073138734011138</v>
      </c>
      <c r="S10" s="161"/>
      <c r="T10" s="120">
        <v>5</v>
      </c>
      <c r="U10" s="121">
        <v>3.9769497299785832</v>
      </c>
      <c r="V10" s="121">
        <v>7.1947780701045456</v>
      </c>
      <c r="W10" s="122">
        <v>55.275502471764149</v>
      </c>
      <c r="Y10" s="161"/>
      <c r="Z10" s="120">
        <v>5</v>
      </c>
      <c r="AA10" s="121">
        <v>-5.7143999999999997E-3</v>
      </c>
      <c r="AB10" s="121">
        <v>-4.7568999999999997E-3</v>
      </c>
      <c r="AC10" s="122">
        <v>73.073138734011138</v>
      </c>
      <c r="AE10" s="161"/>
      <c r="AF10" s="120">
        <v>5</v>
      </c>
      <c r="AG10" s="121">
        <v>-1.3136999999999999E-2</v>
      </c>
      <c r="AH10" s="121">
        <v>2.1984999999999999E-3</v>
      </c>
      <c r="AI10" s="122">
        <v>73.073138734011138</v>
      </c>
      <c r="AK10" s="161"/>
      <c r="AL10" s="120">
        <v>5</v>
      </c>
      <c r="AM10" s="121">
        <v>-3.2820000000000002E-2</v>
      </c>
      <c r="AN10" s="121">
        <v>-1.0284E-2</v>
      </c>
      <c r="AO10" s="122">
        <v>73.073138734011138</v>
      </c>
      <c r="AQ10" s="161"/>
      <c r="AR10" s="120">
        <v>5</v>
      </c>
      <c r="AS10" s="121">
        <v>2.0770482315112559</v>
      </c>
      <c r="AT10" s="121">
        <v>0.15443151125401947</v>
      </c>
      <c r="AU10" s="122">
        <v>73.073138734011138</v>
      </c>
      <c r="AW10" s="161"/>
      <c r="AX10" s="120">
        <v>5</v>
      </c>
      <c r="AY10" s="121">
        <v>0.32787684887459823</v>
      </c>
      <c r="AZ10" s="121">
        <v>5.8345498392282993E-2</v>
      </c>
      <c r="BA10" s="122">
        <v>73.073138734011138</v>
      </c>
      <c r="BC10" s="161"/>
      <c r="BD10" s="120">
        <v>5</v>
      </c>
      <c r="BE10" s="121">
        <v>0.32030106007067183</v>
      </c>
      <c r="BF10" s="121">
        <v>0.20104819787985895</v>
      </c>
      <c r="BG10" s="122">
        <v>73.073138734011138</v>
      </c>
      <c r="BI10" s="161"/>
      <c r="BJ10" s="120">
        <v>5</v>
      </c>
      <c r="BK10" s="121">
        <v>3.5186816720257238E-2</v>
      </c>
      <c r="BL10" s="121">
        <v>1.214218649517685E-2</v>
      </c>
      <c r="BM10" s="122">
        <v>73.073138734011138</v>
      </c>
      <c r="BO10" s="161"/>
      <c r="BP10" s="120">
        <v>5</v>
      </c>
      <c r="BQ10" s="121">
        <v>0.42258038585209018</v>
      </c>
      <c r="BR10" s="121">
        <v>0.10828456591639875</v>
      </c>
      <c r="BS10" s="122">
        <v>73.073138734011138</v>
      </c>
      <c r="BU10" s="161"/>
      <c r="BV10" s="120">
        <v>5</v>
      </c>
      <c r="BW10" s="121">
        <v>5.0680544999999997</v>
      </c>
      <c r="BX10" s="121">
        <v>5.0666669999999998</v>
      </c>
      <c r="BY10" s="122">
        <v>5.0673607499999997</v>
      </c>
    </row>
    <row r="11" spans="1:77" x14ac:dyDescent="0.35">
      <c r="A11" s="161"/>
      <c r="B11" s="120">
        <v>6</v>
      </c>
      <c r="C11" s="121">
        <v>1.0833665594855306</v>
      </c>
      <c r="D11" s="121">
        <v>6.6396141479099682E-2</v>
      </c>
      <c r="E11" s="122">
        <v>69.662184322728763</v>
      </c>
      <c r="G11" s="161"/>
      <c r="H11" s="120">
        <v>6</v>
      </c>
      <c r="I11" s="121">
        <v>1.4095E-2</v>
      </c>
      <c r="J11" s="121">
        <v>1.5854E-3</v>
      </c>
      <c r="K11" s="122">
        <v>69.662184322728763</v>
      </c>
      <c r="M11" s="161"/>
      <c r="N11" s="120">
        <v>6</v>
      </c>
      <c r="O11" s="121">
        <v>2.0195999999999999E-2</v>
      </c>
      <c r="P11" s="121">
        <v>9.6822999999999996E-3</v>
      </c>
      <c r="Q11" s="122">
        <v>69.662184322728763</v>
      </c>
      <c r="S11" s="161"/>
      <c r="T11" s="120">
        <v>6</v>
      </c>
      <c r="U11" s="121">
        <v>4.7719827468143388</v>
      </c>
      <c r="V11" s="121">
        <v>6.338920745504347</v>
      </c>
      <c r="W11" s="122">
        <v>75.280681655448944</v>
      </c>
      <c r="Y11" s="161"/>
      <c r="Z11" s="120">
        <v>6</v>
      </c>
      <c r="AA11" s="121">
        <v>-8.5345000000000004E-3</v>
      </c>
      <c r="AB11" s="121">
        <v>-7.8472999999999998E-3</v>
      </c>
      <c r="AC11" s="122">
        <v>69.662184322728763</v>
      </c>
      <c r="AE11" s="161"/>
      <c r="AF11" s="120">
        <v>6</v>
      </c>
      <c r="AG11" s="121">
        <v>-7.8896999999999995E-3</v>
      </c>
      <c r="AH11" s="121">
        <v>-2.2794E-3</v>
      </c>
      <c r="AI11" s="122">
        <v>69.662184322728763</v>
      </c>
      <c r="AK11" s="161"/>
      <c r="AL11" s="120">
        <v>6</v>
      </c>
      <c r="AM11" s="121">
        <v>-3.5042999999999998E-2</v>
      </c>
      <c r="AN11" s="121">
        <v>-1.0789999999999999E-2</v>
      </c>
      <c r="AO11" s="122">
        <v>69.662184322728763</v>
      </c>
      <c r="AQ11" s="161"/>
      <c r="AR11" s="120">
        <v>6</v>
      </c>
      <c r="AS11" s="121">
        <v>2.5794790996784593</v>
      </c>
      <c r="AT11" s="121">
        <v>0.18165466237942141</v>
      </c>
      <c r="AU11" s="122">
        <v>69.662184322728763</v>
      </c>
      <c r="AW11" s="161"/>
      <c r="AX11" s="120">
        <v>6</v>
      </c>
      <c r="AY11" s="121">
        <v>7.7274823151125452E-2</v>
      </c>
      <c r="AZ11" s="121">
        <v>3.9894244372990377E-2</v>
      </c>
      <c r="BA11" s="122">
        <v>69.662184322728763</v>
      </c>
      <c r="BC11" s="161"/>
      <c r="BD11" s="120">
        <v>6</v>
      </c>
      <c r="BE11" s="121">
        <v>0.42175971731448825</v>
      </c>
      <c r="BF11" s="121">
        <v>0.26257865724381663</v>
      </c>
      <c r="BG11" s="122">
        <v>69.662184322728763</v>
      </c>
      <c r="BI11" s="161"/>
      <c r="BJ11" s="120">
        <v>6</v>
      </c>
      <c r="BK11" s="121">
        <v>2.9966237942122186E-2</v>
      </c>
      <c r="BL11" s="121">
        <v>2.4738424437299036E-2</v>
      </c>
      <c r="BM11" s="122">
        <v>69.662184322728763</v>
      </c>
      <c r="BO11" s="161"/>
      <c r="BP11" s="120">
        <v>6</v>
      </c>
      <c r="BQ11" s="121">
        <v>0.46206484458735275</v>
      </c>
      <c r="BR11" s="121">
        <v>0.21840246516613082</v>
      </c>
      <c r="BS11" s="122">
        <v>69.662184322728763</v>
      </c>
      <c r="BU11" s="161"/>
      <c r="BV11" s="120">
        <v>6</v>
      </c>
      <c r="BW11" s="121">
        <v>9.9357989999999976</v>
      </c>
      <c r="BX11" s="121">
        <v>8.7726532499999994</v>
      </c>
      <c r="BY11" s="122">
        <v>9.3542261249999985</v>
      </c>
    </row>
    <row r="12" spans="1:77" x14ac:dyDescent="0.35">
      <c r="A12" s="161"/>
      <c r="B12" s="120">
        <v>7</v>
      </c>
      <c r="C12" s="121">
        <v>1.0832138263665596</v>
      </c>
      <c r="D12" s="121">
        <v>0.10865128617363344</v>
      </c>
      <c r="E12" s="122">
        <v>66.349622827156452</v>
      </c>
      <c r="G12" s="161"/>
      <c r="H12" s="120">
        <v>7</v>
      </c>
      <c r="I12" s="121">
        <v>1.2193000000000001E-2</v>
      </c>
      <c r="J12" s="121">
        <v>9.8306999999999995E-4</v>
      </c>
      <c r="K12" s="122">
        <v>66.349622827156452</v>
      </c>
      <c r="M12" s="161"/>
      <c r="N12" s="120">
        <v>7</v>
      </c>
      <c r="O12" s="121">
        <v>1.6781999999999998E-2</v>
      </c>
      <c r="P12" s="121">
        <v>2.7014000000000001E-3</v>
      </c>
      <c r="Q12" s="122">
        <v>66.349622827156452</v>
      </c>
      <c r="S12" s="161"/>
      <c r="T12" s="120">
        <v>7</v>
      </c>
      <c r="U12" s="121">
        <v>6.7100085739610744</v>
      </c>
      <c r="V12" s="121">
        <v>8.7308836332338853</v>
      </c>
      <c r="W12" s="122">
        <v>76.853716712242033</v>
      </c>
      <c r="Y12" s="161"/>
      <c r="Z12" s="120">
        <v>7</v>
      </c>
      <c r="AA12" s="121">
        <v>-4.0384000000000001E-3</v>
      </c>
      <c r="AB12" s="121">
        <v>-7.4374000000000003E-3</v>
      </c>
      <c r="AC12" s="122">
        <v>66.349622827156452</v>
      </c>
      <c r="AE12" s="161"/>
      <c r="AF12" s="120">
        <v>7</v>
      </c>
      <c r="AG12" s="121">
        <v>-1.0526000000000001E-2</v>
      </c>
      <c r="AH12" s="121">
        <v>-1.0833000000000001E-2</v>
      </c>
      <c r="AI12" s="122">
        <v>66.349622827156452</v>
      </c>
      <c r="AK12" s="161"/>
      <c r="AL12" s="120">
        <v>7</v>
      </c>
      <c r="AM12" s="121">
        <v>-2.7262000000000002E-2</v>
      </c>
      <c r="AN12" s="121">
        <v>-4.8393000000000004E-3</v>
      </c>
      <c r="AO12" s="122">
        <v>66.349622827156452</v>
      </c>
      <c r="AQ12" s="161"/>
      <c r="AR12" s="120">
        <v>7</v>
      </c>
      <c r="AS12" s="121">
        <v>2.2836655948553073</v>
      </c>
      <c r="AT12" s="121">
        <v>0.17112218649517702</v>
      </c>
      <c r="AU12" s="122">
        <v>66.349622827156452</v>
      </c>
      <c r="AW12" s="161"/>
      <c r="AX12" s="120">
        <v>7</v>
      </c>
      <c r="AY12" s="121">
        <v>9.1355144694533819E-2</v>
      </c>
      <c r="AZ12" s="121">
        <v>4.4710996784565943E-2</v>
      </c>
      <c r="BA12" s="122">
        <v>66.349622827156452</v>
      </c>
      <c r="BC12" s="161"/>
      <c r="BD12" s="120">
        <v>7</v>
      </c>
      <c r="BE12" s="121">
        <v>0.41902049469964725</v>
      </c>
      <c r="BF12" s="121">
        <v>0.29261342756183784</v>
      </c>
      <c r="BG12" s="122">
        <v>66.349622827156452</v>
      </c>
      <c r="BI12" s="161"/>
      <c r="BJ12" s="120">
        <v>7</v>
      </c>
      <c r="BK12" s="121">
        <v>4.2752893890675242E-2</v>
      </c>
      <c r="BL12" s="121">
        <v>3.1084726688102898E-2</v>
      </c>
      <c r="BM12" s="122">
        <v>66.349622827156452</v>
      </c>
      <c r="BO12" s="161"/>
      <c r="BP12" s="120">
        <v>7</v>
      </c>
      <c r="BQ12" s="121">
        <v>0.68640943193997872</v>
      </c>
      <c r="BR12" s="121">
        <v>0.62197749196141494</v>
      </c>
      <c r="BS12" s="122">
        <v>66.349622827156452</v>
      </c>
      <c r="BU12" s="161"/>
      <c r="BV12" s="120">
        <v>7</v>
      </c>
      <c r="BW12" s="121">
        <v>7.5169822499999999</v>
      </c>
      <c r="BX12" s="121">
        <v>6.7167299999999974</v>
      </c>
      <c r="BY12" s="122">
        <v>7.1168561249999982</v>
      </c>
    </row>
    <row r="13" spans="1:77" ht="13.15" thickBot="1" x14ac:dyDescent="0.4">
      <c r="A13" s="162"/>
      <c r="B13" s="138">
        <v>8</v>
      </c>
      <c r="C13" s="139">
        <v>1.4226479099678457</v>
      </c>
      <c r="D13" s="140">
        <v>0.15191446945337619</v>
      </c>
      <c r="E13" s="141">
        <v>80.288619219416205</v>
      </c>
      <c r="G13" s="162"/>
      <c r="H13" s="138">
        <v>8</v>
      </c>
      <c r="I13" s="139">
        <v>1.0807000000000001E-2</v>
      </c>
      <c r="J13" s="140">
        <v>2.0898000000000002E-3</v>
      </c>
      <c r="K13" s="141">
        <v>80.288619219416205</v>
      </c>
      <c r="M13" s="162"/>
      <c r="N13" s="138">
        <v>8</v>
      </c>
      <c r="O13" s="139">
        <v>1.9553999999999998E-2</v>
      </c>
      <c r="P13" s="140">
        <v>2.3877999999999998E-3</v>
      </c>
      <c r="Q13" s="141">
        <v>80.288619219416205</v>
      </c>
      <c r="S13" s="162"/>
      <c r="T13" s="138">
        <v>8</v>
      </c>
      <c r="U13" s="139">
        <v>6.7602156674477571</v>
      </c>
      <c r="V13" s="140">
        <v>8.050690596125019</v>
      </c>
      <c r="W13" s="141">
        <v>83.970630677343422</v>
      </c>
      <c r="Y13" s="162"/>
      <c r="Z13" s="138">
        <v>8</v>
      </c>
      <c r="AA13" s="139">
        <v>-4.7067000000000003E-3</v>
      </c>
      <c r="AB13" s="140">
        <v>-5.7383E-3</v>
      </c>
      <c r="AC13" s="141">
        <v>80.288619219416205</v>
      </c>
      <c r="AE13" s="162"/>
      <c r="AF13" s="138">
        <v>8</v>
      </c>
      <c r="AG13" s="139">
        <v>-7.4009999999999996E-3</v>
      </c>
      <c r="AH13" s="140">
        <v>2.771E-3</v>
      </c>
      <c r="AI13" s="141">
        <v>80.288619219416205</v>
      </c>
      <c r="AK13" s="162"/>
      <c r="AL13" s="138">
        <v>8</v>
      </c>
      <c r="AM13" s="139">
        <v>-4.1342999999999998E-2</v>
      </c>
      <c r="AN13" s="140">
        <v>-1.1759E-2</v>
      </c>
      <c r="AO13" s="141">
        <v>80.288619219416205</v>
      </c>
      <c r="AQ13" s="162"/>
      <c r="AR13" s="138">
        <v>8</v>
      </c>
      <c r="AS13" s="139">
        <v>3.3774790996784598</v>
      </c>
      <c r="AT13" s="140">
        <v>0.14534083601286188</v>
      </c>
      <c r="AU13" s="141">
        <v>80.288619219416205</v>
      </c>
      <c r="AW13" s="162"/>
      <c r="AX13" s="138">
        <v>8</v>
      </c>
      <c r="AY13" s="139">
        <v>6.2050546623794244E-2</v>
      </c>
      <c r="AZ13" s="140">
        <v>2.2734919614147923E-2</v>
      </c>
      <c r="BA13" s="141">
        <v>80.288619219416205</v>
      </c>
      <c r="BC13" s="162"/>
      <c r="BD13" s="138">
        <v>8</v>
      </c>
      <c r="BE13" s="139">
        <v>0.41781201413427621</v>
      </c>
      <c r="BF13" s="140">
        <v>0.26667137809187313</v>
      </c>
      <c r="BG13" s="141">
        <v>80.288619219416205</v>
      </c>
      <c r="BI13" s="162"/>
      <c r="BJ13" s="138">
        <v>8</v>
      </c>
      <c r="BK13" s="139">
        <v>5.9091800643086813E-2</v>
      </c>
      <c r="BL13" s="140">
        <v>7.7628617363344046E-2</v>
      </c>
      <c r="BM13" s="141">
        <v>80.288619219416205</v>
      </c>
      <c r="BO13" s="162"/>
      <c r="BP13" s="138">
        <v>8</v>
      </c>
      <c r="BQ13" s="139">
        <v>0.77347802786709563</v>
      </c>
      <c r="BR13" s="140">
        <v>0.24652143622722406</v>
      </c>
      <c r="BS13" s="141">
        <v>80.288619219416205</v>
      </c>
      <c r="BU13" s="162"/>
      <c r="BV13" s="138">
        <v>8</v>
      </c>
      <c r="BW13" s="177" t="s">
        <v>65</v>
      </c>
      <c r="BX13" s="140">
        <v>8.1147067499999999</v>
      </c>
      <c r="BY13" s="141">
        <v>8.1147067499999999</v>
      </c>
    </row>
    <row r="14" spans="1:77" x14ac:dyDescent="0.35">
      <c r="A14" s="163" t="s">
        <v>4</v>
      </c>
      <c r="B14" s="142">
        <v>9</v>
      </c>
      <c r="C14" s="143">
        <v>1.0063279742765274</v>
      </c>
      <c r="D14" s="143">
        <v>0.11484003215434084</v>
      </c>
      <c r="E14" s="144">
        <v>88.028861921941612</v>
      </c>
      <c r="G14" s="163" t="s">
        <v>4</v>
      </c>
      <c r="H14" s="142">
        <v>9</v>
      </c>
      <c r="I14" s="143">
        <v>1.2609E-2</v>
      </c>
      <c r="J14" s="143">
        <v>1.5173000000000001E-3</v>
      </c>
      <c r="K14" s="144">
        <v>88.028861921941612</v>
      </c>
      <c r="M14" s="163" t="s">
        <v>4</v>
      </c>
      <c r="N14" s="142">
        <v>9</v>
      </c>
      <c r="O14" s="143">
        <v>1.9311999999999999E-2</v>
      </c>
      <c r="P14" s="143">
        <v>8.5339999999999999E-3</v>
      </c>
      <c r="Q14" s="144">
        <v>88.028861921941612</v>
      </c>
      <c r="S14" s="163" t="s">
        <v>4</v>
      </c>
      <c r="T14" s="142">
        <v>9</v>
      </c>
      <c r="U14" s="143">
        <v>3.8712700205896402</v>
      </c>
      <c r="V14" s="143">
        <v>5.0626786917991273</v>
      </c>
      <c r="W14" s="144">
        <v>76.466832210003517</v>
      </c>
      <c r="Y14" s="163" t="s">
        <v>4</v>
      </c>
      <c r="Z14" s="142">
        <v>9</v>
      </c>
      <c r="AA14" s="143">
        <v>-9.2946999999999995E-3</v>
      </c>
      <c r="AB14" s="143">
        <v>-8.3055999999999998E-3</v>
      </c>
      <c r="AC14" s="144">
        <v>88.028861921941612</v>
      </c>
      <c r="AE14" s="163" t="s">
        <v>4</v>
      </c>
      <c r="AF14" s="142">
        <v>9</v>
      </c>
      <c r="AG14" s="143">
        <v>-9.6556000000000003E-3</v>
      </c>
      <c r="AH14" s="143">
        <v>-2.3081E-3</v>
      </c>
      <c r="AI14" s="144">
        <v>88.028861921941612</v>
      </c>
      <c r="AK14" s="163" t="s">
        <v>4</v>
      </c>
      <c r="AL14" s="142">
        <v>9</v>
      </c>
      <c r="AM14" s="143">
        <v>-3.1122E-2</v>
      </c>
      <c r="AN14" s="143">
        <v>-1.3205E-2</v>
      </c>
      <c r="AO14" s="144">
        <v>88.028861921941612</v>
      </c>
      <c r="AQ14" s="163" t="s">
        <v>4</v>
      </c>
      <c r="AR14" s="142">
        <v>9</v>
      </c>
      <c r="AS14" s="143">
        <v>3.3777234726688135</v>
      </c>
      <c r="AT14" s="143">
        <v>0.23490353697749219</v>
      </c>
      <c r="AU14" s="144">
        <v>88.028861921941612</v>
      </c>
      <c r="AW14" s="163" t="s">
        <v>4</v>
      </c>
      <c r="AX14" s="142">
        <v>9</v>
      </c>
      <c r="AY14" s="143">
        <v>8.9230385852090088E-2</v>
      </c>
      <c r="AZ14" s="143">
        <v>1.0870987138263672E-2</v>
      </c>
      <c r="BA14" s="144">
        <v>88.028861921941612</v>
      </c>
      <c r="BC14" s="163" t="s">
        <v>4</v>
      </c>
      <c r="BD14" s="142">
        <v>9</v>
      </c>
      <c r="BE14" s="143">
        <v>0.466527208480566</v>
      </c>
      <c r="BF14" s="143">
        <v>0.289229681978799</v>
      </c>
      <c r="BG14" s="144">
        <v>88.028861921941612</v>
      </c>
      <c r="BI14" s="163" t="s">
        <v>4</v>
      </c>
      <c r="BJ14" s="142">
        <v>9</v>
      </c>
      <c r="BK14" s="143">
        <v>8.4951607717041799E-2</v>
      </c>
      <c r="BL14" s="143">
        <v>3.1712700964630226E-2</v>
      </c>
      <c r="BM14" s="144">
        <v>88.028861921941612</v>
      </c>
      <c r="BO14" s="163" t="s">
        <v>4</v>
      </c>
      <c r="BP14" s="142">
        <v>9</v>
      </c>
      <c r="BQ14" s="143">
        <v>0.79941586280814603</v>
      </c>
      <c r="BR14" s="143">
        <v>0.35751178992497334</v>
      </c>
      <c r="BS14" s="144">
        <v>88.028861921941612</v>
      </c>
      <c r="BU14" s="163" t="s">
        <v>4</v>
      </c>
      <c r="BV14" s="142">
        <v>9</v>
      </c>
      <c r="BW14" s="143">
        <v>8.879999999999999</v>
      </c>
      <c r="BX14" s="143">
        <v>9.0974999999999984</v>
      </c>
      <c r="BY14" s="144">
        <v>8.9887499999999996</v>
      </c>
    </row>
    <row r="15" spans="1:77" x14ac:dyDescent="0.35">
      <c r="A15" s="164"/>
      <c r="B15" s="123">
        <v>10</v>
      </c>
      <c r="C15" s="127">
        <v>1.0133231511254019</v>
      </c>
      <c r="D15" s="127">
        <v>5.997829581993569E-2</v>
      </c>
      <c r="E15" s="132">
        <v>91.96457855034437</v>
      </c>
      <c r="G15" s="164"/>
      <c r="H15" s="123">
        <v>10</v>
      </c>
      <c r="I15" s="127">
        <v>1.1873999999999999E-2</v>
      </c>
      <c r="J15" s="127">
        <v>2.0530000000000001E-3</v>
      </c>
      <c r="K15" s="132">
        <v>91.96457855034437</v>
      </c>
      <c r="M15" s="164"/>
      <c r="N15" s="123">
        <v>10</v>
      </c>
      <c r="O15" s="127">
        <v>2.367E-2</v>
      </c>
      <c r="P15" s="127">
        <v>9.8805999999999998E-3</v>
      </c>
      <c r="Q15" s="132">
        <v>91.96457855034437</v>
      </c>
      <c r="S15" s="164"/>
      <c r="T15" s="123">
        <v>10</v>
      </c>
      <c r="U15" s="127">
        <v>4.74094761923328</v>
      </c>
      <c r="V15" s="127">
        <v>5.4129606304269053</v>
      </c>
      <c r="W15" s="132">
        <v>87.58511178861788</v>
      </c>
      <c r="Y15" s="164"/>
      <c r="Z15" s="123">
        <v>10</v>
      </c>
      <c r="AA15" s="127">
        <v>-1.4574E-2</v>
      </c>
      <c r="AB15" s="127">
        <v>-1.0186000000000001E-2</v>
      </c>
      <c r="AC15" s="132">
        <v>91.96457855034437</v>
      </c>
      <c r="AE15" s="164"/>
      <c r="AF15" s="123">
        <v>10</v>
      </c>
      <c r="AG15" s="127">
        <v>-3.2379999999999999E-2</v>
      </c>
      <c r="AH15" s="127">
        <v>-1.3344999999999999E-2</v>
      </c>
      <c r="AI15" s="132">
        <v>91.96457855034437</v>
      </c>
      <c r="AK15" s="164"/>
      <c r="AL15" s="123">
        <v>10</v>
      </c>
      <c r="AM15" s="127">
        <v>-3.1988999999999997E-2</v>
      </c>
      <c r="AN15" s="127">
        <v>-8.6122999999999998E-3</v>
      </c>
      <c r="AO15" s="132">
        <v>91.96457855034437</v>
      </c>
      <c r="AQ15" s="164"/>
      <c r="AR15" s="123">
        <v>10</v>
      </c>
      <c r="AS15" s="127">
        <v>2.7198713826366583</v>
      </c>
      <c r="AT15" s="127">
        <v>0.20432025723472688</v>
      </c>
      <c r="AU15" s="132">
        <v>91.96457855034437</v>
      </c>
      <c r="AW15" s="164"/>
      <c r="AX15" s="123">
        <v>10</v>
      </c>
      <c r="AY15" s="127">
        <v>8.6872282958199404E-2</v>
      </c>
      <c r="AZ15" s="127">
        <v>3.8974147909967866E-2</v>
      </c>
      <c r="BA15" s="132">
        <v>91.96457855034437</v>
      </c>
      <c r="BC15" s="164"/>
      <c r="BD15" s="123">
        <v>10</v>
      </c>
      <c r="BE15" s="127">
        <v>0.39219222614841048</v>
      </c>
      <c r="BF15" s="127">
        <v>0.22906346289752683</v>
      </c>
      <c r="BG15" s="132">
        <v>91.96457855034437</v>
      </c>
      <c r="BI15" s="164"/>
      <c r="BJ15" s="123">
        <v>10</v>
      </c>
      <c r="BK15" s="127">
        <v>0.10544903536977493</v>
      </c>
      <c r="BL15" s="127">
        <v>1.8298070739549841E-2</v>
      </c>
      <c r="BM15" s="132">
        <v>91.96457855034437</v>
      </c>
      <c r="BO15" s="164"/>
      <c r="BP15" s="123">
        <v>10</v>
      </c>
      <c r="BQ15" s="127">
        <v>0.88772240085744936</v>
      </c>
      <c r="BR15" s="127">
        <v>0.50528081457663465</v>
      </c>
      <c r="BS15" s="132">
        <v>91.96457855034437</v>
      </c>
      <c r="BU15" s="164"/>
      <c r="BV15" s="123">
        <v>10</v>
      </c>
      <c r="BW15" s="127">
        <v>7.2975000000000003</v>
      </c>
      <c r="BX15" s="127">
        <v>7.0424999999999986</v>
      </c>
      <c r="BY15" s="132">
        <v>7.17</v>
      </c>
    </row>
    <row r="16" spans="1:77" x14ac:dyDescent="0.35">
      <c r="A16" s="164"/>
      <c r="B16" s="123">
        <v>11</v>
      </c>
      <c r="C16" s="127">
        <v>1.3983938906752411</v>
      </c>
      <c r="D16" s="127">
        <v>6.9310289389067539E-2</v>
      </c>
      <c r="E16" s="132">
        <v>100.85273860282061</v>
      </c>
      <c r="G16" s="164"/>
      <c r="H16" s="123">
        <v>11</v>
      </c>
      <c r="I16" s="127">
        <v>6.5795000000000003E-3</v>
      </c>
      <c r="J16" s="127">
        <v>1.1908999999999999E-3</v>
      </c>
      <c r="K16" s="132">
        <v>100.85273860282061</v>
      </c>
      <c r="M16" s="164"/>
      <c r="N16" s="123">
        <v>11</v>
      </c>
      <c r="O16" s="127">
        <v>2.4105999999999999E-2</v>
      </c>
      <c r="P16" s="127">
        <v>-1.5311000000000001E-3</v>
      </c>
      <c r="Q16" s="132">
        <v>100.85273860282061</v>
      </c>
      <c r="S16" s="164"/>
      <c r="T16" s="123">
        <v>11</v>
      </c>
      <c r="U16" s="127">
        <v>7.5574943072003045</v>
      </c>
      <c r="V16" s="127">
        <v>10.453708212863477</v>
      </c>
      <c r="W16" s="132">
        <v>72.294865642994239</v>
      </c>
      <c r="Y16" s="164"/>
      <c r="Z16" s="123">
        <v>11</v>
      </c>
      <c r="AA16" s="127">
        <v>-1.1860000000000001E-2</v>
      </c>
      <c r="AB16" s="127">
        <v>-1.076E-2</v>
      </c>
      <c r="AC16" s="132">
        <v>100.85273860282061</v>
      </c>
      <c r="AE16" s="164"/>
      <c r="AF16" s="123">
        <v>11</v>
      </c>
      <c r="AG16" s="127">
        <v>-2.4319E-2</v>
      </c>
      <c r="AH16" s="127">
        <v>-7.6236000000000003E-3</v>
      </c>
      <c r="AI16" s="132">
        <v>100.85273860282061</v>
      </c>
      <c r="AK16" s="164"/>
      <c r="AL16" s="123">
        <v>11</v>
      </c>
      <c r="AM16" s="127">
        <v>-2.8665E-2</v>
      </c>
      <c r="AN16" s="127">
        <v>-1.1114000000000001E-2</v>
      </c>
      <c r="AO16" s="132">
        <v>100.85273860282061</v>
      </c>
      <c r="AQ16" s="164"/>
      <c r="AR16" s="123">
        <v>11</v>
      </c>
      <c r="AS16" s="127">
        <v>1.5777942122186512</v>
      </c>
      <c r="AT16" s="127">
        <v>0.21835948553054685</v>
      </c>
      <c r="AU16" s="132">
        <v>100.85273860282061</v>
      </c>
      <c r="AW16" s="164"/>
      <c r="AX16" s="123">
        <v>11</v>
      </c>
      <c r="AY16" s="127">
        <v>0.10462350482315118</v>
      </c>
      <c r="AZ16" s="127">
        <v>6.7404180064308719E-2</v>
      </c>
      <c r="BA16" s="132">
        <v>100.85273860282061</v>
      </c>
      <c r="BC16" s="164"/>
      <c r="BD16" s="123">
        <v>11</v>
      </c>
      <c r="BE16" s="127">
        <v>0.4742077738515908</v>
      </c>
      <c r="BF16" s="127">
        <v>0.26341385159010638</v>
      </c>
      <c r="BG16" s="132">
        <v>100.85273860282061</v>
      </c>
      <c r="BI16" s="164"/>
      <c r="BJ16" s="123">
        <v>11</v>
      </c>
      <c r="BK16" s="127">
        <v>7.9392443729903547E-2</v>
      </c>
      <c r="BL16" s="127">
        <v>2.6994212218649519E-2</v>
      </c>
      <c r="BM16" s="132">
        <v>100.85273860282061</v>
      </c>
      <c r="BO16" s="164"/>
      <c r="BP16" s="123">
        <v>11</v>
      </c>
      <c r="BQ16" s="127">
        <v>0.96081993569131863</v>
      </c>
      <c r="BR16" s="127">
        <v>0.37364040728831738</v>
      </c>
      <c r="BS16" s="132">
        <v>100.85273860282061</v>
      </c>
      <c r="BU16" s="164"/>
      <c r="BV16" s="123">
        <v>11</v>
      </c>
      <c r="BW16" s="127">
        <v>5.7824999999999989</v>
      </c>
      <c r="BX16" s="127">
        <v>6.157499999999998</v>
      </c>
      <c r="BY16" s="132">
        <v>5.9699999999999989</v>
      </c>
    </row>
    <row r="17" spans="1:77" x14ac:dyDescent="0.35">
      <c r="A17" s="164"/>
      <c r="B17" s="123">
        <v>12</v>
      </c>
      <c r="C17" s="127">
        <v>0.71613504823151131</v>
      </c>
      <c r="D17" s="127">
        <v>7.8761414790996784E-2</v>
      </c>
      <c r="E17" s="132">
        <v>110.36405378812726</v>
      </c>
      <c r="G17" s="164"/>
      <c r="H17" s="123">
        <v>12</v>
      </c>
      <c r="I17" s="127">
        <v>1.1188999999999999E-2</v>
      </c>
      <c r="J17" s="127">
        <v>1.1126E-3</v>
      </c>
      <c r="K17" s="132">
        <v>110.36405378812726</v>
      </c>
      <c r="M17" s="164"/>
      <c r="N17" s="123">
        <v>12</v>
      </c>
      <c r="O17" s="127">
        <v>2.5436E-2</v>
      </c>
      <c r="P17" s="127">
        <v>-7.406E-4</v>
      </c>
      <c r="Q17" s="132">
        <v>110.36405378812726</v>
      </c>
      <c r="S17" s="164"/>
      <c r="T17" s="123">
        <v>12</v>
      </c>
      <c r="U17" s="127">
        <v>7.2872143511241276</v>
      </c>
      <c r="V17" s="127">
        <v>9.5868868466609012</v>
      </c>
      <c r="W17" s="132">
        <v>76.012312105908023</v>
      </c>
      <c r="Y17" s="164"/>
      <c r="Z17" s="123">
        <v>12</v>
      </c>
      <c r="AA17" s="127">
        <v>-1.3139E-2</v>
      </c>
      <c r="AB17" s="127">
        <v>-1.0898E-2</v>
      </c>
      <c r="AC17" s="132">
        <v>110.36405378812726</v>
      </c>
      <c r="AE17" s="164"/>
      <c r="AF17" s="123">
        <v>12</v>
      </c>
      <c r="AG17" s="127">
        <v>-1.5401E-2</v>
      </c>
      <c r="AH17" s="127">
        <v>-6.5081999999999996E-3</v>
      </c>
      <c r="AI17" s="132">
        <v>110.36405378812726</v>
      </c>
      <c r="AK17" s="164"/>
      <c r="AL17" s="123">
        <v>12</v>
      </c>
      <c r="AM17" s="127">
        <v>-2.3512000000000002E-2</v>
      </c>
      <c r="AN17" s="127">
        <v>-1.0194E-2</v>
      </c>
      <c r="AO17" s="132">
        <v>110.36405378812726</v>
      </c>
      <c r="AQ17" s="164"/>
      <c r="AR17" s="123">
        <v>12</v>
      </c>
      <c r="AS17" s="127">
        <v>1.7451897106109342</v>
      </c>
      <c r="AT17" s="127">
        <v>5.4243472668810341E-2</v>
      </c>
      <c r="AU17" s="132">
        <v>110.36405378812726</v>
      </c>
      <c r="AW17" s="164"/>
      <c r="AX17" s="123">
        <v>12</v>
      </c>
      <c r="AY17" s="127">
        <v>0.10457228295819941</v>
      </c>
      <c r="AZ17" s="127">
        <v>6.6580836012861772E-2</v>
      </c>
      <c r="BA17" s="132">
        <v>110.36405378812726</v>
      </c>
      <c r="BC17" s="164"/>
      <c r="BD17" s="123">
        <v>12</v>
      </c>
      <c r="BE17" s="127">
        <v>0.48465441696113143</v>
      </c>
      <c r="BF17" s="127">
        <v>0.24016805653710283</v>
      </c>
      <c r="BG17" s="132">
        <v>110.36405378812726</v>
      </c>
      <c r="BI17" s="164"/>
      <c r="BJ17" s="123">
        <v>12</v>
      </c>
      <c r="BK17" s="127">
        <v>5.1347749196141483E-2</v>
      </c>
      <c r="BL17" s="127">
        <v>3.3577813504823153E-3</v>
      </c>
      <c r="BM17" s="132">
        <v>110.36405378812726</v>
      </c>
      <c r="BO17" s="164"/>
      <c r="BP17" s="123">
        <v>12</v>
      </c>
      <c r="BQ17" s="127">
        <v>1.1628403001071814</v>
      </c>
      <c r="BR17" s="127">
        <v>0.4452229367631298</v>
      </c>
      <c r="BS17" s="132">
        <v>110.36405378812726</v>
      </c>
      <c r="BU17" s="164"/>
      <c r="BV17" s="123">
        <v>12</v>
      </c>
      <c r="BW17" s="176" t="s">
        <v>65</v>
      </c>
      <c r="BX17" s="127">
        <v>7.9500000000000011</v>
      </c>
      <c r="BY17" s="132">
        <v>7.9500000000000011</v>
      </c>
    </row>
    <row r="18" spans="1:77" x14ac:dyDescent="0.35">
      <c r="A18" s="164"/>
      <c r="B18" s="123">
        <v>13</v>
      </c>
      <c r="C18" s="127">
        <v>1.0101768488745981</v>
      </c>
      <c r="D18" s="127">
        <v>0.14807781350482316</v>
      </c>
      <c r="E18" s="132">
        <v>108.95375532961629</v>
      </c>
      <c r="G18" s="164"/>
      <c r="H18" s="123">
        <v>13</v>
      </c>
      <c r="I18" s="127">
        <v>8.3540999999999997E-3</v>
      </c>
      <c r="J18" s="127">
        <v>1.9503999999999999E-3</v>
      </c>
      <c r="K18" s="132">
        <v>108.95375532961629</v>
      </c>
      <c r="M18" s="164"/>
      <c r="N18" s="123">
        <v>13</v>
      </c>
      <c r="O18" s="127">
        <v>2.333E-2</v>
      </c>
      <c r="P18" s="127">
        <v>1.1848E-3</v>
      </c>
      <c r="Q18" s="132">
        <v>108.95375532961629</v>
      </c>
      <c r="S18" s="164"/>
      <c r="T18" s="123">
        <v>13</v>
      </c>
      <c r="U18" s="127">
        <v>6.4265482918450045</v>
      </c>
      <c r="V18" s="127">
        <v>7.1287174412294387</v>
      </c>
      <c r="W18" s="132">
        <v>90.150133524392629</v>
      </c>
      <c r="Y18" s="164"/>
      <c r="Z18" s="123">
        <v>13</v>
      </c>
      <c r="AA18" s="127">
        <v>-5.8487000000000001E-3</v>
      </c>
      <c r="AB18" s="127">
        <v>-8.2508000000000008E-3</v>
      </c>
      <c r="AC18" s="132">
        <v>108.95375532961629</v>
      </c>
      <c r="AE18" s="164"/>
      <c r="AF18" s="123">
        <v>13</v>
      </c>
      <c r="AG18" s="127">
        <v>-1.0918000000000001E-2</v>
      </c>
      <c r="AH18" s="127">
        <v>8.6459000000000004E-4</v>
      </c>
      <c r="AI18" s="132">
        <v>108.95375532961629</v>
      </c>
      <c r="AK18" s="164"/>
      <c r="AL18" s="123">
        <v>13</v>
      </c>
      <c r="AM18" s="127">
        <v>-3.0785E-2</v>
      </c>
      <c r="AN18" s="127">
        <v>-1.1785E-2</v>
      </c>
      <c r="AO18" s="132">
        <v>108.95375532961629</v>
      </c>
      <c r="AQ18" s="164"/>
      <c r="AR18" s="123">
        <v>13</v>
      </c>
      <c r="AS18" s="127">
        <v>2.0631189710610953</v>
      </c>
      <c r="AT18" s="127">
        <v>0.16850739549839244</v>
      </c>
      <c r="AU18" s="132">
        <v>108.95375532961629</v>
      </c>
      <c r="AW18" s="164"/>
      <c r="AX18" s="123">
        <v>13</v>
      </c>
      <c r="AY18" s="127">
        <v>8.56467524115756E-2</v>
      </c>
      <c r="AZ18" s="127">
        <v>4.1307588424437318E-2</v>
      </c>
      <c r="BA18" s="132">
        <v>108.95375532961629</v>
      </c>
      <c r="BC18" s="164"/>
      <c r="BD18" s="123">
        <v>13</v>
      </c>
      <c r="BE18" s="127">
        <v>0.42202826855123732</v>
      </c>
      <c r="BF18" s="127">
        <v>0.28463745583038913</v>
      </c>
      <c r="BG18" s="132">
        <v>108.95375532961629</v>
      </c>
      <c r="BI18" s="164"/>
      <c r="BJ18" s="123">
        <v>13</v>
      </c>
      <c r="BK18" s="127">
        <v>1.997218649517685E-2</v>
      </c>
      <c r="BL18" s="127">
        <v>1.0114581993569132E-2</v>
      </c>
      <c r="BM18" s="132">
        <v>108.95375532961629</v>
      </c>
      <c r="BO18" s="164"/>
      <c r="BP18" s="123">
        <v>13</v>
      </c>
      <c r="BQ18" s="127">
        <v>0.9777384780278674</v>
      </c>
      <c r="BR18" s="127">
        <v>0.53173740621650611</v>
      </c>
      <c r="BS18" s="132">
        <v>108.95375532961629</v>
      </c>
      <c r="BU18" s="164"/>
      <c r="BV18" s="123">
        <v>13</v>
      </c>
      <c r="BW18" s="127">
        <v>6.7874999999999988</v>
      </c>
      <c r="BX18" s="127">
        <v>6.5174999999999992</v>
      </c>
      <c r="BY18" s="132">
        <v>6.652499999999999</v>
      </c>
    </row>
    <row r="19" spans="1:77" x14ac:dyDescent="0.35">
      <c r="A19" s="164"/>
      <c r="B19" s="123">
        <v>14</v>
      </c>
      <c r="C19" s="127">
        <v>0.86526366559485535</v>
      </c>
      <c r="D19" s="127">
        <v>8.499903536977492E-2</v>
      </c>
      <c r="E19" s="132">
        <v>84.224335847818963</v>
      </c>
      <c r="G19" s="164"/>
      <c r="H19" s="123">
        <v>14</v>
      </c>
      <c r="I19" s="127">
        <v>1.2614E-2</v>
      </c>
      <c r="J19" s="127">
        <v>2.1868E-3</v>
      </c>
      <c r="K19" s="132">
        <v>84.224335847818963</v>
      </c>
      <c r="M19" s="164"/>
      <c r="N19" s="123">
        <v>14</v>
      </c>
      <c r="O19" s="127">
        <v>1.5899E-2</v>
      </c>
      <c r="P19" s="127">
        <v>3.3991E-3</v>
      </c>
      <c r="Q19" s="132">
        <v>84.224335847818963</v>
      </c>
      <c r="S19" s="164"/>
      <c r="T19" s="123">
        <v>14</v>
      </c>
      <c r="U19" s="127">
        <v>4.6925543979742432</v>
      </c>
      <c r="V19" s="127">
        <v>6.0187184205891295</v>
      </c>
      <c r="W19" s="132">
        <v>77.966006549196948</v>
      </c>
      <c r="Y19" s="164"/>
      <c r="Z19" s="123">
        <v>14</v>
      </c>
      <c r="AA19" s="127">
        <v>-5.8891999999999998E-3</v>
      </c>
      <c r="AB19" s="127">
        <v>-6.1630000000000001E-3</v>
      </c>
      <c r="AC19" s="132">
        <v>84.224335847818963</v>
      </c>
      <c r="AE19" s="164"/>
      <c r="AF19" s="123">
        <v>14</v>
      </c>
      <c r="AG19" s="127">
        <v>-1.8374999999999999E-2</v>
      </c>
      <c r="AH19" s="127">
        <v>-3.1577999999999999E-4</v>
      </c>
      <c r="AI19" s="132">
        <v>84.224335847818963</v>
      </c>
      <c r="AK19" s="164"/>
      <c r="AL19" s="123">
        <v>14</v>
      </c>
      <c r="AM19" s="127">
        <v>-3.3487999999999997E-2</v>
      </c>
      <c r="AN19" s="127">
        <v>-1.1169999999999999E-2</v>
      </c>
      <c r="AO19" s="132">
        <v>84.224335847818963</v>
      </c>
      <c r="AQ19" s="164"/>
      <c r="AR19" s="123">
        <v>14</v>
      </c>
      <c r="AS19" s="127">
        <v>2.6420385852090056</v>
      </c>
      <c r="AT19" s="127">
        <v>0.18743408360128636</v>
      </c>
      <c r="AU19" s="132">
        <v>84.224335847818963</v>
      </c>
      <c r="AW19" s="164"/>
      <c r="AX19" s="123">
        <v>14</v>
      </c>
      <c r="AY19" s="127">
        <v>0.19056430868167212</v>
      </c>
      <c r="AZ19" s="127">
        <v>3.5549871382636676E-2</v>
      </c>
      <c r="BA19" s="132">
        <v>84.224335847818963</v>
      </c>
      <c r="BC19" s="164"/>
      <c r="BD19" s="123">
        <v>14</v>
      </c>
      <c r="BE19" s="127">
        <v>0.3589992932862196</v>
      </c>
      <c r="BF19" s="127">
        <v>0.27722544169611346</v>
      </c>
      <c r="BG19" s="132">
        <v>84.224335847818963</v>
      </c>
      <c r="BI19" s="164"/>
      <c r="BJ19" s="123">
        <v>14</v>
      </c>
      <c r="BK19" s="127">
        <v>1.6713665594855306E-2</v>
      </c>
      <c r="BL19" s="127">
        <v>2.3120739549839227E-2</v>
      </c>
      <c r="BM19" s="132">
        <v>84.224335847818963</v>
      </c>
      <c r="BO19" s="164"/>
      <c r="BP19" s="123">
        <v>14</v>
      </c>
      <c r="BQ19" s="127">
        <v>1.4340675241157561</v>
      </c>
      <c r="BR19" s="127">
        <v>0.9111843515541268</v>
      </c>
      <c r="BS19" s="132">
        <v>84.224335847818963</v>
      </c>
      <c r="BU19" s="164"/>
      <c r="BV19" s="123">
        <v>14</v>
      </c>
      <c r="BW19" s="176" t="s">
        <v>65</v>
      </c>
      <c r="BX19" s="127">
        <v>5.4675000000000002</v>
      </c>
      <c r="BY19" s="132">
        <v>5.4675000000000002</v>
      </c>
    </row>
    <row r="20" spans="1:77" x14ac:dyDescent="0.35">
      <c r="A20" s="164"/>
      <c r="B20" s="123">
        <v>15</v>
      </c>
      <c r="C20" s="127">
        <v>1.38525884244373</v>
      </c>
      <c r="D20" s="128">
        <v>0.1551799035369775</v>
      </c>
      <c r="E20" s="132">
        <v>92.554936044604787</v>
      </c>
      <c r="G20" s="164"/>
      <c r="H20" s="123">
        <v>15</v>
      </c>
      <c r="I20" s="127">
        <v>9.3671999999999991E-3</v>
      </c>
      <c r="J20" s="128">
        <v>2.6776999999999999E-3</v>
      </c>
      <c r="K20" s="132">
        <v>92.554936044604787</v>
      </c>
      <c r="M20" s="164"/>
      <c r="N20" s="123">
        <v>15</v>
      </c>
      <c r="O20" s="127">
        <v>1.6563000000000001E-2</v>
      </c>
      <c r="P20" s="128">
        <v>3.8365999999999999E-3</v>
      </c>
      <c r="Q20" s="132">
        <v>92.554936044604787</v>
      </c>
      <c r="S20" s="164"/>
      <c r="T20" s="123">
        <v>15</v>
      </c>
      <c r="U20" s="127">
        <v>4.347567729590577</v>
      </c>
      <c r="V20" s="128">
        <v>6.9059110136403365</v>
      </c>
      <c r="W20" s="132">
        <v>62.954296992871747</v>
      </c>
      <c r="Y20" s="164"/>
      <c r="Z20" s="123">
        <v>15</v>
      </c>
      <c r="AA20" s="127">
        <v>-5.2507999999999999E-3</v>
      </c>
      <c r="AB20" s="128">
        <v>-6.7910999999999996E-3</v>
      </c>
      <c r="AC20" s="132">
        <v>92.554936044604787</v>
      </c>
      <c r="AE20" s="164"/>
      <c r="AF20" s="123">
        <v>15</v>
      </c>
      <c r="AG20" s="127">
        <v>-1.5237000000000001E-2</v>
      </c>
      <c r="AH20" s="128">
        <v>5.4669000000000002E-3</v>
      </c>
      <c r="AI20" s="132">
        <v>92.554936044604787</v>
      </c>
      <c r="AK20" s="164"/>
      <c r="AL20" s="123">
        <v>15</v>
      </c>
      <c r="AM20" s="127">
        <v>-3.2224000000000003E-2</v>
      </c>
      <c r="AN20" s="128">
        <v>-8.4638000000000005E-3</v>
      </c>
      <c r="AO20" s="132">
        <v>92.554936044604787</v>
      </c>
      <c r="AQ20" s="164"/>
      <c r="AR20" s="123">
        <v>15</v>
      </c>
      <c r="AS20" s="127">
        <v>2.2593504823151149</v>
      </c>
      <c r="AT20" s="128">
        <v>0.18035948553054679</v>
      </c>
      <c r="AU20" s="132">
        <v>92.554936044604787</v>
      </c>
      <c r="AW20" s="164"/>
      <c r="AX20" s="123">
        <v>15</v>
      </c>
      <c r="AY20" s="127">
        <v>0.16395929260450171</v>
      </c>
      <c r="AZ20" s="128">
        <v>4.1565594855305484E-2</v>
      </c>
      <c r="BA20" s="132">
        <v>92.554936044604787</v>
      </c>
      <c r="BC20" s="164"/>
      <c r="BD20" s="123">
        <v>15</v>
      </c>
      <c r="BE20" s="127">
        <v>0.3569045936395765</v>
      </c>
      <c r="BF20" s="128">
        <v>0.25683971731448801</v>
      </c>
      <c r="BG20" s="132">
        <v>92.554936044604787</v>
      </c>
      <c r="BI20" s="164"/>
      <c r="BJ20" s="123">
        <v>15</v>
      </c>
      <c r="BK20" s="127">
        <v>4.617926045016077E-2</v>
      </c>
      <c r="BL20" s="128">
        <v>3.264887459807074E-2</v>
      </c>
      <c r="BM20" s="132">
        <v>92.554936044604787</v>
      </c>
      <c r="BO20" s="164"/>
      <c r="BP20" s="123">
        <v>15</v>
      </c>
      <c r="BQ20" s="127">
        <v>1.0277277599142556</v>
      </c>
      <c r="BR20" s="128">
        <v>0.65139335476956084</v>
      </c>
      <c r="BS20" s="132">
        <v>92.554936044604787</v>
      </c>
      <c r="BU20" s="164"/>
      <c r="BV20" s="123">
        <v>15</v>
      </c>
      <c r="BW20" s="127">
        <v>5.3249999999999993</v>
      </c>
      <c r="BX20" s="128">
        <v>4.71</v>
      </c>
      <c r="BY20" s="132">
        <v>5.0175000000000001</v>
      </c>
    </row>
    <row r="21" spans="1:77" ht="13.15" thickBot="1" x14ac:dyDescent="0.4">
      <c r="A21" s="165"/>
      <c r="B21" s="145">
        <v>16</v>
      </c>
      <c r="C21" s="146">
        <v>0.89257234726688106</v>
      </c>
      <c r="D21" s="146">
        <v>0.11444903536977492</v>
      </c>
      <c r="E21" s="147">
        <v>87.79927845195148</v>
      </c>
      <c r="G21" s="165"/>
      <c r="H21" s="145">
        <v>16</v>
      </c>
      <c r="I21" s="146">
        <v>1.0539E-2</v>
      </c>
      <c r="J21" s="146">
        <v>1.951E-3</v>
      </c>
      <c r="K21" s="147">
        <v>87.79927845195148</v>
      </c>
      <c r="M21" s="165"/>
      <c r="N21" s="145">
        <v>16</v>
      </c>
      <c r="O21" s="146">
        <v>1.452E-2</v>
      </c>
      <c r="P21" s="146">
        <v>3.9287999999999997E-3</v>
      </c>
      <c r="Q21" s="147">
        <v>87.79927845195148</v>
      </c>
      <c r="S21" s="165"/>
      <c r="T21" s="145">
        <v>16</v>
      </c>
      <c r="U21" s="146">
        <v>3.8141221240362402</v>
      </c>
      <c r="V21" s="146">
        <v>4.1980839988613257</v>
      </c>
      <c r="W21" s="147">
        <v>90.853878223274478</v>
      </c>
      <c r="Y21" s="165"/>
      <c r="Z21" s="145">
        <v>16</v>
      </c>
      <c r="AA21" s="146">
        <v>-6.2727E-3</v>
      </c>
      <c r="AB21" s="146">
        <v>-6.5374999999999999E-3</v>
      </c>
      <c r="AC21" s="147">
        <v>87.79927845195148</v>
      </c>
      <c r="AE21" s="165"/>
      <c r="AF21" s="145">
        <v>16</v>
      </c>
      <c r="AG21" s="146">
        <v>-1.2735E-2</v>
      </c>
      <c r="AH21" s="146">
        <v>-2.8417999999999998E-3</v>
      </c>
      <c r="AI21" s="147">
        <v>87.79927845195148</v>
      </c>
      <c r="AK21" s="165"/>
      <c r="AL21" s="145">
        <v>16</v>
      </c>
      <c r="AM21" s="146">
        <v>-3.4235000000000002E-2</v>
      </c>
      <c r="AN21" s="146">
        <v>-1.4201E-2</v>
      </c>
      <c r="AO21" s="147">
        <v>87.79927845195148</v>
      </c>
      <c r="AQ21" s="165"/>
      <c r="AR21" s="145">
        <v>16</v>
      </c>
      <c r="AS21" s="146">
        <v>2.6978778135048258</v>
      </c>
      <c r="AT21" s="146">
        <v>0.19098971061093267</v>
      </c>
      <c r="AU21" s="147">
        <v>87.79927845195148</v>
      </c>
      <c r="AW21" s="165"/>
      <c r="AX21" s="145">
        <v>16</v>
      </c>
      <c r="AY21" s="146">
        <v>6.8354630225080426E-2</v>
      </c>
      <c r="AZ21" s="146">
        <v>3.5976720257234744E-2</v>
      </c>
      <c r="BA21" s="147">
        <v>87.79927845195148</v>
      </c>
      <c r="BC21" s="165"/>
      <c r="BD21" s="145">
        <v>16</v>
      </c>
      <c r="BE21" s="146">
        <v>0.40245088339222668</v>
      </c>
      <c r="BF21" s="146">
        <v>0.2657448763250887</v>
      </c>
      <c r="BG21" s="147">
        <v>87.79927845195148</v>
      </c>
      <c r="BI21" s="165"/>
      <c r="BJ21" s="145">
        <v>16</v>
      </c>
      <c r="BK21" s="146">
        <v>3.0170257234726688E-2</v>
      </c>
      <c r="BL21" s="146">
        <v>2.8865112540192927E-2</v>
      </c>
      <c r="BM21" s="147">
        <v>87.79927845195148</v>
      </c>
      <c r="BO21" s="165"/>
      <c r="BP21" s="145">
        <v>16</v>
      </c>
      <c r="BQ21" s="146">
        <v>0.57527759914255105</v>
      </c>
      <c r="BR21" s="146">
        <v>0.12783226152197216</v>
      </c>
      <c r="BS21" s="147">
        <v>87.79927845195148</v>
      </c>
      <c r="BU21" s="165"/>
      <c r="BV21" s="145">
        <v>16</v>
      </c>
      <c r="BW21" s="146">
        <v>7.9725000000000001</v>
      </c>
      <c r="BX21" s="146">
        <v>8.0474999999999994</v>
      </c>
      <c r="BY21" s="147">
        <v>8.01</v>
      </c>
    </row>
    <row r="22" spans="1:77" x14ac:dyDescent="0.35">
      <c r="A22" s="166" t="s">
        <v>5</v>
      </c>
      <c r="B22" s="148">
        <v>17</v>
      </c>
      <c r="C22" s="149">
        <v>1.2846688102893893</v>
      </c>
      <c r="D22" s="149">
        <v>9.7208520900321546E-2</v>
      </c>
      <c r="E22" s="150">
        <v>95.900295178747129</v>
      </c>
      <c r="G22" s="166" t="s">
        <v>5</v>
      </c>
      <c r="H22" s="148">
        <v>17</v>
      </c>
      <c r="I22" s="149">
        <v>1.7169E-2</v>
      </c>
      <c r="J22" s="149">
        <v>1.5143000000000001E-3</v>
      </c>
      <c r="K22" s="150">
        <v>95.900295178747129</v>
      </c>
      <c r="M22" s="166" t="s">
        <v>5</v>
      </c>
      <c r="N22" s="148">
        <v>17</v>
      </c>
      <c r="O22" s="149">
        <v>2.8228E-2</v>
      </c>
      <c r="P22" s="149">
        <v>2.0778999999999999E-2</v>
      </c>
      <c r="Q22" s="150">
        <v>95.900295178747129</v>
      </c>
      <c r="S22" s="166" t="s">
        <v>5</v>
      </c>
      <c r="T22" s="148">
        <v>17</v>
      </c>
      <c r="U22" s="149">
        <v>2.4559436760197233</v>
      </c>
      <c r="V22" s="149">
        <v>4.9811245881737136</v>
      </c>
      <c r="W22" s="150">
        <v>49.30500397140586</v>
      </c>
      <c r="Y22" s="166" t="s">
        <v>5</v>
      </c>
      <c r="Z22" s="148">
        <v>17</v>
      </c>
      <c r="AA22" s="149">
        <v>-1.3977E-2</v>
      </c>
      <c r="AB22" s="149">
        <v>-7.3918999999999999E-3</v>
      </c>
      <c r="AC22" s="150">
        <v>95.900295178747129</v>
      </c>
      <c r="AE22" s="166" t="s">
        <v>5</v>
      </c>
      <c r="AF22" s="148">
        <v>17</v>
      </c>
      <c r="AG22" s="149">
        <v>-3.1739999999999997E-2</v>
      </c>
      <c r="AH22" s="149">
        <v>-7.9936E-3</v>
      </c>
      <c r="AI22" s="150">
        <v>95.900295178747129</v>
      </c>
      <c r="AK22" s="166" t="s">
        <v>5</v>
      </c>
      <c r="AL22" s="148">
        <v>17</v>
      </c>
      <c r="AM22" s="149">
        <v>-3.6406000000000001E-2</v>
      </c>
      <c r="AN22" s="149">
        <v>-1.3291000000000001E-2</v>
      </c>
      <c r="AO22" s="150">
        <v>95.900295178747129</v>
      </c>
      <c r="AQ22" s="166" t="s">
        <v>5</v>
      </c>
      <c r="AR22" s="148">
        <v>17</v>
      </c>
      <c r="AS22" s="149">
        <v>4.2789710610932516</v>
      </c>
      <c r="AT22" s="149">
        <v>0.27589710610932505</v>
      </c>
      <c r="AU22" s="150">
        <v>95.900295178747129</v>
      </c>
      <c r="AW22" s="166" t="s">
        <v>5</v>
      </c>
      <c r="AX22" s="148">
        <v>17</v>
      </c>
      <c r="AY22" s="149">
        <v>0.2945446945337622</v>
      </c>
      <c r="AZ22" s="149">
        <v>4.8801157556270118E-2</v>
      </c>
      <c r="BA22" s="150">
        <v>95.900295178747129</v>
      </c>
      <c r="BC22" s="166" t="s">
        <v>5</v>
      </c>
      <c r="BD22" s="148">
        <v>17</v>
      </c>
      <c r="BE22" s="149">
        <v>0.39995335689045991</v>
      </c>
      <c r="BF22" s="149">
        <v>0.25383462897526538</v>
      </c>
      <c r="BG22" s="150">
        <v>95.900295178747129</v>
      </c>
      <c r="BI22" s="166" t="s">
        <v>5</v>
      </c>
      <c r="BJ22" s="148">
        <v>17</v>
      </c>
      <c r="BK22" s="149">
        <v>0.12567588424437298</v>
      </c>
      <c r="BL22" s="149">
        <v>8.1805948553054661E-2</v>
      </c>
      <c r="BM22" s="150">
        <v>95.900295178747129</v>
      </c>
      <c r="BO22" s="166" t="s">
        <v>5</v>
      </c>
      <c r="BP22" s="148">
        <v>17</v>
      </c>
      <c r="BQ22" s="149">
        <v>0.85241157556270131</v>
      </c>
      <c r="BR22" s="149">
        <v>0.15532047159699899</v>
      </c>
      <c r="BS22" s="150">
        <v>95.900295178747129</v>
      </c>
      <c r="BU22" s="166" t="s">
        <v>5</v>
      </c>
      <c r="BV22" s="148">
        <v>17</v>
      </c>
      <c r="BW22" s="149">
        <v>8.9774999999999974</v>
      </c>
      <c r="BX22" s="149">
        <v>9.1424999999999983</v>
      </c>
      <c r="BY22" s="150">
        <v>9.0599999999999987</v>
      </c>
    </row>
    <row r="23" spans="1:77" x14ac:dyDescent="0.35">
      <c r="A23" s="167"/>
      <c r="B23" s="105">
        <v>18</v>
      </c>
      <c r="C23" s="129">
        <v>0.96631189710610943</v>
      </c>
      <c r="D23" s="129">
        <v>0.1042709003215434</v>
      </c>
      <c r="E23" s="133">
        <v>100.03279763857005</v>
      </c>
      <c r="G23" s="167"/>
      <c r="H23" s="105">
        <v>18</v>
      </c>
      <c r="I23" s="129">
        <v>1.5068E-2</v>
      </c>
      <c r="J23" s="129">
        <v>1.4136000000000001E-3</v>
      </c>
      <c r="K23" s="133">
        <v>100.03279763857005</v>
      </c>
      <c r="M23" s="167"/>
      <c r="N23" s="105">
        <v>18</v>
      </c>
      <c r="O23" s="129">
        <v>2.5068E-2</v>
      </c>
      <c r="P23" s="129">
        <v>3.699E-3</v>
      </c>
      <c r="Q23" s="133">
        <v>100.03279763857005</v>
      </c>
      <c r="S23" s="167"/>
      <c r="T23" s="105">
        <v>18</v>
      </c>
      <c r="U23" s="129">
        <v>6.7543281482262385</v>
      </c>
      <c r="V23" s="129">
        <v>9.767967827034246</v>
      </c>
      <c r="W23" s="133">
        <v>69.147731317589631</v>
      </c>
      <c r="Y23" s="167"/>
      <c r="Z23" s="105">
        <v>18</v>
      </c>
      <c r="AA23" s="129">
        <v>-1.5204000000000001E-2</v>
      </c>
      <c r="AB23" s="129">
        <v>-9.5835999999999994E-3</v>
      </c>
      <c r="AC23" s="133">
        <v>100.03279763857005</v>
      </c>
      <c r="AE23" s="167"/>
      <c r="AF23" s="105">
        <v>18</v>
      </c>
      <c r="AG23" s="129">
        <v>-3.8302999999999997E-2</v>
      </c>
      <c r="AH23" s="129">
        <v>-9.8344999999999995E-3</v>
      </c>
      <c r="AI23" s="133">
        <v>100.03279763857005</v>
      </c>
      <c r="AK23" s="167"/>
      <c r="AL23" s="105">
        <v>18</v>
      </c>
      <c r="AM23" s="129">
        <v>-2.6064E-2</v>
      </c>
      <c r="AN23" s="129">
        <v>-6.9953000000000003E-3</v>
      </c>
      <c r="AO23" s="133">
        <v>100.03279763857005</v>
      </c>
      <c r="AQ23" s="167"/>
      <c r="AR23" s="105">
        <v>18</v>
      </c>
      <c r="AS23" s="129">
        <v>5.1364758842443781</v>
      </c>
      <c r="AT23" s="129">
        <v>0.2614302250803861</v>
      </c>
      <c r="AU23" s="133">
        <v>100.03279763857005</v>
      </c>
      <c r="AW23" s="167"/>
      <c r="AX23" s="105">
        <v>18</v>
      </c>
      <c r="AY23" s="129">
        <v>0.11865070739549846</v>
      </c>
      <c r="AZ23" s="129">
        <v>4.8497620578778163E-2</v>
      </c>
      <c r="BA23" s="133">
        <v>100.03279763857005</v>
      </c>
      <c r="BC23" s="167"/>
      <c r="BD23" s="105">
        <v>18</v>
      </c>
      <c r="BE23" s="129">
        <v>0.37019787985865776</v>
      </c>
      <c r="BF23" s="129">
        <v>0.24025667844523002</v>
      </c>
      <c r="BG23" s="133">
        <v>100.03279763857005</v>
      </c>
      <c r="BI23" s="167"/>
      <c r="BJ23" s="105">
        <v>18</v>
      </c>
      <c r="BK23" s="129">
        <v>8.9623794212218652E-2</v>
      </c>
      <c r="BL23" s="129">
        <v>5.1787620578778136E-2</v>
      </c>
      <c r="BM23" s="133">
        <v>100.03279763857005</v>
      </c>
      <c r="BO23" s="167"/>
      <c r="BP23" s="105">
        <v>18</v>
      </c>
      <c r="BQ23" s="129">
        <v>0.95875669882100778</v>
      </c>
      <c r="BR23" s="129">
        <v>0.66554126473740638</v>
      </c>
      <c r="BS23" s="133">
        <v>100.03279763857005</v>
      </c>
      <c r="BU23" s="167"/>
      <c r="BV23" s="105">
        <v>18</v>
      </c>
      <c r="BW23" s="129">
        <v>6.8849999999999998</v>
      </c>
      <c r="BX23" s="129">
        <v>6.7575000000000003</v>
      </c>
      <c r="BY23" s="133">
        <v>6.82125</v>
      </c>
    </row>
    <row r="24" spans="1:77" x14ac:dyDescent="0.35">
      <c r="A24" s="167"/>
      <c r="B24" s="105">
        <v>19</v>
      </c>
      <c r="C24" s="129">
        <v>0.82051286173633442</v>
      </c>
      <c r="D24" s="129">
        <v>9.9893569131832796E-2</v>
      </c>
      <c r="E24" s="133">
        <v>95.080354214496566</v>
      </c>
      <c r="G24" s="167"/>
      <c r="H24" s="105">
        <v>19</v>
      </c>
      <c r="I24" s="129">
        <v>8.7087999999999992E-3</v>
      </c>
      <c r="J24" s="129">
        <v>8.9154999999999996E-4</v>
      </c>
      <c r="K24" s="133">
        <v>95.080354214496566</v>
      </c>
      <c r="M24" s="167"/>
      <c r="N24" s="105">
        <v>19</v>
      </c>
      <c r="O24" s="129">
        <v>2.0227999999999999E-2</v>
      </c>
      <c r="P24" s="129">
        <v>-1.0679999999999999E-3</v>
      </c>
      <c r="Q24" s="133">
        <v>95.080354214496566</v>
      </c>
      <c r="S24" s="167"/>
      <c r="T24" s="105">
        <v>19</v>
      </c>
      <c r="U24" s="129">
        <v>6.7267072320832071</v>
      </c>
      <c r="V24" s="129">
        <v>9.7911034721290218</v>
      </c>
      <c r="W24" s="133">
        <v>68.702238223007171</v>
      </c>
      <c r="Y24" s="167"/>
      <c r="Z24" s="105">
        <v>19</v>
      </c>
      <c r="AA24" s="129">
        <v>-8.7753999999999992E-3</v>
      </c>
      <c r="AB24" s="129">
        <v>-7.2775000000000001E-3</v>
      </c>
      <c r="AC24" s="133">
        <v>95.080354214496566</v>
      </c>
      <c r="AE24" s="167"/>
      <c r="AF24" s="105">
        <v>19</v>
      </c>
      <c r="AG24" s="129">
        <v>-1.9519999999999999E-2</v>
      </c>
      <c r="AH24" s="129">
        <v>-5.6957999999999998E-4</v>
      </c>
      <c r="AI24" s="133">
        <v>95.080354214496566</v>
      </c>
      <c r="AK24" s="167"/>
      <c r="AL24" s="105">
        <v>19</v>
      </c>
      <c r="AM24" s="129">
        <v>-2.7473999999999998E-2</v>
      </c>
      <c r="AN24" s="129">
        <v>-8.9811000000000005E-3</v>
      </c>
      <c r="AO24" s="133">
        <v>95.080354214496566</v>
      </c>
      <c r="AQ24" s="167"/>
      <c r="AR24" s="105">
        <v>19</v>
      </c>
      <c r="AS24" s="129">
        <v>2.3721286173633462</v>
      </c>
      <c r="AT24" s="129">
        <v>0.18767845659164006</v>
      </c>
      <c r="AU24" s="133">
        <v>95.080354214496566</v>
      </c>
      <c r="AW24" s="167"/>
      <c r="AX24" s="105">
        <v>19</v>
      </c>
      <c r="AY24" s="129">
        <v>9.4855305466237994E-2</v>
      </c>
      <c r="AZ24" s="129">
        <v>6.9016720257234765E-2</v>
      </c>
      <c r="BA24" s="133">
        <v>95.080354214496566</v>
      </c>
      <c r="BC24" s="167"/>
      <c r="BD24" s="105">
        <v>19</v>
      </c>
      <c r="BE24" s="129">
        <v>0.39031236749116666</v>
      </c>
      <c r="BF24" s="129">
        <v>0.25804551236749157</v>
      </c>
      <c r="BG24" s="133">
        <v>95.080354214496566</v>
      </c>
      <c r="BI24" s="167"/>
      <c r="BJ24" s="105">
        <v>19</v>
      </c>
      <c r="BK24" s="129">
        <v>9.5612700964630218E-2</v>
      </c>
      <c r="BL24" s="129">
        <v>5.8476848874598066E-2</v>
      </c>
      <c r="BM24" s="133">
        <v>95.080354214496566</v>
      </c>
      <c r="BO24" s="167"/>
      <c r="BP24" s="105">
        <v>19</v>
      </c>
      <c r="BQ24" s="129">
        <v>1.6391532690246522</v>
      </c>
      <c r="BR24" s="129">
        <v>0.689297963558414</v>
      </c>
      <c r="BS24" s="133">
        <v>95.080354214496566</v>
      </c>
      <c r="BU24" s="167"/>
      <c r="BV24" s="105">
        <v>19</v>
      </c>
      <c r="BW24" s="129">
        <v>15.749999999999998</v>
      </c>
      <c r="BX24" s="129">
        <v>16.072499999999998</v>
      </c>
      <c r="BY24" s="133">
        <v>15.911249999999999</v>
      </c>
    </row>
    <row r="25" spans="1:77" x14ac:dyDescent="0.35">
      <c r="A25" s="167"/>
      <c r="B25" s="105">
        <v>20</v>
      </c>
      <c r="C25" s="129">
        <v>1.4963263665594857</v>
      </c>
      <c r="D25" s="129">
        <v>0.10407845659163988</v>
      </c>
      <c r="E25" s="133">
        <v>102.85339455559199</v>
      </c>
      <c r="G25" s="167"/>
      <c r="H25" s="105">
        <v>20</v>
      </c>
      <c r="I25" s="129">
        <v>9.5940000000000001E-3</v>
      </c>
      <c r="J25" s="129">
        <v>9.7061999999999995E-4</v>
      </c>
      <c r="K25" s="133">
        <v>102.85339455559199</v>
      </c>
      <c r="M25" s="167"/>
      <c r="N25" s="105">
        <v>20</v>
      </c>
      <c r="O25" s="129">
        <v>7.9430999999999998E-3</v>
      </c>
      <c r="P25" s="129">
        <v>-1.4128000000000001E-3</v>
      </c>
      <c r="Q25" s="133">
        <v>102.85339455559199</v>
      </c>
      <c r="S25" s="167"/>
      <c r="T25" s="105">
        <v>20</v>
      </c>
      <c r="U25" s="129">
        <v>2.4418094645112873</v>
      </c>
      <c r="V25" s="129">
        <v>3.6941778820652056</v>
      </c>
      <c r="W25" s="133">
        <v>66.098859948406442</v>
      </c>
      <c r="Y25" s="167"/>
      <c r="Z25" s="105">
        <v>20</v>
      </c>
      <c r="AA25" s="129">
        <v>-1.566E-2</v>
      </c>
      <c r="AB25" s="129">
        <v>-1.5143E-2</v>
      </c>
      <c r="AC25" s="133">
        <v>102.85339455559199</v>
      </c>
      <c r="AE25" s="167"/>
      <c r="AF25" s="105">
        <v>20</v>
      </c>
      <c r="AG25" s="129">
        <v>-2.104E-2</v>
      </c>
      <c r="AH25" s="129">
        <v>-7.7774999999999997E-3</v>
      </c>
      <c r="AI25" s="133">
        <v>102.85339455559199</v>
      </c>
      <c r="AK25" s="167"/>
      <c r="AL25" s="105">
        <v>20</v>
      </c>
      <c r="AM25" s="129">
        <v>-3.3342999999999998E-2</v>
      </c>
      <c r="AN25" s="129">
        <v>-8.3163999999999998E-3</v>
      </c>
      <c r="AO25" s="133">
        <v>102.85339455559199</v>
      </c>
      <c r="AQ25" s="167"/>
      <c r="AR25" s="105">
        <v>20</v>
      </c>
      <c r="AS25" s="129">
        <v>2.5960964630225103</v>
      </c>
      <c r="AT25" s="129">
        <v>0.17409131832797445</v>
      </c>
      <c r="AU25" s="133">
        <v>102.85339455559199</v>
      </c>
      <c r="AW25" s="167"/>
      <c r="AX25" s="105">
        <v>20</v>
      </c>
      <c r="AY25" s="129">
        <v>0.10332588424437304</v>
      </c>
      <c r="AZ25" s="129">
        <v>7.1287556270096503E-2</v>
      </c>
      <c r="BA25" s="133">
        <v>102.85339455559199</v>
      </c>
      <c r="BC25" s="167"/>
      <c r="BD25" s="105">
        <v>20</v>
      </c>
      <c r="BE25" s="129">
        <v>0.41389116607773913</v>
      </c>
      <c r="BF25" s="129">
        <v>0.2698671378091877</v>
      </c>
      <c r="BG25" s="133">
        <v>102.85339455559199</v>
      </c>
      <c r="BI25" s="167"/>
      <c r="BJ25" s="105">
        <v>20</v>
      </c>
      <c r="BK25" s="129">
        <v>6.3882636655948552E-2</v>
      </c>
      <c r="BL25" s="129">
        <v>5.5404983922829588E-2</v>
      </c>
      <c r="BM25" s="133">
        <v>102.85339455559199</v>
      </c>
      <c r="BO25" s="167"/>
      <c r="BP25" s="105">
        <v>20</v>
      </c>
      <c r="BQ25" s="129">
        <v>0.8260610932475887</v>
      </c>
      <c r="BR25" s="129">
        <v>0.27822454448017159</v>
      </c>
      <c r="BS25" s="133">
        <v>102.85339455559199</v>
      </c>
      <c r="BU25" s="167"/>
      <c r="BV25" s="105">
        <v>20</v>
      </c>
      <c r="BW25" s="129">
        <v>22.605</v>
      </c>
      <c r="BX25" s="129">
        <v>22.29</v>
      </c>
      <c r="BY25" s="133">
        <v>22.447499999999998</v>
      </c>
    </row>
    <row r="26" spans="1:77" x14ac:dyDescent="0.35">
      <c r="A26" s="167"/>
      <c r="B26" s="105">
        <v>21</v>
      </c>
      <c r="C26" s="129">
        <v>1.5951752411575562</v>
      </c>
      <c r="D26" s="129">
        <v>8.6407234726688112E-2</v>
      </c>
      <c r="E26" s="133">
        <v>93.899639225975733</v>
      </c>
      <c r="G26" s="167"/>
      <c r="H26" s="105">
        <v>21</v>
      </c>
      <c r="I26" s="129">
        <v>7.0108999999999996E-3</v>
      </c>
      <c r="J26" s="129">
        <v>9.4965999999999996E-4</v>
      </c>
      <c r="K26" s="133">
        <v>93.899639225975733</v>
      </c>
      <c r="M26" s="167"/>
      <c r="N26" s="105">
        <v>21</v>
      </c>
      <c r="O26" s="129">
        <v>1.0403000000000001E-2</v>
      </c>
      <c r="P26" s="129">
        <v>-9.9850999999999998E-4</v>
      </c>
      <c r="Q26" s="133">
        <v>93.899639225975733</v>
      </c>
      <c r="S26" s="167"/>
      <c r="T26" s="105">
        <v>21</v>
      </c>
      <c r="U26" s="129">
        <v>3.5029589424744656</v>
      </c>
      <c r="V26" s="129">
        <v>4.6383984843396862</v>
      </c>
      <c r="W26" s="133">
        <v>75.520871143375686</v>
      </c>
      <c r="Y26" s="167"/>
      <c r="Z26" s="105">
        <v>21</v>
      </c>
      <c r="AA26" s="129">
        <v>-8.4627000000000001E-3</v>
      </c>
      <c r="AB26" s="129">
        <v>-6.9124E-3</v>
      </c>
      <c r="AC26" s="133">
        <v>93.899639225975733</v>
      </c>
      <c r="AE26" s="167"/>
      <c r="AF26" s="105">
        <v>21</v>
      </c>
      <c r="AG26" s="129">
        <v>-9.3504999999999994E-3</v>
      </c>
      <c r="AH26" s="129">
        <v>-4.5353E-4</v>
      </c>
      <c r="AI26" s="133">
        <v>93.899639225975733</v>
      </c>
      <c r="AK26" s="167"/>
      <c r="AL26" s="105">
        <v>21</v>
      </c>
      <c r="AM26" s="129">
        <v>-3.7310000000000003E-2</v>
      </c>
      <c r="AN26" s="129">
        <v>-1.4695E-2</v>
      </c>
      <c r="AO26" s="133">
        <v>93.899639225975733</v>
      </c>
      <c r="AQ26" s="167"/>
      <c r="AR26" s="105">
        <v>21</v>
      </c>
      <c r="AS26" s="129">
        <v>2.0935434083601305</v>
      </c>
      <c r="AT26" s="129">
        <v>0.20022700964630247</v>
      </c>
      <c r="AU26" s="133">
        <v>93.899639225975733</v>
      </c>
      <c r="AW26" s="167"/>
      <c r="AX26" s="105">
        <v>21</v>
      </c>
      <c r="AY26" s="129">
        <v>8.6807781350482352E-2</v>
      </c>
      <c r="AZ26" s="129">
        <v>5.9070192926045047E-2</v>
      </c>
      <c r="BA26" s="133">
        <v>93.899639225975733</v>
      </c>
      <c r="BC26" s="167"/>
      <c r="BD26" s="105">
        <v>21</v>
      </c>
      <c r="BE26" s="129">
        <v>0.45151519434629045</v>
      </c>
      <c r="BF26" s="129">
        <v>0.24014388692579541</v>
      </c>
      <c r="BG26" s="133">
        <v>93.899639225975733</v>
      </c>
      <c r="BI26" s="167"/>
      <c r="BJ26" s="105">
        <v>21</v>
      </c>
      <c r="BK26" s="129">
        <v>6.4461414790996777E-2</v>
      </c>
      <c r="BL26" s="129">
        <v>4.1946945337620584E-2</v>
      </c>
      <c r="BM26" s="133">
        <v>93.899639225975733</v>
      </c>
      <c r="BO26" s="167"/>
      <c r="BP26" s="105">
        <v>21</v>
      </c>
      <c r="BQ26" s="129">
        <v>1.0587352625937838</v>
      </c>
      <c r="BR26" s="129">
        <v>0.30420364415862816</v>
      </c>
      <c r="BS26" s="133">
        <v>93.899639225975733</v>
      </c>
      <c r="BU26" s="167"/>
      <c r="BV26" s="105">
        <v>21</v>
      </c>
      <c r="BW26" s="129">
        <v>30.030000000000005</v>
      </c>
      <c r="BX26" s="129">
        <v>21.06</v>
      </c>
      <c r="BY26" s="133">
        <v>25.545000000000002</v>
      </c>
    </row>
    <row r="27" spans="1:77" x14ac:dyDescent="0.35">
      <c r="A27" s="167"/>
      <c r="B27" s="105">
        <v>22</v>
      </c>
      <c r="C27" s="129">
        <v>1.6807363344051449</v>
      </c>
      <c r="D27" s="129">
        <v>0.12290128617363344</v>
      </c>
      <c r="E27" s="133">
        <v>108.49458838963595</v>
      </c>
      <c r="G27" s="167"/>
      <c r="H27" s="105">
        <v>22</v>
      </c>
      <c r="I27" s="129">
        <v>8.6006999999999993E-3</v>
      </c>
      <c r="J27" s="129">
        <v>1.4109999999999999E-3</v>
      </c>
      <c r="K27" s="133">
        <v>108.49458838963595</v>
      </c>
      <c r="M27" s="167"/>
      <c r="N27" s="105">
        <v>22</v>
      </c>
      <c r="O27" s="129">
        <v>1.976E-2</v>
      </c>
      <c r="P27" s="129">
        <v>-1.5556000000000001E-3</v>
      </c>
      <c r="Q27" s="133">
        <v>108.49458838963595</v>
      </c>
      <c r="S27" s="167"/>
      <c r="T27" s="105">
        <v>22</v>
      </c>
      <c r="U27" s="129">
        <v>5.7586308031068265</v>
      </c>
      <c r="V27" s="129">
        <v>6.6547740075376733</v>
      </c>
      <c r="W27" s="133">
        <v>86.533829647470967</v>
      </c>
      <c r="Y27" s="167"/>
      <c r="Z27" s="105">
        <v>22</v>
      </c>
      <c r="AA27" s="129">
        <v>-7.4979000000000001E-3</v>
      </c>
      <c r="AB27" s="129">
        <v>-9.8775000000000009E-3</v>
      </c>
      <c r="AC27" s="133">
        <v>108.49458838963595</v>
      </c>
      <c r="AE27" s="167"/>
      <c r="AF27" s="105">
        <v>22</v>
      </c>
      <c r="AG27" s="129">
        <v>-1.6289000000000001E-2</v>
      </c>
      <c r="AH27" s="129">
        <v>1.2246E-3</v>
      </c>
      <c r="AI27" s="133">
        <v>108.49458838963595</v>
      </c>
      <c r="AK27" s="167"/>
      <c r="AL27" s="105">
        <v>22</v>
      </c>
      <c r="AM27" s="129">
        <v>-3.1881E-2</v>
      </c>
      <c r="AN27" s="129">
        <v>-1.1591000000000001E-2</v>
      </c>
      <c r="AO27" s="133">
        <v>108.49458838963595</v>
      </c>
      <c r="AQ27" s="167"/>
      <c r="AR27" s="105">
        <v>22</v>
      </c>
      <c r="AS27" s="129">
        <v>2.3634533762057899</v>
      </c>
      <c r="AT27" s="129">
        <v>0.18352411575562719</v>
      </c>
      <c r="AU27" s="133">
        <v>108.49458838963595</v>
      </c>
      <c r="AW27" s="167"/>
      <c r="AX27" s="105">
        <v>22</v>
      </c>
      <c r="AY27" s="129">
        <v>8.0814823151125439E-2</v>
      </c>
      <c r="AZ27" s="129">
        <v>5.0009614147909998E-2</v>
      </c>
      <c r="BA27" s="133">
        <v>108.49458838963595</v>
      </c>
      <c r="BC27" s="167"/>
      <c r="BD27" s="105">
        <v>22</v>
      </c>
      <c r="BE27" s="129">
        <v>0.43588551236749173</v>
      </c>
      <c r="BF27" s="129">
        <v>0.31079434628975311</v>
      </c>
      <c r="BG27" s="133">
        <v>108.49458838963595</v>
      </c>
      <c r="BI27" s="167"/>
      <c r="BJ27" s="105">
        <v>22</v>
      </c>
      <c r="BK27" s="129">
        <v>9.0397909967845649E-2</v>
      </c>
      <c r="BL27" s="129">
        <v>5.4476045016077168E-2</v>
      </c>
      <c r="BM27" s="133">
        <v>108.49458838963595</v>
      </c>
      <c r="BO27" s="167"/>
      <c r="BP27" s="105">
        <v>22</v>
      </c>
      <c r="BQ27" s="129">
        <v>1.2950053590568065</v>
      </c>
      <c r="BR27" s="129">
        <v>0.76905680600214388</v>
      </c>
      <c r="BS27" s="133">
        <v>108.49458838963595</v>
      </c>
      <c r="BU27" s="167"/>
      <c r="BV27" s="105">
        <v>22</v>
      </c>
      <c r="BW27" s="129">
        <v>12.727499999999997</v>
      </c>
      <c r="BX27" s="129">
        <v>11.879999999999999</v>
      </c>
      <c r="BY27" s="133">
        <v>12.303749999999997</v>
      </c>
    </row>
    <row r="28" spans="1:77" x14ac:dyDescent="0.35">
      <c r="A28" s="167"/>
      <c r="B28" s="105">
        <v>23</v>
      </c>
      <c r="C28" s="129">
        <v>1.6073022508038586</v>
      </c>
      <c r="D28" s="129">
        <v>0.13772556270096464</v>
      </c>
      <c r="E28" s="133">
        <v>105.21482453263364</v>
      </c>
      <c r="G28" s="167"/>
      <c r="H28" s="105">
        <v>23</v>
      </c>
      <c r="I28" s="129">
        <v>9.2212000000000006E-3</v>
      </c>
      <c r="J28" s="129">
        <v>2.1004999999999999E-3</v>
      </c>
      <c r="K28" s="133">
        <v>105.21482453263364</v>
      </c>
      <c r="M28" s="167"/>
      <c r="N28" s="105">
        <v>23</v>
      </c>
      <c r="O28" s="129">
        <v>2.3178000000000001E-2</v>
      </c>
      <c r="P28" s="129">
        <v>-1.2761999999999999E-3</v>
      </c>
      <c r="Q28" s="133">
        <v>105.21482453263364</v>
      </c>
      <c r="S28" s="167"/>
      <c r="T28" s="105">
        <v>23</v>
      </c>
      <c r="U28" s="129">
        <v>6.9652930876185746</v>
      </c>
      <c r="V28" s="129">
        <v>7.7613523416138106</v>
      </c>
      <c r="W28" s="133">
        <v>89.7432919038216</v>
      </c>
      <c r="Y28" s="167"/>
      <c r="Z28" s="105">
        <v>23</v>
      </c>
      <c r="AA28" s="129">
        <v>-7.9153000000000001E-3</v>
      </c>
      <c r="AB28" s="129">
        <v>-3.6809999999999998E-3</v>
      </c>
      <c r="AC28" s="133">
        <v>105.21482453263364</v>
      </c>
      <c r="AE28" s="167"/>
      <c r="AF28" s="105">
        <v>23</v>
      </c>
      <c r="AG28" s="129">
        <v>-1.6414999999999999E-2</v>
      </c>
      <c r="AH28" s="129">
        <v>6.3575000000000003E-4</v>
      </c>
      <c r="AI28" s="133">
        <v>105.21482453263364</v>
      </c>
      <c r="AK28" s="167"/>
      <c r="AL28" s="105">
        <v>23</v>
      </c>
      <c r="AM28" s="129">
        <v>-3.2254999999999999E-2</v>
      </c>
      <c r="AN28" s="129">
        <v>-7.8886000000000008E-3</v>
      </c>
      <c r="AO28" s="133">
        <v>105.21482453263364</v>
      </c>
      <c r="AQ28" s="167"/>
      <c r="AR28" s="105">
        <v>23</v>
      </c>
      <c r="AS28" s="129">
        <v>3.2073954983922861</v>
      </c>
      <c r="AT28" s="129">
        <v>0.16732218649517702</v>
      </c>
      <c r="AU28" s="133">
        <v>105.21482453263364</v>
      </c>
      <c r="AW28" s="167"/>
      <c r="AX28" s="105">
        <v>23</v>
      </c>
      <c r="AY28" s="129">
        <v>9.3075819935691376E-2</v>
      </c>
      <c r="AZ28" s="129">
        <v>4.3248327974276551E-2</v>
      </c>
      <c r="BA28" s="133">
        <v>105.21482453263364</v>
      </c>
      <c r="BC28" s="167"/>
      <c r="BD28" s="105">
        <v>23</v>
      </c>
      <c r="BE28" s="129">
        <v>0.42500918727915254</v>
      </c>
      <c r="BF28" s="129">
        <v>0.27021625441696151</v>
      </c>
      <c r="BG28" s="133">
        <v>105.21482453263364</v>
      </c>
      <c r="BI28" s="167"/>
      <c r="BJ28" s="105">
        <v>23</v>
      </c>
      <c r="BK28" s="129">
        <v>0.13910643086816721</v>
      </c>
      <c r="BL28" s="129">
        <v>4.9682315112540197E-2</v>
      </c>
      <c r="BM28" s="133">
        <v>105.21482453263364</v>
      </c>
      <c r="BO28" s="167"/>
      <c r="BP28" s="105">
        <v>23</v>
      </c>
      <c r="BQ28" s="129">
        <v>0.85812968917470556</v>
      </c>
      <c r="BR28" s="129">
        <v>0.16874330117899256</v>
      </c>
      <c r="BS28" s="133">
        <v>105.21482453263364</v>
      </c>
      <c r="BU28" s="167"/>
      <c r="BV28" s="105">
        <v>23</v>
      </c>
      <c r="BW28" s="129">
        <v>12.952500000000001</v>
      </c>
      <c r="BX28" s="129">
        <v>12.179999999999998</v>
      </c>
      <c r="BY28" s="133">
        <v>12.56625</v>
      </c>
    </row>
    <row r="29" spans="1:77" ht="13.15" thickBot="1" x14ac:dyDescent="0.4">
      <c r="A29" s="168"/>
      <c r="B29" s="106">
        <v>24</v>
      </c>
      <c r="C29" s="151">
        <v>0.78064951768488744</v>
      </c>
      <c r="D29" s="151">
        <v>5.7238263665594855E-2</v>
      </c>
      <c r="E29" s="152">
        <v>77.53361757953428</v>
      </c>
      <c r="G29" s="168"/>
      <c r="H29" s="106">
        <v>24</v>
      </c>
      <c r="I29" s="151">
        <v>1.7339E-2</v>
      </c>
      <c r="J29" s="151">
        <v>1.9063999999999999E-3</v>
      </c>
      <c r="K29" s="152">
        <v>77.53361757953428</v>
      </c>
      <c r="M29" s="168"/>
      <c r="N29" s="106">
        <v>24</v>
      </c>
      <c r="O29" s="151">
        <v>2.2017999999999999E-2</v>
      </c>
      <c r="P29" s="151">
        <v>1.2755000000000001E-2</v>
      </c>
      <c r="Q29" s="152">
        <v>77.53361757953428</v>
      </c>
      <c r="S29" s="168"/>
      <c r="T29" s="106">
        <v>24</v>
      </c>
      <c r="U29" s="151">
        <v>3.7774783892180479</v>
      </c>
      <c r="V29" s="151">
        <v>3.2469267985484298</v>
      </c>
      <c r="W29" s="152">
        <v>116.34011554885704</v>
      </c>
      <c r="Y29" s="168"/>
      <c r="Z29" s="106">
        <v>24</v>
      </c>
      <c r="AA29" s="151">
        <v>-5.3156999999999996E-3</v>
      </c>
      <c r="AB29" s="151">
        <v>-4.5973999999999998E-3</v>
      </c>
      <c r="AC29" s="152">
        <v>77.53361757953428</v>
      </c>
      <c r="AE29" s="168"/>
      <c r="AF29" s="106">
        <v>24</v>
      </c>
      <c r="AG29" s="151">
        <v>-1.268E-2</v>
      </c>
      <c r="AH29" s="151">
        <v>-1.7302000000000001E-3</v>
      </c>
      <c r="AI29" s="152">
        <v>77.53361757953428</v>
      </c>
      <c r="AK29" s="168"/>
      <c r="AL29" s="106">
        <v>24</v>
      </c>
      <c r="AM29" s="151">
        <v>-3.5429000000000002E-2</v>
      </c>
      <c r="AN29" s="151">
        <v>-1.1794000000000001E-2</v>
      </c>
      <c r="AO29" s="152">
        <v>77.53361757953428</v>
      </c>
      <c r="AQ29" s="168"/>
      <c r="AR29" s="106">
        <v>24</v>
      </c>
      <c r="AS29" s="151">
        <v>3.3542636655948588</v>
      </c>
      <c r="AT29" s="151">
        <v>0.17216077170418023</v>
      </c>
      <c r="AU29" s="152">
        <v>77.53361757953428</v>
      </c>
      <c r="AW29" s="168"/>
      <c r="AX29" s="106">
        <v>24</v>
      </c>
      <c r="AY29" s="151">
        <v>0.12520710610932481</v>
      </c>
      <c r="AZ29" s="151">
        <v>2.8050610932475902E-2</v>
      </c>
      <c r="BA29" s="152">
        <v>77.53361757953428</v>
      </c>
      <c r="BC29" s="168"/>
      <c r="BD29" s="106">
        <v>24</v>
      </c>
      <c r="BE29" s="151">
        <v>0.37019787985865776</v>
      </c>
      <c r="BF29" s="151">
        <v>0.21831335689045969</v>
      </c>
      <c r="BG29" s="152">
        <v>77.53361757953428</v>
      </c>
      <c r="BI29" s="168"/>
      <c r="BJ29" s="106">
        <v>24</v>
      </c>
      <c r="BK29" s="151">
        <v>0.2417411575562701</v>
      </c>
      <c r="BL29" s="151">
        <v>5.1783279742765274E-2</v>
      </c>
      <c r="BM29" s="152">
        <v>77.53361757953428</v>
      </c>
      <c r="BO29" s="168"/>
      <c r="BP29" s="106">
        <v>24</v>
      </c>
      <c r="BQ29" s="151">
        <v>0.58798713826366578</v>
      </c>
      <c r="BR29" s="151">
        <v>0.15587459807073961</v>
      </c>
      <c r="BS29" s="152">
        <v>77.53361757953428</v>
      </c>
      <c r="BU29" s="168"/>
      <c r="BV29" s="106">
        <v>24</v>
      </c>
      <c r="BW29" s="151">
        <v>6.7725</v>
      </c>
      <c r="BX29" s="151">
        <v>7.567499999999999</v>
      </c>
      <c r="BY29" s="152">
        <v>7.17</v>
      </c>
    </row>
    <row r="30" spans="1:77" x14ac:dyDescent="0.35">
      <c r="A30" s="169" t="s">
        <v>51</v>
      </c>
      <c r="B30" s="153">
        <v>25</v>
      </c>
      <c r="C30" s="154">
        <v>1.3723376205787783</v>
      </c>
      <c r="D30" s="154">
        <v>0.11306832797427653</v>
      </c>
      <c r="E30" s="155">
        <v>102.32863233847165</v>
      </c>
      <c r="G30" s="169" t="s">
        <v>51</v>
      </c>
      <c r="H30" s="153">
        <v>25</v>
      </c>
      <c r="I30" s="154">
        <v>9.1818000000000004E-3</v>
      </c>
      <c r="J30" s="154">
        <v>1.1622E-3</v>
      </c>
      <c r="K30" s="155">
        <v>102.32863233847165</v>
      </c>
      <c r="M30" s="169" t="s">
        <v>51</v>
      </c>
      <c r="N30" s="153">
        <v>25</v>
      </c>
      <c r="O30" s="154">
        <v>1.9453999999999999E-2</v>
      </c>
      <c r="P30" s="154">
        <v>7.6300000000000001E-4</v>
      </c>
      <c r="Q30" s="155">
        <v>102.32863233847165</v>
      </c>
      <c r="S30" s="169" t="s">
        <v>51</v>
      </c>
      <c r="T30" s="153">
        <v>25</v>
      </c>
      <c r="U30" s="154">
        <v>5.7753158425399169</v>
      </c>
      <c r="V30" s="154">
        <v>8.8565400047578802</v>
      </c>
      <c r="W30" s="155">
        <v>65.209617293404889</v>
      </c>
      <c r="Y30" s="169" t="s">
        <v>51</v>
      </c>
      <c r="Z30" s="153">
        <v>25</v>
      </c>
      <c r="AA30" s="154">
        <v>-5.4438999999999998E-3</v>
      </c>
      <c r="AB30" s="154">
        <v>-6.6438000000000001E-3</v>
      </c>
      <c r="AC30" s="155">
        <v>102.32863233847165</v>
      </c>
      <c r="AE30" s="169" t="s">
        <v>51</v>
      </c>
      <c r="AF30" s="153">
        <v>25</v>
      </c>
      <c r="AG30" s="154">
        <v>-2.0584000000000002E-2</v>
      </c>
      <c r="AH30" s="154">
        <v>2.3888999999999998E-3</v>
      </c>
      <c r="AI30" s="155">
        <v>102.32863233847165</v>
      </c>
      <c r="AK30" s="169" t="s">
        <v>51</v>
      </c>
      <c r="AL30" s="153">
        <v>25</v>
      </c>
      <c r="AM30" s="154">
        <v>-4.6633000000000001E-2</v>
      </c>
      <c r="AN30" s="154">
        <v>-1.2529E-2</v>
      </c>
      <c r="AO30" s="155">
        <v>102.32863233847165</v>
      </c>
      <c r="AQ30" s="169" t="s">
        <v>51</v>
      </c>
      <c r="AR30" s="153">
        <v>25</v>
      </c>
      <c r="AS30" s="154">
        <v>3.1835691318328001</v>
      </c>
      <c r="AT30" s="154">
        <v>0.14035562700964643</v>
      </c>
      <c r="AU30" s="155">
        <v>102.32863233847165</v>
      </c>
      <c r="AW30" s="169" t="s">
        <v>51</v>
      </c>
      <c r="AX30" s="153">
        <v>25</v>
      </c>
      <c r="AY30" s="154">
        <v>7.1551254019292646E-2</v>
      </c>
      <c r="AZ30" s="154">
        <v>3.2319099678456607E-2</v>
      </c>
      <c r="BA30" s="155">
        <v>102.32863233847165</v>
      </c>
      <c r="BC30" s="169" t="s">
        <v>51</v>
      </c>
      <c r="BD30" s="153">
        <v>25</v>
      </c>
      <c r="BE30" s="154">
        <v>0.49566501766784526</v>
      </c>
      <c r="BF30" s="154">
        <v>0.34132862190812774</v>
      </c>
      <c r="BG30" s="155">
        <v>102.32863233847165</v>
      </c>
      <c r="BI30" s="169" t="s">
        <v>51</v>
      </c>
      <c r="BJ30" s="153">
        <v>25</v>
      </c>
      <c r="BK30" s="154">
        <v>0.10156543408360129</v>
      </c>
      <c r="BL30" s="154">
        <v>5.1789067524115752E-2</v>
      </c>
      <c r="BM30" s="155">
        <v>102.32863233847165</v>
      </c>
      <c r="BO30" s="169" t="s">
        <v>51</v>
      </c>
      <c r="BP30" s="153">
        <v>25</v>
      </c>
      <c r="BQ30" s="154">
        <v>1.1801125401929262</v>
      </c>
      <c r="BR30" s="154">
        <v>0.51600964630225099</v>
      </c>
      <c r="BS30" s="155">
        <v>102.32863233847165</v>
      </c>
      <c r="BU30" s="169" t="s">
        <v>51</v>
      </c>
      <c r="BV30" s="153">
        <v>25</v>
      </c>
      <c r="BW30" s="154">
        <v>8.6024999999999974</v>
      </c>
      <c r="BX30" s="154">
        <v>8.3699999999999992</v>
      </c>
      <c r="BY30" s="155">
        <v>8.4862499999999983</v>
      </c>
    </row>
    <row r="31" spans="1:77" x14ac:dyDescent="0.35">
      <c r="A31" s="170"/>
      <c r="B31" s="124">
        <v>26</v>
      </c>
      <c r="C31" s="130">
        <v>0.88117845659163996</v>
      </c>
      <c r="D31" s="130">
        <v>7.7185209003215433E-2</v>
      </c>
      <c r="E31" s="134">
        <v>103.328632338472</v>
      </c>
      <c r="G31" s="170"/>
      <c r="H31" s="124">
        <v>26</v>
      </c>
      <c r="I31" s="130">
        <v>9.0244000000000001E-3</v>
      </c>
      <c r="J31" s="130">
        <v>1.4736E-3</v>
      </c>
      <c r="K31" s="134">
        <v>103.328632338472</v>
      </c>
      <c r="M31" s="170"/>
      <c r="N31" s="124">
        <v>26</v>
      </c>
      <c r="O31" s="130">
        <v>1.8770999999999999E-2</v>
      </c>
      <c r="P31" s="130">
        <v>-6.0630999999999999E-4</v>
      </c>
      <c r="Q31" s="134">
        <v>103.328632338472</v>
      </c>
      <c r="S31" s="170"/>
      <c r="T31" s="124">
        <v>26</v>
      </c>
      <c r="U31" s="130">
        <v>5.7439030486545146</v>
      </c>
      <c r="V31" s="130">
        <v>9.0964256527277598</v>
      </c>
      <c r="W31" s="134">
        <v>63.144616005651422</v>
      </c>
      <c r="Y31" s="170"/>
      <c r="Z31" s="124">
        <v>26</v>
      </c>
      <c r="AA31" s="130">
        <v>-1.0961E-2</v>
      </c>
      <c r="AB31" s="130">
        <v>-8.4484999999999994E-3</v>
      </c>
      <c r="AC31" s="134">
        <v>103.328632338472</v>
      </c>
      <c r="AE31" s="170"/>
      <c r="AF31" s="124">
        <v>26</v>
      </c>
      <c r="AG31" s="130">
        <v>-1.0864E-2</v>
      </c>
      <c r="AH31" s="130">
        <v>-8.3101000000000008E-3</v>
      </c>
      <c r="AI31" s="134">
        <v>103.328632338472</v>
      </c>
      <c r="AK31" s="170"/>
      <c r="AL31" s="124">
        <v>26</v>
      </c>
      <c r="AM31" s="130">
        <v>-3.9099000000000002E-2</v>
      </c>
      <c r="AN31" s="130">
        <v>-1.1131E-2</v>
      </c>
      <c r="AO31" s="134">
        <v>103.328632338472</v>
      </c>
      <c r="AQ31" s="170"/>
      <c r="AR31" s="124">
        <v>26</v>
      </c>
      <c r="AS31" s="130">
        <v>2.9054726688102925</v>
      </c>
      <c r="AT31" s="130">
        <v>0.16657684887459823</v>
      </c>
      <c r="AU31" s="134">
        <v>103.328632338472</v>
      </c>
      <c r="AW31" s="170"/>
      <c r="AX31" s="124">
        <v>26</v>
      </c>
      <c r="AY31" s="130">
        <v>0.10841202572347274</v>
      </c>
      <c r="AZ31" s="130">
        <v>8.2199710610932522E-2</v>
      </c>
      <c r="BA31" s="134">
        <v>103.328632338472</v>
      </c>
      <c r="BC31" s="170"/>
      <c r="BD31" s="124">
        <v>26</v>
      </c>
      <c r="BE31" s="130">
        <v>0.49391943462897592</v>
      </c>
      <c r="BF31" s="130">
        <v>0.34463180212014183</v>
      </c>
      <c r="BG31" s="134">
        <v>103.328632338472</v>
      </c>
      <c r="BI31" s="170"/>
      <c r="BJ31" s="124">
        <v>26</v>
      </c>
      <c r="BK31" s="130">
        <v>0.16450321543408361</v>
      </c>
      <c r="BL31" s="130">
        <v>6.4391961414790991E-2</v>
      </c>
      <c r="BM31" s="134">
        <v>103.328632338472</v>
      </c>
      <c r="BO31" s="170"/>
      <c r="BP31" s="124">
        <v>26</v>
      </c>
      <c r="BQ31" s="130">
        <v>2.2669667738478032</v>
      </c>
      <c r="BR31" s="130">
        <v>1.2199035369774924</v>
      </c>
      <c r="BS31" s="134">
        <v>103.328632338472</v>
      </c>
      <c r="BU31" s="170"/>
      <c r="BV31" s="124">
        <v>26</v>
      </c>
      <c r="BW31" s="130">
        <v>13.987499999999997</v>
      </c>
      <c r="BX31" s="130">
        <v>13.8825</v>
      </c>
      <c r="BY31" s="134">
        <v>13.934999999999999</v>
      </c>
    </row>
    <row r="32" spans="1:77" x14ac:dyDescent="0.35">
      <c r="A32" s="170"/>
      <c r="B32" s="124">
        <v>27</v>
      </c>
      <c r="C32" s="130">
        <v>1.5788022508038586</v>
      </c>
      <c r="D32" s="130">
        <v>5.6135530546623798E-2</v>
      </c>
      <c r="E32" s="134">
        <v>84.355526402099045</v>
      </c>
      <c r="G32" s="170"/>
      <c r="H32" s="124">
        <v>27</v>
      </c>
      <c r="I32" s="130">
        <v>6.4228000000000002E-3</v>
      </c>
      <c r="J32" s="130">
        <v>4.5839999999999998E-4</v>
      </c>
      <c r="K32" s="134">
        <v>84.355526402099045</v>
      </c>
      <c r="M32" s="170"/>
      <c r="N32" s="124">
        <v>27</v>
      </c>
      <c r="O32" s="130">
        <v>8.8754000000000003E-3</v>
      </c>
      <c r="P32" s="130">
        <v>-2.5081000000000002E-4</v>
      </c>
      <c r="Q32" s="134">
        <v>84.355526402099045</v>
      </c>
      <c r="S32" s="170"/>
      <c r="T32" s="124">
        <v>27</v>
      </c>
      <c r="U32" s="130">
        <v>3.4207181367609638</v>
      </c>
      <c r="V32" s="130">
        <v>6.9087470808559157</v>
      </c>
      <c r="W32" s="134">
        <v>49.512858072916686</v>
      </c>
      <c r="Y32" s="170"/>
      <c r="Z32" s="124">
        <v>27</v>
      </c>
      <c r="AA32" s="130">
        <v>-1.1608E-2</v>
      </c>
      <c r="AB32" s="130">
        <v>-1.0604000000000001E-2</v>
      </c>
      <c r="AC32" s="134">
        <v>84.355526402099045</v>
      </c>
      <c r="AE32" s="170"/>
      <c r="AF32" s="124">
        <v>27</v>
      </c>
      <c r="AG32" s="130">
        <v>-2.5255E-2</v>
      </c>
      <c r="AH32" s="130">
        <v>-2.3965000000000002E-3</v>
      </c>
      <c r="AI32" s="134">
        <v>84.355526402099045</v>
      </c>
      <c r="AK32" s="170"/>
      <c r="AL32" s="124">
        <v>27</v>
      </c>
      <c r="AM32" s="130">
        <v>-3.8975999999999997E-2</v>
      </c>
      <c r="AN32" s="130">
        <v>-1.7833000000000002E-2</v>
      </c>
      <c r="AO32" s="134">
        <v>84.355526402099045</v>
      </c>
      <c r="AQ32" s="170"/>
      <c r="AR32" s="124">
        <v>27</v>
      </c>
      <c r="AS32" s="130">
        <v>1.825344051446947</v>
      </c>
      <c r="AT32" s="130">
        <v>0.17784244372990371</v>
      </c>
      <c r="AU32" s="134">
        <v>84.355526402099045</v>
      </c>
      <c r="AW32" s="170"/>
      <c r="AX32" s="124">
        <v>27</v>
      </c>
      <c r="AY32" s="130">
        <v>7.1475369774919653E-2</v>
      </c>
      <c r="AZ32" s="130">
        <v>6.1119067524115792E-2</v>
      </c>
      <c r="BA32" s="134">
        <v>84.355526402099045</v>
      </c>
      <c r="BC32" s="170"/>
      <c r="BD32" s="124">
        <v>27</v>
      </c>
      <c r="BE32" s="130">
        <v>0.46209611307420562</v>
      </c>
      <c r="BF32" s="130">
        <v>0.29119010600706757</v>
      </c>
      <c r="BG32" s="134">
        <v>84.355526402099045</v>
      </c>
      <c r="BI32" s="170"/>
      <c r="BJ32" s="124">
        <v>27</v>
      </c>
      <c r="BK32" s="130">
        <v>9.2565434083601281E-2</v>
      </c>
      <c r="BL32" s="130">
        <v>3.9116720257234727E-2</v>
      </c>
      <c r="BM32" s="134">
        <v>84.355526402099045</v>
      </c>
      <c r="BO32" s="170"/>
      <c r="BP32" s="124">
        <v>27</v>
      </c>
      <c r="BQ32" s="130">
        <v>1.3409860664523048</v>
      </c>
      <c r="BR32" s="130">
        <v>0.53022829581993591</v>
      </c>
      <c r="BS32" s="134">
        <v>84.355526402099045</v>
      </c>
      <c r="BU32" s="170"/>
      <c r="BV32" s="124">
        <v>27</v>
      </c>
      <c r="BW32" s="130">
        <v>25.612499999999997</v>
      </c>
      <c r="BX32" s="130">
        <v>24.344999999999999</v>
      </c>
      <c r="BY32" s="134">
        <v>24.978749999999998</v>
      </c>
    </row>
    <row r="33" spans="1:77" x14ac:dyDescent="0.35">
      <c r="A33" s="170"/>
      <c r="B33" s="124">
        <v>28</v>
      </c>
      <c r="C33" s="130">
        <v>0.99392604501607718</v>
      </c>
      <c r="D33" s="130">
        <v>0.12167331189710612</v>
      </c>
      <c r="E33" s="134">
        <v>77.336831748114136</v>
      </c>
      <c r="G33" s="170"/>
      <c r="H33" s="124">
        <v>28</v>
      </c>
      <c r="I33" s="130">
        <v>8.5734999999999995E-3</v>
      </c>
      <c r="J33" s="130">
        <v>2.0117999999999998E-3</v>
      </c>
      <c r="K33" s="134">
        <v>77.336831748114136</v>
      </c>
      <c r="M33" s="170"/>
      <c r="N33" s="124">
        <v>28</v>
      </c>
      <c r="O33" s="130">
        <v>1.6174999999999998E-2</v>
      </c>
      <c r="P33" s="130">
        <v>-6.9099999999999999E-4</v>
      </c>
      <c r="Q33" s="134">
        <v>77.336831748114136</v>
      </c>
      <c r="S33" s="170"/>
      <c r="T33" s="124">
        <v>28</v>
      </c>
      <c r="U33" s="130">
        <v>6.6129963832048348</v>
      </c>
      <c r="V33" s="130">
        <v>10.364926386832083</v>
      </c>
      <c r="W33" s="134">
        <v>63.801672451877579</v>
      </c>
      <c r="Y33" s="170"/>
      <c r="Z33" s="124">
        <v>28</v>
      </c>
      <c r="AA33" s="130">
        <v>-8.0516000000000008E-3</v>
      </c>
      <c r="AB33" s="130">
        <v>-7.1955999999999999E-3</v>
      </c>
      <c r="AC33" s="134">
        <v>77.336831748114136</v>
      </c>
      <c r="AE33" s="170"/>
      <c r="AF33" s="124">
        <v>28</v>
      </c>
      <c r="AG33" s="130">
        <v>-2.0847000000000001E-2</v>
      </c>
      <c r="AH33" s="130">
        <v>-1.7154E-3</v>
      </c>
      <c r="AI33" s="134">
        <v>77.336831748114136</v>
      </c>
      <c r="AK33" s="170"/>
      <c r="AL33" s="124">
        <v>28</v>
      </c>
      <c r="AM33" s="130">
        <v>-3.2572999999999998E-2</v>
      </c>
      <c r="AN33" s="130">
        <v>-5.4631000000000002E-3</v>
      </c>
      <c r="AO33" s="134">
        <v>77.336831748114136</v>
      </c>
      <c r="AQ33" s="170"/>
      <c r="AR33" s="124">
        <v>28</v>
      </c>
      <c r="AS33" s="130">
        <v>3.2062958199356943</v>
      </c>
      <c r="AT33" s="130">
        <v>0.14514533762057891</v>
      </c>
      <c r="AU33" s="134">
        <v>77.336831748114136</v>
      </c>
      <c r="AW33" s="170"/>
      <c r="AX33" s="124">
        <v>28</v>
      </c>
      <c r="AY33" s="130">
        <v>7.2444790996784608E-2</v>
      </c>
      <c r="AZ33" s="130">
        <v>5.6934051446945369E-2</v>
      </c>
      <c r="BA33" s="134">
        <v>77.336831748114136</v>
      </c>
      <c r="BC33" s="170"/>
      <c r="BD33" s="124">
        <v>28</v>
      </c>
      <c r="BE33" s="130">
        <v>0.47283816254417033</v>
      </c>
      <c r="BF33" s="130">
        <v>0.37065441696113127</v>
      </c>
      <c r="BG33" s="134">
        <v>77.336831748114136</v>
      </c>
      <c r="BI33" s="170"/>
      <c r="BJ33" s="124">
        <v>28</v>
      </c>
      <c r="BK33" s="130">
        <v>9.0897106109324763E-2</v>
      </c>
      <c r="BL33" s="130">
        <v>3.8329581993569131E-2</v>
      </c>
      <c r="BM33" s="134">
        <v>77.336831748114136</v>
      </c>
      <c r="BO33" s="170"/>
      <c r="BP33" s="124">
        <v>28</v>
      </c>
      <c r="BQ33" s="130">
        <v>1.0584994640943197</v>
      </c>
      <c r="BR33" s="130">
        <v>0.58465058949624882</v>
      </c>
      <c r="BS33" s="134">
        <v>77.336831748114136</v>
      </c>
      <c r="BU33" s="170"/>
      <c r="BV33" s="124">
        <v>28</v>
      </c>
      <c r="BW33" s="130">
        <v>10.792499999999999</v>
      </c>
      <c r="BX33" s="130">
        <v>12.06</v>
      </c>
      <c r="BY33" s="134">
        <v>11.42625</v>
      </c>
    </row>
    <row r="34" spans="1:77" x14ac:dyDescent="0.35">
      <c r="A34" s="170"/>
      <c r="B34" s="124">
        <v>29</v>
      </c>
      <c r="C34" s="130">
        <v>0.83685530546623799</v>
      </c>
      <c r="D34" s="130">
        <v>0.10178745980707396</v>
      </c>
      <c r="E34" s="134">
        <v>83.306001967858307</v>
      </c>
      <c r="G34" s="170"/>
      <c r="H34" s="124">
        <v>29</v>
      </c>
      <c r="I34" s="130">
        <v>1.1638000000000001E-2</v>
      </c>
      <c r="J34" s="130">
        <v>1.7528000000000001E-3</v>
      </c>
      <c r="K34" s="134">
        <v>83.306001967858307</v>
      </c>
      <c r="M34" s="170"/>
      <c r="N34" s="124">
        <v>29</v>
      </c>
      <c r="O34" s="130">
        <v>2.1003999999999998E-2</v>
      </c>
      <c r="P34" s="130">
        <v>1.5576E-2</v>
      </c>
      <c r="Q34" s="134">
        <v>83.306001967858307</v>
      </c>
      <c r="S34" s="170"/>
      <c r="T34" s="124">
        <v>29</v>
      </c>
      <c r="U34" s="130">
        <v>2.0601740807318691</v>
      </c>
      <c r="V34" s="130">
        <v>2.6568199272518598</v>
      </c>
      <c r="W34" s="134">
        <v>77.542857142857073</v>
      </c>
      <c r="Y34" s="170"/>
      <c r="Z34" s="124">
        <v>29</v>
      </c>
      <c r="AA34" s="130">
        <v>-6.7212000000000001E-3</v>
      </c>
      <c r="AB34" s="130">
        <v>-8.4433000000000008E-3</v>
      </c>
      <c r="AC34" s="134">
        <v>83.306001967858307</v>
      </c>
      <c r="AE34" s="170"/>
      <c r="AF34" s="124">
        <v>29</v>
      </c>
      <c r="AG34" s="130">
        <v>-1.0932000000000001E-2</v>
      </c>
      <c r="AH34" s="130">
        <v>1.2512000000000001E-3</v>
      </c>
      <c r="AI34" s="134">
        <v>83.306001967858307</v>
      </c>
      <c r="AK34" s="170"/>
      <c r="AL34" s="124">
        <v>29</v>
      </c>
      <c r="AM34" s="130">
        <v>-3.1319E-2</v>
      </c>
      <c r="AN34" s="130">
        <v>-8.4370999999999995E-3</v>
      </c>
      <c r="AO34" s="134">
        <v>83.306001967858307</v>
      </c>
      <c r="AQ34" s="170"/>
      <c r="AR34" s="124">
        <v>29</v>
      </c>
      <c r="AS34" s="130">
        <v>2.5563858520900347</v>
      </c>
      <c r="AT34" s="130">
        <v>0.16529389067524131</v>
      </c>
      <c r="AU34" s="134">
        <v>83.306001967858307</v>
      </c>
      <c r="AW34" s="170"/>
      <c r="AX34" s="124">
        <v>29</v>
      </c>
      <c r="AY34" s="130">
        <v>6.0493022508038619E-2</v>
      </c>
      <c r="AZ34" s="130">
        <v>2.5275144694533777E-2</v>
      </c>
      <c r="BA34" s="134">
        <v>83.306001967858307</v>
      </c>
      <c r="BC34" s="170"/>
      <c r="BD34" s="124">
        <v>29</v>
      </c>
      <c r="BE34" s="130">
        <v>0.37500494699646697</v>
      </c>
      <c r="BF34" s="130">
        <v>0.34694134275618421</v>
      </c>
      <c r="BG34" s="134">
        <v>83.306001967858307</v>
      </c>
      <c r="BI34" s="170"/>
      <c r="BJ34" s="124">
        <v>29</v>
      </c>
      <c r="BK34" s="130">
        <v>5.9664790996784574E-2</v>
      </c>
      <c r="BL34" s="130">
        <v>5.0407234726688108E-2</v>
      </c>
      <c r="BM34" s="134">
        <v>83.306001967858307</v>
      </c>
      <c r="BO34" s="170"/>
      <c r="BP34" s="124">
        <v>29</v>
      </c>
      <c r="BQ34" s="130">
        <v>1.1707395498392286</v>
      </c>
      <c r="BR34" s="130">
        <v>0.58417309753483404</v>
      </c>
      <c r="BS34" s="134">
        <v>83.306001967858307</v>
      </c>
      <c r="BU34" s="170"/>
      <c r="BV34" s="124">
        <v>29</v>
      </c>
      <c r="BW34" s="130">
        <v>7.29</v>
      </c>
      <c r="BX34" s="130">
        <v>7.1625000000000005</v>
      </c>
      <c r="BY34" s="134">
        <v>7.2262500000000003</v>
      </c>
    </row>
    <row r="35" spans="1:77" x14ac:dyDescent="0.35">
      <c r="A35" s="170"/>
      <c r="B35" s="124">
        <v>30</v>
      </c>
      <c r="C35" s="130">
        <v>0.87983440514469458</v>
      </c>
      <c r="D35" s="130">
        <v>9.3060289389067533E-2</v>
      </c>
      <c r="E35" s="134">
        <v>86.421777632010475</v>
      </c>
      <c r="G35" s="170"/>
      <c r="H35" s="124">
        <v>30</v>
      </c>
      <c r="I35" s="130">
        <v>6.9518000000000002E-3</v>
      </c>
      <c r="J35" s="130">
        <v>1.2168000000000001E-3</v>
      </c>
      <c r="K35" s="134">
        <v>86.421777632010475</v>
      </c>
      <c r="M35" s="170"/>
      <c r="N35" s="124">
        <v>30</v>
      </c>
      <c r="O35" s="130">
        <v>1.6385E-2</v>
      </c>
      <c r="P35" s="130">
        <v>5.71E-4</v>
      </c>
      <c r="Q35" s="134">
        <v>86.421777632010475</v>
      </c>
      <c r="S35" s="170"/>
      <c r="T35" s="124">
        <v>30</v>
      </c>
      <c r="U35" s="130">
        <v>5.7857399749029383</v>
      </c>
      <c r="V35" s="130">
        <v>8.1393990459251864</v>
      </c>
      <c r="W35" s="134">
        <v>71.083134544182883</v>
      </c>
      <c r="Y35" s="170"/>
      <c r="Z35" s="124">
        <v>30</v>
      </c>
      <c r="AA35" s="130">
        <v>-6.4704999999999997E-3</v>
      </c>
      <c r="AB35" s="130">
        <v>-6.1168000000000004E-3</v>
      </c>
      <c r="AC35" s="134">
        <v>86.421777632010475</v>
      </c>
      <c r="AE35" s="170"/>
      <c r="AF35" s="124">
        <v>30</v>
      </c>
      <c r="AG35" s="130">
        <v>-2.0570000000000001E-2</v>
      </c>
      <c r="AH35" s="130">
        <v>-8.4290999999999999E-4</v>
      </c>
      <c r="AI35" s="134">
        <v>86.421777632010475</v>
      </c>
      <c r="AK35" s="170"/>
      <c r="AL35" s="124">
        <v>30</v>
      </c>
      <c r="AM35" s="130">
        <v>-2.613E-2</v>
      </c>
      <c r="AN35" s="130">
        <v>-1.0881999999999999E-2</v>
      </c>
      <c r="AO35" s="134">
        <v>86.421777632010475</v>
      </c>
      <c r="AQ35" s="170"/>
      <c r="AR35" s="124">
        <v>30</v>
      </c>
      <c r="AS35" s="130">
        <v>2.7743665594855331</v>
      </c>
      <c r="AT35" s="130">
        <v>0.16880064308681689</v>
      </c>
      <c r="AU35" s="134">
        <v>86.421777632010475</v>
      </c>
      <c r="AW35" s="170"/>
      <c r="AX35" s="124">
        <v>30</v>
      </c>
      <c r="AY35" s="130">
        <v>7.0606495176848916E-2</v>
      </c>
      <c r="AZ35" s="130">
        <v>4.2984630225080409E-2</v>
      </c>
      <c r="BA35" s="134">
        <v>86.421777632010475</v>
      </c>
      <c r="BC35" s="170"/>
      <c r="BD35" s="124">
        <v>30</v>
      </c>
      <c r="BE35" s="130">
        <v>0.45159575971731514</v>
      </c>
      <c r="BF35" s="130">
        <v>0.34533003533568957</v>
      </c>
      <c r="BG35" s="134">
        <v>86.421777632010475</v>
      </c>
      <c r="BI35" s="170"/>
      <c r="BJ35" s="124">
        <v>30</v>
      </c>
      <c r="BK35" s="130">
        <v>5.1488102893890678E-2</v>
      </c>
      <c r="BL35" s="130">
        <v>4.2148070739549841E-2</v>
      </c>
      <c r="BM35" s="134">
        <v>86.421777632010475</v>
      </c>
      <c r="BO35" s="170"/>
      <c r="BP35" s="124">
        <v>30</v>
      </c>
      <c r="BQ35" s="130">
        <v>0.92497856377277632</v>
      </c>
      <c r="BR35" s="130">
        <v>0.81827974276527349</v>
      </c>
      <c r="BS35" s="134">
        <v>86.421777632010475</v>
      </c>
      <c r="BU35" s="170"/>
      <c r="BV35" s="124">
        <v>30</v>
      </c>
      <c r="BW35" s="178" t="s">
        <v>65</v>
      </c>
      <c r="BX35" s="130">
        <v>9.7575000000000003</v>
      </c>
      <c r="BY35" s="134">
        <v>9.7575000000000003</v>
      </c>
    </row>
    <row r="36" spans="1:77" x14ac:dyDescent="0.35">
      <c r="A36" s="170"/>
      <c r="B36" s="124">
        <v>31</v>
      </c>
      <c r="C36" s="130">
        <v>1.2750771704180066</v>
      </c>
      <c r="D36" s="130">
        <v>0.14218536977491963</v>
      </c>
      <c r="E36" s="134">
        <v>85.66743194489996</v>
      </c>
      <c r="G36" s="170"/>
      <c r="H36" s="124">
        <v>31</v>
      </c>
      <c r="I36" s="130">
        <v>1.1355000000000001E-2</v>
      </c>
      <c r="J36" s="130">
        <v>1.2589999999999999E-3</v>
      </c>
      <c r="K36" s="134">
        <v>85.66743194489996</v>
      </c>
      <c r="M36" s="170"/>
      <c r="N36" s="124">
        <v>31</v>
      </c>
      <c r="O36" s="130">
        <v>2.0226999999999998E-2</v>
      </c>
      <c r="P36" s="130">
        <v>4.6505000000000001E-3</v>
      </c>
      <c r="Q36" s="134">
        <v>85.66743194489996</v>
      </c>
      <c r="S36" s="170"/>
      <c r="T36" s="124">
        <v>31</v>
      </c>
      <c r="U36" s="130">
        <v>5.749029053597134</v>
      </c>
      <c r="V36" s="130">
        <v>6.2858240881396599</v>
      </c>
      <c r="W36" s="134">
        <v>91.460228173496432</v>
      </c>
      <c r="Y36" s="170"/>
      <c r="Z36" s="124">
        <v>31</v>
      </c>
      <c r="AA36" s="130">
        <v>-4.7283000000000004E-3</v>
      </c>
      <c r="AB36" s="130">
        <v>-4.5875000000000004E-3</v>
      </c>
      <c r="AC36" s="134">
        <v>85.66743194489996</v>
      </c>
      <c r="AE36" s="170"/>
      <c r="AF36" s="124">
        <v>31</v>
      </c>
      <c r="AG36" s="130">
        <v>-1.7262E-2</v>
      </c>
      <c r="AH36" s="130">
        <v>3.9899999999999996E-3</v>
      </c>
      <c r="AI36" s="134">
        <v>85.66743194489996</v>
      </c>
      <c r="AK36" s="170"/>
      <c r="AL36" s="124">
        <v>31</v>
      </c>
      <c r="AM36" s="130">
        <v>-2.4188000000000001E-2</v>
      </c>
      <c r="AN36" s="130">
        <v>-3.9493000000000002E-3</v>
      </c>
      <c r="AO36" s="134">
        <v>85.66743194489996</v>
      </c>
      <c r="AQ36" s="170"/>
      <c r="AR36" s="124">
        <v>31</v>
      </c>
      <c r="AS36" s="130">
        <v>2.6838263665594879</v>
      </c>
      <c r="AT36" s="130">
        <v>0.13669003215434097</v>
      </c>
      <c r="AU36" s="134">
        <v>85.66743194489996</v>
      </c>
      <c r="AW36" s="170"/>
      <c r="AX36" s="124">
        <v>31</v>
      </c>
      <c r="AY36" s="130">
        <v>0.25897395498392295</v>
      </c>
      <c r="AZ36" s="130">
        <v>2.5001961414791014E-2</v>
      </c>
      <c r="BA36" s="134">
        <v>85.66743194489996</v>
      </c>
      <c r="BC36" s="170"/>
      <c r="BD36" s="124">
        <v>31</v>
      </c>
      <c r="BE36" s="130">
        <v>0.37033215547703235</v>
      </c>
      <c r="BF36" s="130">
        <v>0.28662473498233254</v>
      </c>
      <c r="BG36" s="134">
        <v>85.66743194489996</v>
      </c>
      <c r="BI36" s="170"/>
      <c r="BJ36" s="124">
        <v>31</v>
      </c>
      <c r="BK36" s="130">
        <v>4.0200482315112543E-2</v>
      </c>
      <c r="BL36" s="130">
        <v>3.3600964630225078E-2</v>
      </c>
      <c r="BM36" s="134">
        <v>85.66743194489996</v>
      </c>
      <c r="BO36" s="170"/>
      <c r="BP36" s="124">
        <v>31</v>
      </c>
      <c r="BQ36" s="130">
        <v>0.60523579849946429</v>
      </c>
      <c r="BR36" s="130">
        <v>0.41185155412647384</v>
      </c>
      <c r="BS36" s="134">
        <v>85.66743194489996</v>
      </c>
      <c r="BU36" s="170"/>
      <c r="BV36" s="124">
        <v>31</v>
      </c>
      <c r="BW36" s="130">
        <v>5.2874999999999988</v>
      </c>
      <c r="BX36" s="130">
        <v>4.3650000000000011</v>
      </c>
      <c r="BY36" s="134">
        <v>4.8262499999999999</v>
      </c>
    </row>
    <row r="37" spans="1:77" ht="13.15" thickBot="1" x14ac:dyDescent="0.4">
      <c r="A37" s="171"/>
      <c r="B37" s="156">
        <v>32</v>
      </c>
      <c r="C37" s="157">
        <v>1.7563392282958199</v>
      </c>
      <c r="D37" s="158">
        <v>0.16765209003215434</v>
      </c>
      <c r="E37" s="159">
        <v>93.834043948835685</v>
      </c>
      <c r="G37" s="171"/>
      <c r="H37" s="156">
        <v>32</v>
      </c>
      <c r="I37" s="157">
        <v>1.2119E-2</v>
      </c>
      <c r="J37" s="158">
        <v>1.9357000000000001E-3</v>
      </c>
      <c r="K37" s="159">
        <v>93.834043948835685</v>
      </c>
      <c r="M37" s="171"/>
      <c r="N37" s="156">
        <v>32</v>
      </c>
      <c r="O37" s="157">
        <v>1.7765E-2</v>
      </c>
      <c r="P37" s="158">
        <v>1.9659E-3</v>
      </c>
      <c r="Q37" s="159">
        <v>93.834043948835685</v>
      </c>
      <c r="S37" s="171"/>
      <c r="T37" s="156">
        <v>32</v>
      </c>
      <c r="U37" s="157">
        <v>5.3236842178118495</v>
      </c>
      <c r="V37" s="158">
        <v>7.1077928586868593</v>
      </c>
      <c r="W37" s="159">
        <v>74.899259498051578</v>
      </c>
      <c r="Y37" s="171"/>
      <c r="Z37" s="156">
        <v>32</v>
      </c>
      <c r="AA37" s="157">
        <v>-4.2810000000000001E-3</v>
      </c>
      <c r="AB37" s="158">
        <v>-6.5427999999999997E-3</v>
      </c>
      <c r="AC37" s="159">
        <v>93.834043948835685</v>
      </c>
      <c r="AE37" s="171"/>
      <c r="AF37" s="156">
        <v>32</v>
      </c>
      <c r="AG37" s="157">
        <v>-2.5418E-2</v>
      </c>
      <c r="AH37" s="158">
        <v>1.7778E-3</v>
      </c>
      <c r="AI37" s="159">
        <v>93.834043948835685</v>
      </c>
      <c r="AK37" s="171"/>
      <c r="AL37" s="156">
        <v>32</v>
      </c>
      <c r="AM37" s="157">
        <v>-4.1896000000000003E-2</v>
      </c>
      <c r="AN37" s="158">
        <v>-1.8095E-2</v>
      </c>
      <c r="AO37" s="159">
        <v>93.834043948835685</v>
      </c>
      <c r="AQ37" s="171"/>
      <c r="AR37" s="156">
        <v>32</v>
      </c>
      <c r="AS37" s="157">
        <v>3.8990932475884286</v>
      </c>
      <c r="AT37" s="158">
        <v>0.16105401929260466</v>
      </c>
      <c r="AU37" s="159">
        <v>93.834043948835685</v>
      </c>
      <c r="AW37" s="171"/>
      <c r="AX37" s="156">
        <v>32</v>
      </c>
      <c r="AY37" s="157">
        <v>6.5594340836012899E-2</v>
      </c>
      <c r="AZ37" s="158">
        <v>2.0272475884244384E-2</v>
      </c>
      <c r="BA37" s="159">
        <v>93.834043948835685</v>
      </c>
      <c r="BC37" s="171"/>
      <c r="BD37" s="156">
        <v>32</v>
      </c>
      <c r="BE37" s="157">
        <v>0.50087491166077813</v>
      </c>
      <c r="BF37" s="158">
        <v>0.35123816254417012</v>
      </c>
      <c r="BG37" s="159">
        <v>93.834043948835685</v>
      </c>
      <c r="BI37" s="171"/>
      <c r="BJ37" s="156">
        <v>32</v>
      </c>
      <c r="BK37" s="157">
        <v>7.7507073954983935E-2</v>
      </c>
      <c r="BL37" s="158">
        <v>3.4534244372990353E-2</v>
      </c>
      <c r="BM37" s="159">
        <v>93.834043948835685</v>
      </c>
      <c r="BO37" s="171"/>
      <c r="BP37" s="156">
        <v>32</v>
      </c>
      <c r="BQ37" s="157">
        <v>0.72331189710610955</v>
      </c>
      <c r="BR37" s="158">
        <v>0.22920203644158635</v>
      </c>
      <c r="BS37" s="159">
        <v>93.834043948835685</v>
      </c>
      <c r="BU37" s="171"/>
      <c r="BV37" s="156">
        <v>32</v>
      </c>
      <c r="BW37" s="157">
        <v>7.9200000000000008</v>
      </c>
      <c r="BX37" s="158">
        <v>7.3724999999999987</v>
      </c>
      <c r="BY37" s="159">
        <v>7.6462500000000002</v>
      </c>
    </row>
    <row r="38" spans="1:77" x14ac:dyDescent="0.35">
      <c r="A38" s="172" t="s">
        <v>52</v>
      </c>
      <c r="B38" s="125">
        <v>33</v>
      </c>
      <c r="C38" s="131">
        <v>1.6959180064308681</v>
      </c>
      <c r="D38" s="131">
        <v>0.20190096463022508</v>
      </c>
      <c r="E38" s="135">
        <v>99.868809445719904</v>
      </c>
      <c r="G38" s="172" t="s">
        <v>52</v>
      </c>
      <c r="H38" s="125">
        <v>33</v>
      </c>
      <c r="I38" s="131">
        <v>1.0638999999999999E-2</v>
      </c>
      <c r="J38" s="131">
        <v>9.2880000000000002E-4</v>
      </c>
      <c r="K38" s="135">
        <v>99.868809445719904</v>
      </c>
      <c r="M38" s="172" t="s">
        <v>52</v>
      </c>
      <c r="N38" s="125">
        <v>33</v>
      </c>
      <c r="O38" s="131">
        <v>2.308E-2</v>
      </c>
      <c r="P38" s="131">
        <v>8.1189000000000001E-3</v>
      </c>
      <c r="Q38" s="135">
        <v>99.868809445719904</v>
      </c>
      <c r="S38" s="172" t="s">
        <v>52</v>
      </c>
      <c r="T38" s="125">
        <v>33</v>
      </c>
      <c r="U38" s="131">
        <v>4.7366797784923191</v>
      </c>
      <c r="V38" s="131">
        <v>5.2612538221778733</v>
      </c>
      <c r="W38" s="135">
        <v>90.029486099410249</v>
      </c>
      <c r="Y38" s="172" t="s">
        <v>52</v>
      </c>
      <c r="Z38" s="125">
        <v>33</v>
      </c>
      <c r="AA38" s="131">
        <v>-9.9066999999999992E-3</v>
      </c>
      <c r="AB38" s="131">
        <v>-4.8818000000000004E-3</v>
      </c>
      <c r="AC38" s="135">
        <v>99.868809445719904</v>
      </c>
      <c r="AE38" s="172" t="s">
        <v>52</v>
      </c>
      <c r="AF38" s="125">
        <v>33</v>
      </c>
      <c r="AG38" s="131">
        <v>-2.8143999999999999E-2</v>
      </c>
      <c r="AH38" s="131">
        <v>-3.3551000000000002E-3</v>
      </c>
      <c r="AI38" s="135">
        <v>99.868809445719904</v>
      </c>
      <c r="AK38" s="172" t="s">
        <v>52</v>
      </c>
      <c r="AL38" s="125">
        <v>33</v>
      </c>
      <c r="AM38" s="131">
        <v>-3.6967E-2</v>
      </c>
      <c r="AN38" s="131">
        <v>-1.7396999999999999E-2</v>
      </c>
      <c r="AO38" s="135">
        <v>99.868809445719904</v>
      </c>
      <c r="AQ38" s="172" t="s">
        <v>52</v>
      </c>
      <c r="AR38" s="125">
        <v>33</v>
      </c>
      <c r="AS38" s="131">
        <v>2.7339228295819962</v>
      </c>
      <c r="AT38" s="131">
        <v>0.1503260450160773</v>
      </c>
      <c r="AU38" s="135">
        <v>99.868809445719904</v>
      </c>
      <c r="AW38" s="172" t="s">
        <v>52</v>
      </c>
      <c r="AX38" s="125">
        <v>33</v>
      </c>
      <c r="AY38" s="131">
        <v>0.22807009646302262</v>
      </c>
      <c r="AZ38" s="131">
        <v>3.0425787781350501E-2</v>
      </c>
      <c r="BA38" s="135">
        <v>99.868809445719904</v>
      </c>
      <c r="BC38" s="172" t="s">
        <v>52</v>
      </c>
      <c r="BD38" s="125">
        <v>33</v>
      </c>
      <c r="BE38" s="131">
        <v>0.45736961130742115</v>
      </c>
      <c r="BF38" s="131">
        <v>0.33128480565371071</v>
      </c>
      <c r="BG38" s="135">
        <v>99.868809445719904</v>
      </c>
      <c r="BI38" s="172" t="s">
        <v>52</v>
      </c>
      <c r="BJ38" s="125">
        <v>33</v>
      </c>
      <c r="BK38" s="131">
        <v>0.16648553054662379</v>
      </c>
      <c r="BL38" s="131">
        <v>0.13789389067524116</v>
      </c>
      <c r="BM38" s="135">
        <v>99.868809445719904</v>
      </c>
      <c r="BO38" s="172" t="s">
        <v>52</v>
      </c>
      <c r="BP38" s="125">
        <v>33</v>
      </c>
      <c r="BQ38" s="131">
        <v>0.92285637727759939</v>
      </c>
      <c r="BR38" s="131">
        <v>0.58584137191854257</v>
      </c>
      <c r="BS38" s="135">
        <v>99.868809445719904</v>
      </c>
      <c r="BU38" s="172" t="s">
        <v>52</v>
      </c>
      <c r="BV38" s="125">
        <v>33</v>
      </c>
      <c r="BW38" s="131">
        <v>8.3925000000000001</v>
      </c>
      <c r="BX38" s="131">
        <v>8.2575000000000003</v>
      </c>
      <c r="BY38" s="135">
        <v>8.3249999999999993</v>
      </c>
    </row>
    <row r="39" spans="1:77" x14ac:dyDescent="0.35">
      <c r="A39" s="173"/>
      <c r="B39" s="125">
        <v>34</v>
      </c>
      <c r="C39" s="131">
        <v>1.1888745980707396</v>
      </c>
      <c r="D39" s="131">
        <v>8.4284244372990355E-2</v>
      </c>
      <c r="E39" s="135">
        <v>97.5729747458183</v>
      </c>
      <c r="G39" s="173"/>
      <c r="H39" s="125">
        <v>34</v>
      </c>
      <c r="I39" s="131">
        <v>1.0606000000000001E-2</v>
      </c>
      <c r="J39" s="131">
        <v>1.2916E-3</v>
      </c>
      <c r="K39" s="135">
        <v>97.5729747458183</v>
      </c>
      <c r="M39" s="173"/>
      <c r="N39" s="125">
        <v>34</v>
      </c>
      <c r="O39" s="131">
        <v>2.3973000000000001E-2</v>
      </c>
      <c r="P39" s="131">
        <v>-1.0971E-4</v>
      </c>
      <c r="Q39" s="135">
        <v>97.5729747458183</v>
      </c>
      <c r="S39" s="173"/>
      <c r="T39" s="125">
        <v>34</v>
      </c>
      <c r="U39" s="131">
        <v>7.7684291983031155</v>
      </c>
      <c r="V39" s="131">
        <v>10.730562068685995</v>
      </c>
      <c r="W39" s="135">
        <v>72.395361478528713</v>
      </c>
      <c r="Y39" s="173"/>
      <c r="Z39" s="125">
        <v>34</v>
      </c>
      <c r="AA39" s="131">
        <v>-9.3997999999999998E-3</v>
      </c>
      <c r="AB39" s="131">
        <v>-8.1063000000000003E-3</v>
      </c>
      <c r="AC39" s="135">
        <v>97.5729747458183</v>
      </c>
      <c r="AE39" s="173"/>
      <c r="AF39" s="125">
        <v>34</v>
      </c>
      <c r="AG39" s="131">
        <v>-2.3331999999999999E-2</v>
      </c>
      <c r="AH39" s="131">
        <v>-1.3277E-3</v>
      </c>
      <c r="AI39" s="135">
        <v>97.5729747458183</v>
      </c>
      <c r="AK39" s="173"/>
      <c r="AL39" s="125">
        <v>34</v>
      </c>
      <c r="AM39" s="131">
        <v>-5.1603000000000003E-2</v>
      </c>
      <c r="AN39" s="131">
        <v>-1.1514999999999999E-2</v>
      </c>
      <c r="AO39" s="135">
        <v>97.5729747458183</v>
      </c>
      <c r="AQ39" s="173"/>
      <c r="AR39" s="125">
        <v>34</v>
      </c>
      <c r="AS39" s="131">
        <v>2.5667717041800668</v>
      </c>
      <c r="AT39" s="131">
        <v>0.15862250803858535</v>
      </c>
      <c r="AU39" s="135">
        <v>97.5729747458183</v>
      </c>
      <c r="AW39" s="173"/>
      <c r="AX39" s="125">
        <v>34</v>
      </c>
      <c r="AY39" s="131">
        <v>9.5329581993569182E-2</v>
      </c>
      <c r="AZ39" s="131">
        <v>5.3263151125401954E-2</v>
      </c>
      <c r="BA39" s="135">
        <v>97.5729747458183</v>
      </c>
      <c r="BC39" s="173"/>
      <c r="BD39" s="125">
        <v>34</v>
      </c>
      <c r="BE39" s="131">
        <v>0.50525229681978867</v>
      </c>
      <c r="BF39" s="131">
        <v>0.39571024734982385</v>
      </c>
      <c r="BG39" s="135">
        <v>97.5729747458183</v>
      </c>
      <c r="BI39" s="173"/>
      <c r="BJ39" s="125">
        <v>34</v>
      </c>
      <c r="BK39" s="131">
        <v>0.12107893890675241</v>
      </c>
      <c r="BL39" s="131">
        <v>4.9395819935691317E-2</v>
      </c>
      <c r="BM39" s="135">
        <v>97.5729747458183</v>
      </c>
      <c r="BO39" s="173"/>
      <c r="BP39" s="125">
        <v>34</v>
      </c>
      <c r="BQ39" s="131">
        <v>1.5233172561629158</v>
      </c>
      <c r="BR39" s="131">
        <v>0.90900321543408391</v>
      </c>
      <c r="BS39" s="135">
        <v>97.5729747458183</v>
      </c>
      <c r="BU39" s="173"/>
      <c r="BV39" s="125">
        <v>34</v>
      </c>
      <c r="BW39" s="131">
        <v>15.0075</v>
      </c>
      <c r="BX39" s="131">
        <v>12.967499999999999</v>
      </c>
      <c r="BY39" s="135">
        <v>13.987500000000001</v>
      </c>
    </row>
    <row r="40" spans="1:77" x14ac:dyDescent="0.35">
      <c r="A40" s="173"/>
      <c r="B40" s="125">
        <v>35</v>
      </c>
      <c r="C40" s="131">
        <v>1.0709340836012862</v>
      </c>
      <c r="D40" s="131">
        <v>0.16746575562700966</v>
      </c>
      <c r="E40" s="135">
        <v>108.33060019678584</v>
      </c>
      <c r="G40" s="173"/>
      <c r="H40" s="125">
        <v>35</v>
      </c>
      <c r="I40" s="131">
        <v>2.0108999999999998E-2</v>
      </c>
      <c r="J40" s="131">
        <v>1.3312E-3</v>
      </c>
      <c r="K40" s="135">
        <v>108.33060019678584</v>
      </c>
      <c r="M40" s="173"/>
      <c r="N40" s="125">
        <v>35</v>
      </c>
      <c r="O40" s="131">
        <v>1.8586999999999999E-2</v>
      </c>
      <c r="P40" s="131">
        <v>9.4788000000000008E-3</v>
      </c>
      <c r="Q40" s="135">
        <v>108.33060019678584</v>
      </c>
      <c r="S40" s="173"/>
      <c r="T40" s="125">
        <v>35</v>
      </c>
      <c r="U40" s="131">
        <v>2.6584088942495678</v>
      </c>
      <c r="V40" s="131">
        <v>3.1597829087136668</v>
      </c>
      <c r="W40" s="135">
        <v>84.132643635691849</v>
      </c>
      <c r="Y40" s="173"/>
      <c r="Z40" s="125">
        <v>35</v>
      </c>
      <c r="AA40" s="131">
        <v>-1.1566999999999999E-2</v>
      </c>
      <c r="AB40" s="131">
        <v>-6.5443000000000003E-3</v>
      </c>
      <c r="AC40" s="135">
        <v>108.33060019678584</v>
      </c>
      <c r="AE40" s="173"/>
      <c r="AF40" s="125">
        <v>35</v>
      </c>
      <c r="AG40" s="131">
        <v>-2.6901000000000001E-2</v>
      </c>
      <c r="AH40" s="131">
        <v>-3.3235999999999999E-3</v>
      </c>
      <c r="AI40" s="135">
        <v>108.33060019678584</v>
      </c>
      <c r="AK40" s="173"/>
      <c r="AL40" s="125">
        <v>35</v>
      </c>
      <c r="AM40" s="131">
        <v>-4.2485000000000002E-2</v>
      </c>
      <c r="AN40" s="131">
        <v>-2.3602000000000001E-2</v>
      </c>
      <c r="AO40" s="135">
        <v>108.33060019678584</v>
      </c>
      <c r="AQ40" s="173"/>
      <c r="AR40" s="125">
        <v>35</v>
      </c>
      <c r="AS40" s="131">
        <v>3.5201929260450195</v>
      </c>
      <c r="AT40" s="131">
        <v>0.19597491961414809</v>
      </c>
      <c r="AU40" s="135">
        <v>108.33060019678584</v>
      </c>
      <c r="AW40" s="173"/>
      <c r="AX40" s="125">
        <v>35</v>
      </c>
      <c r="AY40" s="131">
        <v>0.24669967845659177</v>
      </c>
      <c r="AZ40" s="131">
        <v>5.2428424437299066E-2</v>
      </c>
      <c r="BA40" s="135">
        <v>108.33060019678584</v>
      </c>
      <c r="BC40" s="173"/>
      <c r="BD40" s="125">
        <v>35</v>
      </c>
      <c r="BE40" s="131">
        <v>0.42799010600706772</v>
      </c>
      <c r="BF40" s="131">
        <v>0.32446360424028314</v>
      </c>
      <c r="BG40" s="135">
        <v>108.33060019678584</v>
      </c>
      <c r="BI40" s="173"/>
      <c r="BJ40" s="125">
        <v>35</v>
      </c>
      <c r="BK40" s="131">
        <v>0.16616720257234727</v>
      </c>
      <c r="BL40" s="131">
        <v>9.5622829581993571E-2</v>
      </c>
      <c r="BM40" s="135">
        <v>108.33060019678584</v>
      </c>
      <c r="BO40" s="173"/>
      <c r="BP40" s="125">
        <v>35</v>
      </c>
      <c r="BQ40" s="131">
        <v>1.1318917470525192</v>
      </c>
      <c r="BR40" s="131">
        <v>0.50520418006430889</v>
      </c>
      <c r="BS40" s="135">
        <v>108.33060019678584</v>
      </c>
      <c r="BU40" s="173"/>
      <c r="BV40" s="125">
        <v>35</v>
      </c>
      <c r="BW40" s="131">
        <v>7.3799999999999981</v>
      </c>
      <c r="BX40" s="131">
        <v>6.7649999999999979</v>
      </c>
      <c r="BY40" s="135">
        <v>7.072499999999998</v>
      </c>
    </row>
    <row r="41" spans="1:77" x14ac:dyDescent="0.35">
      <c r="A41" s="173"/>
      <c r="B41" s="125">
        <v>36</v>
      </c>
      <c r="C41" s="131">
        <v>1.5274228295819936</v>
      </c>
      <c r="D41" s="131">
        <v>8.7751286173633453E-2</v>
      </c>
      <c r="E41" s="135">
        <v>96.687438504427703</v>
      </c>
      <c r="G41" s="173"/>
      <c r="H41" s="125">
        <v>36</v>
      </c>
      <c r="I41" s="131">
        <v>1.1450999999999999E-2</v>
      </c>
      <c r="J41" s="131">
        <v>1.6563000000000001E-3</v>
      </c>
      <c r="K41" s="135">
        <v>96.687438504427703</v>
      </c>
      <c r="M41" s="173"/>
      <c r="N41" s="125">
        <v>36</v>
      </c>
      <c r="O41" s="131">
        <v>2.1239000000000001E-2</v>
      </c>
      <c r="P41" s="131">
        <v>5.3054E-3</v>
      </c>
      <c r="Q41" s="135">
        <v>96.687438504427703</v>
      </c>
      <c r="S41" s="173"/>
      <c r="T41" s="125">
        <v>36</v>
      </c>
      <c r="U41" s="131">
        <v>5.2105579192607543</v>
      </c>
      <c r="V41" s="131">
        <v>7.2107246397361333</v>
      </c>
      <c r="W41" s="135">
        <v>72.261224489795907</v>
      </c>
      <c r="Y41" s="173"/>
      <c r="Z41" s="125">
        <v>36</v>
      </c>
      <c r="AA41" s="131">
        <v>-7.4882999999999998E-3</v>
      </c>
      <c r="AB41" s="131">
        <v>-6.0280999999999998E-3</v>
      </c>
      <c r="AC41" s="135">
        <v>96.687438504427703</v>
      </c>
      <c r="AE41" s="173"/>
      <c r="AF41" s="125">
        <v>36</v>
      </c>
      <c r="AG41" s="131">
        <v>-6.6826000000000003E-3</v>
      </c>
      <c r="AH41" s="131">
        <v>9.9094999999999999E-4</v>
      </c>
      <c r="AI41" s="135">
        <v>96.687438504427703</v>
      </c>
      <c r="AK41" s="173"/>
      <c r="AL41" s="125">
        <v>36</v>
      </c>
      <c r="AM41" s="131">
        <v>-3.9072000000000003E-2</v>
      </c>
      <c r="AN41" s="131">
        <v>-1.8661000000000001E-2</v>
      </c>
      <c r="AO41" s="135">
        <v>96.687438504427703</v>
      </c>
      <c r="AQ41" s="173"/>
      <c r="AR41" s="125">
        <v>36</v>
      </c>
      <c r="AS41" s="131">
        <v>2.3342508038585232</v>
      </c>
      <c r="AT41" s="131">
        <v>0.18357299035369795</v>
      </c>
      <c r="AU41" s="135">
        <v>96.687438504427703</v>
      </c>
      <c r="AW41" s="173"/>
      <c r="AX41" s="125">
        <v>36</v>
      </c>
      <c r="AY41" s="131">
        <v>0.10310771704180069</v>
      </c>
      <c r="AZ41" s="131">
        <v>3.8748392282958219E-2</v>
      </c>
      <c r="BA41" s="135">
        <v>96.687438504427703</v>
      </c>
      <c r="BC41" s="173"/>
      <c r="BD41" s="125">
        <v>36</v>
      </c>
      <c r="BE41" s="131">
        <v>0.45868551236749183</v>
      </c>
      <c r="BF41" s="131">
        <v>0.32685371024735027</v>
      </c>
      <c r="BG41" s="135">
        <v>96.687438504427703</v>
      </c>
      <c r="BI41" s="173"/>
      <c r="BJ41" s="125">
        <v>36</v>
      </c>
      <c r="BK41" s="131">
        <v>9.7874276527331189E-2</v>
      </c>
      <c r="BL41" s="131">
        <v>7.5597106109324769E-2</v>
      </c>
      <c r="BM41" s="135">
        <v>96.687438504427703</v>
      </c>
      <c r="BO41" s="173"/>
      <c r="BP41" s="125">
        <v>36</v>
      </c>
      <c r="BQ41" s="131">
        <v>1.1979153269024654</v>
      </c>
      <c r="BR41" s="131">
        <v>0.31977224008574501</v>
      </c>
      <c r="BS41" s="135">
        <v>96.687438504427703</v>
      </c>
      <c r="BU41" s="173"/>
      <c r="BV41" s="125">
        <v>36</v>
      </c>
      <c r="BW41" s="131">
        <v>11.842499999999999</v>
      </c>
      <c r="BX41" s="131">
        <v>11.684999999999999</v>
      </c>
      <c r="BY41" s="135">
        <v>11.763749999999998</v>
      </c>
    </row>
    <row r="42" spans="1:77" x14ac:dyDescent="0.35">
      <c r="A42" s="173"/>
      <c r="B42" s="125">
        <v>37</v>
      </c>
      <c r="C42" s="131">
        <v>1.5780385852090033</v>
      </c>
      <c r="D42" s="131">
        <v>0.10370273311897107</v>
      </c>
      <c r="E42" s="135">
        <v>118.07149885208268</v>
      </c>
      <c r="G42" s="173"/>
      <c r="H42" s="125">
        <v>37</v>
      </c>
      <c r="I42" s="131">
        <v>9.6974999999999995E-3</v>
      </c>
      <c r="J42" s="131">
        <v>7.5310999999999998E-4</v>
      </c>
      <c r="K42" s="135">
        <v>118.07149885208268</v>
      </c>
      <c r="M42" s="173"/>
      <c r="N42" s="125">
        <v>37</v>
      </c>
      <c r="O42" s="131">
        <v>2.0545000000000001E-2</v>
      </c>
      <c r="P42" s="131">
        <v>-9.9035000000000008E-4</v>
      </c>
      <c r="Q42" s="135">
        <v>118.07149885208268</v>
      </c>
      <c r="S42" s="173"/>
      <c r="T42" s="125">
        <v>37</v>
      </c>
      <c r="U42" s="131">
        <v>5.5017574654638546</v>
      </c>
      <c r="V42" s="131">
        <v>7.0329840017268053</v>
      </c>
      <c r="W42" s="135">
        <v>78.227925217987277</v>
      </c>
      <c r="Y42" s="173"/>
      <c r="Z42" s="125">
        <v>37</v>
      </c>
      <c r="AA42" s="131">
        <v>-5.6090000000000003E-3</v>
      </c>
      <c r="AB42" s="131">
        <v>-8.9387000000000008E-3</v>
      </c>
      <c r="AC42" s="135">
        <v>118.07149885208268</v>
      </c>
      <c r="AE42" s="173"/>
      <c r="AF42" s="125">
        <v>37</v>
      </c>
      <c r="AG42" s="131">
        <v>-2.2584E-2</v>
      </c>
      <c r="AH42" s="131">
        <v>-1.9753000000000001E-3</v>
      </c>
      <c r="AI42" s="135">
        <v>118.07149885208268</v>
      </c>
      <c r="AK42" s="173"/>
      <c r="AL42" s="125">
        <v>37</v>
      </c>
      <c r="AM42" s="131">
        <v>-5.0054000000000001E-2</v>
      </c>
      <c r="AN42" s="131">
        <v>-2.7415999999999999E-2</v>
      </c>
      <c r="AO42" s="135">
        <v>118.07149885208268</v>
      </c>
      <c r="AQ42" s="173"/>
      <c r="AR42" s="125">
        <v>37</v>
      </c>
      <c r="AS42" s="131">
        <v>3.1094019292604531</v>
      </c>
      <c r="AT42" s="131">
        <v>0.17399356913183295</v>
      </c>
      <c r="AU42" s="135">
        <v>118.07149885208268</v>
      </c>
      <c r="AW42" s="173"/>
      <c r="AX42" s="125">
        <v>37</v>
      </c>
      <c r="AY42" s="131">
        <v>0.11778372990353704</v>
      </c>
      <c r="AZ42" s="131">
        <v>7.6047395498392331E-2</v>
      </c>
      <c r="BA42" s="135">
        <v>118.07149885208268</v>
      </c>
      <c r="BC42" s="173"/>
      <c r="BD42" s="125">
        <v>37</v>
      </c>
      <c r="BE42" s="131">
        <v>0.50262049469964731</v>
      </c>
      <c r="BF42" s="131">
        <v>0.38590812720848111</v>
      </c>
      <c r="BG42" s="135">
        <v>118.07149885208268</v>
      </c>
      <c r="BI42" s="173"/>
      <c r="BJ42" s="125">
        <v>37</v>
      </c>
      <c r="BK42" s="131">
        <v>6.6105144694533768E-2</v>
      </c>
      <c r="BL42" s="131">
        <v>4.8022668810289389E-2</v>
      </c>
      <c r="BM42" s="135">
        <v>118.07149885208268</v>
      </c>
      <c r="BO42" s="173"/>
      <c r="BP42" s="125">
        <v>37</v>
      </c>
      <c r="BQ42" s="131">
        <v>1.0461789924973208</v>
      </c>
      <c r="BR42" s="131">
        <v>0.41209324758842453</v>
      </c>
      <c r="BS42" s="135">
        <v>118.07149885208268</v>
      </c>
      <c r="BU42" s="173"/>
      <c r="BV42" s="125">
        <v>37</v>
      </c>
      <c r="BW42" s="131">
        <v>18.044999999999998</v>
      </c>
      <c r="BX42" s="131">
        <v>17.294999999999998</v>
      </c>
      <c r="BY42" s="135">
        <v>17.669999999999998</v>
      </c>
    </row>
    <row r="43" spans="1:77" x14ac:dyDescent="0.35">
      <c r="A43" s="173"/>
      <c r="B43" s="125">
        <v>38</v>
      </c>
      <c r="C43" s="131">
        <v>1.4385627009646302</v>
      </c>
      <c r="D43" s="131">
        <v>0.15297138263665594</v>
      </c>
      <c r="E43" s="135">
        <v>124.92620531321745</v>
      </c>
      <c r="G43" s="173"/>
      <c r="H43" s="125">
        <v>38</v>
      </c>
      <c r="I43" s="131">
        <v>1.1072E-2</v>
      </c>
      <c r="J43" s="131">
        <v>1.4205999999999999E-3</v>
      </c>
      <c r="K43" s="135">
        <v>124.92620531321745</v>
      </c>
      <c r="M43" s="173"/>
      <c r="N43" s="125">
        <v>38</v>
      </c>
      <c r="O43" s="131">
        <v>2.6707000000000002E-2</v>
      </c>
      <c r="P43" s="131">
        <v>-1.3914999999999999E-4</v>
      </c>
      <c r="Q43" s="135">
        <v>124.92620531321745</v>
      </c>
      <c r="S43" s="173"/>
      <c r="T43" s="125">
        <v>38</v>
      </c>
      <c r="U43" s="131">
        <v>6.7594588787710723</v>
      </c>
      <c r="V43" s="131">
        <v>8.3048862602028226</v>
      </c>
      <c r="W43" s="135">
        <v>81.391348020773407</v>
      </c>
      <c r="Y43" s="173"/>
      <c r="Z43" s="125">
        <v>38</v>
      </c>
      <c r="AA43" s="131">
        <v>-7.5369E-3</v>
      </c>
      <c r="AB43" s="131">
        <v>-7.0234E-3</v>
      </c>
      <c r="AC43" s="135">
        <v>124.92620531321745</v>
      </c>
      <c r="AE43" s="173"/>
      <c r="AF43" s="125">
        <v>38</v>
      </c>
      <c r="AG43" s="131">
        <v>-1.6480999999999999E-2</v>
      </c>
      <c r="AH43" s="131">
        <v>1.3243E-3</v>
      </c>
      <c r="AI43" s="135">
        <v>124.92620531321745</v>
      </c>
      <c r="AK43" s="173"/>
      <c r="AL43" s="125">
        <v>38</v>
      </c>
      <c r="AM43" s="131">
        <v>-4.0055E-2</v>
      </c>
      <c r="AN43" s="131">
        <v>-2.7621E-2</v>
      </c>
      <c r="AO43" s="135">
        <v>124.92620531321745</v>
      </c>
      <c r="AQ43" s="173"/>
      <c r="AR43" s="125">
        <v>38</v>
      </c>
      <c r="AS43" s="131">
        <v>2.9835498392282984</v>
      </c>
      <c r="AT43" s="131">
        <v>0.18920578778135066</v>
      </c>
      <c r="AU43" s="135">
        <v>124.92620531321745</v>
      </c>
      <c r="AW43" s="173"/>
      <c r="AX43" s="125">
        <v>38</v>
      </c>
      <c r="AY43" s="131">
        <v>0.20640514469453389</v>
      </c>
      <c r="AZ43" s="131">
        <v>4.913315112540196E-2</v>
      </c>
      <c r="BA43" s="135">
        <v>124.92620531321745</v>
      </c>
      <c r="BC43" s="173"/>
      <c r="BD43" s="125">
        <v>38</v>
      </c>
      <c r="BE43" s="131">
        <v>0.49716890459364033</v>
      </c>
      <c r="BF43" s="131">
        <v>0.34484664310954111</v>
      </c>
      <c r="BG43" s="135">
        <v>124.92620531321745</v>
      </c>
      <c r="BI43" s="173"/>
      <c r="BJ43" s="125">
        <v>38</v>
      </c>
      <c r="BK43" s="131">
        <v>0.14562057877813506</v>
      </c>
      <c r="BL43" s="131">
        <v>3.2265434083601288E-2</v>
      </c>
      <c r="BM43" s="135">
        <v>124.92620531321745</v>
      </c>
      <c r="BO43" s="173"/>
      <c r="BP43" s="125">
        <v>38</v>
      </c>
      <c r="BQ43" s="131">
        <v>1.6119774919614154</v>
      </c>
      <c r="BR43" s="131">
        <v>0.64243301178992518</v>
      </c>
      <c r="BS43" s="135">
        <v>124.92620531321745</v>
      </c>
      <c r="BU43" s="173"/>
      <c r="BV43" s="125">
        <v>38</v>
      </c>
      <c r="BW43" s="131">
        <v>12.367499999999998</v>
      </c>
      <c r="BX43" s="131">
        <v>11.602499999999997</v>
      </c>
      <c r="BY43" s="135">
        <v>11.984999999999998</v>
      </c>
    </row>
    <row r="44" spans="1:77" x14ac:dyDescent="0.35">
      <c r="A44" s="173"/>
      <c r="B44" s="125">
        <v>39</v>
      </c>
      <c r="C44" s="131">
        <v>0.65855466237942117</v>
      </c>
      <c r="D44" s="131">
        <v>0.10559356913183279</v>
      </c>
      <c r="E44" s="135">
        <v>81.108560183666782</v>
      </c>
      <c r="G44" s="173"/>
      <c r="H44" s="125">
        <v>39</v>
      </c>
      <c r="I44" s="131">
        <v>1.354E-2</v>
      </c>
      <c r="J44" s="131">
        <v>1.1425999999999999E-3</v>
      </c>
      <c r="K44" s="135">
        <v>81.108560183666782</v>
      </c>
      <c r="M44" s="173"/>
      <c r="N44" s="125">
        <v>39</v>
      </c>
      <c r="O44" s="131">
        <v>2.0119999999999999E-2</v>
      </c>
      <c r="P44" s="131">
        <v>9.2761000000000007E-3</v>
      </c>
      <c r="Q44" s="135">
        <v>81.108560183666782</v>
      </c>
      <c r="S44" s="173"/>
      <c r="T44" s="125">
        <v>39</v>
      </c>
      <c r="U44" s="131">
        <v>4.2272621805315183</v>
      </c>
      <c r="V44" s="131">
        <v>4.7165360361356017</v>
      </c>
      <c r="W44" s="135">
        <v>89.626415406231899</v>
      </c>
      <c r="Y44" s="173"/>
      <c r="Z44" s="125">
        <v>39</v>
      </c>
      <c r="AA44" s="131">
        <v>-4.8764999999999998E-3</v>
      </c>
      <c r="AB44" s="131">
        <v>-4.4453000000000001E-3</v>
      </c>
      <c r="AC44" s="135">
        <v>81.108560183666782</v>
      </c>
      <c r="AE44" s="173"/>
      <c r="AF44" s="125">
        <v>39</v>
      </c>
      <c r="AG44" s="131">
        <v>-9.3924999999999998E-3</v>
      </c>
      <c r="AH44" s="131">
        <v>2.4484000000000002E-4</v>
      </c>
      <c r="AI44" s="135">
        <v>81.108560183666782</v>
      </c>
      <c r="AK44" s="173"/>
      <c r="AL44" s="125">
        <v>39</v>
      </c>
      <c r="AM44" s="131">
        <v>-2.4655E-2</v>
      </c>
      <c r="AN44" s="131">
        <v>-1.4486000000000001E-2</v>
      </c>
      <c r="AO44" s="135">
        <v>81.108560183666782</v>
      </c>
      <c r="AQ44" s="173"/>
      <c r="AR44" s="125">
        <v>39</v>
      </c>
      <c r="AS44" s="131">
        <v>2.9913697749196171</v>
      </c>
      <c r="AT44" s="131">
        <v>0.15764501607717057</v>
      </c>
      <c r="AU44" s="135">
        <v>81.108560183666782</v>
      </c>
      <c r="AW44" s="173"/>
      <c r="AX44" s="125">
        <v>39</v>
      </c>
      <c r="AY44" s="131">
        <v>0.11128803858520907</v>
      </c>
      <c r="AZ44" s="131">
        <v>2.472688102893892E-2</v>
      </c>
      <c r="BA44" s="135">
        <v>81.108560183666782</v>
      </c>
      <c r="BC44" s="173"/>
      <c r="BD44" s="125">
        <v>39</v>
      </c>
      <c r="BE44" s="131">
        <v>0.37065441696113127</v>
      </c>
      <c r="BF44" s="131">
        <v>0.27443250883392267</v>
      </c>
      <c r="BG44" s="135">
        <v>81.108560183666782</v>
      </c>
      <c r="BI44" s="173"/>
      <c r="BJ44" s="125">
        <v>39</v>
      </c>
      <c r="BK44" s="131">
        <v>6.7699678456591639E-2</v>
      </c>
      <c r="BL44" s="131">
        <v>7.0856913183279746E-2</v>
      </c>
      <c r="BM44" s="135">
        <v>81.108560183666782</v>
      </c>
      <c r="BO44" s="173"/>
      <c r="BP44" s="125">
        <v>39</v>
      </c>
      <c r="BQ44" s="131">
        <v>0.54484780278670975</v>
      </c>
      <c r="BR44" s="131">
        <v>0.28028778135048238</v>
      </c>
      <c r="BS44" s="135">
        <v>81.108560183666782</v>
      </c>
      <c r="BU44" s="173"/>
      <c r="BV44" s="125">
        <v>39</v>
      </c>
      <c r="BW44" s="131">
        <v>7.6425000000000001</v>
      </c>
      <c r="BX44" s="131">
        <v>8.1524999999999999</v>
      </c>
      <c r="BY44" s="135">
        <v>7.8975</v>
      </c>
    </row>
    <row r="45" spans="1:77" ht="13.15" thickBot="1" x14ac:dyDescent="0.4">
      <c r="A45" s="174"/>
      <c r="B45" s="126">
        <v>40</v>
      </c>
      <c r="C45" s="136">
        <v>1.4816639871382637</v>
      </c>
      <c r="D45" s="136">
        <v>0.27172749196141482</v>
      </c>
      <c r="E45" s="137">
        <v>113.11905542800918</v>
      </c>
      <c r="G45" s="174"/>
      <c r="H45" s="126">
        <v>40</v>
      </c>
      <c r="I45" s="136">
        <v>1.1812E-2</v>
      </c>
      <c r="J45" s="136">
        <v>1.6355E-3</v>
      </c>
      <c r="K45" s="137">
        <v>113.11905542800918</v>
      </c>
      <c r="M45" s="174"/>
      <c r="N45" s="126">
        <v>40</v>
      </c>
      <c r="O45" s="136">
        <v>1.7573999999999999E-2</v>
      </c>
      <c r="P45" s="136">
        <v>5.4843000000000003E-4</v>
      </c>
      <c r="Q45" s="137">
        <v>113.11905542800918</v>
      </c>
      <c r="S45" s="174"/>
      <c r="T45" s="126">
        <v>40</v>
      </c>
      <c r="U45" s="136">
        <v>4.7588965359734274</v>
      </c>
      <c r="V45" s="136">
        <v>6.3137332103345125</v>
      </c>
      <c r="W45" s="137">
        <v>75.373734958960881</v>
      </c>
      <c r="Y45" s="174"/>
      <c r="Z45" s="126">
        <v>40</v>
      </c>
      <c r="AA45" s="136">
        <v>-7.2839999999999997E-3</v>
      </c>
      <c r="AB45" s="136">
        <v>-5.7964999999999996E-3</v>
      </c>
      <c r="AC45" s="137">
        <v>113.11905542800918</v>
      </c>
      <c r="AE45" s="174"/>
      <c r="AF45" s="126">
        <v>40</v>
      </c>
      <c r="AG45" s="136">
        <v>-2.9919999999999999E-2</v>
      </c>
      <c r="AH45" s="136">
        <v>-2.3503E-3</v>
      </c>
      <c r="AI45" s="137">
        <v>113.11905542800918</v>
      </c>
      <c r="AK45" s="174"/>
      <c r="AL45" s="126">
        <v>40</v>
      </c>
      <c r="AM45" s="136">
        <v>-4.4670000000000001E-2</v>
      </c>
      <c r="AN45" s="136">
        <v>-2.3397000000000001E-2</v>
      </c>
      <c r="AO45" s="137">
        <v>113.11905542800918</v>
      </c>
      <c r="AQ45" s="174"/>
      <c r="AR45" s="126">
        <v>40</v>
      </c>
      <c r="AS45" s="136">
        <v>4.0589131832797465</v>
      </c>
      <c r="AT45" s="136">
        <v>0.16628360128617378</v>
      </c>
      <c r="AU45" s="137">
        <v>113.11905542800918</v>
      </c>
      <c r="AW45" s="174"/>
      <c r="AX45" s="126">
        <v>40</v>
      </c>
      <c r="AY45" s="136">
        <v>0.26506366559485545</v>
      </c>
      <c r="AZ45" s="136">
        <v>2.6231286173633454E-2</v>
      </c>
      <c r="BA45" s="137">
        <v>113.11905542800918</v>
      </c>
      <c r="BC45" s="174"/>
      <c r="BD45" s="126">
        <v>40</v>
      </c>
      <c r="BE45" s="136">
        <v>0.42530459363957657</v>
      </c>
      <c r="BF45" s="136">
        <v>0.32454416961130789</v>
      </c>
      <c r="BG45" s="137">
        <v>113.11905542800918</v>
      </c>
      <c r="BI45" s="174"/>
      <c r="BJ45" s="126">
        <v>40</v>
      </c>
      <c r="BK45" s="136">
        <v>0.17000160771704181</v>
      </c>
      <c r="BL45" s="136">
        <v>6.5064790996784569E-2</v>
      </c>
      <c r="BM45" s="137">
        <v>113.11905542800918</v>
      </c>
      <c r="BO45" s="174"/>
      <c r="BP45" s="126">
        <v>40</v>
      </c>
      <c r="BQ45" s="136">
        <v>0.61808681672025745</v>
      </c>
      <c r="BR45" s="136">
        <v>0.20052304394426587</v>
      </c>
      <c r="BS45" s="137">
        <v>113.11905542800918</v>
      </c>
      <c r="BU45" s="174"/>
      <c r="BV45" s="126">
        <v>40</v>
      </c>
      <c r="BW45" s="136">
        <v>8.5424999999999986</v>
      </c>
      <c r="BX45" s="136">
        <v>7.5150000000000006</v>
      </c>
      <c r="BY45" s="137">
        <v>8.0287499999999987</v>
      </c>
    </row>
  </sheetData>
  <mergeCells count="78">
    <mergeCell ref="BU3:BY3"/>
    <mergeCell ref="BU6:BU13"/>
    <mergeCell ref="BU14:BU21"/>
    <mergeCell ref="BU22:BU29"/>
    <mergeCell ref="BU30:BU37"/>
    <mergeCell ref="BU38:BU45"/>
    <mergeCell ref="BO3:BS3"/>
    <mergeCell ref="BO6:BO13"/>
    <mergeCell ref="BO14:BO21"/>
    <mergeCell ref="BO22:BO29"/>
    <mergeCell ref="BO30:BO37"/>
    <mergeCell ref="BO38:BO45"/>
    <mergeCell ref="BI3:BM3"/>
    <mergeCell ref="BI6:BI13"/>
    <mergeCell ref="BI14:BI21"/>
    <mergeCell ref="BI22:BI29"/>
    <mergeCell ref="BI30:BI37"/>
    <mergeCell ref="BI38:BI45"/>
    <mergeCell ref="BC3:BG3"/>
    <mergeCell ref="BC6:BC13"/>
    <mergeCell ref="BC14:BC21"/>
    <mergeCell ref="BC22:BC29"/>
    <mergeCell ref="BC30:BC37"/>
    <mergeCell ref="BC38:BC45"/>
    <mergeCell ref="AW3:BA3"/>
    <mergeCell ref="AW6:AW13"/>
    <mergeCell ref="AW14:AW21"/>
    <mergeCell ref="AW22:AW29"/>
    <mergeCell ref="AW30:AW37"/>
    <mergeCell ref="AW38:AW45"/>
    <mergeCell ref="AQ3:AU3"/>
    <mergeCell ref="AQ6:AQ13"/>
    <mergeCell ref="AQ14:AQ21"/>
    <mergeCell ref="AQ22:AQ29"/>
    <mergeCell ref="AQ30:AQ37"/>
    <mergeCell ref="AQ38:AQ45"/>
    <mergeCell ref="AK3:AO3"/>
    <mergeCell ref="AK6:AK13"/>
    <mergeCell ref="AK14:AK21"/>
    <mergeCell ref="AK22:AK29"/>
    <mergeCell ref="AK30:AK37"/>
    <mergeCell ref="AK38:AK45"/>
    <mergeCell ref="Y22:Y29"/>
    <mergeCell ref="AE22:AE29"/>
    <mergeCell ref="Y30:Y37"/>
    <mergeCell ref="AE30:AE37"/>
    <mergeCell ref="Y38:Y45"/>
    <mergeCell ref="AE38:AE45"/>
    <mergeCell ref="Y3:AC3"/>
    <mergeCell ref="AE3:AI3"/>
    <mergeCell ref="Y6:Y13"/>
    <mergeCell ref="AE6:AE13"/>
    <mergeCell ref="Y14:Y21"/>
    <mergeCell ref="AE14:AE21"/>
    <mergeCell ref="S3:W3"/>
    <mergeCell ref="S6:S13"/>
    <mergeCell ref="S14:S21"/>
    <mergeCell ref="S22:S29"/>
    <mergeCell ref="S30:S37"/>
    <mergeCell ref="S38:S45"/>
    <mergeCell ref="M3:Q3"/>
    <mergeCell ref="M6:M13"/>
    <mergeCell ref="M14:M21"/>
    <mergeCell ref="M22:M29"/>
    <mergeCell ref="M30:M37"/>
    <mergeCell ref="M38:M45"/>
    <mergeCell ref="G3:K3"/>
    <mergeCell ref="G6:G13"/>
    <mergeCell ref="G14:G21"/>
    <mergeCell ref="G22:G29"/>
    <mergeCell ref="G30:G37"/>
    <mergeCell ref="G38:G45"/>
    <mergeCell ref="A6:A13"/>
    <mergeCell ref="A14:A21"/>
    <mergeCell ref="A22:A29"/>
    <mergeCell ref="A30:A37"/>
    <mergeCell ref="A38:A45"/>
    <mergeCell ref="A3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mRNA abundance liver 6h</vt:lpstr>
      <vt:lpstr>Liver metabolites</vt:lpstr>
      <vt:lpstr>Plasma metabolites</vt:lpstr>
      <vt:lpstr>Liver Enzimatic activity</vt:lpstr>
    </vt:vector>
  </TitlesOfParts>
  <Company>Dark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F. A. II</dc:creator>
  <cp:lastModifiedBy>Gabriel Pérez Tierra</cp:lastModifiedBy>
  <dcterms:created xsi:type="dcterms:W3CDTF">2012-11-16T16:54:54Z</dcterms:created>
  <dcterms:modified xsi:type="dcterms:W3CDTF">2025-07-09T10:37:31Z</dcterms:modified>
</cp:coreProperties>
</file>