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i Shan\Downloads\New folder\"/>
    </mc:Choice>
  </mc:AlternateContent>
  <xr:revisionPtr revIDLastSave="0" documentId="13_ncr:1_{56D5E100-BBAE-4533-9A60-A42568DBE491}" xr6:coauthVersionLast="47" xr6:coauthVersionMax="47" xr10:uidLastSave="{00000000-0000-0000-0000-000000000000}"/>
  <bookViews>
    <workbookView xWindow="-110" yWindow="-110" windowWidth="19420" windowHeight="11020" firstSheet="1" activeTab="4" xr2:uid="{8504D087-02F3-4744-AF14-61A58D5D0785}"/>
  </bookViews>
  <sheets>
    <sheet name="Data 1999-2020" sheetId="1" r:id="rId1"/>
    <sheet name="Data 2018-2022" sheetId="2" r:id="rId2"/>
    <sheet name="Data Final" sheetId="3" r:id="rId3"/>
    <sheet name="Table" sheetId="6" r:id="rId4"/>
    <sheet name="Figure" sheetId="4" r:id="rId5"/>
    <sheet name="J Point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<sst xmlns="http://schemas.openxmlformats.org/spreadsheetml/2006/main" count="297" uniqueCount="144">
  <si>
    <t>Notes</t>
  </si>
  <si>
    <t>Year</t>
  </si>
  <si>
    <t>Year Code</t>
  </si>
  <si>
    <t>Deaths</t>
  </si>
  <si>
    <t>Population</t>
  </si>
  <si>
    <t>Crude Rate</t>
  </si>
  <si>
    <t>Crude Rate Lower 95% Confidence Interval</t>
  </si>
  <si>
    <t>Crude Rate Upper 95% Confidence Interval</t>
  </si>
  <si>
    <t>Crude Rate Standard Error</t>
  </si>
  <si>
    <t>Age Adjusted Rate</t>
  </si>
  <si>
    <t>Age Adjusted Rate Lower 95% Confidence Interval</t>
  </si>
  <si>
    <t>Age Adjusted Rate Upper 95% Confidence Interval</t>
  </si>
  <si>
    <t>Age Adjusted Rate Standard Error</t>
  </si>
  <si>
    <t>% of Total Deaths</t>
  </si>
  <si>
    <t>Total</t>
  </si>
  <si>
    <t>---</t>
  </si>
  <si>
    <t>Dataset: Multiple Cause of Death, 1999-2020</t>
  </si>
  <si>
    <t>Query Parameters:</t>
  </si>
  <si>
    <t>Hispanic Origin: Hispanic or Latino; Not Hispanic or Latino</t>
  </si>
  <si>
    <t>MCD - ICD-10 Codes: E10-E14 (Diabetes mellitus)</t>
  </si>
  <si>
    <t>MCD - ICD-10 Codes: AND</t>
  </si>
  <si>
    <t>MCD - ICD-10 Codes: J09-J18 (Influenza and pneumonia)</t>
  </si>
  <si>
    <t>Race: American Indian or Alaska Native; Asian or Pacific Islander; Black or African American; White</t>
  </si>
  <si>
    <t>Group By: Year</t>
  </si>
  <si>
    <t>Show Totals: True</t>
  </si>
  <si>
    <t>Show Zero Values: False</t>
  </si>
  <si>
    <t>Show Suppressed: False</t>
  </si>
  <si>
    <t>Standard Population: 2000 U.S. Std. Population</t>
  </si>
  <si>
    <t>Calculate Rates Per: 1,000,000</t>
  </si>
  <si>
    <t>Rate Options: Default intercensal populations for years 2001-2009 (except Infant Age Groups)</t>
  </si>
  <si>
    <t>Help: See http://wonder.cdc.gov/wonder/help/mcd.html for more information.</t>
  </si>
  <si>
    <t>Suggested Citation: Centers for Disease Control and Prevention, National Center for Health Statistics. National Vital Statistics</t>
  </si>
  <si>
    <t>System, Mortality 1999-2020 on CDC WONDER Online Database, released in 2021. Data are from the Multiple Cause of Death Files,</t>
  </si>
  <si>
    <t>1999-2020, as compiled from data provided by the 57 vital statistics jurisdictions through the Vital Statistics Cooperative</t>
  </si>
  <si>
    <t>Caveats:</t>
  </si>
  <si>
    <t>1. As of April 3, 2017, the underlying cause of death has been revised for 125 deaths in 2014. More information:</t>
  </si>
  <si>
    <t>http://wonder.cdc.gov/wonder/help/mcd.html#2014-Revision.</t>
  </si>
  <si>
    <t>2. Circumstances in Georgia for the years 2008 and 2009 have resulted in unusually high death counts for the ICD-10 cause of</t>
  </si>
  <si>
    <t>death code R99, "Other ill-defined and unspecified causes of mortality." Caution should be used in interpreting these data.</t>
  </si>
  <si>
    <t>More information: http://wonder.cdc.gov/wonder/help/mcd.html#Georgia-Reporting-Anomalies.</t>
  </si>
  <si>
    <t>3. Circumstances in New Jersey for the year 2009 have resulted in unusually high death counts for the ICD-10 cause of death code</t>
  </si>
  <si>
    <t>R99, "Other ill-defined and unspecified causes of mortality" and therefore unusually low death counts in other ICD-10 codes,</t>
  </si>
  <si>
    <t>most notably R95, "Sudden Infant Death Syndrome" and X40-X49, "Unintentional poisoning." Caution should be used in</t>
  </si>
  <si>
    <t>interpreting these data. More information: http://wonder.cdc.gov/wonder/help/mcd.html#New-Jersey-Reporting-Anomalies.</t>
  </si>
  <si>
    <t>4. Circumstances in California resulted in unusually high death counts for the ICD-10 cause of death code R99, "Other</t>
  </si>
  <si>
    <t>ill-defined and unspecified causes of mortality" for deaths occurring in years 2000 and 2001. Caution should be used in</t>
  </si>
  <si>
    <t>interpreting these data. More information: http://wonder.cdc.gov/wonder/help/mcd.html#California-Reporting-Anomalies.</t>
  </si>
  <si>
    <t>5. The populations used to calculate standard age-adjusted rates are documented here: More information:</t>
  </si>
  <si>
    <t>http://wonder.cdc.gov/wonder/help/mcd.html#2000 Standard Population.</t>
  </si>
  <si>
    <t>6. The method used to calculate age-adjusted rates is documented here: More information:</t>
  </si>
  <si>
    <t>http://wonder.cdc.gov/wonder/help/mcd.html#Age-Adjusted Rates.</t>
  </si>
  <si>
    <t>7. Deaths of persons with Age "Not Stated" are included in "All" counts and rates, but are not distributed among age groups,</t>
  </si>
  <si>
    <t>so are not included in age-specific counts, age-specific rates or in any age-adjusted rates. More information:</t>
  </si>
  <si>
    <t>http://wonder.cdc.gov/wonder/help/mcd.html#Not Stated.</t>
  </si>
  <si>
    <t>8. Deaths of persons with Hispanic origin "Not Stated" are included in "All" counts and rates, but are not distributed among</t>
  </si>
  <si>
    <t>Hispanic Origin groups, so are not included in the Hispanic Origin specific counts and rates. More information:</t>
  </si>
  <si>
    <t>9. Information included on the death certificate about the race and Hispanic ethnicity of the decedent is reported by the</t>
  </si>
  <si>
    <t>funeral director as provided by an informant, often the surviving next of kin, or, in the absence of an informant, on the basis</t>
  </si>
  <si>
    <t>of observation. Race and ethnicity information from the census is by self-report. To the extent that race and Hispanic origin</t>
  </si>
  <si>
    <t>are inconsistent between these two data sources, death rates will be biased. More information:</t>
  </si>
  <si>
    <t>http://wonder.cdc.gov/wonder/help/mcd.html#Racial Differences.</t>
  </si>
  <si>
    <t>10. The method used to calculate 95% confidence intervals is documented here: More information:</t>
  </si>
  <si>
    <t>http://wonder.cdc.gov/wonder/help/mcd.html#Confidence-Intervals.</t>
  </si>
  <si>
    <t>11. The method used to calculate standard errors is documented here: More information:</t>
  </si>
  <si>
    <t>http://wonder.cdc.gov/wonder/help/mcd.html#Standard-Errors.</t>
  </si>
  <si>
    <t>12. The population figures for year 2020 are bridged-race estimates of the July 1 resident population, from the Vintage 2020</t>
  </si>
  <si>
    <t>postcensal series released by NCHS on September 22, 2021. The population figures for year 2019 are bridged-race estimates of the</t>
  </si>
  <si>
    <t>July 1 resident population, from the Vintage 2019 postcensal series released by NCHS on July 9, 2020. The population figures for</t>
  </si>
  <si>
    <t>year 2018 are bridged-race estimates of the July 1 resident population, from the Vintage 2018 postcensal series released by NCHS</t>
  </si>
  <si>
    <t>on June 25, 2019. The population figures for year 2017 are bridged-race estimates of the July 1 resident population, from the</t>
  </si>
  <si>
    <t>Vintage 2017 postcensal series released by NCHS on June 27, 2018. The population figures for year 2016 are bridged-race</t>
  </si>
  <si>
    <t>estimates of the July 1 resident population, from the Vintage 2016 postcensal series released by NCHS on June 26, 2017. The</t>
  </si>
  <si>
    <t>population figures for year 2015 are bridged-race estimates of the July 1 resident population, from the Vintage 2015 postcensal</t>
  </si>
  <si>
    <t>series released by NCHS on June 28, 2016. The population figures for year 2014 are bridged-race estimates of the July 1 resident</t>
  </si>
  <si>
    <t>population, from the Vintage 2014 postcensal series released by NCHS on June 30, 2015. The population figures for year 2013 are</t>
  </si>
  <si>
    <t>bridged-race estimates of the July 1 resident population, from the Vintage 2013 postcensal series released by NCHS on June 26,</t>
  </si>
  <si>
    <t>2014. The population figures for year 2012 are bridged-race estimates of the July 1 resident population, from the Vintage 2012</t>
  </si>
  <si>
    <t>postcensal series released by NCHS on June 13, 2013. Population figures for 2011 are bridged-race estimates of the July 1</t>
  </si>
  <si>
    <t>resident population, from the county-level postcensal Vintage 2011 series released by NCHS on July 18, 2012. Population figures</t>
  </si>
  <si>
    <t>for 2010 are April 1 Census counts. The population figures for years 2001 - 2009, are bridged-race estimates of the July 1</t>
  </si>
  <si>
    <t>resident population, from the revised intercensal county-level 2000 - 2009 series released by NCHS on October 26, 2012.</t>
  </si>
  <si>
    <t>Population figures for 2000 are April 1 Census counts. Population figures for 1999 are from the 1990-1999 intercensal series of</t>
  </si>
  <si>
    <t>July 1 estimates. Population figures for Infant Age Groups are the number of live births. &lt;br/&gt;&lt;b&gt;Note:&lt;/b&gt; Rates and population</t>
  </si>
  <si>
    <t>figures for years 2001 - 2009 differ slightly from previously published reports, due to use of the population estimates which</t>
  </si>
  <si>
    <t>were available at the time of release.</t>
  </si>
  <si>
    <t>Dataset: Multiple Cause of Death, 2018-2022, Single Race</t>
  </si>
  <si>
    <t>Single Race 6: American Indian or Alaska Native; Asian; Black or African American; Native Hawaiian or Other Pacific Islander;</t>
  </si>
  <si>
    <t>White</t>
  </si>
  <si>
    <t>Help: See http://wonder.cdc.gov/wonder/help/mcd-expanded.html for more information.</t>
  </si>
  <si>
    <t>System, Mortality 2018-2022 on CDC WONDER Online Database, released in 2024. Data are from the Multiple Cause of Death Files,</t>
  </si>
  <si>
    <t>2018-2022, as compiled from data provided by the 57 vital statistics jurisdictions through the Vital Statistics Cooperative</t>
  </si>
  <si>
    <t>1. The populations used to calculate standard age-adjusted rates are documented here: More information:</t>
  </si>
  <si>
    <t>http://wonder.cdc.gov/wonder/help/mcd-expanded.html#2000 Standard Population.</t>
  </si>
  <si>
    <t>2. The method used to calculate age-adjusted rates is documented here: More information:</t>
  </si>
  <si>
    <t>http://wonder.cdc.gov/wonder/help/mcd-expanded.html#Age-Adjusted Rates.</t>
  </si>
  <si>
    <t>3. Deaths of persons with Age "Not Stated" are included in "All" counts and rates, but are not distributed among age groups,</t>
  </si>
  <si>
    <t>http://wonder.cdc.gov/wonder/help/mcd-expanded.html#Not Stated.</t>
  </si>
  <si>
    <t>4. Deaths of persons with Hispanic origin "Not Stated" are included in "All" counts and rates, but are not distributed among</t>
  </si>
  <si>
    <t>5. Information included on the death certificate about the race and Hispanic ethnicity of the decedent is reported by the</t>
  </si>
  <si>
    <t>http://wonder.cdc.gov/wonder/help/mcd-expanded.html#Racial Differences.</t>
  </si>
  <si>
    <t>6. The method used to calculate 95% confidence intervals is documented here: More information:</t>
  </si>
  <si>
    <t>http://wonder.cdc.gov/wonder/help/mcd-expanded.html#Confidence-Intervals.</t>
  </si>
  <si>
    <t>7. The method used to calculate standard errors is documented here: More information:</t>
  </si>
  <si>
    <t>http://wonder.cdc.gov/wonder/help/mcd-expanded.html#Standard-Errors.</t>
  </si>
  <si>
    <t>8. The population figures for years 2022 and later are single-race estimates of the July 1 resident population, from the Vintage</t>
  </si>
  <si>
    <t>2022 postcensal series released by the Census Bureau on June 22, 2023. The 2022 series is based on the Modified Blended Base</t>
  </si>
  <si>
    <t>produced by the US Census Bureau in lieu of the April 1, 2020 decennial population count. The Modified Blended Base consists of</t>
  </si>
  <si>
    <t>the blend of Vintage 2020 postcensal population estimates for April 1, 2020, 2020 Demographic Analysis Estimates, and 2020</t>
  </si>
  <si>
    <t>Census data from the internal Census Edited File (CEF). The population figures for year 2021 are single-race estimates of the</t>
  </si>
  <si>
    <t>July 1 resident population, based on the Blended Base produced by the US Census Bureau in lieu of the April 1, 2020 decennial</t>
  </si>
  <si>
    <t>population count, from the Vintage 2021 postcensal series released by the Census Bureau on June 30, 2022. The population figures</t>
  </si>
  <si>
    <t>for year 2020 are single-race estimates of the July 1 resident population, from the Vintage 2020 postcensal series based on</t>
  </si>
  <si>
    <t>April 2010 Census, released by the Census Bureau on July 27, 2021. The population figures for year 2019 are single-race</t>
  </si>
  <si>
    <t>estimates of the July 1 resident population, from the Vintage 2019 postcensal series based on April 2010 Census, released by the</t>
  </si>
  <si>
    <t>Census Bureau on June 25, 2020. The population figures for year 2018 are single-race estimates of the July 1 resident</t>
  </si>
  <si>
    <t>population, from the Vintage 2018 postcensal series based on April 2010 Census, released by the Census Bureau on June 20, 2019.</t>
  </si>
  <si>
    <t>More information: http://wonder.cdc.gov/wonder/help/mcd-expanded.html#Population Data.</t>
  </si>
  <si>
    <t>9. Connecticut population estimates for 2022 are reported for 9 planning regions as county equivalent areas, instead of the</t>
  </si>
  <si>
    <t>former 8 legacy counties in the Vintage 2022 postcensal series released by the Census Bureau on June 22, 2023. Populations</t>
  </si>
  <si>
    <t>estimates for the former counties are not available for 2022. More information:</t>
  </si>
  <si>
    <t>http://wonder.cdc.gov/wonder/help/mcd-expanded.html#Connecticut-2022.</t>
  </si>
  <si>
    <t>Overall</t>
  </si>
  <si>
    <t>Cohort</t>
  </si>
  <si>
    <t>Segment</t>
  </si>
  <si>
    <t>Lower Endpoint</t>
  </si>
  <si>
    <t>Upper Endpoint</t>
  </si>
  <si>
    <t>APC</t>
  </si>
  <si>
    <t>Lower CI</t>
  </si>
  <si>
    <t>Upper CI</t>
  </si>
  <si>
    <t>Test Statistic</t>
  </si>
  <si>
    <t>P-Value</t>
  </si>
  <si>
    <t>--</t>
  </si>
  <si>
    <t>Range</t>
  </si>
  <si>
    <t>AAPC</t>
  </si>
  <si>
    <t>Full Range</t>
  </si>
  <si>
    <t>Ten-Year Age Groups: 25-34 years; 35-44 years; 45-54 years; 55-64 years; 65-74 years; 75-84 years; 85+ years</t>
  </si>
  <si>
    <t>Query Date: Nov 16, 2024 10:48:16 AM</t>
  </si>
  <si>
    <t>Program. Accessed at http://wonder.cdc.gov/mcd-icd10.html on Nov 16, 2024 10:48:16 AM</t>
  </si>
  <si>
    <t>Query Date: Nov 16, 2024 1:03:19 PM</t>
  </si>
  <si>
    <t>Program. Accessed at http://wonder.cdc.gov/mcd-icd10-expanded.html on Nov 16, 2024 1:03:19 PM</t>
  </si>
  <si>
    <t>-4.6835*</t>
  </si>
  <si>
    <t>23.5556*</t>
  </si>
  <si>
    <t>&lt; 0.000001</t>
  </si>
  <si>
    <t>1.9921*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</si>
</sst>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Overall Diabetes mellitus</a:t>
            </a:r>
            <a:r>
              <a:rPr lang="en-US" baseline="0"/>
              <a:t> </a:t>
            </a:r>
            <a:r>
              <a:rPr lang="en-US"/>
              <a:t>and Pneumonia</a:t>
            </a:r>
            <a:r>
              <a:rPr lang="en-US" baseline="0"/>
              <a:t> </a:t>
            </a:r>
            <a:r>
              <a:rPr lang="en-US"/>
              <a:t>Mortalilty Rate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9211381863558772E-2"/>
          <c:y val="1.6459737011237988E-2"/>
          <c:w val="0.94804061334438461"/>
          <c:h val="0.79306753218736825"/>
        </c:manualLayout>
      </c:layout>
      <c:lineChart>
        <c:grouping val="standard"/>
        <c:varyColors val="0"/>
        <c:ser>
          <c:idx val="0"/>
          <c:order val="0"/>
          <c:tx>
            <c:v>Overall 1999-2016 APC -4.6835* (95% CI -9.061 to -2.0443) 2016-2020 APC 23.5556* (95% CI 11.598 to 55.4076)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Figure!$B$2:$B$25</c:f>
              <c:numCache>
                <c:formatCode>General</c:formatCode>
                <c:ptCount val="2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</c:numCache>
            </c:numRef>
          </c:cat>
          <c:val>
            <c:numRef>
              <c:f>Figure!$C$2:$C$25</c:f>
              <c:numCache>
                <c:formatCode>General</c:formatCode>
                <c:ptCount val="24"/>
                <c:pt idx="0">
                  <c:v>98.73</c:v>
                </c:pt>
                <c:pt idx="1">
                  <c:v>95.82</c:v>
                </c:pt>
                <c:pt idx="2">
                  <c:v>93.53</c:v>
                </c:pt>
                <c:pt idx="3">
                  <c:v>96.51</c:v>
                </c:pt>
                <c:pt idx="4">
                  <c:v>94.13</c:v>
                </c:pt>
                <c:pt idx="5">
                  <c:v>88.18</c:v>
                </c:pt>
                <c:pt idx="6">
                  <c:v>91.9</c:v>
                </c:pt>
                <c:pt idx="7">
                  <c:v>85.61</c:v>
                </c:pt>
                <c:pt idx="8">
                  <c:v>80.63</c:v>
                </c:pt>
                <c:pt idx="9">
                  <c:v>69.430000000000007</c:v>
                </c:pt>
                <c:pt idx="10">
                  <c:v>63.39</c:v>
                </c:pt>
                <c:pt idx="11">
                  <c:v>60.15</c:v>
                </c:pt>
                <c:pt idx="12">
                  <c:v>61.39</c:v>
                </c:pt>
                <c:pt idx="13">
                  <c:v>56.22</c:v>
                </c:pt>
                <c:pt idx="14">
                  <c:v>56.54</c:v>
                </c:pt>
                <c:pt idx="15">
                  <c:v>52.16</c:v>
                </c:pt>
                <c:pt idx="16">
                  <c:v>52.09</c:v>
                </c:pt>
                <c:pt idx="17">
                  <c:v>49.17</c:v>
                </c:pt>
                <c:pt idx="18">
                  <c:v>50.61</c:v>
                </c:pt>
                <c:pt idx="19">
                  <c:v>52.59</c:v>
                </c:pt>
                <c:pt idx="20">
                  <c:v>47.53</c:v>
                </c:pt>
                <c:pt idx="21">
                  <c:v>159.52000000000001</c:v>
                </c:pt>
                <c:pt idx="22">
                  <c:v>182.84</c:v>
                </c:pt>
                <c:pt idx="23">
                  <c:v>97.66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E0-4968-AAB5-340E221EA7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9929695"/>
        <c:axId val="389934975"/>
      </c:lineChart>
      <c:catAx>
        <c:axId val="3899296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9934975"/>
        <c:crosses val="autoZero"/>
        <c:auto val="1"/>
        <c:lblAlgn val="ctr"/>
        <c:lblOffset val="100"/>
        <c:noMultiLvlLbl val="0"/>
      </c:catAx>
      <c:valAx>
        <c:axId val="3899349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99296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</xdr:row>
      <xdr:rowOff>0</xdr:rowOff>
    </xdr:from>
    <xdr:to>
      <xdr:col>21</xdr:col>
      <xdr:colOff>508000</xdr:colOff>
      <xdr:row>32</xdr:row>
      <xdr:rowOff>158750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C8A57C5-F02B-4FC1-BB87-921DBBC740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265929</xdr:colOff>
      <xdr:row>3</xdr:row>
      <xdr:rowOff>42913</xdr:rowOff>
    </xdr:from>
    <xdr:to>
      <xdr:col>23</xdr:col>
      <xdr:colOff>576805</xdr:colOff>
      <xdr:row>24</xdr:row>
      <xdr:rowOff>17600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FA0E867-24DF-4180-7523-4150CFE868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001465" y="587199"/>
          <a:ext cx="7658733" cy="41475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A5C8A-328F-41C9-9B32-12E187B7B862}">
  <dimension ref="A1:N102"/>
  <sheetViews>
    <sheetView workbookViewId="0">
      <selection activeCell="B1" sqref="B1:N24"/>
    </sheetView>
  </sheetViews>
  <sheetFormatPr defaultRowHeight="14.5" x14ac:dyDescent="0.35"/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B2">
        <v>1999</v>
      </c>
      <c r="C2">
        <v>1999</v>
      </c>
      <c r="D2">
        <v>17404</v>
      </c>
      <c r="E2">
        <v>180408769</v>
      </c>
      <c r="F2">
        <v>96.47</v>
      </c>
      <c r="G2">
        <v>95.04</v>
      </c>
      <c r="H2">
        <v>97.9</v>
      </c>
      <c r="I2">
        <v>0.73</v>
      </c>
      <c r="J2">
        <v>98.73</v>
      </c>
      <c r="K2">
        <v>97.27</v>
      </c>
      <c r="L2">
        <v>100.2</v>
      </c>
      <c r="M2">
        <v>0.75</v>
      </c>
      <c r="N2" s="1">
        <v>4.9500000000000002E-2</v>
      </c>
    </row>
    <row r="3" spans="1:14" x14ac:dyDescent="0.35">
      <c r="B3">
        <v>2000</v>
      </c>
      <c r="C3">
        <v>2000</v>
      </c>
      <c r="D3">
        <v>17101</v>
      </c>
      <c r="E3">
        <v>181984640</v>
      </c>
      <c r="F3">
        <v>93.97</v>
      </c>
      <c r="G3">
        <v>92.56</v>
      </c>
      <c r="H3">
        <v>95.38</v>
      </c>
      <c r="I3">
        <v>0.72</v>
      </c>
      <c r="J3">
        <v>95.82</v>
      </c>
      <c r="K3">
        <v>94.38</v>
      </c>
      <c r="L3">
        <v>97.26</v>
      </c>
      <c r="M3">
        <v>0.73</v>
      </c>
      <c r="N3" s="1">
        <v>4.8599999999999997E-2</v>
      </c>
    </row>
    <row r="4" spans="1:14" x14ac:dyDescent="0.35">
      <c r="B4">
        <v>2001</v>
      </c>
      <c r="C4">
        <v>2001</v>
      </c>
      <c r="D4">
        <v>16965</v>
      </c>
      <c r="E4">
        <v>184305128</v>
      </c>
      <c r="F4">
        <v>92.05</v>
      </c>
      <c r="G4">
        <v>90.66</v>
      </c>
      <c r="H4">
        <v>93.43</v>
      </c>
      <c r="I4">
        <v>0.71</v>
      </c>
      <c r="J4">
        <v>93.53</v>
      </c>
      <c r="K4">
        <v>92.12</v>
      </c>
      <c r="L4">
        <v>94.94</v>
      </c>
      <c r="M4">
        <v>0.72</v>
      </c>
      <c r="N4" s="1">
        <v>4.82E-2</v>
      </c>
    </row>
    <row r="5" spans="1:14" x14ac:dyDescent="0.35">
      <c r="B5">
        <v>2002</v>
      </c>
      <c r="C5">
        <v>2002</v>
      </c>
      <c r="D5">
        <v>17759</v>
      </c>
      <c r="E5">
        <v>186208028</v>
      </c>
      <c r="F5">
        <v>95.37</v>
      </c>
      <c r="G5">
        <v>93.97</v>
      </c>
      <c r="H5">
        <v>96.77</v>
      </c>
      <c r="I5">
        <v>0.72</v>
      </c>
      <c r="J5">
        <v>96.51</v>
      </c>
      <c r="K5">
        <v>95.09</v>
      </c>
      <c r="L5">
        <v>97.93</v>
      </c>
      <c r="M5">
        <v>0.72</v>
      </c>
      <c r="N5" s="1">
        <v>5.0500000000000003E-2</v>
      </c>
    </row>
    <row r="6" spans="1:14" x14ac:dyDescent="0.35">
      <c r="B6">
        <v>2003</v>
      </c>
      <c r="C6">
        <v>2003</v>
      </c>
      <c r="D6">
        <v>17594</v>
      </c>
      <c r="E6">
        <v>188090429</v>
      </c>
      <c r="F6">
        <v>93.54</v>
      </c>
      <c r="G6">
        <v>92.16</v>
      </c>
      <c r="H6">
        <v>94.92</v>
      </c>
      <c r="I6">
        <v>0.71</v>
      </c>
      <c r="J6">
        <v>94.13</v>
      </c>
      <c r="K6">
        <v>92.73</v>
      </c>
      <c r="L6">
        <v>95.52</v>
      </c>
      <c r="M6">
        <v>0.71</v>
      </c>
      <c r="N6" s="1">
        <v>0.05</v>
      </c>
    </row>
    <row r="7" spans="1:14" x14ac:dyDescent="0.35">
      <c r="B7">
        <v>2004</v>
      </c>
      <c r="C7">
        <v>2004</v>
      </c>
      <c r="D7">
        <v>16719</v>
      </c>
      <c r="E7">
        <v>190205384</v>
      </c>
      <c r="F7">
        <v>87.9</v>
      </c>
      <c r="G7">
        <v>86.57</v>
      </c>
      <c r="H7">
        <v>89.23</v>
      </c>
      <c r="I7">
        <v>0.68</v>
      </c>
      <c r="J7">
        <v>88.18</v>
      </c>
      <c r="K7">
        <v>86.84</v>
      </c>
      <c r="L7">
        <v>89.51</v>
      </c>
      <c r="M7">
        <v>0.68</v>
      </c>
      <c r="N7" s="1">
        <v>4.7500000000000001E-2</v>
      </c>
    </row>
    <row r="8" spans="1:14" x14ac:dyDescent="0.35">
      <c r="B8">
        <v>2005</v>
      </c>
      <c r="C8">
        <v>2005</v>
      </c>
      <c r="D8">
        <v>17758</v>
      </c>
      <c r="E8">
        <v>192551384</v>
      </c>
      <c r="F8">
        <v>92.22</v>
      </c>
      <c r="G8">
        <v>90.87</v>
      </c>
      <c r="H8">
        <v>93.58</v>
      </c>
      <c r="I8">
        <v>0.69</v>
      </c>
      <c r="J8">
        <v>91.9</v>
      </c>
      <c r="K8">
        <v>90.54</v>
      </c>
      <c r="L8">
        <v>93.25</v>
      </c>
      <c r="M8">
        <v>0.69</v>
      </c>
      <c r="N8" s="1">
        <v>5.0500000000000003E-2</v>
      </c>
    </row>
    <row r="9" spans="1:14" x14ac:dyDescent="0.35">
      <c r="B9">
        <v>2006</v>
      </c>
      <c r="C9">
        <v>2006</v>
      </c>
      <c r="D9">
        <v>16875</v>
      </c>
      <c r="E9">
        <v>195019359</v>
      </c>
      <c r="F9">
        <v>86.53</v>
      </c>
      <c r="G9">
        <v>85.22</v>
      </c>
      <c r="H9">
        <v>87.84</v>
      </c>
      <c r="I9">
        <v>0.67</v>
      </c>
      <c r="J9">
        <v>85.61</v>
      </c>
      <c r="K9">
        <v>84.31</v>
      </c>
      <c r="L9">
        <v>86.9</v>
      </c>
      <c r="M9">
        <v>0.66</v>
      </c>
      <c r="N9" s="1">
        <v>4.8000000000000001E-2</v>
      </c>
    </row>
    <row r="10" spans="1:14" x14ac:dyDescent="0.35">
      <c r="B10">
        <v>2007</v>
      </c>
      <c r="C10">
        <v>2007</v>
      </c>
      <c r="D10">
        <v>16211</v>
      </c>
      <c r="E10">
        <v>197403777</v>
      </c>
      <c r="F10">
        <v>82.12</v>
      </c>
      <c r="G10">
        <v>80.86</v>
      </c>
      <c r="H10">
        <v>83.39</v>
      </c>
      <c r="I10">
        <v>0.64</v>
      </c>
      <c r="J10">
        <v>80.63</v>
      </c>
      <c r="K10">
        <v>79.38</v>
      </c>
      <c r="L10">
        <v>81.87</v>
      </c>
      <c r="M10">
        <v>0.64</v>
      </c>
      <c r="N10" s="1">
        <v>4.6100000000000002E-2</v>
      </c>
    </row>
    <row r="11" spans="1:14" x14ac:dyDescent="0.35">
      <c r="B11">
        <v>2008</v>
      </c>
      <c r="C11">
        <v>2008</v>
      </c>
      <c r="D11">
        <v>14243</v>
      </c>
      <c r="E11">
        <v>199795090</v>
      </c>
      <c r="F11">
        <v>71.290000000000006</v>
      </c>
      <c r="G11">
        <v>70.12</v>
      </c>
      <c r="H11">
        <v>72.459999999999994</v>
      </c>
      <c r="I11">
        <v>0.6</v>
      </c>
      <c r="J11">
        <v>69.430000000000007</v>
      </c>
      <c r="K11">
        <v>68.290000000000006</v>
      </c>
      <c r="L11">
        <v>70.58</v>
      </c>
      <c r="M11">
        <v>0.57999999999999996</v>
      </c>
      <c r="N11" s="1">
        <v>4.0500000000000001E-2</v>
      </c>
    </row>
    <row r="12" spans="1:14" x14ac:dyDescent="0.35">
      <c r="B12">
        <v>2009</v>
      </c>
      <c r="C12">
        <v>2009</v>
      </c>
      <c r="D12">
        <v>13272</v>
      </c>
      <c r="E12">
        <v>202107016</v>
      </c>
      <c r="F12">
        <v>65.67</v>
      </c>
      <c r="G12">
        <v>64.55</v>
      </c>
      <c r="H12">
        <v>66.790000000000006</v>
      </c>
      <c r="I12">
        <v>0.56999999999999995</v>
      </c>
      <c r="J12">
        <v>63.39</v>
      </c>
      <c r="K12">
        <v>62.31</v>
      </c>
      <c r="L12">
        <v>64.48</v>
      </c>
      <c r="M12">
        <v>0.55000000000000004</v>
      </c>
      <c r="N12" s="1">
        <v>3.7699999999999997E-2</v>
      </c>
    </row>
    <row r="13" spans="1:14" x14ac:dyDescent="0.35">
      <c r="B13">
        <v>2010</v>
      </c>
      <c r="C13">
        <v>2010</v>
      </c>
      <c r="D13">
        <v>12797</v>
      </c>
      <c r="E13">
        <v>203891983</v>
      </c>
      <c r="F13">
        <v>62.76</v>
      </c>
      <c r="G13">
        <v>61.68</v>
      </c>
      <c r="H13">
        <v>63.85</v>
      </c>
      <c r="I13">
        <v>0.55000000000000004</v>
      </c>
      <c r="J13">
        <v>60.15</v>
      </c>
      <c r="K13">
        <v>59.1</v>
      </c>
      <c r="L13">
        <v>61.2</v>
      </c>
      <c r="M13">
        <v>0.54</v>
      </c>
      <c r="N13" s="1">
        <v>3.6400000000000002E-2</v>
      </c>
    </row>
    <row r="14" spans="1:14" x14ac:dyDescent="0.35">
      <c r="B14">
        <v>2011</v>
      </c>
      <c r="C14">
        <v>2011</v>
      </c>
      <c r="D14">
        <v>13445</v>
      </c>
      <c r="E14">
        <v>206592936</v>
      </c>
      <c r="F14">
        <v>65.08</v>
      </c>
      <c r="G14">
        <v>63.98</v>
      </c>
      <c r="H14">
        <v>66.180000000000007</v>
      </c>
      <c r="I14">
        <v>0.56000000000000005</v>
      </c>
      <c r="J14">
        <v>61.39</v>
      </c>
      <c r="K14">
        <v>60.34</v>
      </c>
      <c r="L14">
        <v>62.43</v>
      </c>
      <c r="M14">
        <v>0.53</v>
      </c>
      <c r="N14" s="1">
        <v>3.8199999999999998E-2</v>
      </c>
    </row>
    <row r="15" spans="1:14" x14ac:dyDescent="0.35">
      <c r="B15">
        <v>2012</v>
      </c>
      <c r="C15">
        <v>2012</v>
      </c>
      <c r="D15">
        <v>12598</v>
      </c>
      <c r="E15">
        <v>208826037</v>
      </c>
      <c r="F15">
        <v>60.33</v>
      </c>
      <c r="G15">
        <v>59.27</v>
      </c>
      <c r="H15">
        <v>61.38</v>
      </c>
      <c r="I15">
        <v>0.54</v>
      </c>
      <c r="J15">
        <v>56.22</v>
      </c>
      <c r="K15">
        <v>55.23</v>
      </c>
      <c r="L15">
        <v>57.21</v>
      </c>
      <c r="M15">
        <v>0.51</v>
      </c>
      <c r="N15" s="1">
        <v>3.5799999999999998E-2</v>
      </c>
    </row>
    <row r="16" spans="1:14" x14ac:dyDescent="0.35">
      <c r="B16">
        <v>2013</v>
      </c>
      <c r="C16">
        <v>2013</v>
      </c>
      <c r="D16">
        <v>13000</v>
      </c>
      <c r="E16">
        <v>211085314</v>
      </c>
      <c r="F16">
        <v>61.59</v>
      </c>
      <c r="G16">
        <v>60.53</v>
      </c>
      <c r="H16">
        <v>62.65</v>
      </c>
      <c r="I16">
        <v>0.54</v>
      </c>
      <c r="J16">
        <v>56.54</v>
      </c>
      <c r="K16">
        <v>55.55</v>
      </c>
      <c r="L16">
        <v>57.52</v>
      </c>
      <c r="M16">
        <v>0.5</v>
      </c>
      <c r="N16" s="1">
        <v>3.6900000000000002E-2</v>
      </c>
    </row>
    <row r="17" spans="1:14" x14ac:dyDescent="0.35">
      <c r="B17">
        <v>2014</v>
      </c>
      <c r="C17">
        <v>2014</v>
      </c>
      <c r="D17">
        <v>12235</v>
      </c>
      <c r="E17">
        <v>213809280</v>
      </c>
      <c r="F17">
        <v>57.22</v>
      </c>
      <c r="G17">
        <v>56.21</v>
      </c>
      <c r="H17">
        <v>58.24</v>
      </c>
      <c r="I17">
        <v>0.52</v>
      </c>
      <c r="J17">
        <v>52.16</v>
      </c>
      <c r="K17">
        <v>51.23</v>
      </c>
      <c r="L17">
        <v>53.1</v>
      </c>
      <c r="M17">
        <v>0.48</v>
      </c>
      <c r="N17" s="1">
        <v>3.4799999999999998E-2</v>
      </c>
    </row>
    <row r="18" spans="1:14" x14ac:dyDescent="0.35">
      <c r="B18">
        <v>2015</v>
      </c>
      <c r="C18">
        <v>2015</v>
      </c>
      <c r="D18">
        <v>12533</v>
      </c>
      <c r="E18">
        <v>216553817</v>
      </c>
      <c r="F18">
        <v>57.87</v>
      </c>
      <c r="G18">
        <v>56.86</v>
      </c>
      <c r="H18">
        <v>58.89</v>
      </c>
      <c r="I18">
        <v>0.52</v>
      </c>
      <c r="J18">
        <v>52.09</v>
      </c>
      <c r="K18">
        <v>51.16</v>
      </c>
      <c r="L18">
        <v>53.01</v>
      </c>
      <c r="M18">
        <v>0.47</v>
      </c>
      <c r="N18" s="1">
        <v>3.56E-2</v>
      </c>
    </row>
    <row r="19" spans="1:14" x14ac:dyDescent="0.35">
      <c r="B19">
        <v>2016</v>
      </c>
      <c r="C19">
        <v>2016</v>
      </c>
      <c r="D19">
        <v>12059</v>
      </c>
      <c r="E19">
        <v>218641417</v>
      </c>
      <c r="F19">
        <v>55.15</v>
      </c>
      <c r="G19">
        <v>54.17</v>
      </c>
      <c r="H19">
        <v>56.14</v>
      </c>
      <c r="I19">
        <v>0.5</v>
      </c>
      <c r="J19">
        <v>49.17</v>
      </c>
      <c r="K19">
        <v>48.28</v>
      </c>
      <c r="L19">
        <v>50.06</v>
      </c>
      <c r="M19">
        <v>0.45</v>
      </c>
      <c r="N19" s="1">
        <v>3.4299999999999997E-2</v>
      </c>
    </row>
    <row r="20" spans="1:14" x14ac:dyDescent="0.35">
      <c r="B20">
        <v>2017</v>
      </c>
      <c r="C20">
        <v>2017</v>
      </c>
      <c r="D20">
        <v>12733</v>
      </c>
      <c r="E20">
        <v>221447331</v>
      </c>
      <c r="F20">
        <v>57.5</v>
      </c>
      <c r="G20">
        <v>56.5</v>
      </c>
      <c r="H20">
        <v>58.5</v>
      </c>
      <c r="I20">
        <v>0.51</v>
      </c>
      <c r="J20">
        <v>50.61</v>
      </c>
      <c r="K20">
        <v>49.72</v>
      </c>
      <c r="L20">
        <v>51.5</v>
      </c>
      <c r="M20">
        <v>0.45</v>
      </c>
      <c r="N20" s="1">
        <v>3.6200000000000003E-2</v>
      </c>
    </row>
    <row r="21" spans="1:14" x14ac:dyDescent="0.35">
      <c r="B21">
        <v>2018</v>
      </c>
      <c r="C21">
        <v>2018</v>
      </c>
      <c r="D21">
        <v>13462</v>
      </c>
      <c r="E21">
        <v>223311190</v>
      </c>
      <c r="F21">
        <v>60.28</v>
      </c>
      <c r="G21">
        <v>59.27</v>
      </c>
      <c r="H21">
        <v>61.3</v>
      </c>
      <c r="I21">
        <v>0.52</v>
      </c>
      <c r="J21">
        <v>52.59</v>
      </c>
      <c r="K21">
        <v>51.69</v>
      </c>
      <c r="L21">
        <v>53.49</v>
      </c>
      <c r="M21">
        <v>0.46</v>
      </c>
      <c r="N21" s="1">
        <v>3.8300000000000001E-2</v>
      </c>
    </row>
    <row r="22" spans="1:14" x14ac:dyDescent="0.35">
      <c r="B22">
        <v>2019</v>
      </c>
      <c r="C22">
        <v>2019</v>
      </c>
      <c r="D22">
        <v>12446</v>
      </c>
      <c r="E22">
        <v>224981167</v>
      </c>
      <c r="F22">
        <v>55.32</v>
      </c>
      <c r="G22">
        <v>54.35</v>
      </c>
      <c r="H22">
        <v>56.29</v>
      </c>
      <c r="I22">
        <v>0.5</v>
      </c>
      <c r="J22">
        <v>47.53</v>
      </c>
      <c r="K22">
        <v>46.68</v>
      </c>
      <c r="L22">
        <v>48.37</v>
      </c>
      <c r="M22">
        <v>0.43</v>
      </c>
      <c r="N22" s="1">
        <v>3.5400000000000001E-2</v>
      </c>
    </row>
    <row r="23" spans="1:14" x14ac:dyDescent="0.35">
      <c r="B23">
        <v>2020</v>
      </c>
      <c r="C23">
        <v>2020</v>
      </c>
      <c r="D23">
        <v>42631</v>
      </c>
      <c r="E23">
        <v>226635013</v>
      </c>
      <c r="F23">
        <v>188.1</v>
      </c>
      <c r="G23">
        <v>186.32</v>
      </c>
      <c r="H23">
        <v>189.89</v>
      </c>
      <c r="I23">
        <v>0.91</v>
      </c>
      <c r="J23">
        <v>159.52000000000001</v>
      </c>
      <c r="K23">
        <v>157.97999999999999</v>
      </c>
      <c r="L23">
        <v>161.06</v>
      </c>
      <c r="M23">
        <v>0.79</v>
      </c>
      <c r="N23" s="1">
        <v>0.1212</v>
      </c>
    </row>
    <row r="24" spans="1:14" x14ac:dyDescent="0.35">
      <c r="A24" t="s">
        <v>14</v>
      </c>
      <c r="D24">
        <v>351840</v>
      </c>
      <c r="E24">
        <v>4473854489</v>
      </c>
      <c r="F24">
        <v>78.64</v>
      </c>
      <c r="G24">
        <v>78.38</v>
      </c>
      <c r="H24">
        <v>78.900000000000006</v>
      </c>
      <c r="I24">
        <v>0.13</v>
      </c>
      <c r="J24">
        <v>74.12</v>
      </c>
      <c r="K24">
        <v>73.88</v>
      </c>
      <c r="L24">
        <v>74.37</v>
      </c>
      <c r="M24">
        <v>0.13</v>
      </c>
      <c r="N24" s="1">
        <v>1</v>
      </c>
    </row>
    <row r="25" spans="1:14" x14ac:dyDescent="0.35">
      <c r="A25" t="s">
        <v>15</v>
      </c>
    </row>
    <row r="26" spans="1:14" x14ac:dyDescent="0.35">
      <c r="A26" t="s">
        <v>16</v>
      </c>
    </row>
    <row r="27" spans="1:14" x14ac:dyDescent="0.35">
      <c r="A27" t="s">
        <v>17</v>
      </c>
    </row>
    <row r="28" spans="1:14" x14ac:dyDescent="0.35">
      <c r="A28" t="s">
        <v>18</v>
      </c>
    </row>
    <row r="29" spans="1:14" x14ac:dyDescent="0.35">
      <c r="A29" t="s">
        <v>19</v>
      </c>
    </row>
    <row r="30" spans="1:14" x14ac:dyDescent="0.35">
      <c r="A30" t="s">
        <v>20</v>
      </c>
    </row>
    <row r="31" spans="1:14" x14ac:dyDescent="0.35">
      <c r="A31" t="s">
        <v>21</v>
      </c>
    </row>
    <row r="32" spans="1:14" x14ac:dyDescent="0.35">
      <c r="A32" t="s">
        <v>22</v>
      </c>
    </row>
    <row r="33" spans="1:1" x14ac:dyDescent="0.35">
      <c r="A33" t="s">
        <v>135</v>
      </c>
    </row>
    <row r="34" spans="1:1" x14ac:dyDescent="0.35">
      <c r="A34" t="s">
        <v>23</v>
      </c>
    </row>
    <row r="35" spans="1:1" x14ac:dyDescent="0.35">
      <c r="A35" t="s">
        <v>24</v>
      </c>
    </row>
    <row r="36" spans="1:1" x14ac:dyDescent="0.35">
      <c r="A36" t="s">
        <v>25</v>
      </c>
    </row>
    <row r="37" spans="1:1" x14ac:dyDescent="0.35">
      <c r="A37" t="s">
        <v>26</v>
      </c>
    </row>
    <row r="38" spans="1:1" x14ac:dyDescent="0.35">
      <c r="A38" t="s">
        <v>27</v>
      </c>
    </row>
    <row r="39" spans="1:1" x14ac:dyDescent="0.35">
      <c r="A39" t="s">
        <v>28</v>
      </c>
    </row>
    <row r="40" spans="1:1" x14ac:dyDescent="0.35">
      <c r="A40" t="s">
        <v>29</v>
      </c>
    </row>
    <row r="41" spans="1:1" x14ac:dyDescent="0.35">
      <c r="A41" t="s">
        <v>15</v>
      </c>
    </row>
    <row r="42" spans="1:1" x14ac:dyDescent="0.35">
      <c r="A42" t="s">
        <v>30</v>
      </c>
    </row>
    <row r="43" spans="1:1" x14ac:dyDescent="0.35">
      <c r="A43" t="s">
        <v>15</v>
      </c>
    </row>
    <row r="44" spans="1:1" x14ac:dyDescent="0.35">
      <c r="A44" t="s">
        <v>136</v>
      </c>
    </row>
    <row r="45" spans="1:1" x14ac:dyDescent="0.35">
      <c r="A45" t="s">
        <v>15</v>
      </c>
    </row>
    <row r="46" spans="1:1" x14ac:dyDescent="0.35">
      <c r="A46" t="s">
        <v>31</v>
      </c>
    </row>
    <row r="47" spans="1:1" x14ac:dyDescent="0.35">
      <c r="A47" t="s">
        <v>32</v>
      </c>
    </row>
    <row r="48" spans="1:1" x14ac:dyDescent="0.35">
      <c r="A48" t="s">
        <v>33</v>
      </c>
    </row>
    <row r="49" spans="1:1" x14ac:dyDescent="0.35">
      <c r="A49" t="s">
        <v>137</v>
      </c>
    </row>
    <row r="50" spans="1:1" x14ac:dyDescent="0.35">
      <c r="A50" t="s">
        <v>15</v>
      </c>
    </row>
    <row r="51" spans="1:1" x14ac:dyDescent="0.35">
      <c r="A51" t="s">
        <v>34</v>
      </c>
    </row>
    <row r="52" spans="1:1" x14ac:dyDescent="0.35">
      <c r="A52" t="s">
        <v>35</v>
      </c>
    </row>
    <row r="53" spans="1:1" x14ac:dyDescent="0.35">
      <c r="A53" t="s">
        <v>36</v>
      </c>
    </row>
    <row r="54" spans="1:1" x14ac:dyDescent="0.35">
      <c r="A54" t="s">
        <v>37</v>
      </c>
    </row>
    <row r="55" spans="1:1" x14ac:dyDescent="0.35">
      <c r="A55" t="s">
        <v>38</v>
      </c>
    </row>
    <row r="56" spans="1:1" x14ac:dyDescent="0.35">
      <c r="A56" t="s">
        <v>39</v>
      </c>
    </row>
    <row r="57" spans="1:1" x14ac:dyDescent="0.35">
      <c r="A57" t="s">
        <v>40</v>
      </c>
    </row>
    <row r="58" spans="1:1" x14ac:dyDescent="0.35">
      <c r="A58" t="s">
        <v>41</v>
      </c>
    </row>
    <row r="59" spans="1:1" x14ac:dyDescent="0.35">
      <c r="A59" t="s">
        <v>42</v>
      </c>
    </row>
    <row r="60" spans="1:1" x14ac:dyDescent="0.35">
      <c r="A60" t="s">
        <v>43</v>
      </c>
    </row>
    <row r="61" spans="1:1" x14ac:dyDescent="0.35">
      <c r="A61" t="s">
        <v>44</v>
      </c>
    </row>
    <row r="62" spans="1:1" x14ac:dyDescent="0.35">
      <c r="A62" t="s">
        <v>45</v>
      </c>
    </row>
    <row r="63" spans="1:1" x14ac:dyDescent="0.35">
      <c r="A63" t="s">
        <v>46</v>
      </c>
    </row>
    <row r="64" spans="1:1" x14ac:dyDescent="0.35">
      <c r="A64" t="s">
        <v>47</v>
      </c>
    </row>
    <row r="65" spans="1:1" x14ac:dyDescent="0.35">
      <c r="A65" t="s">
        <v>48</v>
      </c>
    </row>
    <row r="66" spans="1:1" x14ac:dyDescent="0.35">
      <c r="A66" t="s">
        <v>49</v>
      </c>
    </row>
    <row r="67" spans="1:1" x14ac:dyDescent="0.35">
      <c r="A67" t="s">
        <v>50</v>
      </c>
    </row>
    <row r="68" spans="1:1" x14ac:dyDescent="0.35">
      <c r="A68" t="s">
        <v>51</v>
      </c>
    </row>
    <row r="69" spans="1:1" x14ac:dyDescent="0.35">
      <c r="A69" t="s">
        <v>52</v>
      </c>
    </row>
    <row r="70" spans="1:1" x14ac:dyDescent="0.35">
      <c r="A70" t="s">
        <v>53</v>
      </c>
    </row>
    <row r="71" spans="1:1" x14ac:dyDescent="0.35">
      <c r="A71" t="s">
        <v>54</v>
      </c>
    </row>
    <row r="72" spans="1:1" x14ac:dyDescent="0.35">
      <c r="A72" t="s">
        <v>55</v>
      </c>
    </row>
    <row r="73" spans="1:1" x14ac:dyDescent="0.35">
      <c r="A73" t="s">
        <v>53</v>
      </c>
    </row>
    <row r="74" spans="1:1" x14ac:dyDescent="0.35">
      <c r="A74" t="s">
        <v>56</v>
      </c>
    </row>
    <row r="75" spans="1:1" x14ac:dyDescent="0.35">
      <c r="A75" t="s">
        <v>57</v>
      </c>
    </row>
    <row r="76" spans="1:1" x14ac:dyDescent="0.35">
      <c r="A76" t="s">
        <v>58</v>
      </c>
    </row>
    <row r="77" spans="1:1" x14ac:dyDescent="0.35">
      <c r="A77" t="s">
        <v>59</v>
      </c>
    </row>
    <row r="78" spans="1:1" x14ac:dyDescent="0.35">
      <c r="A78" t="s">
        <v>60</v>
      </c>
    </row>
    <row r="79" spans="1:1" x14ac:dyDescent="0.35">
      <c r="A79" t="s">
        <v>61</v>
      </c>
    </row>
    <row r="80" spans="1:1" x14ac:dyDescent="0.35">
      <c r="A80" t="s">
        <v>62</v>
      </c>
    </row>
    <row r="81" spans="1:1" x14ac:dyDescent="0.35">
      <c r="A81" t="s">
        <v>63</v>
      </c>
    </row>
    <row r="82" spans="1:1" x14ac:dyDescent="0.35">
      <c r="A82" t="s">
        <v>64</v>
      </c>
    </row>
    <row r="83" spans="1:1" x14ac:dyDescent="0.35">
      <c r="A83" t="s">
        <v>65</v>
      </c>
    </row>
    <row r="84" spans="1:1" x14ac:dyDescent="0.35">
      <c r="A84" t="s">
        <v>66</v>
      </c>
    </row>
    <row r="85" spans="1:1" x14ac:dyDescent="0.35">
      <c r="A85" t="s">
        <v>67</v>
      </c>
    </row>
    <row r="86" spans="1:1" x14ac:dyDescent="0.35">
      <c r="A86" t="s">
        <v>68</v>
      </c>
    </row>
    <row r="87" spans="1:1" x14ac:dyDescent="0.35">
      <c r="A87" t="s">
        <v>69</v>
      </c>
    </row>
    <row r="88" spans="1:1" x14ac:dyDescent="0.35">
      <c r="A88" t="s">
        <v>70</v>
      </c>
    </row>
    <row r="89" spans="1:1" x14ac:dyDescent="0.35">
      <c r="A89" t="s">
        <v>71</v>
      </c>
    </row>
    <row r="90" spans="1:1" x14ac:dyDescent="0.35">
      <c r="A90" t="s">
        <v>72</v>
      </c>
    </row>
    <row r="91" spans="1:1" x14ac:dyDescent="0.35">
      <c r="A91" t="s">
        <v>73</v>
      </c>
    </row>
    <row r="92" spans="1:1" x14ac:dyDescent="0.35">
      <c r="A92" t="s">
        <v>74</v>
      </c>
    </row>
    <row r="93" spans="1:1" x14ac:dyDescent="0.35">
      <c r="A93" t="s">
        <v>75</v>
      </c>
    </row>
    <row r="94" spans="1:1" x14ac:dyDescent="0.35">
      <c r="A94" t="s">
        <v>76</v>
      </c>
    </row>
    <row r="95" spans="1:1" x14ac:dyDescent="0.35">
      <c r="A95" t="s">
        <v>77</v>
      </c>
    </row>
    <row r="96" spans="1:1" x14ac:dyDescent="0.35">
      <c r="A96" t="s">
        <v>78</v>
      </c>
    </row>
    <row r="97" spans="1:1" x14ac:dyDescent="0.35">
      <c r="A97" t="s">
        <v>79</v>
      </c>
    </row>
    <row r="98" spans="1:1" x14ac:dyDescent="0.35">
      <c r="A98" t="s">
        <v>80</v>
      </c>
    </row>
    <row r="99" spans="1:1" x14ac:dyDescent="0.35">
      <c r="A99" t="s">
        <v>81</v>
      </c>
    </row>
    <row r="100" spans="1:1" x14ac:dyDescent="0.35">
      <c r="A100" t="s">
        <v>82</v>
      </c>
    </row>
    <row r="101" spans="1:1" x14ac:dyDescent="0.35">
      <c r="A101" t="s">
        <v>83</v>
      </c>
    </row>
    <row r="102" spans="1:1" x14ac:dyDescent="0.35">
      <c r="A102" t="s">
        <v>84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64A1A-5B0B-49B0-862E-BCF13FBF7893}">
  <dimension ref="A1:N71"/>
  <sheetViews>
    <sheetView workbookViewId="0">
      <selection activeCell="B5" sqref="B5:N6"/>
    </sheetView>
  </sheetViews>
  <sheetFormatPr defaultRowHeight="14.5" x14ac:dyDescent="0.35"/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B2">
        <v>2018</v>
      </c>
      <c r="C2">
        <v>2018</v>
      </c>
      <c r="D2">
        <v>13381</v>
      </c>
      <c r="E2">
        <v>219536547</v>
      </c>
      <c r="F2">
        <v>60.95</v>
      </c>
      <c r="G2">
        <v>59.92</v>
      </c>
      <c r="H2">
        <v>61.98</v>
      </c>
      <c r="I2">
        <v>0.53</v>
      </c>
      <c r="J2">
        <v>52.78</v>
      </c>
      <c r="K2">
        <v>51.88</v>
      </c>
      <c r="L2">
        <v>53.69</v>
      </c>
      <c r="M2">
        <v>0.46</v>
      </c>
      <c r="N2" s="1">
        <v>9.4100000000000003E-2</v>
      </c>
    </row>
    <row r="3" spans="1:14" x14ac:dyDescent="0.35">
      <c r="B3">
        <v>2019</v>
      </c>
      <c r="C3">
        <v>2019</v>
      </c>
      <c r="D3">
        <v>12377</v>
      </c>
      <c r="E3">
        <v>221070063</v>
      </c>
      <c r="F3">
        <v>55.99</v>
      </c>
      <c r="G3">
        <v>55</v>
      </c>
      <c r="H3">
        <v>56.97</v>
      </c>
      <c r="I3">
        <v>0.5</v>
      </c>
      <c r="J3">
        <v>47.74</v>
      </c>
      <c r="K3">
        <v>46.89</v>
      </c>
      <c r="L3">
        <v>48.59</v>
      </c>
      <c r="M3">
        <v>0.44</v>
      </c>
      <c r="N3" s="1">
        <v>8.7099999999999997E-2</v>
      </c>
    </row>
    <row r="4" spans="1:14" x14ac:dyDescent="0.35">
      <c r="B4">
        <v>2020</v>
      </c>
      <c r="C4">
        <v>2020</v>
      </c>
      <c r="D4">
        <v>42431</v>
      </c>
      <c r="E4">
        <v>222579246</v>
      </c>
      <c r="F4">
        <v>190.63</v>
      </c>
      <c r="G4">
        <v>188.82</v>
      </c>
      <c r="H4">
        <v>192.45</v>
      </c>
      <c r="I4">
        <v>0.93</v>
      </c>
      <c r="J4">
        <v>160.5</v>
      </c>
      <c r="K4">
        <v>158.94999999999999</v>
      </c>
      <c r="L4">
        <v>162.05000000000001</v>
      </c>
      <c r="M4">
        <v>0.79</v>
      </c>
      <c r="N4" s="1">
        <v>0.29849999999999999</v>
      </c>
    </row>
    <row r="5" spans="1:14" x14ac:dyDescent="0.35">
      <c r="B5">
        <v>2021</v>
      </c>
      <c r="C5">
        <v>2021</v>
      </c>
      <c r="D5">
        <v>47566</v>
      </c>
      <c r="E5">
        <v>224030595</v>
      </c>
      <c r="F5">
        <v>212.32</v>
      </c>
      <c r="G5">
        <v>210.41</v>
      </c>
      <c r="H5">
        <v>214.23</v>
      </c>
      <c r="I5">
        <v>0.97</v>
      </c>
      <c r="J5">
        <v>182.84</v>
      </c>
      <c r="K5">
        <v>181.17</v>
      </c>
      <c r="L5">
        <v>184.52</v>
      </c>
      <c r="M5">
        <v>0.86</v>
      </c>
      <c r="N5" s="1">
        <v>0.3347</v>
      </c>
    </row>
    <row r="6" spans="1:14" x14ac:dyDescent="0.35">
      <c r="B6">
        <v>2022</v>
      </c>
      <c r="C6">
        <v>2022</v>
      </c>
      <c r="D6">
        <v>26371</v>
      </c>
      <c r="E6">
        <v>225125435</v>
      </c>
      <c r="F6">
        <v>117.14</v>
      </c>
      <c r="G6">
        <v>115.73</v>
      </c>
      <c r="H6">
        <v>118.55</v>
      </c>
      <c r="I6">
        <v>0.72</v>
      </c>
      <c r="J6">
        <v>97.66</v>
      </c>
      <c r="K6">
        <v>96.47</v>
      </c>
      <c r="L6">
        <v>98.86</v>
      </c>
      <c r="M6">
        <v>0.61</v>
      </c>
      <c r="N6" s="1">
        <v>0.1855</v>
      </c>
    </row>
    <row r="7" spans="1:14" x14ac:dyDescent="0.35">
      <c r="A7" t="s">
        <v>14</v>
      </c>
      <c r="D7">
        <v>142126</v>
      </c>
      <c r="E7">
        <v>1112341886</v>
      </c>
      <c r="F7">
        <v>127.77</v>
      </c>
      <c r="G7">
        <v>127.11</v>
      </c>
      <c r="H7">
        <v>128.44</v>
      </c>
      <c r="I7">
        <v>0.34</v>
      </c>
      <c r="J7">
        <v>108.81</v>
      </c>
      <c r="K7">
        <v>108.23</v>
      </c>
      <c r="L7">
        <v>109.38</v>
      </c>
      <c r="M7">
        <v>0.28999999999999998</v>
      </c>
      <c r="N7" s="1">
        <v>1</v>
      </c>
    </row>
    <row r="8" spans="1:14" x14ac:dyDescent="0.35">
      <c r="A8" t="s">
        <v>15</v>
      </c>
    </row>
    <row r="9" spans="1:14" x14ac:dyDescent="0.35">
      <c r="A9" t="s">
        <v>85</v>
      </c>
    </row>
    <row r="10" spans="1:14" x14ac:dyDescent="0.35">
      <c r="A10" t="s">
        <v>17</v>
      </c>
    </row>
    <row r="11" spans="1:14" x14ac:dyDescent="0.35">
      <c r="A11" t="s">
        <v>18</v>
      </c>
    </row>
    <row r="12" spans="1:14" x14ac:dyDescent="0.35">
      <c r="A12" t="s">
        <v>19</v>
      </c>
    </row>
    <row r="13" spans="1:14" x14ac:dyDescent="0.35">
      <c r="A13" t="s">
        <v>20</v>
      </c>
    </row>
    <row r="14" spans="1:14" x14ac:dyDescent="0.35">
      <c r="A14" t="s">
        <v>21</v>
      </c>
    </row>
    <row r="15" spans="1:14" x14ac:dyDescent="0.35">
      <c r="A15" t="s">
        <v>86</v>
      </c>
    </row>
    <row r="16" spans="1:14" x14ac:dyDescent="0.35">
      <c r="A16" t="s">
        <v>87</v>
      </c>
    </row>
    <row r="17" spans="1:1" x14ac:dyDescent="0.35">
      <c r="A17" t="s">
        <v>135</v>
      </c>
    </row>
    <row r="18" spans="1:1" x14ac:dyDescent="0.35">
      <c r="A18" t="s">
        <v>23</v>
      </c>
    </row>
    <row r="19" spans="1:1" x14ac:dyDescent="0.35">
      <c r="A19" t="s">
        <v>24</v>
      </c>
    </row>
    <row r="20" spans="1:1" x14ac:dyDescent="0.35">
      <c r="A20" t="s">
        <v>25</v>
      </c>
    </row>
    <row r="21" spans="1:1" x14ac:dyDescent="0.35">
      <c r="A21" t="s">
        <v>26</v>
      </c>
    </row>
    <row r="22" spans="1:1" x14ac:dyDescent="0.35">
      <c r="A22" t="s">
        <v>27</v>
      </c>
    </row>
    <row r="23" spans="1:1" x14ac:dyDescent="0.35">
      <c r="A23" t="s">
        <v>28</v>
      </c>
    </row>
    <row r="24" spans="1:1" x14ac:dyDescent="0.35">
      <c r="A24" t="s">
        <v>29</v>
      </c>
    </row>
    <row r="25" spans="1:1" x14ac:dyDescent="0.35">
      <c r="A25" t="s">
        <v>15</v>
      </c>
    </row>
    <row r="26" spans="1:1" x14ac:dyDescent="0.35">
      <c r="A26" t="s">
        <v>88</v>
      </c>
    </row>
    <row r="27" spans="1:1" x14ac:dyDescent="0.35">
      <c r="A27" t="s">
        <v>15</v>
      </c>
    </row>
    <row r="28" spans="1:1" x14ac:dyDescent="0.35">
      <c r="A28" t="s">
        <v>138</v>
      </c>
    </row>
    <row r="29" spans="1:1" x14ac:dyDescent="0.35">
      <c r="A29" t="s">
        <v>15</v>
      </c>
    </row>
    <row r="30" spans="1:1" x14ac:dyDescent="0.35">
      <c r="A30" t="s">
        <v>31</v>
      </c>
    </row>
    <row r="31" spans="1:1" x14ac:dyDescent="0.35">
      <c r="A31" t="s">
        <v>89</v>
      </c>
    </row>
    <row r="32" spans="1:1" x14ac:dyDescent="0.35">
      <c r="A32" t="s">
        <v>90</v>
      </c>
    </row>
    <row r="33" spans="1:1" x14ac:dyDescent="0.35">
      <c r="A33" t="s">
        <v>139</v>
      </c>
    </row>
    <row r="34" spans="1:1" x14ac:dyDescent="0.35">
      <c r="A34" t="s">
        <v>15</v>
      </c>
    </row>
    <row r="35" spans="1:1" x14ac:dyDescent="0.35">
      <c r="A35" t="s">
        <v>34</v>
      </c>
    </row>
    <row r="36" spans="1:1" x14ac:dyDescent="0.35">
      <c r="A36" t="s">
        <v>91</v>
      </c>
    </row>
    <row r="37" spans="1:1" x14ac:dyDescent="0.35">
      <c r="A37" t="s">
        <v>92</v>
      </c>
    </row>
    <row r="38" spans="1:1" x14ac:dyDescent="0.35">
      <c r="A38" t="s">
        <v>93</v>
      </c>
    </row>
    <row r="39" spans="1:1" x14ac:dyDescent="0.35">
      <c r="A39" t="s">
        <v>94</v>
      </c>
    </row>
    <row r="40" spans="1:1" x14ac:dyDescent="0.35">
      <c r="A40" t="s">
        <v>95</v>
      </c>
    </row>
    <row r="41" spans="1:1" x14ac:dyDescent="0.35">
      <c r="A41" t="s">
        <v>52</v>
      </c>
    </row>
    <row r="42" spans="1:1" x14ac:dyDescent="0.35">
      <c r="A42" t="s">
        <v>96</v>
      </c>
    </row>
    <row r="43" spans="1:1" x14ac:dyDescent="0.35">
      <c r="A43" t="s">
        <v>97</v>
      </c>
    </row>
    <row r="44" spans="1:1" x14ac:dyDescent="0.35">
      <c r="A44" t="s">
        <v>55</v>
      </c>
    </row>
    <row r="45" spans="1:1" x14ac:dyDescent="0.35">
      <c r="A45" t="s">
        <v>96</v>
      </c>
    </row>
    <row r="46" spans="1:1" x14ac:dyDescent="0.35">
      <c r="A46" t="s">
        <v>98</v>
      </c>
    </row>
    <row r="47" spans="1:1" x14ac:dyDescent="0.35">
      <c r="A47" t="s">
        <v>57</v>
      </c>
    </row>
    <row r="48" spans="1:1" x14ac:dyDescent="0.35">
      <c r="A48" t="s">
        <v>58</v>
      </c>
    </row>
    <row r="49" spans="1:1" x14ac:dyDescent="0.35">
      <c r="A49" t="s">
        <v>59</v>
      </c>
    </row>
    <row r="50" spans="1:1" x14ac:dyDescent="0.35">
      <c r="A50" t="s">
        <v>99</v>
      </c>
    </row>
    <row r="51" spans="1:1" x14ac:dyDescent="0.35">
      <c r="A51" t="s">
        <v>100</v>
      </c>
    </row>
    <row r="52" spans="1:1" x14ac:dyDescent="0.35">
      <c r="A52" t="s">
        <v>101</v>
      </c>
    </row>
    <row r="53" spans="1:1" x14ac:dyDescent="0.35">
      <c r="A53" t="s">
        <v>102</v>
      </c>
    </row>
    <row r="54" spans="1:1" x14ac:dyDescent="0.35">
      <c r="A54" t="s">
        <v>103</v>
      </c>
    </row>
    <row r="55" spans="1:1" x14ac:dyDescent="0.35">
      <c r="A55" t="s">
        <v>104</v>
      </c>
    </row>
    <row r="56" spans="1:1" x14ac:dyDescent="0.35">
      <c r="A56" t="s">
        <v>105</v>
      </c>
    </row>
    <row r="57" spans="1:1" x14ac:dyDescent="0.35">
      <c r="A57" t="s">
        <v>106</v>
      </c>
    </row>
    <row r="58" spans="1:1" x14ac:dyDescent="0.35">
      <c r="A58" t="s">
        <v>107</v>
      </c>
    </row>
    <row r="59" spans="1:1" x14ac:dyDescent="0.35">
      <c r="A59" t="s">
        <v>108</v>
      </c>
    </row>
    <row r="60" spans="1:1" x14ac:dyDescent="0.35">
      <c r="A60" t="s">
        <v>109</v>
      </c>
    </row>
    <row r="61" spans="1:1" x14ac:dyDescent="0.35">
      <c r="A61" t="s">
        <v>110</v>
      </c>
    </row>
    <row r="62" spans="1:1" x14ac:dyDescent="0.35">
      <c r="A62" t="s">
        <v>111</v>
      </c>
    </row>
    <row r="63" spans="1:1" x14ac:dyDescent="0.35">
      <c r="A63" t="s">
        <v>112</v>
      </c>
    </row>
    <row r="64" spans="1:1" x14ac:dyDescent="0.35">
      <c r="A64" t="s">
        <v>113</v>
      </c>
    </row>
    <row r="65" spans="1:1" x14ac:dyDescent="0.35">
      <c r="A65" t="s">
        <v>114</v>
      </c>
    </row>
    <row r="66" spans="1:1" x14ac:dyDescent="0.35">
      <c r="A66" t="s">
        <v>115</v>
      </c>
    </row>
    <row r="67" spans="1:1" x14ac:dyDescent="0.35">
      <c r="A67" t="s">
        <v>116</v>
      </c>
    </row>
    <row r="68" spans="1:1" x14ac:dyDescent="0.35">
      <c r="A68" t="s">
        <v>117</v>
      </c>
    </row>
    <row r="69" spans="1:1" x14ac:dyDescent="0.35">
      <c r="A69" t="s">
        <v>118</v>
      </c>
    </row>
    <row r="70" spans="1:1" x14ac:dyDescent="0.35">
      <c r="A70" t="s">
        <v>119</v>
      </c>
    </row>
    <row r="71" spans="1:1" x14ac:dyDescent="0.35">
      <c r="A71" t="s">
        <v>120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9D67B-974A-4227-A673-7D858D8630BB}">
  <dimension ref="A1:N27"/>
  <sheetViews>
    <sheetView workbookViewId="0">
      <selection activeCell="E9" sqref="A1:N25"/>
    </sheetView>
  </sheetViews>
  <sheetFormatPr defaultRowHeight="14.5" x14ac:dyDescent="0.35"/>
  <sheetData>
    <row r="1" spans="1:14" x14ac:dyDescent="0.35">
      <c r="A1" t="s">
        <v>121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A2" t="s">
        <v>121</v>
      </c>
      <c r="B2">
        <v>1999</v>
      </c>
      <c r="C2">
        <v>1999</v>
      </c>
      <c r="D2">
        <v>17404</v>
      </c>
      <c r="E2">
        <v>180408769</v>
      </c>
      <c r="F2">
        <v>96.47</v>
      </c>
      <c r="G2">
        <v>95.04</v>
      </c>
      <c r="H2">
        <v>97.9</v>
      </c>
      <c r="I2">
        <v>0.73</v>
      </c>
      <c r="J2">
        <v>98.73</v>
      </c>
      <c r="K2">
        <v>97.27</v>
      </c>
      <c r="L2">
        <v>100.2</v>
      </c>
      <c r="M2">
        <v>0.75</v>
      </c>
      <c r="N2" s="1">
        <v>4.9500000000000002E-2</v>
      </c>
    </row>
    <row r="3" spans="1:14" x14ac:dyDescent="0.35">
      <c r="A3" t="s">
        <v>121</v>
      </c>
      <c r="B3">
        <v>2000</v>
      </c>
      <c r="C3">
        <v>2000</v>
      </c>
      <c r="D3">
        <v>17101</v>
      </c>
      <c r="E3">
        <v>181984640</v>
      </c>
      <c r="F3">
        <v>93.97</v>
      </c>
      <c r="G3">
        <v>92.56</v>
      </c>
      <c r="H3">
        <v>95.38</v>
      </c>
      <c r="I3">
        <v>0.72</v>
      </c>
      <c r="J3">
        <v>95.82</v>
      </c>
      <c r="K3">
        <v>94.38</v>
      </c>
      <c r="L3">
        <v>97.26</v>
      </c>
      <c r="M3">
        <v>0.73</v>
      </c>
      <c r="N3" s="1">
        <v>4.8599999999999997E-2</v>
      </c>
    </row>
    <row r="4" spans="1:14" x14ac:dyDescent="0.35">
      <c r="A4" t="s">
        <v>121</v>
      </c>
      <c r="B4">
        <v>2001</v>
      </c>
      <c r="C4">
        <v>2001</v>
      </c>
      <c r="D4">
        <v>16965</v>
      </c>
      <c r="E4">
        <v>184305128</v>
      </c>
      <c r="F4">
        <v>92.05</v>
      </c>
      <c r="G4">
        <v>90.66</v>
      </c>
      <c r="H4">
        <v>93.43</v>
      </c>
      <c r="I4">
        <v>0.71</v>
      </c>
      <c r="J4">
        <v>93.53</v>
      </c>
      <c r="K4">
        <v>92.12</v>
      </c>
      <c r="L4">
        <v>94.94</v>
      </c>
      <c r="M4">
        <v>0.72</v>
      </c>
      <c r="N4" s="1">
        <v>4.82E-2</v>
      </c>
    </row>
    <row r="5" spans="1:14" x14ac:dyDescent="0.35">
      <c r="A5" t="s">
        <v>121</v>
      </c>
      <c r="B5">
        <v>2002</v>
      </c>
      <c r="C5">
        <v>2002</v>
      </c>
      <c r="D5">
        <v>17759</v>
      </c>
      <c r="E5">
        <v>186208028</v>
      </c>
      <c r="F5">
        <v>95.37</v>
      </c>
      <c r="G5">
        <v>93.97</v>
      </c>
      <c r="H5">
        <v>96.77</v>
      </c>
      <c r="I5">
        <v>0.72</v>
      </c>
      <c r="J5">
        <v>96.51</v>
      </c>
      <c r="K5">
        <v>95.09</v>
      </c>
      <c r="L5">
        <v>97.93</v>
      </c>
      <c r="M5">
        <v>0.72</v>
      </c>
      <c r="N5" s="1">
        <v>5.0500000000000003E-2</v>
      </c>
    </row>
    <row r="6" spans="1:14" x14ac:dyDescent="0.35">
      <c r="A6" t="s">
        <v>121</v>
      </c>
      <c r="B6">
        <v>2003</v>
      </c>
      <c r="C6">
        <v>2003</v>
      </c>
      <c r="D6">
        <v>17594</v>
      </c>
      <c r="E6">
        <v>188090429</v>
      </c>
      <c r="F6">
        <v>93.54</v>
      </c>
      <c r="G6">
        <v>92.16</v>
      </c>
      <c r="H6">
        <v>94.92</v>
      </c>
      <c r="I6">
        <v>0.71</v>
      </c>
      <c r="J6">
        <v>94.13</v>
      </c>
      <c r="K6">
        <v>92.73</v>
      </c>
      <c r="L6">
        <v>95.52</v>
      </c>
      <c r="M6">
        <v>0.71</v>
      </c>
      <c r="N6" s="1">
        <v>0.05</v>
      </c>
    </row>
    <row r="7" spans="1:14" x14ac:dyDescent="0.35">
      <c r="A7" t="s">
        <v>121</v>
      </c>
      <c r="B7">
        <v>2004</v>
      </c>
      <c r="C7">
        <v>2004</v>
      </c>
      <c r="D7">
        <v>16719</v>
      </c>
      <c r="E7">
        <v>190205384</v>
      </c>
      <c r="F7">
        <v>87.9</v>
      </c>
      <c r="G7">
        <v>86.57</v>
      </c>
      <c r="H7">
        <v>89.23</v>
      </c>
      <c r="I7">
        <v>0.68</v>
      </c>
      <c r="J7">
        <v>88.18</v>
      </c>
      <c r="K7">
        <v>86.84</v>
      </c>
      <c r="L7">
        <v>89.51</v>
      </c>
      <c r="M7">
        <v>0.68</v>
      </c>
      <c r="N7" s="1">
        <v>4.7500000000000001E-2</v>
      </c>
    </row>
    <row r="8" spans="1:14" x14ac:dyDescent="0.35">
      <c r="A8" t="s">
        <v>121</v>
      </c>
      <c r="B8">
        <v>2005</v>
      </c>
      <c r="C8">
        <v>2005</v>
      </c>
      <c r="D8">
        <v>17758</v>
      </c>
      <c r="E8">
        <v>192551384</v>
      </c>
      <c r="F8">
        <v>92.22</v>
      </c>
      <c r="G8">
        <v>90.87</v>
      </c>
      <c r="H8">
        <v>93.58</v>
      </c>
      <c r="I8">
        <v>0.69</v>
      </c>
      <c r="J8">
        <v>91.9</v>
      </c>
      <c r="K8">
        <v>90.54</v>
      </c>
      <c r="L8">
        <v>93.25</v>
      </c>
      <c r="M8">
        <v>0.69</v>
      </c>
      <c r="N8" s="1">
        <v>5.0500000000000003E-2</v>
      </c>
    </row>
    <row r="9" spans="1:14" x14ac:dyDescent="0.35">
      <c r="A9" t="s">
        <v>121</v>
      </c>
      <c r="B9">
        <v>2006</v>
      </c>
      <c r="C9">
        <v>2006</v>
      </c>
      <c r="D9">
        <v>16875</v>
      </c>
      <c r="E9">
        <v>195019359</v>
      </c>
      <c r="F9">
        <v>86.53</v>
      </c>
      <c r="G9">
        <v>85.22</v>
      </c>
      <c r="H9">
        <v>87.84</v>
      </c>
      <c r="I9">
        <v>0.67</v>
      </c>
      <c r="J9">
        <v>85.61</v>
      </c>
      <c r="K9">
        <v>84.31</v>
      </c>
      <c r="L9">
        <v>86.9</v>
      </c>
      <c r="M9">
        <v>0.66</v>
      </c>
      <c r="N9" s="1">
        <v>4.8000000000000001E-2</v>
      </c>
    </row>
    <row r="10" spans="1:14" x14ac:dyDescent="0.35">
      <c r="A10" t="s">
        <v>121</v>
      </c>
      <c r="B10">
        <v>2007</v>
      </c>
      <c r="C10">
        <v>2007</v>
      </c>
      <c r="D10">
        <v>16211</v>
      </c>
      <c r="E10">
        <v>197403777</v>
      </c>
      <c r="F10">
        <v>82.12</v>
      </c>
      <c r="G10">
        <v>80.86</v>
      </c>
      <c r="H10">
        <v>83.39</v>
      </c>
      <c r="I10">
        <v>0.64</v>
      </c>
      <c r="J10">
        <v>80.63</v>
      </c>
      <c r="K10">
        <v>79.38</v>
      </c>
      <c r="L10">
        <v>81.87</v>
      </c>
      <c r="M10">
        <v>0.64</v>
      </c>
      <c r="N10" s="1">
        <v>4.6100000000000002E-2</v>
      </c>
    </row>
    <row r="11" spans="1:14" x14ac:dyDescent="0.35">
      <c r="A11" t="s">
        <v>121</v>
      </c>
      <c r="B11">
        <v>2008</v>
      </c>
      <c r="C11">
        <v>2008</v>
      </c>
      <c r="D11">
        <v>14243</v>
      </c>
      <c r="E11">
        <v>199795090</v>
      </c>
      <c r="F11">
        <v>71.290000000000006</v>
      </c>
      <c r="G11">
        <v>70.12</v>
      </c>
      <c r="H11">
        <v>72.459999999999994</v>
      </c>
      <c r="I11">
        <v>0.6</v>
      </c>
      <c r="J11">
        <v>69.430000000000007</v>
      </c>
      <c r="K11">
        <v>68.290000000000006</v>
      </c>
      <c r="L11">
        <v>70.58</v>
      </c>
      <c r="M11">
        <v>0.57999999999999996</v>
      </c>
      <c r="N11" s="1">
        <v>4.0500000000000001E-2</v>
      </c>
    </row>
    <row r="12" spans="1:14" x14ac:dyDescent="0.35">
      <c r="A12" t="s">
        <v>121</v>
      </c>
      <c r="B12">
        <v>2009</v>
      </c>
      <c r="C12">
        <v>2009</v>
      </c>
      <c r="D12">
        <v>13272</v>
      </c>
      <c r="E12">
        <v>202107016</v>
      </c>
      <c r="F12">
        <v>65.67</v>
      </c>
      <c r="G12">
        <v>64.55</v>
      </c>
      <c r="H12">
        <v>66.790000000000006</v>
      </c>
      <c r="I12">
        <v>0.56999999999999995</v>
      </c>
      <c r="J12">
        <v>63.39</v>
      </c>
      <c r="K12">
        <v>62.31</v>
      </c>
      <c r="L12">
        <v>64.48</v>
      </c>
      <c r="M12">
        <v>0.55000000000000004</v>
      </c>
      <c r="N12" s="1">
        <v>3.7699999999999997E-2</v>
      </c>
    </row>
    <row r="13" spans="1:14" x14ac:dyDescent="0.35">
      <c r="A13" t="s">
        <v>121</v>
      </c>
      <c r="B13">
        <v>2010</v>
      </c>
      <c r="C13">
        <v>2010</v>
      </c>
      <c r="D13">
        <v>12797</v>
      </c>
      <c r="E13">
        <v>203891983</v>
      </c>
      <c r="F13">
        <v>62.76</v>
      </c>
      <c r="G13">
        <v>61.68</v>
      </c>
      <c r="H13">
        <v>63.85</v>
      </c>
      <c r="I13">
        <v>0.55000000000000004</v>
      </c>
      <c r="J13">
        <v>60.15</v>
      </c>
      <c r="K13">
        <v>59.1</v>
      </c>
      <c r="L13">
        <v>61.2</v>
      </c>
      <c r="M13">
        <v>0.54</v>
      </c>
      <c r="N13" s="1">
        <v>3.6400000000000002E-2</v>
      </c>
    </row>
    <row r="14" spans="1:14" x14ac:dyDescent="0.35">
      <c r="A14" t="s">
        <v>121</v>
      </c>
      <c r="B14">
        <v>2011</v>
      </c>
      <c r="C14">
        <v>2011</v>
      </c>
      <c r="D14">
        <v>13445</v>
      </c>
      <c r="E14">
        <v>206592936</v>
      </c>
      <c r="F14">
        <v>65.08</v>
      </c>
      <c r="G14">
        <v>63.98</v>
      </c>
      <c r="H14">
        <v>66.180000000000007</v>
      </c>
      <c r="I14">
        <v>0.56000000000000005</v>
      </c>
      <c r="J14">
        <v>61.39</v>
      </c>
      <c r="K14">
        <v>60.34</v>
      </c>
      <c r="L14">
        <v>62.43</v>
      </c>
      <c r="M14">
        <v>0.53</v>
      </c>
      <c r="N14" s="1">
        <v>3.8199999999999998E-2</v>
      </c>
    </row>
    <row r="15" spans="1:14" x14ac:dyDescent="0.35">
      <c r="A15" t="s">
        <v>121</v>
      </c>
      <c r="B15">
        <v>2012</v>
      </c>
      <c r="C15">
        <v>2012</v>
      </c>
      <c r="D15">
        <v>12598</v>
      </c>
      <c r="E15">
        <v>208826037</v>
      </c>
      <c r="F15">
        <v>60.33</v>
      </c>
      <c r="G15">
        <v>59.27</v>
      </c>
      <c r="H15">
        <v>61.38</v>
      </c>
      <c r="I15">
        <v>0.54</v>
      </c>
      <c r="J15">
        <v>56.22</v>
      </c>
      <c r="K15">
        <v>55.23</v>
      </c>
      <c r="L15">
        <v>57.21</v>
      </c>
      <c r="M15">
        <v>0.51</v>
      </c>
      <c r="N15" s="1">
        <v>3.5799999999999998E-2</v>
      </c>
    </row>
    <row r="16" spans="1:14" x14ac:dyDescent="0.35">
      <c r="A16" t="s">
        <v>121</v>
      </c>
      <c r="B16">
        <v>2013</v>
      </c>
      <c r="C16">
        <v>2013</v>
      </c>
      <c r="D16">
        <v>13000</v>
      </c>
      <c r="E16">
        <v>211085314</v>
      </c>
      <c r="F16">
        <v>61.59</v>
      </c>
      <c r="G16">
        <v>60.53</v>
      </c>
      <c r="H16">
        <v>62.65</v>
      </c>
      <c r="I16">
        <v>0.54</v>
      </c>
      <c r="J16">
        <v>56.54</v>
      </c>
      <c r="K16">
        <v>55.55</v>
      </c>
      <c r="L16">
        <v>57.52</v>
      </c>
      <c r="M16">
        <v>0.5</v>
      </c>
      <c r="N16" s="1">
        <v>3.6900000000000002E-2</v>
      </c>
    </row>
    <row r="17" spans="1:14" x14ac:dyDescent="0.35">
      <c r="A17" t="s">
        <v>121</v>
      </c>
      <c r="B17">
        <v>2014</v>
      </c>
      <c r="C17">
        <v>2014</v>
      </c>
      <c r="D17">
        <v>12235</v>
      </c>
      <c r="E17">
        <v>213809280</v>
      </c>
      <c r="F17">
        <v>57.22</v>
      </c>
      <c r="G17">
        <v>56.21</v>
      </c>
      <c r="H17">
        <v>58.24</v>
      </c>
      <c r="I17">
        <v>0.52</v>
      </c>
      <c r="J17">
        <v>52.16</v>
      </c>
      <c r="K17">
        <v>51.23</v>
      </c>
      <c r="L17">
        <v>53.1</v>
      </c>
      <c r="M17">
        <v>0.48</v>
      </c>
      <c r="N17" s="1">
        <v>3.4799999999999998E-2</v>
      </c>
    </row>
    <row r="18" spans="1:14" x14ac:dyDescent="0.35">
      <c r="A18" t="s">
        <v>121</v>
      </c>
      <c r="B18">
        <v>2015</v>
      </c>
      <c r="C18">
        <v>2015</v>
      </c>
      <c r="D18">
        <v>12533</v>
      </c>
      <c r="E18">
        <v>216553817</v>
      </c>
      <c r="F18">
        <v>57.87</v>
      </c>
      <c r="G18">
        <v>56.86</v>
      </c>
      <c r="H18">
        <v>58.89</v>
      </c>
      <c r="I18">
        <v>0.52</v>
      </c>
      <c r="J18">
        <v>52.09</v>
      </c>
      <c r="K18">
        <v>51.16</v>
      </c>
      <c r="L18">
        <v>53.01</v>
      </c>
      <c r="M18">
        <v>0.47</v>
      </c>
      <c r="N18" s="1">
        <v>3.56E-2</v>
      </c>
    </row>
    <row r="19" spans="1:14" x14ac:dyDescent="0.35">
      <c r="A19" t="s">
        <v>121</v>
      </c>
      <c r="B19">
        <v>2016</v>
      </c>
      <c r="C19">
        <v>2016</v>
      </c>
      <c r="D19">
        <v>12059</v>
      </c>
      <c r="E19">
        <v>218641417</v>
      </c>
      <c r="F19">
        <v>55.15</v>
      </c>
      <c r="G19">
        <v>54.17</v>
      </c>
      <c r="H19">
        <v>56.14</v>
      </c>
      <c r="I19">
        <v>0.5</v>
      </c>
      <c r="J19">
        <v>49.17</v>
      </c>
      <c r="K19">
        <v>48.28</v>
      </c>
      <c r="L19">
        <v>50.06</v>
      </c>
      <c r="M19">
        <v>0.45</v>
      </c>
      <c r="N19" s="1">
        <v>3.4299999999999997E-2</v>
      </c>
    </row>
    <row r="20" spans="1:14" x14ac:dyDescent="0.35">
      <c r="A20" t="s">
        <v>121</v>
      </c>
      <c r="B20">
        <v>2017</v>
      </c>
      <c r="C20">
        <v>2017</v>
      </c>
      <c r="D20">
        <v>12733</v>
      </c>
      <c r="E20">
        <v>221447331</v>
      </c>
      <c r="F20">
        <v>57.5</v>
      </c>
      <c r="G20">
        <v>56.5</v>
      </c>
      <c r="H20">
        <v>58.5</v>
      </c>
      <c r="I20">
        <v>0.51</v>
      </c>
      <c r="J20">
        <v>50.61</v>
      </c>
      <c r="K20">
        <v>49.72</v>
      </c>
      <c r="L20">
        <v>51.5</v>
      </c>
      <c r="M20">
        <v>0.45</v>
      </c>
      <c r="N20" s="1">
        <v>3.6200000000000003E-2</v>
      </c>
    </row>
    <row r="21" spans="1:14" x14ac:dyDescent="0.35">
      <c r="A21" t="s">
        <v>121</v>
      </c>
      <c r="B21">
        <v>2018</v>
      </c>
      <c r="C21">
        <v>2018</v>
      </c>
      <c r="D21">
        <v>13462</v>
      </c>
      <c r="E21">
        <v>223311190</v>
      </c>
      <c r="F21">
        <v>60.28</v>
      </c>
      <c r="G21">
        <v>59.27</v>
      </c>
      <c r="H21">
        <v>61.3</v>
      </c>
      <c r="I21">
        <v>0.52</v>
      </c>
      <c r="J21">
        <v>52.59</v>
      </c>
      <c r="K21">
        <v>51.69</v>
      </c>
      <c r="L21">
        <v>53.49</v>
      </c>
      <c r="M21">
        <v>0.46</v>
      </c>
      <c r="N21" s="1">
        <v>3.8300000000000001E-2</v>
      </c>
    </row>
    <row r="22" spans="1:14" x14ac:dyDescent="0.35">
      <c r="A22" t="s">
        <v>121</v>
      </c>
      <c r="B22">
        <v>2019</v>
      </c>
      <c r="C22">
        <v>2019</v>
      </c>
      <c r="D22">
        <v>12446</v>
      </c>
      <c r="E22">
        <v>224981167</v>
      </c>
      <c r="F22">
        <v>55.32</v>
      </c>
      <c r="G22">
        <v>54.35</v>
      </c>
      <c r="H22">
        <v>56.29</v>
      </c>
      <c r="I22">
        <v>0.5</v>
      </c>
      <c r="J22">
        <v>47.53</v>
      </c>
      <c r="K22">
        <v>46.68</v>
      </c>
      <c r="L22">
        <v>48.37</v>
      </c>
      <c r="M22">
        <v>0.43</v>
      </c>
      <c r="N22" s="1">
        <v>3.5400000000000001E-2</v>
      </c>
    </row>
    <row r="23" spans="1:14" x14ac:dyDescent="0.35">
      <c r="A23" t="s">
        <v>121</v>
      </c>
      <c r="B23">
        <v>2020</v>
      </c>
      <c r="C23">
        <v>2020</v>
      </c>
      <c r="D23">
        <v>42631</v>
      </c>
      <c r="E23">
        <v>226635013</v>
      </c>
      <c r="F23">
        <v>188.1</v>
      </c>
      <c r="G23">
        <v>186.32</v>
      </c>
      <c r="H23">
        <v>189.89</v>
      </c>
      <c r="I23">
        <v>0.91</v>
      </c>
      <c r="J23">
        <v>159.52000000000001</v>
      </c>
      <c r="K23">
        <v>157.97999999999999</v>
      </c>
      <c r="L23">
        <v>161.06</v>
      </c>
      <c r="M23">
        <v>0.79</v>
      </c>
      <c r="N23" s="1">
        <v>0.1212</v>
      </c>
    </row>
    <row r="24" spans="1:14" x14ac:dyDescent="0.35">
      <c r="A24" t="s">
        <v>121</v>
      </c>
      <c r="B24">
        <v>2021</v>
      </c>
      <c r="C24">
        <v>2021</v>
      </c>
      <c r="D24">
        <v>47566</v>
      </c>
      <c r="E24">
        <v>224030595</v>
      </c>
      <c r="F24">
        <v>212.32</v>
      </c>
      <c r="G24">
        <v>210.41</v>
      </c>
      <c r="H24">
        <v>214.23</v>
      </c>
      <c r="I24">
        <v>0.97</v>
      </c>
      <c r="J24">
        <v>182.84</v>
      </c>
      <c r="K24">
        <v>181.17</v>
      </c>
      <c r="L24">
        <v>184.52</v>
      </c>
      <c r="M24">
        <v>0.86</v>
      </c>
      <c r="N24" s="1">
        <v>0.3347</v>
      </c>
    </row>
    <row r="25" spans="1:14" x14ac:dyDescent="0.35">
      <c r="A25" t="s">
        <v>121</v>
      </c>
      <c r="B25">
        <v>2022</v>
      </c>
      <c r="C25">
        <v>2022</v>
      </c>
      <c r="D25">
        <v>26371</v>
      </c>
      <c r="E25">
        <v>225125435</v>
      </c>
      <c r="F25">
        <v>117.14</v>
      </c>
      <c r="G25">
        <v>115.73</v>
      </c>
      <c r="H25">
        <v>118.55</v>
      </c>
      <c r="I25">
        <v>0.72</v>
      </c>
      <c r="J25">
        <v>97.66</v>
      </c>
      <c r="K25">
        <v>96.47</v>
      </c>
      <c r="L25">
        <v>98.86</v>
      </c>
      <c r="M25">
        <v>0.61</v>
      </c>
      <c r="N25" s="1">
        <v>0.1855</v>
      </c>
    </row>
    <row r="26" spans="1:14" x14ac:dyDescent="0.35">
      <c r="N26" s="1"/>
    </row>
    <row r="27" spans="1:14" x14ac:dyDescent="0.35">
      <c r="N27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BB22D-90BF-4A6A-8972-367547420A6E}">
  <dimension ref="A1:G27"/>
  <sheetViews>
    <sheetView workbookViewId="0">
      <selection activeCell="F9" sqref="A1:G25"/>
    </sheetView>
  </sheetViews>
  <sheetFormatPr defaultRowHeight="14.5" x14ac:dyDescent="0.35"/>
  <sheetData>
    <row r="1" spans="1:7" x14ac:dyDescent="0.35">
      <c r="A1" t="s">
        <v>121</v>
      </c>
      <c r="B1" t="s">
        <v>1</v>
      </c>
      <c r="C1" t="s">
        <v>9</v>
      </c>
      <c r="D1" t="s">
        <v>10</v>
      </c>
      <c r="E1" t="s">
        <v>11</v>
      </c>
      <c r="F1" t="s">
        <v>12</v>
      </c>
      <c r="G1" t="s">
        <v>13</v>
      </c>
    </row>
    <row r="2" spans="1:7" x14ac:dyDescent="0.35">
      <c r="A2" t="s">
        <v>121</v>
      </c>
      <c r="B2">
        <v>1999</v>
      </c>
      <c r="C2">
        <v>98.73</v>
      </c>
      <c r="D2">
        <v>97.27</v>
      </c>
      <c r="E2">
        <v>100.2</v>
      </c>
      <c r="F2">
        <v>0.75</v>
      </c>
      <c r="G2" s="1">
        <v>4.9500000000000002E-2</v>
      </c>
    </row>
    <row r="3" spans="1:7" x14ac:dyDescent="0.35">
      <c r="A3" t="s">
        <v>121</v>
      </c>
      <c r="B3">
        <v>2000</v>
      </c>
      <c r="C3">
        <v>95.82</v>
      </c>
      <c r="D3">
        <v>94.38</v>
      </c>
      <c r="E3">
        <v>97.26</v>
      </c>
      <c r="F3">
        <v>0.73</v>
      </c>
      <c r="G3" s="1">
        <v>4.8599999999999997E-2</v>
      </c>
    </row>
    <row r="4" spans="1:7" x14ac:dyDescent="0.35">
      <c r="A4" t="s">
        <v>121</v>
      </c>
      <c r="B4">
        <v>2001</v>
      </c>
      <c r="C4">
        <v>93.53</v>
      </c>
      <c r="D4">
        <v>92.12</v>
      </c>
      <c r="E4">
        <v>94.94</v>
      </c>
      <c r="F4">
        <v>0.72</v>
      </c>
      <c r="G4" s="1">
        <v>4.82E-2</v>
      </c>
    </row>
    <row r="5" spans="1:7" x14ac:dyDescent="0.35">
      <c r="A5" t="s">
        <v>121</v>
      </c>
      <c r="B5">
        <v>2002</v>
      </c>
      <c r="C5">
        <v>96.51</v>
      </c>
      <c r="D5">
        <v>95.09</v>
      </c>
      <c r="E5">
        <v>97.93</v>
      </c>
      <c r="F5">
        <v>0.72</v>
      </c>
      <c r="G5" s="1">
        <v>5.0500000000000003E-2</v>
      </c>
    </row>
    <row r="6" spans="1:7" x14ac:dyDescent="0.35">
      <c r="A6" t="s">
        <v>121</v>
      </c>
      <c r="B6">
        <v>2003</v>
      </c>
      <c r="C6">
        <v>94.13</v>
      </c>
      <c r="D6">
        <v>92.73</v>
      </c>
      <c r="E6">
        <v>95.52</v>
      </c>
      <c r="F6">
        <v>0.71</v>
      </c>
      <c r="G6" s="1">
        <v>0.05</v>
      </c>
    </row>
    <row r="7" spans="1:7" x14ac:dyDescent="0.35">
      <c r="A7" t="s">
        <v>121</v>
      </c>
      <c r="B7">
        <v>2004</v>
      </c>
      <c r="C7">
        <v>88.18</v>
      </c>
      <c r="D7">
        <v>86.84</v>
      </c>
      <c r="E7">
        <v>89.51</v>
      </c>
      <c r="F7">
        <v>0.68</v>
      </c>
      <c r="G7" s="1">
        <v>4.7500000000000001E-2</v>
      </c>
    </row>
    <row r="8" spans="1:7" x14ac:dyDescent="0.35">
      <c r="A8" t="s">
        <v>121</v>
      </c>
      <c r="B8">
        <v>2005</v>
      </c>
      <c r="C8">
        <v>91.9</v>
      </c>
      <c r="D8">
        <v>90.54</v>
      </c>
      <c r="E8">
        <v>93.25</v>
      </c>
      <c r="F8">
        <v>0.69</v>
      </c>
      <c r="G8" s="1">
        <v>5.0500000000000003E-2</v>
      </c>
    </row>
    <row r="9" spans="1:7" x14ac:dyDescent="0.35">
      <c r="A9" t="s">
        <v>121</v>
      </c>
      <c r="B9">
        <v>2006</v>
      </c>
      <c r="C9">
        <v>85.61</v>
      </c>
      <c r="D9">
        <v>84.31</v>
      </c>
      <c r="E9">
        <v>86.9</v>
      </c>
      <c r="F9">
        <v>0.66</v>
      </c>
      <c r="G9" s="1">
        <v>4.8000000000000001E-2</v>
      </c>
    </row>
    <row r="10" spans="1:7" x14ac:dyDescent="0.35">
      <c r="A10" t="s">
        <v>121</v>
      </c>
      <c r="B10">
        <v>2007</v>
      </c>
      <c r="C10">
        <v>80.63</v>
      </c>
      <c r="D10">
        <v>79.38</v>
      </c>
      <c r="E10">
        <v>81.87</v>
      </c>
      <c r="F10">
        <v>0.64</v>
      </c>
      <c r="G10" s="1">
        <v>4.6100000000000002E-2</v>
      </c>
    </row>
    <row r="11" spans="1:7" x14ac:dyDescent="0.35">
      <c r="A11" t="s">
        <v>121</v>
      </c>
      <c r="B11">
        <v>2008</v>
      </c>
      <c r="C11">
        <v>69.430000000000007</v>
      </c>
      <c r="D11">
        <v>68.290000000000006</v>
      </c>
      <c r="E11">
        <v>70.58</v>
      </c>
      <c r="F11">
        <v>0.57999999999999996</v>
      </c>
      <c r="G11" s="1">
        <v>4.0500000000000001E-2</v>
      </c>
    </row>
    <row r="12" spans="1:7" x14ac:dyDescent="0.35">
      <c r="A12" t="s">
        <v>121</v>
      </c>
      <c r="B12">
        <v>2009</v>
      </c>
      <c r="C12">
        <v>63.39</v>
      </c>
      <c r="D12">
        <v>62.31</v>
      </c>
      <c r="E12">
        <v>64.48</v>
      </c>
      <c r="F12">
        <v>0.55000000000000004</v>
      </c>
      <c r="G12" s="1">
        <v>3.7699999999999997E-2</v>
      </c>
    </row>
    <row r="13" spans="1:7" x14ac:dyDescent="0.35">
      <c r="A13" t="s">
        <v>121</v>
      </c>
      <c r="B13">
        <v>2010</v>
      </c>
      <c r="C13">
        <v>60.15</v>
      </c>
      <c r="D13">
        <v>59.1</v>
      </c>
      <c r="E13">
        <v>61.2</v>
      </c>
      <c r="F13">
        <v>0.54</v>
      </c>
      <c r="G13" s="1">
        <v>3.6400000000000002E-2</v>
      </c>
    </row>
    <row r="14" spans="1:7" x14ac:dyDescent="0.35">
      <c r="A14" t="s">
        <v>121</v>
      </c>
      <c r="B14">
        <v>2011</v>
      </c>
      <c r="C14">
        <v>61.39</v>
      </c>
      <c r="D14">
        <v>60.34</v>
      </c>
      <c r="E14">
        <v>62.43</v>
      </c>
      <c r="F14">
        <v>0.53</v>
      </c>
      <c r="G14" s="1">
        <v>3.8199999999999998E-2</v>
      </c>
    </row>
    <row r="15" spans="1:7" x14ac:dyDescent="0.35">
      <c r="A15" t="s">
        <v>121</v>
      </c>
      <c r="B15">
        <v>2012</v>
      </c>
      <c r="C15">
        <v>56.22</v>
      </c>
      <c r="D15">
        <v>55.23</v>
      </c>
      <c r="E15">
        <v>57.21</v>
      </c>
      <c r="F15">
        <v>0.51</v>
      </c>
      <c r="G15" s="1">
        <v>3.5799999999999998E-2</v>
      </c>
    </row>
    <row r="16" spans="1:7" x14ac:dyDescent="0.35">
      <c r="A16" t="s">
        <v>121</v>
      </c>
      <c r="B16">
        <v>2013</v>
      </c>
      <c r="C16">
        <v>56.54</v>
      </c>
      <c r="D16">
        <v>55.55</v>
      </c>
      <c r="E16">
        <v>57.52</v>
      </c>
      <c r="F16">
        <v>0.5</v>
      </c>
      <c r="G16" s="1">
        <v>3.6900000000000002E-2</v>
      </c>
    </row>
    <row r="17" spans="1:7" x14ac:dyDescent="0.35">
      <c r="A17" t="s">
        <v>121</v>
      </c>
      <c r="B17">
        <v>2014</v>
      </c>
      <c r="C17">
        <v>52.16</v>
      </c>
      <c r="D17">
        <v>51.23</v>
      </c>
      <c r="E17">
        <v>53.1</v>
      </c>
      <c r="F17">
        <v>0.48</v>
      </c>
      <c r="G17" s="1">
        <v>3.4799999999999998E-2</v>
      </c>
    </row>
    <row r="18" spans="1:7" x14ac:dyDescent="0.35">
      <c r="A18" t="s">
        <v>121</v>
      </c>
      <c r="B18">
        <v>2015</v>
      </c>
      <c r="C18">
        <v>52.09</v>
      </c>
      <c r="D18">
        <v>51.16</v>
      </c>
      <c r="E18">
        <v>53.01</v>
      </c>
      <c r="F18">
        <v>0.47</v>
      </c>
      <c r="G18" s="1">
        <v>3.56E-2</v>
      </c>
    </row>
    <row r="19" spans="1:7" x14ac:dyDescent="0.35">
      <c r="A19" t="s">
        <v>121</v>
      </c>
      <c r="B19">
        <v>2016</v>
      </c>
      <c r="C19">
        <v>49.17</v>
      </c>
      <c r="D19">
        <v>48.28</v>
      </c>
      <c r="E19">
        <v>50.06</v>
      </c>
      <c r="F19">
        <v>0.45</v>
      </c>
      <c r="G19" s="1">
        <v>3.4299999999999997E-2</v>
      </c>
    </row>
    <row r="20" spans="1:7" x14ac:dyDescent="0.35">
      <c r="A20" t="s">
        <v>121</v>
      </c>
      <c r="B20">
        <v>2017</v>
      </c>
      <c r="C20">
        <v>50.61</v>
      </c>
      <c r="D20">
        <v>49.72</v>
      </c>
      <c r="E20">
        <v>51.5</v>
      </c>
      <c r="F20">
        <v>0.45</v>
      </c>
      <c r="G20" s="1">
        <v>3.6200000000000003E-2</v>
      </c>
    </row>
    <row r="21" spans="1:7" x14ac:dyDescent="0.35">
      <c r="A21" t="s">
        <v>121</v>
      </c>
      <c r="B21">
        <v>2018</v>
      </c>
      <c r="C21">
        <v>52.59</v>
      </c>
      <c r="D21">
        <v>51.69</v>
      </c>
      <c r="E21">
        <v>53.49</v>
      </c>
      <c r="F21">
        <v>0.46</v>
      </c>
      <c r="G21" s="1">
        <v>3.8300000000000001E-2</v>
      </c>
    </row>
    <row r="22" spans="1:7" x14ac:dyDescent="0.35">
      <c r="A22" t="s">
        <v>121</v>
      </c>
      <c r="B22">
        <v>2019</v>
      </c>
      <c r="C22">
        <v>47.53</v>
      </c>
      <c r="D22">
        <v>46.68</v>
      </c>
      <c r="E22">
        <v>48.37</v>
      </c>
      <c r="F22">
        <v>0.43</v>
      </c>
      <c r="G22" s="1">
        <v>3.5400000000000001E-2</v>
      </c>
    </row>
    <row r="23" spans="1:7" x14ac:dyDescent="0.35">
      <c r="A23" t="s">
        <v>121</v>
      </c>
      <c r="B23">
        <v>2020</v>
      </c>
      <c r="C23">
        <v>159.52000000000001</v>
      </c>
      <c r="D23">
        <v>157.97999999999999</v>
      </c>
      <c r="E23">
        <v>161.06</v>
      </c>
      <c r="F23">
        <v>0.79</v>
      </c>
      <c r="G23" s="1">
        <v>0.1212</v>
      </c>
    </row>
    <row r="24" spans="1:7" x14ac:dyDescent="0.35">
      <c r="A24" t="s">
        <v>121</v>
      </c>
      <c r="B24">
        <v>2021</v>
      </c>
      <c r="C24">
        <v>182.84</v>
      </c>
      <c r="D24">
        <v>181.17</v>
      </c>
      <c r="E24">
        <v>184.52</v>
      </c>
      <c r="F24">
        <v>0.86</v>
      </c>
      <c r="G24" s="1">
        <v>0.3347</v>
      </c>
    </row>
    <row r="25" spans="1:7" x14ac:dyDescent="0.35">
      <c r="A25" t="s">
        <v>121</v>
      </c>
      <c r="B25">
        <v>2022</v>
      </c>
      <c r="C25">
        <v>97.66</v>
      </c>
      <c r="D25">
        <v>96.47</v>
      </c>
      <c r="E25">
        <v>98.86</v>
      </c>
      <c r="F25">
        <v>0.61</v>
      </c>
      <c r="G25" s="1">
        <v>0.1855</v>
      </c>
    </row>
    <row r="26" spans="1:7" x14ac:dyDescent="0.35">
      <c r="F26" s="1"/>
    </row>
    <row r="27" spans="1:7" x14ac:dyDescent="0.35">
      <c r="F27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E7245-4A3B-4A0A-A023-C9DB85D54904}">
  <dimension ref="A1:C25"/>
  <sheetViews>
    <sheetView tabSelected="1" topLeftCell="B16" zoomScale="90" zoomScaleNormal="90" workbookViewId="0">
      <selection activeCell="W12" sqref="W12"/>
    </sheetView>
  </sheetViews>
  <sheetFormatPr defaultRowHeight="14.5" x14ac:dyDescent="0.35"/>
  <sheetData>
    <row r="1" spans="1:3" x14ac:dyDescent="0.35">
      <c r="A1" t="s">
        <v>121</v>
      </c>
      <c r="B1" t="s">
        <v>1</v>
      </c>
      <c r="C1" t="s">
        <v>9</v>
      </c>
    </row>
    <row r="2" spans="1:3" x14ac:dyDescent="0.35">
      <c r="A2" t="s">
        <v>121</v>
      </c>
      <c r="B2">
        <v>1999</v>
      </c>
      <c r="C2">
        <v>98.73</v>
      </c>
    </row>
    <row r="3" spans="1:3" x14ac:dyDescent="0.35">
      <c r="A3" t="s">
        <v>121</v>
      </c>
      <c r="B3">
        <v>2000</v>
      </c>
      <c r="C3">
        <v>95.82</v>
      </c>
    </row>
    <row r="4" spans="1:3" x14ac:dyDescent="0.35">
      <c r="A4" t="s">
        <v>121</v>
      </c>
      <c r="B4">
        <v>2001</v>
      </c>
      <c r="C4">
        <v>93.53</v>
      </c>
    </row>
    <row r="5" spans="1:3" x14ac:dyDescent="0.35">
      <c r="A5" t="s">
        <v>121</v>
      </c>
      <c r="B5">
        <v>2002</v>
      </c>
      <c r="C5">
        <v>96.51</v>
      </c>
    </row>
    <row r="6" spans="1:3" x14ac:dyDescent="0.35">
      <c r="A6" t="s">
        <v>121</v>
      </c>
      <c r="B6">
        <v>2003</v>
      </c>
      <c r="C6">
        <v>94.13</v>
      </c>
    </row>
    <row r="7" spans="1:3" x14ac:dyDescent="0.35">
      <c r="A7" t="s">
        <v>121</v>
      </c>
      <c r="B7">
        <v>2004</v>
      </c>
      <c r="C7">
        <v>88.18</v>
      </c>
    </row>
    <row r="8" spans="1:3" x14ac:dyDescent="0.35">
      <c r="A8" t="s">
        <v>121</v>
      </c>
      <c r="B8">
        <v>2005</v>
      </c>
      <c r="C8">
        <v>91.9</v>
      </c>
    </row>
    <row r="9" spans="1:3" x14ac:dyDescent="0.35">
      <c r="A9" t="s">
        <v>121</v>
      </c>
      <c r="B9">
        <v>2006</v>
      </c>
      <c r="C9">
        <v>85.61</v>
      </c>
    </row>
    <row r="10" spans="1:3" x14ac:dyDescent="0.35">
      <c r="A10" t="s">
        <v>121</v>
      </c>
      <c r="B10">
        <v>2007</v>
      </c>
      <c r="C10">
        <v>80.63</v>
      </c>
    </row>
    <row r="11" spans="1:3" x14ac:dyDescent="0.35">
      <c r="A11" t="s">
        <v>121</v>
      </c>
      <c r="B11">
        <v>2008</v>
      </c>
      <c r="C11">
        <v>69.430000000000007</v>
      </c>
    </row>
    <row r="12" spans="1:3" x14ac:dyDescent="0.35">
      <c r="A12" t="s">
        <v>121</v>
      </c>
      <c r="B12">
        <v>2009</v>
      </c>
      <c r="C12">
        <v>63.39</v>
      </c>
    </row>
    <row r="13" spans="1:3" x14ac:dyDescent="0.35">
      <c r="A13" t="s">
        <v>121</v>
      </c>
      <c r="B13">
        <v>2010</v>
      </c>
      <c r="C13">
        <v>60.15</v>
      </c>
    </row>
    <row r="14" spans="1:3" x14ac:dyDescent="0.35">
      <c r="A14" t="s">
        <v>121</v>
      </c>
      <c r="B14">
        <v>2011</v>
      </c>
      <c r="C14">
        <v>61.39</v>
      </c>
    </row>
    <row r="15" spans="1:3" x14ac:dyDescent="0.35">
      <c r="A15" t="s">
        <v>121</v>
      </c>
      <c r="B15">
        <v>2012</v>
      </c>
      <c r="C15">
        <v>56.22</v>
      </c>
    </row>
    <row r="16" spans="1:3" x14ac:dyDescent="0.35">
      <c r="A16" t="s">
        <v>121</v>
      </c>
      <c r="B16">
        <v>2013</v>
      </c>
      <c r="C16">
        <v>56.54</v>
      </c>
    </row>
    <row r="17" spans="1:3" x14ac:dyDescent="0.35">
      <c r="A17" t="s">
        <v>121</v>
      </c>
      <c r="B17">
        <v>2014</v>
      </c>
      <c r="C17">
        <v>52.16</v>
      </c>
    </row>
    <row r="18" spans="1:3" x14ac:dyDescent="0.35">
      <c r="A18" t="s">
        <v>121</v>
      </c>
      <c r="B18">
        <v>2015</v>
      </c>
      <c r="C18">
        <v>52.09</v>
      </c>
    </row>
    <row r="19" spans="1:3" x14ac:dyDescent="0.35">
      <c r="A19" t="s">
        <v>121</v>
      </c>
      <c r="B19">
        <v>2016</v>
      </c>
      <c r="C19">
        <v>49.17</v>
      </c>
    </row>
    <row r="20" spans="1:3" x14ac:dyDescent="0.35">
      <c r="A20" t="s">
        <v>121</v>
      </c>
      <c r="B20">
        <v>2017</v>
      </c>
      <c r="C20">
        <v>50.61</v>
      </c>
    </row>
    <row r="21" spans="1:3" x14ac:dyDescent="0.35">
      <c r="A21" t="s">
        <v>121</v>
      </c>
      <c r="B21">
        <v>2018</v>
      </c>
      <c r="C21">
        <v>52.59</v>
      </c>
    </row>
    <row r="22" spans="1:3" x14ac:dyDescent="0.35">
      <c r="A22" t="s">
        <v>121</v>
      </c>
      <c r="B22">
        <v>2019</v>
      </c>
      <c r="C22">
        <v>47.53</v>
      </c>
    </row>
    <row r="23" spans="1:3" x14ac:dyDescent="0.35">
      <c r="A23" t="s">
        <v>121</v>
      </c>
      <c r="B23">
        <v>2020</v>
      </c>
      <c r="C23">
        <v>159.52000000000001</v>
      </c>
    </row>
    <row r="24" spans="1:3" x14ac:dyDescent="0.35">
      <c r="A24" t="s">
        <v>121</v>
      </c>
      <c r="B24">
        <v>2021</v>
      </c>
      <c r="C24">
        <v>182.84</v>
      </c>
    </row>
    <row r="25" spans="1:3" x14ac:dyDescent="0.35">
      <c r="A25" t="s">
        <v>121</v>
      </c>
      <c r="B25">
        <v>2022</v>
      </c>
      <c r="C25">
        <v>97.66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561CB-6BDF-460A-B578-ED68526969B2}">
  <dimension ref="A1:I8"/>
  <sheetViews>
    <sheetView zoomScale="56" workbookViewId="0">
      <selection activeCell="A5" sqref="A5:I6"/>
    </sheetView>
  </sheetViews>
  <sheetFormatPr defaultRowHeight="14.5" x14ac:dyDescent="0.35"/>
  <sheetData>
    <row r="1" spans="1:9" ht="29" x14ac:dyDescent="0.35">
      <c r="A1" s="2" t="s">
        <v>122</v>
      </c>
      <c r="B1" s="2" t="s">
        <v>123</v>
      </c>
      <c r="C1" s="2" t="s">
        <v>124</v>
      </c>
      <c r="D1" s="2" t="s">
        <v>125</v>
      </c>
      <c r="E1" s="2" t="s">
        <v>126</v>
      </c>
      <c r="F1" s="2" t="s">
        <v>127</v>
      </c>
      <c r="G1" s="2" t="s">
        <v>128</v>
      </c>
      <c r="H1" s="2" t="s">
        <v>129</v>
      </c>
      <c r="I1" s="2" t="s">
        <v>130</v>
      </c>
    </row>
    <row r="2" spans="1:9" x14ac:dyDescent="0.35">
      <c r="A2" s="3" t="s">
        <v>121</v>
      </c>
      <c r="B2" s="3">
        <v>1</v>
      </c>
      <c r="C2" s="3">
        <v>1999</v>
      </c>
      <c r="D2" s="3">
        <v>2016</v>
      </c>
      <c r="E2" s="3" t="s">
        <v>140</v>
      </c>
      <c r="F2" s="3">
        <v>-9.0609999999999999</v>
      </c>
      <c r="G2" s="3">
        <v>-2.0442999999999998</v>
      </c>
      <c r="H2" s="3" t="s">
        <v>131</v>
      </c>
      <c r="I2" s="3">
        <v>4.0000000000000002E-4</v>
      </c>
    </row>
    <row r="3" spans="1:9" ht="29" x14ac:dyDescent="0.35">
      <c r="A3" s="3" t="s">
        <v>121</v>
      </c>
      <c r="B3" s="3">
        <v>2</v>
      </c>
      <c r="C3" s="3">
        <v>2016</v>
      </c>
      <c r="D3" s="3">
        <v>2022</v>
      </c>
      <c r="E3" s="3" t="s">
        <v>141</v>
      </c>
      <c r="F3" s="3">
        <v>11.598000000000001</v>
      </c>
      <c r="G3" s="3">
        <v>55.407600000000002</v>
      </c>
      <c r="H3" s="3" t="s">
        <v>131</v>
      </c>
      <c r="I3" s="3" t="s">
        <v>142</v>
      </c>
    </row>
    <row r="4" spans="1:9" x14ac:dyDescent="0.35">
      <c r="A4" s="3"/>
      <c r="B4" s="3"/>
      <c r="C4" s="3"/>
      <c r="D4" s="3"/>
      <c r="E4" s="3"/>
      <c r="F4" s="3"/>
      <c r="G4" s="3"/>
      <c r="H4" s="3"/>
      <c r="I4" s="3"/>
    </row>
    <row r="5" spans="1:9" ht="29" x14ac:dyDescent="0.35">
      <c r="A5" s="2" t="s">
        <v>122</v>
      </c>
      <c r="B5" s="2" t="s">
        <v>132</v>
      </c>
      <c r="C5" s="2" t="s">
        <v>124</v>
      </c>
      <c r="D5" s="2" t="s">
        <v>125</v>
      </c>
      <c r="E5" s="2" t="s">
        <v>133</v>
      </c>
      <c r="F5" s="2" t="s">
        <v>127</v>
      </c>
      <c r="G5" s="2" t="s">
        <v>128</v>
      </c>
      <c r="H5" s="2" t="s">
        <v>129</v>
      </c>
      <c r="I5" s="2" t="s">
        <v>130</v>
      </c>
    </row>
    <row r="6" spans="1:9" ht="29" x14ac:dyDescent="0.35">
      <c r="A6" s="3" t="s">
        <v>121</v>
      </c>
      <c r="B6" s="3" t="s">
        <v>134</v>
      </c>
      <c r="C6" s="3">
        <v>1999</v>
      </c>
      <c r="D6" s="3">
        <v>2022</v>
      </c>
      <c r="E6" s="3" t="s">
        <v>143</v>
      </c>
      <c r="F6" s="3">
        <v>7.9699999999999993E-2</v>
      </c>
      <c r="G6" s="3">
        <v>4.0129000000000001</v>
      </c>
      <c r="H6" s="3" t="s">
        <v>131</v>
      </c>
      <c r="I6" s="3">
        <v>4.4391E-2</v>
      </c>
    </row>
    <row r="7" spans="1:9" x14ac:dyDescent="0.35">
      <c r="A7" s="2"/>
      <c r="B7" s="2"/>
      <c r="C7" s="2"/>
      <c r="D7" s="2"/>
      <c r="E7" s="2"/>
      <c r="F7" s="2"/>
      <c r="G7" s="2"/>
      <c r="H7" s="2"/>
      <c r="I7" s="2"/>
    </row>
    <row r="8" spans="1:9" x14ac:dyDescent="0.35">
      <c r="A8" s="3"/>
      <c r="B8" s="3"/>
      <c r="C8" s="3"/>
      <c r="D8" s="3"/>
      <c r="E8" s="3"/>
      <c r="F8" s="3"/>
      <c r="G8" s="3"/>
      <c r="H8" s="3"/>
      <c r="I8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Data 1999-2020</vt:lpstr>
      <vt:lpstr>Data 2018-2022</vt:lpstr>
      <vt:lpstr>Data Final</vt:lpstr>
      <vt:lpstr>Table</vt:lpstr>
      <vt:lpstr>Figure</vt:lpstr>
      <vt:lpstr>J Point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Shan</dc:creator>
  <cp:lastModifiedBy>Ali Shan</cp:lastModifiedBy>
  <dcterms:created xsi:type="dcterms:W3CDTF">2024-11-15T12:39:02Z</dcterms:created>
  <dcterms:modified xsi:type="dcterms:W3CDTF">2024-11-23T15:15:28Z</dcterms:modified>
</cp:coreProperties>
</file>