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mc:AlternateContent xmlns:mc="http://schemas.openxmlformats.org/markup-compatibility/2006">
    <mc:Choice Requires="x15">
      <x15ac:absPath xmlns:x15ac="http://schemas.microsoft.com/office/spreadsheetml/2010/11/ac" url="/Users/rubendhauwers/Downloads/"/>
    </mc:Choice>
  </mc:AlternateContent>
  <xr:revisionPtr revIDLastSave="0" documentId="8_{2B0B8A38-0C48-A041-9878-180DBD78FD7F}" xr6:coauthVersionLast="47" xr6:coauthVersionMax="47" xr10:uidLastSave="{00000000-0000-0000-0000-000000000000}"/>
  <bookViews>
    <workbookView xWindow="45040" yWindow="2000" windowWidth="26100" windowHeight="15480" xr2:uid="{00000000-000D-0000-FFFF-FFFF00000000}"/>
  </bookViews>
  <sheets>
    <sheet name="Legend" sheetId="14" r:id="rId1"/>
    <sheet name="Respondents" sheetId="8" r:id="rId2"/>
    <sheet name="Individual Preferences" sheetId="9" r:id="rId3"/>
    <sheet name="Overall Preference" sheetId="12" r:id="rId4"/>
    <sheet name="Overview Preferences" sheetId="13"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13" l="1"/>
  <c r="B8" i="13"/>
  <c r="G24" i="13"/>
  <c r="B24" i="13"/>
  <c r="G22" i="13"/>
  <c r="G20" i="13"/>
  <c r="G18" i="13"/>
  <c r="B22" i="13"/>
</calcChain>
</file>

<file path=xl/sharedStrings.xml><?xml version="1.0" encoding="utf-8"?>
<sst xmlns="http://schemas.openxmlformats.org/spreadsheetml/2006/main" count="510" uniqueCount="60">
  <si>
    <t>Respondents!A1</t>
  </si>
  <si>
    <t>Shows the anonymized profiles of respondents participating in the pairwise comparison with an indication on their sector perspective, quadruple helics role and area of expertise</t>
  </si>
  <si>
    <t>Individual Preferences'!A1</t>
  </si>
  <si>
    <t>Gives an overview of the pairwise comparison matrix of the preferences each individual respondent. Respondents assessed the relative importance or preference of dimensions in comparison to one another, using a numerical scale ranging from 1 to 9.</t>
  </si>
  <si>
    <t>Overall Preference'!A1</t>
  </si>
  <si>
    <t>Gives an overview of the preference weights of the overall group. Additionally,  the MAAS and C-ITS group are included. This is the outcome of calculating leading eigen vectors to determine the relative weights of the dimension for the dimensions.Using the geometric mean of the individual result matrices, the group matrices are calculated of the overall group and of the different stakeholder groups</t>
  </si>
  <si>
    <t>Overview Preferences'!A1</t>
  </si>
  <si>
    <t>Gives an overview of the preference weights on dimension and subdimension level, and includes the consistency ratio. The consistency of these judgments is also evaluated to ensure the reliability of the derived weights using the consistency ratio. A ratio up to 0.1 is considered to indicate a tolerable consistent ranking for grouped responses</t>
  </si>
  <si>
    <t>Expert Pairwise Comparison</t>
  </si>
  <si>
    <t>Sector perspective</t>
  </si>
  <si>
    <t>Role Quadruple Helics</t>
  </si>
  <si>
    <t>Area of Expertise</t>
  </si>
  <si>
    <t>1b</t>
  </si>
  <si>
    <t>General</t>
  </si>
  <si>
    <t>Academic</t>
  </si>
  <si>
    <t>Data Expert</t>
  </si>
  <si>
    <t>2b</t>
  </si>
  <si>
    <t>MAAS</t>
  </si>
  <si>
    <t>Government</t>
  </si>
  <si>
    <t>3b</t>
  </si>
  <si>
    <t>Civil Society</t>
  </si>
  <si>
    <t>Mobility Expert</t>
  </si>
  <si>
    <t>4b</t>
  </si>
  <si>
    <t>5b</t>
  </si>
  <si>
    <t>C-ITS</t>
  </si>
  <si>
    <t>Private company</t>
  </si>
  <si>
    <t>6b</t>
  </si>
  <si>
    <t>7b</t>
  </si>
  <si>
    <t>8b</t>
  </si>
  <si>
    <t>9b</t>
  </si>
  <si>
    <t>10b</t>
  </si>
  <si>
    <t>11b</t>
  </si>
  <si>
    <t>12b</t>
  </si>
  <si>
    <t>13b</t>
  </si>
  <si>
    <t>14b</t>
  </si>
  <si>
    <t>15b</t>
  </si>
  <si>
    <t>16b</t>
  </si>
  <si>
    <t>17b</t>
  </si>
  <si>
    <t>18b</t>
  </si>
  <si>
    <t>19b</t>
  </si>
  <si>
    <t>20b</t>
  </si>
  <si>
    <t>21b</t>
  </si>
  <si>
    <t>Level of Processing</t>
  </si>
  <si>
    <t>Coreness</t>
  </si>
  <si>
    <t>Level of Competition</t>
  </si>
  <si>
    <t>Level of Collaboration</t>
  </si>
  <si>
    <t>Privacy Risk</t>
  </si>
  <si>
    <t>Ecosystem Value</t>
  </si>
  <si>
    <t>End-user value</t>
  </si>
  <si>
    <t>Value Capturing</t>
  </si>
  <si>
    <t>1B</t>
  </si>
  <si>
    <t>FULL RESULT</t>
  </si>
  <si>
    <t>FULL RESULTS</t>
  </si>
  <si>
    <t>Value Architecture</t>
  </si>
  <si>
    <t>Value Network</t>
  </si>
  <si>
    <t>Value Creation</t>
  </si>
  <si>
    <t>Value Finance</t>
  </si>
  <si>
    <t>Consistency Ratio</t>
  </si>
  <si>
    <t>Amount Respondents</t>
  </si>
  <si>
    <t>SECTOR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</si>
</sst>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5" x14ac:knownFonts="1">
    <font>
      <sz val="11"/>
      <color rgb="FF000000"/>
      <name val="Calibri"/>
      <family val="2"/>
      <scheme val="minor"/>
    </font>
    <font>
      <b/>
      <sz val="11"/>
      <color rgb="FFFFFFFF"/>
      <name val="Calibri"/>
      <family val="2"/>
      <scheme val="minor"/>
    </font>
    <font>
      <sz val="11"/>
      <color rgb="FFFFFFFF"/>
      <name val="Calibri"/>
      <family val="2"/>
      <scheme val="minor"/>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4F81BD"/>
        <bgColor rgb="FF000000"/>
      </patternFill>
    </fill>
    <fill>
      <patternFill patternType="solid">
        <fgColor rgb="FFB8CCE4"/>
        <bgColor rgb="FF000000"/>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164" fontId="0" fillId="0" borderId="0" xfId="0" applyNumberFormat="1"/>
    <xf numFmtId="2" fontId="0" fillId="0" borderId="0" xfId="0" applyNumberFormat="1"/>
    <xf numFmtId="10" fontId="0" fillId="0" borderId="0" xfId="0" applyNumberFormat="1"/>
    <xf numFmtId="0" fontId="2" fillId="0" borderId="0" xfId="0" applyFont="1" applyAlignment="1">
      <alignment horizontal="center"/>
    </xf>
    <xf numFmtId="165" fontId="0" fillId="0" borderId="0" xfId="0" applyNumberFormat="1"/>
    <xf numFmtId="0" fontId="1" fillId="2" borderId="0" xfId="0" applyFont="1" applyFill="1"/>
    <xf numFmtId="0" fontId="1" fillId="0" borderId="0" xfId="0" applyFont="1"/>
    <xf numFmtId="0" fontId="3" fillId="0" borderId="0" xfId="1"/>
    <xf numFmtId="0" fontId="3" fillId="0" borderId="0" xfId="1" quotePrefix="1"/>
    <xf numFmtId="0" fontId="0" fillId="0" borderId="0" xfId="0" applyAlignment="1">
      <alignment wrapText="1"/>
    </xf>
    <xf numFmtId="0" fontId="4" fillId="0" borderId="0" xfId="0" applyFont="1"/>
    <xf numFmtId="165" fontId="4" fillId="0" borderId="0" xfId="0" applyNumberFormat="1" applyFont="1"/>
    <xf numFmtId="0" fontId="1" fillId="2" borderId="0" xfId="0" applyFont="1" applyFill="1" applyAlignment="1">
      <alignment horizontal="center"/>
    </xf>
    <xf numFmtId="0" fontId="2" fillId="0" borderId="0" xfId="0" applyFont="1" applyAlignment="1">
      <alignment horizontal="center"/>
    </xf>
    <xf numFmtId="0" fontId="2" fillId="2" borderId="0" xfId="0" applyFont="1" applyFill="1" applyAlignment="1">
      <alignment horizontal="center"/>
    </xf>
    <xf numFmtId="0" fontId="2" fillId="3" borderId="0" xfId="0" applyFont="1" applyFill="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960B9-7075-6F43-B79E-9AFAAC357CC6}">
  <dimension ref="A3:B6"/>
  <sheetViews>
    <sheetView tabSelected="1" workbookViewId="0">
      <selection activeCell="B15" sqref="B15"/>
    </sheetView>
  </sheetViews>
  <sheetFormatPr baseColWidth="10" defaultColWidth="11.5" defaultRowHeight="15" x14ac:dyDescent="0.2"/>
  <cols>
    <col min="1" max="1" width="33.1640625" customWidth="1"/>
    <col min="2" max="2" width="161.33203125" bestFit="1" customWidth="1"/>
  </cols>
  <sheetData>
    <row r="3" spans="1:2" x14ac:dyDescent="0.2">
      <c r="A3" s="8" t="s">
        <v>0</v>
      </c>
      <c r="B3" t="s">
        <v>1</v>
      </c>
    </row>
    <row r="4" spans="1:2" ht="32" x14ac:dyDescent="0.2">
      <c r="A4" s="9" t="s">
        <v>2</v>
      </c>
      <c r="B4" s="10" t="s">
        <v>3</v>
      </c>
    </row>
    <row r="5" spans="1:2" ht="67.5" customHeight="1" x14ac:dyDescent="0.2">
      <c r="A5" s="9" t="s">
        <v>4</v>
      </c>
      <c r="B5" s="10" t="s">
        <v>5</v>
      </c>
    </row>
    <row r="6" spans="1:2" ht="32" x14ac:dyDescent="0.2">
      <c r="A6" s="9" t="s">
        <v>6</v>
      </c>
      <c r="B6" s="10" t="s">
        <v>7</v>
      </c>
    </row>
  </sheetData>
  <hyperlinks>
    <hyperlink ref="A3" location="Respondents!A1" display="Respondents!A1" xr:uid="{C7FB8759-B8AB-0D4D-AA9A-EE3BB6DF499C}"/>
    <hyperlink ref="A4" location="'Individual Preferences'!A1" display="'Individual Preferences'!A1" xr:uid="{25F8C71F-CC66-6043-9954-47180839BE57}"/>
    <hyperlink ref="A5" location="'Overall Preference'!A1" display="'Overall Preference'!A1" xr:uid="{B18BD850-38DD-1346-9009-495F5794D933}"/>
    <hyperlink ref="A6" location="'Overview Preferences'!A1" display="'Overview Preferences'!A1" xr:uid="{4FC1D447-D120-A442-834D-43FC3B6AD2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23"/>
  <sheetViews>
    <sheetView workbookViewId="0">
      <selection activeCell="B1" sqref="B1"/>
    </sheetView>
  </sheetViews>
  <sheetFormatPr baseColWidth="10" defaultColWidth="11.5" defaultRowHeight="15" x14ac:dyDescent="0.2"/>
  <cols>
    <col min="1" max="1" width="4.1640625" bestFit="1" customWidth="1"/>
    <col min="2" max="2" width="24.5" bestFit="1" customWidth="1"/>
    <col min="3" max="3" width="17.83203125" bestFit="1" customWidth="1"/>
    <col min="4" max="4" width="16.33203125" customWidth="1"/>
    <col min="5" max="5" width="13.5" bestFit="1" customWidth="1"/>
  </cols>
  <sheetData>
    <row r="1" spans="1:10" x14ac:dyDescent="0.2">
      <c r="A1" s="13" t="s">
        <v>8</v>
      </c>
      <c r="B1" s="13"/>
      <c r="C1" s="13"/>
      <c r="D1" s="13"/>
    </row>
    <row r="2" spans="1:10" x14ac:dyDescent="0.2">
      <c r="A2" s="6"/>
      <c r="B2" s="6" t="s">
        <v>9</v>
      </c>
      <c r="C2" s="6" t="s">
        <v>10</v>
      </c>
      <c r="D2" s="6" t="s">
        <v>11</v>
      </c>
      <c r="G2" s="7"/>
      <c r="H2" s="7"/>
      <c r="I2" s="7"/>
      <c r="J2" s="7"/>
    </row>
    <row r="3" spans="1:10" x14ac:dyDescent="0.2">
      <c r="A3" t="s">
        <v>12</v>
      </c>
      <c r="B3" t="s">
        <v>13</v>
      </c>
      <c r="C3" t="s">
        <v>14</v>
      </c>
      <c r="D3" t="s">
        <v>15</v>
      </c>
    </row>
    <row r="4" spans="1:10" x14ac:dyDescent="0.2">
      <c r="A4" t="s">
        <v>16</v>
      </c>
      <c r="B4" t="s">
        <v>17</v>
      </c>
      <c r="C4" t="s">
        <v>18</v>
      </c>
      <c r="D4" t="s">
        <v>15</v>
      </c>
    </row>
    <row r="5" spans="1:10" x14ac:dyDescent="0.2">
      <c r="A5" t="s">
        <v>19</v>
      </c>
      <c r="B5" t="s">
        <v>17</v>
      </c>
      <c r="C5" t="s">
        <v>20</v>
      </c>
      <c r="D5" t="s">
        <v>21</v>
      </c>
    </row>
    <row r="6" spans="1:10" x14ac:dyDescent="0.2">
      <c r="A6" t="s">
        <v>22</v>
      </c>
      <c r="B6" t="s">
        <v>17</v>
      </c>
      <c r="C6" t="s">
        <v>18</v>
      </c>
      <c r="D6" t="s">
        <v>21</v>
      </c>
    </row>
    <row r="7" spans="1:10" x14ac:dyDescent="0.2">
      <c r="A7" t="s">
        <v>23</v>
      </c>
      <c r="B7" t="s">
        <v>24</v>
      </c>
      <c r="C7" t="s">
        <v>25</v>
      </c>
      <c r="D7" t="s">
        <v>21</v>
      </c>
    </row>
    <row r="8" spans="1:10" x14ac:dyDescent="0.2">
      <c r="A8" t="s">
        <v>26</v>
      </c>
      <c r="B8" t="s">
        <v>24</v>
      </c>
      <c r="C8" t="s">
        <v>25</v>
      </c>
      <c r="D8" t="s">
        <v>21</v>
      </c>
    </row>
    <row r="9" spans="1:10" x14ac:dyDescent="0.2">
      <c r="A9" t="s">
        <v>27</v>
      </c>
      <c r="B9" t="s">
        <v>24</v>
      </c>
      <c r="C9" t="s">
        <v>25</v>
      </c>
      <c r="D9" t="s">
        <v>21</v>
      </c>
    </row>
    <row r="10" spans="1:10" x14ac:dyDescent="0.2">
      <c r="A10" t="s">
        <v>28</v>
      </c>
      <c r="B10" t="s">
        <v>17</v>
      </c>
      <c r="C10" t="s">
        <v>18</v>
      </c>
      <c r="D10" t="s">
        <v>15</v>
      </c>
    </row>
    <row r="11" spans="1:10" x14ac:dyDescent="0.2">
      <c r="A11" t="s">
        <v>29</v>
      </c>
      <c r="B11" t="s">
        <v>24</v>
      </c>
      <c r="C11" t="s">
        <v>25</v>
      </c>
      <c r="D11" t="s">
        <v>21</v>
      </c>
    </row>
    <row r="12" spans="1:10" x14ac:dyDescent="0.2">
      <c r="A12" t="s">
        <v>30</v>
      </c>
      <c r="B12" t="s">
        <v>24</v>
      </c>
      <c r="C12" t="s">
        <v>25</v>
      </c>
      <c r="D12" t="s">
        <v>15</v>
      </c>
    </row>
    <row r="13" spans="1:10" x14ac:dyDescent="0.2">
      <c r="A13" t="s">
        <v>31</v>
      </c>
      <c r="B13" t="s">
        <v>24</v>
      </c>
      <c r="C13" t="s">
        <v>25</v>
      </c>
      <c r="D13" t="s">
        <v>15</v>
      </c>
    </row>
    <row r="14" spans="1:10" x14ac:dyDescent="0.2">
      <c r="A14" t="s">
        <v>32</v>
      </c>
      <c r="B14" t="s">
        <v>17</v>
      </c>
      <c r="C14" t="s">
        <v>25</v>
      </c>
      <c r="D14" t="s">
        <v>15</v>
      </c>
    </row>
    <row r="15" spans="1:10" x14ac:dyDescent="0.2">
      <c r="A15" t="s">
        <v>33</v>
      </c>
      <c r="B15" t="s">
        <v>24</v>
      </c>
      <c r="C15" t="s">
        <v>25</v>
      </c>
      <c r="D15" t="s">
        <v>21</v>
      </c>
    </row>
    <row r="16" spans="1:10" x14ac:dyDescent="0.2">
      <c r="A16" t="s">
        <v>34</v>
      </c>
      <c r="B16" t="s">
        <v>17</v>
      </c>
      <c r="C16" t="s">
        <v>18</v>
      </c>
      <c r="D16" t="s">
        <v>21</v>
      </c>
    </row>
    <row r="17" spans="1:4" x14ac:dyDescent="0.2">
      <c r="A17" t="s">
        <v>35</v>
      </c>
      <c r="B17" t="s">
        <v>17</v>
      </c>
      <c r="C17" t="s">
        <v>25</v>
      </c>
      <c r="D17" t="s">
        <v>21</v>
      </c>
    </row>
    <row r="18" spans="1:4" x14ac:dyDescent="0.2">
      <c r="A18" t="s">
        <v>36</v>
      </c>
      <c r="B18" t="s">
        <v>17</v>
      </c>
      <c r="C18" t="s">
        <v>18</v>
      </c>
      <c r="D18" t="s">
        <v>15</v>
      </c>
    </row>
    <row r="19" spans="1:4" x14ac:dyDescent="0.2">
      <c r="A19" t="s">
        <v>37</v>
      </c>
      <c r="B19" t="s">
        <v>17</v>
      </c>
      <c r="C19" t="s">
        <v>25</v>
      </c>
      <c r="D19" t="s">
        <v>21</v>
      </c>
    </row>
    <row r="20" spans="1:4" x14ac:dyDescent="0.2">
      <c r="A20" t="s">
        <v>38</v>
      </c>
      <c r="B20" t="s">
        <v>24</v>
      </c>
      <c r="C20" t="s">
        <v>25</v>
      </c>
      <c r="D20" t="s">
        <v>15</v>
      </c>
    </row>
    <row r="21" spans="1:4" x14ac:dyDescent="0.2">
      <c r="A21" t="s">
        <v>39</v>
      </c>
      <c r="B21" t="s">
        <v>17</v>
      </c>
      <c r="C21" t="s">
        <v>18</v>
      </c>
      <c r="D21" t="s">
        <v>21</v>
      </c>
    </row>
    <row r="22" spans="1:4" x14ac:dyDescent="0.2">
      <c r="A22" t="s">
        <v>40</v>
      </c>
      <c r="B22" t="s">
        <v>17</v>
      </c>
      <c r="C22" t="s">
        <v>18</v>
      </c>
      <c r="D22" t="s">
        <v>21</v>
      </c>
    </row>
    <row r="23" spans="1:4" x14ac:dyDescent="0.2">
      <c r="A23" t="s">
        <v>41</v>
      </c>
      <c r="B23" t="s">
        <v>17</v>
      </c>
      <c r="C23" t="s">
        <v>25</v>
      </c>
      <c r="D23" t="s">
        <v>21</v>
      </c>
    </row>
  </sheetData>
  <mergeCells count="1">
    <mergeCell ref="A1:D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S229"/>
  <sheetViews>
    <sheetView workbookViewId="0">
      <selection activeCell="E117" sqref="E117"/>
    </sheetView>
  </sheetViews>
  <sheetFormatPr baseColWidth="10" defaultColWidth="11.5" defaultRowHeight="15" x14ac:dyDescent="0.2"/>
  <cols>
    <col min="2" max="2" width="17.83203125" bestFit="1" customWidth="1"/>
    <col min="4" max="11" width="15.6640625" bestFit="1" customWidth="1"/>
    <col min="12" max="12" width="15.6640625" customWidth="1"/>
    <col min="13" max="20" width="15.6640625" bestFit="1" customWidth="1"/>
    <col min="21" max="21" width="15.6640625" customWidth="1"/>
    <col min="22" max="29" width="15.6640625" bestFit="1" customWidth="1"/>
    <col min="30" max="30" width="15.6640625" customWidth="1"/>
    <col min="31" max="38" width="15.6640625" bestFit="1" customWidth="1"/>
    <col min="39" max="39" width="15.6640625" customWidth="1"/>
    <col min="40" max="175" width="15.6640625" bestFit="1" customWidth="1"/>
  </cols>
  <sheetData>
    <row r="1" spans="1:175" x14ac:dyDescent="0.2">
      <c r="C1" t="s">
        <v>42</v>
      </c>
      <c r="D1" t="s">
        <v>43</v>
      </c>
      <c r="E1" t="s">
        <v>44</v>
      </c>
      <c r="F1" t="s">
        <v>45</v>
      </c>
      <c r="G1" t="s">
        <v>46</v>
      </c>
      <c r="H1" t="s">
        <v>47</v>
      </c>
      <c r="I1" t="s">
        <v>48</v>
      </c>
      <c r="J1" t="s">
        <v>49</v>
      </c>
    </row>
    <row r="2" spans="1:175" x14ac:dyDescent="0.2">
      <c r="A2" t="s">
        <v>50</v>
      </c>
      <c r="B2" t="s">
        <v>42</v>
      </c>
      <c r="C2" s="2">
        <v>1</v>
      </c>
      <c r="D2" s="2">
        <v>0.33333333300000001</v>
      </c>
      <c r="E2" s="2">
        <v>0.25</v>
      </c>
      <c r="F2" s="2">
        <v>1</v>
      </c>
      <c r="G2" s="2">
        <v>3</v>
      </c>
      <c r="H2" s="2">
        <v>0.2</v>
      </c>
      <c r="I2" s="2">
        <v>0.2</v>
      </c>
      <c r="J2" s="2">
        <v>0.16666666699999999</v>
      </c>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row>
    <row r="3" spans="1:175" x14ac:dyDescent="0.2">
      <c r="B3" t="s">
        <v>43</v>
      </c>
      <c r="C3" s="2">
        <v>3.0000000029999998</v>
      </c>
      <c r="D3" s="2">
        <v>1</v>
      </c>
      <c r="E3" s="2">
        <v>0.33333333300000001</v>
      </c>
      <c r="F3" s="2">
        <v>2</v>
      </c>
      <c r="G3" s="2">
        <v>3</v>
      </c>
      <c r="H3" s="2">
        <v>0.33333333300000001</v>
      </c>
      <c r="I3" s="2">
        <v>2</v>
      </c>
      <c r="J3" s="2">
        <v>0.25</v>
      </c>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row>
    <row r="4" spans="1:175" x14ac:dyDescent="0.2">
      <c r="B4" t="s">
        <v>44</v>
      </c>
      <c r="C4" s="2">
        <v>4</v>
      </c>
      <c r="D4" s="2">
        <v>3.0000000029999998</v>
      </c>
      <c r="E4" s="2">
        <v>1</v>
      </c>
      <c r="F4" s="2">
        <v>0.33333333300000001</v>
      </c>
      <c r="G4" s="2">
        <v>4</v>
      </c>
      <c r="H4" s="2">
        <v>0.25</v>
      </c>
      <c r="I4" s="2">
        <v>0.2</v>
      </c>
      <c r="J4" s="2">
        <v>0.16666666699999999</v>
      </c>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row>
    <row r="5" spans="1:175" x14ac:dyDescent="0.2">
      <c r="B5" t="s">
        <v>45</v>
      </c>
      <c r="C5" s="2">
        <v>1</v>
      </c>
      <c r="D5" s="2">
        <v>0.5</v>
      </c>
      <c r="E5" s="2">
        <v>3.0000000029999998</v>
      </c>
      <c r="F5" s="2">
        <v>1</v>
      </c>
      <c r="G5" s="2">
        <v>3</v>
      </c>
      <c r="H5" s="2">
        <v>0.25</v>
      </c>
      <c r="I5" s="2">
        <v>4</v>
      </c>
      <c r="J5" s="2">
        <v>0.2</v>
      </c>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row>
    <row r="6" spans="1:175" x14ac:dyDescent="0.2">
      <c r="B6" t="s">
        <v>46</v>
      </c>
      <c r="C6" s="2">
        <v>0.33333333333333298</v>
      </c>
      <c r="D6" s="2">
        <v>0.33333333333333298</v>
      </c>
      <c r="E6" s="2">
        <v>0.25</v>
      </c>
      <c r="F6" s="2">
        <v>0.33333333333333298</v>
      </c>
      <c r="G6" s="2">
        <v>1</v>
      </c>
      <c r="H6" s="2">
        <v>0.25</v>
      </c>
      <c r="I6" s="2">
        <v>0.2</v>
      </c>
      <c r="J6" s="2">
        <v>0.5</v>
      </c>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row>
    <row r="7" spans="1:175" x14ac:dyDescent="0.2">
      <c r="B7" t="s">
        <v>47</v>
      </c>
      <c r="C7" s="2">
        <v>5</v>
      </c>
      <c r="D7" s="2">
        <v>3.0000000029999998</v>
      </c>
      <c r="E7" s="2">
        <v>4</v>
      </c>
      <c r="F7" s="2">
        <v>4</v>
      </c>
      <c r="G7" s="2">
        <v>4</v>
      </c>
      <c r="H7" s="2">
        <v>1</v>
      </c>
      <c r="I7" s="2">
        <v>3</v>
      </c>
      <c r="J7" s="2">
        <v>2</v>
      </c>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row>
    <row r="8" spans="1:175" x14ac:dyDescent="0.2">
      <c r="B8" t="s">
        <v>48</v>
      </c>
      <c r="C8" s="2">
        <v>5</v>
      </c>
      <c r="D8" s="2">
        <v>0.5</v>
      </c>
      <c r="E8" s="2">
        <v>5</v>
      </c>
      <c r="F8" s="2">
        <v>0.25</v>
      </c>
      <c r="G8" s="2">
        <v>5</v>
      </c>
      <c r="H8" s="2">
        <v>0.33333333333333298</v>
      </c>
      <c r="I8" s="2">
        <v>1</v>
      </c>
      <c r="J8" s="2">
        <v>0.5</v>
      </c>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row>
    <row r="9" spans="1:175" x14ac:dyDescent="0.2">
      <c r="B9" t="s">
        <v>49</v>
      </c>
      <c r="C9" s="2">
        <v>5.9999999879999999</v>
      </c>
      <c r="D9" s="2">
        <v>4</v>
      </c>
      <c r="E9" s="2">
        <v>5.9999999879999999</v>
      </c>
      <c r="F9" s="2">
        <v>5</v>
      </c>
      <c r="G9" s="2">
        <v>2</v>
      </c>
      <c r="H9" s="2">
        <v>0.5</v>
      </c>
      <c r="I9" s="2">
        <v>2</v>
      </c>
      <c r="J9" s="2">
        <v>1</v>
      </c>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row>
    <row r="12" spans="1:175" x14ac:dyDescent="0.2">
      <c r="C12" t="s">
        <v>42</v>
      </c>
      <c r="D12" t="s">
        <v>43</v>
      </c>
      <c r="E12" t="s">
        <v>44</v>
      </c>
      <c r="F12" t="s">
        <v>45</v>
      </c>
      <c r="G12" t="s">
        <v>46</v>
      </c>
      <c r="H12" t="s">
        <v>47</v>
      </c>
      <c r="I12" t="s">
        <v>48</v>
      </c>
      <c r="J12" t="s">
        <v>49</v>
      </c>
    </row>
    <row r="13" spans="1:175" x14ac:dyDescent="0.2">
      <c r="A13" t="s">
        <v>16</v>
      </c>
      <c r="B13" t="s">
        <v>42</v>
      </c>
      <c r="C13" s="2">
        <v>1</v>
      </c>
      <c r="D13" s="2">
        <v>0.14285714299999999</v>
      </c>
      <c r="E13" s="2">
        <v>0.14285714299999999</v>
      </c>
      <c r="F13" s="2">
        <v>0.2</v>
      </c>
      <c r="G13" s="2">
        <v>0.5</v>
      </c>
      <c r="H13" s="2">
        <v>0.2</v>
      </c>
      <c r="I13" s="2">
        <v>0.2</v>
      </c>
      <c r="J13" s="2">
        <v>0.125</v>
      </c>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row>
    <row r="14" spans="1:175" x14ac:dyDescent="0.2">
      <c r="B14" t="s">
        <v>43</v>
      </c>
      <c r="C14" s="2">
        <v>6.9999999930000003</v>
      </c>
      <c r="D14" s="2">
        <v>1</v>
      </c>
      <c r="E14" s="2">
        <v>4</v>
      </c>
      <c r="F14" s="2">
        <v>5</v>
      </c>
      <c r="G14" s="2">
        <v>2</v>
      </c>
      <c r="H14" s="2">
        <v>6</v>
      </c>
      <c r="I14" s="2">
        <v>1</v>
      </c>
      <c r="J14" s="2">
        <v>1</v>
      </c>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row>
    <row r="15" spans="1:175" x14ac:dyDescent="0.2">
      <c r="B15" t="s">
        <v>44</v>
      </c>
      <c r="C15" s="2">
        <v>6.9999999930000003</v>
      </c>
      <c r="D15" s="2">
        <v>0.25</v>
      </c>
      <c r="E15" s="2">
        <v>1</v>
      </c>
      <c r="F15" s="2">
        <v>1</v>
      </c>
      <c r="G15" s="2">
        <v>3</v>
      </c>
      <c r="H15" s="2">
        <v>0.25</v>
      </c>
      <c r="I15" s="2">
        <v>0.25</v>
      </c>
      <c r="J15" s="2">
        <v>0.14285714299999999</v>
      </c>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row>
    <row r="16" spans="1:175" x14ac:dyDescent="0.2">
      <c r="B16" t="s">
        <v>45</v>
      </c>
      <c r="C16" s="2">
        <v>5</v>
      </c>
      <c r="D16" s="2">
        <v>0.2</v>
      </c>
      <c r="E16" s="2">
        <v>1</v>
      </c>
      <c r="F16" s="2">
        <v>1</v>
      </c>
      <c r="G16" s="2">
        <v>2</v>
      </c>
      <c r="H16" s="2">
        <v>1</v>
      </c>
      <c r="I16" s="2">
        <v>0.25</v>
      </c>
      <c r="J16" s="2">
        <v>0.2</v>
      </c>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row>
    <row r="17" spans="1:165" x14ac:dyDescent="0.2">
      <c r="B17" t="s">
        <v>46</v>
      </c>
      <c r="C17" s="2">
        <v>2</v>
      </c>
      <c r="D17" s="2">
        <v>0.5</v>
      </c>
      <c r="E17" s="2">
        <v>0.33333333333333298</v>
      </c>
      <c r="F17" s="2">
        <v>0.5</v>
      </c>
      <c r="G17" s="2">
        <v>1</v>
      </c>
      <c r="H17" s="2">
        <v>0.5</v>
      </c>
      <c r="I17" s="2">
        <v>0.5</v>
      </c>
      <c r="J17" s="2">
        <v>0.5</v>
      </c>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row>
    <row r="18" spans="1:165" x14ac:dyDescent="0.2">
      <c r="B18" t="s">
        <v>47</v>
      </c>
      <c r="C18" s="2">
        <v>5</v>
      </c>
      <c r="D18" s="2">
        <v>0.16666666666666699</v>
      </c>
      <c r="E18" s="2">
        <v>4</v>
      </c>
      <c r="F18" s="2">
        <v>1</v>
      </c>
      <c r="G18" s="2">
        <v>2</v>
      </c>
      <c r="H18" s="2">
        <v>1</v>
      </c>
      <c r="I18" s="2">
        <v>0.16666666699999999</v>
      </c>
      <c r="J18" s="2">
        <v>0.2</v>
      </c>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row>
    <row r="19" spans="1:165" x14ac:dyDescent="0.2">
      <c r="B19" t="s">
        <v>48</v>
      </c>
      <c r="C19" s="2">
        <v>5</v>
      </c>
      <c r="D19" s="2">
        <v>1</v>
      </c>
      <c r="E19" s="2">
        <v>4</v>
      </c>
      <c r="F19" s="2">
        <v>4</v>
      </c>
      <c r="G19" s="2">
        <v>2</v>
      </c>
      <c r="H19" s="2">
        <v>5.9999999879999999</v>
      </c>
      <c r="I19" s="2">
        <v>1</v>
      </c>
      <c r="J19" s="2">
        <v>1</v>
      </c>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row>
    <row r="20" spans="1:165" x14ac:dyDescent="0.2">
      <c r="B20" t="s">
        <v>49</v>
      </c>
      <c r="C20" s="2">
        <v>8</v>
      </c>
      <c r="D20" s="2">
        <v>1</v>
      </c>
      <c r="E20" s="2">
        <v>6.9999999930000003</v>
      </c>
      <c r="F20" s="2">
        <v>5</v>
      </c>
      <c r="G20" s="2">
        <v>2</v>
      </c>
      <c r="H20" s="2">
        <v>5</v>
      </c>
      <c r="I20" s="2">
        <v>1</v>
      </c>
      <c r="J20" s="2">
        <v>1</v>
      </c>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row>
    <row r="23" spans="1:165" x14ac:dyDescent="0.2">
      <c r="C23" t="s">
        <v>42</v>
      </c>
      <c r="D23" t="s">
        <v>43</v>
      </c>
      <c r="E23" t="s">
        <v>44</v>
      </c>
      <c r="F23" t="s">
        <v>45</v>
      </c>
      <c r="G23" t="s">
        <v>46</v>
      </c>
      <c r="H23" t="s">
        <v>47</v>
      </c>
      <c r="I23" t="s">
        <v>48</v>
      </c>
      <c r="J23" t="s">
        <v>49</v>
      </c>
    </row>
    <row r="24" spans="1:165" x14ac:dyDescent="0.2">
      <c r="A24" t="s">
        <v>19</v>
      </c>
      <c r="B24" t="s">
        <v>42</v>
      </c>
      <c r="C24" s="2">
        <v>1</v>
      </c>
      <c r="D24" s="2">
        <v>0.25</v>
      </c>
      <c r="E24" s="2">
        <v>0.2</v>
      </c>
      <c r="F24" s="2">
        <v>0.14285714299999999</v>
      </c>
      <c r="G24" s="2">
        <v>2</v>
      </c>
      <c r="H24" s="2">
        <v>0.14285714299999999</v>
      </c>
      <c r="I24" s="2">
        <v>0.5</v>
      </c>
      <c r="J24" s="2">
        <v>0.111111111</v>
      </c>
    </row>
    <row r="25" spans="1:165" x14ac:dyDescent="0.2">
      <c r="B25" t="s">
        <v>43</v>
      </c>
      <c r="C25" s="2">
        <v>4</v>
      </c>
      <c r="D25" s="2">
        <v>1</v>
      </c>
      <c r="E25" s="2">
        <v>4</v>
      </c>
      <c r="F25" s="2">
        <v>4</v>
      </c>
      <c r="G25" s="2">
        <v>6</v>
      </c>
      <c r="H25" s="2">
        <v>6</v>
      </c>
      <c r="I25" s="2">
        <v>7</v>
      </c>
      <c r="J25" s="2">
        <v>0.33333333300000001</v>
      </c>
    </row>
    <row r="26" spans="1:165" x14ac:dyDescent="0.2">
      <c r="B26" t="s">
        <v>44</v>
      </c>
      <c r="C26" s="2">
        <v>5</v>
      </c>
      <c r="D26" s="2">
        <v>0.25</v>
      </c>
      <c r="E26" s="2">
        <v>1</v>
      </c>
      <c r="F26" s="2">
        <v>0.2</v>
      </c>
      <c r="G26" s="2">
        <v>5</v>
      </c>
      <c r="H26" s="2">
        <v>0.33333333300000001</v>
      </c>
      <c r="I26" s="2">
        <v>3</v>
      </c>
      <c r="J26" s="2">
        <v>0.14285714299999999</v>
      </c>
    </row>
    <row r="27" spans="1:165" x14ac:dyDescent="0.2">
      <c r="B27" t="s">
        <v>45</v>
      </c>
      <c r="C27" s="2">
        <v>6.9999999930000003</v>
      </c>
      <c r="D27" s="2">
        <v>0.25</v>
      </c>
      <c r="E27" s="2">
        <v>5</v>
      </c>
      <c r="F27" s="2">
        <v>1</v>
      </c>
      <c r="G27" s="2">
        <v>4</v>
      </c>
      <c r="H27" s="2">
        <v>0.33333333300000001</v>
      </c>
      <c r="I27" s="2">
        <v>3</v>
      </c>
      <c r="J27" s="2">
        <v>0.2</v>
      </c>
    </row>
    <row r="28" spans="1:165" x14ac:dyDescent="0.2">
      <c r="B28" t="s">
        <v>46</v>
      </c>
      <c r="C28" s="2">
        <v>0.5</v>
      </c>
      <c r="D28" s="2">
        <v>0.16666666666666699</v>
      </c>
      <c r="E28" s="2">
        <v>0.2</v>
      </c>
      <c r="F28" s="2">
        <v>0.25</v>
      </c>
      <c r="G28" s="2">
        <v>1</v>
      </c>
      <c r="H28" s="2">
        <v>0.2</v>
      </c>
      <c r="I28" s="2">
        <v>0.33333333300000001</v>
      </c>
      <c r="J28" s="2">
        <v>0.125</v>
      </c>
    </row>
    <row r="29" spans="1:165" x14ac:dyDescent="0.2">
      <c r="B29" t="s">
        <v>47</v>
      </c>
      <c r="C29" s="2">
        <v>6.9999999930000003</v>
      </c>
      <c r="D29" s="2">
        <v>0.16666666666666699</v>
      </c>
      <c r="E29" s="2">
        <v>3.0000000029999998</v>
      </c>
      <c r="F29" s="2">
        <v>3.0000000029999998</v>
      </c>
      <c r="G29" s="2">
        <v>5</v>
      </c>
      <c r="H29" s="2">
        <v>1</v>
      </c>
      <c r="I29" s="2">
        <v>0.16666666699999999</v>
      </c>
      <c r="J29" s="2">
        <v>4</v>
      </c>
    </row>
    <row r="30" spans="1:165" x14ac:dyDescent="0.2">
      <c r="B30" t="s">
        <v>48</v>
      </c>
      <c r="C30" s="2">
        <v>2</v>
      </c>
      <c r="D30" s="2">
        <v>0.14285714285714299</v>
      </c>
      <c r="E30" s="2">
        <v>0.33333333333333298</v>
      </c>
      <c r="F30" s="2">
        <v>0.33333333333333298</v>
      </c>
      <c r="G30" s="2">
        <v>3.0000000029999998</v>
      </c>
      <c r="H30" s="2">
        <v>5.9999999879999999</v>
      </c>
      <c r="I30" s="2">
        <v>1</v>
      </c>
      <c r="J30" s="2">
        <v>0.111111111</v>
      </c>
    </row>
    <row r="31" spans="1:165" x14ac:dyDescent="0.2">
      <c r="B31" t="s">
        <v>49</v>
      </c>
      <c r="C31" s="2">
        <v>9.0000000090000007</v>
      </c>
      <c r="D31" s="2">
        <v>3.0000000029999998</v>
      </c>
      <c r="E31" s="2">
        <v>6.9999999930000003</v>
      </c>
      <c r="F31" s="2">
        <v>5</v>
      </c>
      <c r="G31" s="2">
        <v>8</v>
      </c>
      <c r="H31" s="2">
        <v>0.25</v>
      </c>
      <c r="I31" s="2">
        <v>9.0000000090000007</v>
      </c>
      <c r="J31" s="2">
        <v>1</v>
      </c>
    </row>
    <row r="34" spans="1:10" x14ac:dyDescent="0.2">
      <c r="C34" t="s">
        <v>42</v>
      </c>
      <c r="D34" t="s">
        <v>43</v>
      </c>
      <c r="E34" t="s">
        <v>44</v>
      </c>
      <c r="F34" t="s">
        <v>45</v>
      </c>
      <c r="G34" t="s">
        <v>46</v>
      </c>
      <c r="H34" t="s">
        <v>47</v>
      </c>
      <c r="I34" t="s">
        <v>48</v>
      </c>
      <c r="J34" t="s">
        <v>49</v>
      </c>
    </row>
    <row r="35" spans="1:10" x14ac:dyDescent="0.2">
      <c r="A35" t="s">
        <v>22</v>
      </c>
      <c r="B35" t="s">
        <v>42</v>
      </c>
      <c r="C35" s="2">
        <v>1</v>
      </c>
      <c r="D35" s="2">
        <v>0.2</v>
      </c>
      <c r="E35" s="2">
        <v>0.125</v>
      </c>
      <c r="F35" s="2">
        <v>1</v>
      </c>
      <c r="G35" s="2">
        <v>0.33333333300000001</v>
      </c>
      <c r="H35" s="2">
        <v>0.33333333300000001</v>
      </c>
      <c r="I35" s="2">
        <v>0.16666666699999999</v>
      </c>
      <c r="J35" s="2">
        <v>0.111111111</v>
      </c>
    </row>
    <row r="36" spans="1:10" x14ac:dyDescent="0.2">
      <c r="B36" t="s">
        <v>43</v>
      </c>
      <c r="C36" s="2">
        <v>5</v>
      </c>
      <c r="D36" s="2">
        <v>1</v>
      </c>
      <c r="E36" s="2">
        <v>0.2</v>
      </c>
      <c r="F36" s="2">
        <v>5</v>
      </c>
      <c r="G36" s="2">
        <v>1</v>
      </c>
      <c r="H36" s="2">
        <v>1</v>
      </c>
      <c r="I36" s="2">
        <v>5</v>
      </c>
      <c r="J36" s="2">
        <v>0.14285714299999999</v>
      </c>
    </row>
    <row r="37" spans="1:10" x14ac:dyDescent="0.2">
      <c r="B37" t="s">
        <v>44</v>
      </c>
      <c r="C37" s="2">
        <v>8</v>
      </c>
      <c r="D37" s="2">
        <v>5</v>
      </c>
      <c r="E37" s="2">
        <v>1</v>
      </c>
      <c r="F37" s="2">
        <v>4</v>
      </c>
      <c r="G37" s="2">
        <v>2</v>
      </c>
      <c r="H37" s="2">
        <v>4</v>
      </c>
      <c r="I37" s="2">
        <v>0.16666666699999999</v>
      </c>
      <c r="J37" s="2">
        <v>0.16666666699999999</v>
      </c>
    </row>
    <row r="38" spans="1:10" x14ac:dyDescent="0.2">
      <c r="B38" t="s">
        <v>45</v>
      </c>
      <c r="C38" s="2">
        <v>1</v>
      </c>
      <c r="D38" s="2">
        <v>0.2</v>
      </c>
      <c r="E38" s="2">
        <v>0.25</v>
      </c>
      <c r="F38" s="2">
        <v>1</v>
      </c>
      <c r="G38" s="2">
        <v>1</v>
      </c>
      <c r="H38" s="2">
        <v>0.25</v>
      </c>
      <c r="I38" s="2">
        <v>0.16666666699999999</v>
      </c>
      <c r="J38" s="2">
        <v>0.16666666699999999</v>
      </c>
    </row>
    <row r="39" spans="1:10" x14ac:dyDescent="0.2">
      <c r="B39" t="s">
        <v>46</v>
      </c>
      <c r="C39" s="2">
        <v>3.0000000029999998</v>
      </c>
      <c r="D39" s="2">
        <v>1</v>
      </c>
      <c r="E39" s="2">
        <v>0.5</v>
      </c>
      <c r="F39" s="2">
        <v>1</v>
      </c>
      <c r="G39" s="2">
        <v>1</v>
      </c>
      <c r="H39" s="2">
        <v>0.33333333300000001</v>
      </c>
      <c r="I39" s="2">
        <v>1</v>
      </c>
      <c r="J39" s="2">
        <v>0.33333333300000001</v>
      </c>
    </row>
    <row r="40" spans="1:10" x14ac:dyDescent="0.2">
      <c r="B40" t="s">
        <v>47</v>
      </c>
      <c r="C40" s="2">
        <v>3.0000000029999998</v>
      </c>
      <c r="D40" s="2">
        <v>1</v>
      </c>
      <c r="E40" s="2">
        <v>0.25</v>
      </c>
      <c r="F40" s="2">
        <v>4</v>
      </c>
      <c r="G40" s="2">
        <v>3.0000000029999998</v>
      </c>
      <c r="H40" s="2">
        <v>1</v>
      </c>
      <c r="I40" s="2">
        <v>1</v>
      </c>
      <c r="J40" s="2">
        <v>1</v>
      </c>
    </row>
    <row r="41" spans="1:10" x14ac:dyDescent="0.2">
      <c r="B41" t="s">
        <v>48</v>
      </c>
      <c r="C41" s="2">
        <v>5.9999999879999999</v>
      </c>
      <c r="D41" s="2">
        <v>0.2</v>
      </c>
      <c r="E41" s="2">
        <v>5.9999999879999999</v>
      </c>
      <c r="F41" s="2">
        <v>5.9999999879999999</v>
      </c>
      <c r="G41" s="2">
        <v>1</v>
      </c>
      <c r="H41" s="2">
        <v>1</v>
      </c>
      <c r="I41" s="2">
        <v>1</v>
      </c>
      <c r="J41" s="2">
        <v>0.16666666699999999</v>
      </c>
    </row>
    <row r="42" spans="1:10" x14ac:dyDescent="0.2">
      <c r="B42" t="s">
        <v>49</v>
      </c>
      <c r="C42" s="2">
        <v>9.0000000090000007</v>
      </c>
      <c r="D42" s="2">
        <v>6.9999999930000003</v>
      </c>
      <c r="E42" s="2">
        <v>5.9999999879999999</v>
      </c>
      <c r="F42" s="2">
        <v>5.9999999879999999</v>
      </c>
      <c r="G42" s="2">
        <v>3.0000000029999998</v>
      </c>
      <c r="H42" s="2">
        <v>1</v>
      </c>
      <c r="I42" s="2">
        <v>5.9999999879999999</v>
      </c>
      <c r="J42" s="2">
        <v>1</v>
      </c>
    </row>
    <row r="45" spans="1:10" x14ac:dyDescent="0.2">
      <c r="C45" t="s">
        <v>42</v>
      </c>
      <c r="D45" t="s">
        <v>43</v>
      </c>
      <c r="E45" t="s">
        <v>44</v>
      </c>
      <c r="F45" t="s">
        <v>45</v>
      </c>
      <c r="G45" t="s">
        <v>46</v>
      </c>
      <c r="H45" t="s">
        <v>47</v>
      </c>
      <c r="I45" t="s">
        <v>48</v>
      </c>
      <c r="J45" t="s">
        <v>49</v>
      </c>
    </row>
    <row r="46" spans="1:10" x14ac:dyDescent="0.2">
      <c r="A46" t="s">
        <v>23</v>
      </c>
      <c r="B46" t="s">
        <v>42</v>
      </c>
      <c r="C46" s="2">
        <v>1</v>
      </c>
      <c r="D46" s="2">
        <v>1</v>
      </c>
      <c r="E46" s="2">
        <v>0.16666666699999999</v>
      </c>
      <c r="F46" s="2">
        <v>6</v>
      </c>
      <c r="G46" s="2">
        <v>1</v>
      </c>
      <c r="H46" s="2">
        <v>1</v>
      </c>
      <c r="I46" s="2">
        <v>6</v>
      </c>
      <c r="J46" s="2">
        <v>0.16666666699999999</v>
      </c>
    </row>
    <row r="47" spans="1:10" x14ac:dyDescent="0.2">
      <c r="B47" t="s">
        <v>43</v>
      </c>
      <c r="C47" s="2">
        <v>1</v>
      </c>
      <c r="D47" s="2">
        <v>1</v>
      </c>
      <c r="E47" s="2">
        <v>6</v>
      </c>
      <c r="F47" s="2">
        <v>3</v>
      </c>
      <c r="G47" s="2">
        <v>0.16666666699999999</v>
      </c>
      <c r="H47" s="2">
        <v>3</v>
      </c>
      <c r="I47" s="2">
        <v>9</v>
      </c>
      <c r="J47" s="2">
        <v>1</v>
      </c>
    </row>
    <row r="48" spans="1:10" x14ac:dyDescent="0.2">
      <c r="B48" t="s">
        <v>44</v>
      </c>
      <c r="C48" s="2">
        <v>5.9999999879999999</v>
      </c>
      <c r="D48" s="2">
        <v>0.16666666666666699</v>
      </c>
      <c r="E48" s="2">
        <v>1</v>
      </c>
      <c r="F48" s="2">
        <v>0.33333333300000001</v>
      </c>
      <c r="G48" s="2">
        <v>0.16666666699999999</v>
      </c>
      <c r="H48" s="2">
        <v>1</v>
      </c>
      <c r="I48" s="2">
        <v>1</v>
      </c>
      <c r="J48" s="2">
        <v>0.33333333300000001</v>
      </c>
    </row>
    <row r="49" spans="1:10" x14ac:dyDescent="0.2">
      <c r="B49" t="s">
        <v>45</v>
      </c>
      <c r="C49" s="2">
        <v>0.16666666666666699</v>
      </c>
      <c r="D49" s="2">
        <v>0.33333333333333298</v>
      </c>
      <c r="E49" s="2">
        <v>3.0000000029999998</v>
      </c>
      <c r="F49" s="2">
        <v>1</v>
      </c>
      <c r="G49" s="2">
        <v>0.16666666699999999</v>
      </c>
      <c r="H49" s="2">
        <v>1</v>
      </c>
      <c r="I49" s="2">
        <v>6</v>
      </c>
      <c r="J49" s="2">
        <v>0.111111111</v>
      </c>
    </row>
    <row r="50" spans="1:10" x14ac:dyDescent="0.2">
      <c r="B50" t="s">
        <v>46</v>
      </c>
      <c r="C50" s="2">
        <v>1</v>
      </c>
      <c r="D50" s="2">
        <v>5.9999999879999999</v>
      </c>
      <c r="E50" s="2">
        <v>5.9999999879999999</v>
      </c>
      <c r="F50" s="2">
        <v>5.9999999879999999</v>
      </c>
      <c r="G50" s="2">
        <v>1</v>
      </c>
      <c r="H50" s="2">
        <v>6</v>
      </c>
      <c r="I50" s="2">
        <v>6</v>
      </c>
      <c r="J50" s="2">
        <v>6</v>
      </c>
    </row>
    <row r="51" spans="1:10" x14ac:dyDescent="0.2">
      <c r="B51" t="s">
        <v>47</v>
      </c>
      <c r="C51" s="2">
        <v>1</v>
      </c>
      <c r="D51" s="2">
        <v>0.33333333333333298</v>
      </c>
      <c r="E51" s="2">
        <v>1</v>
      </c>
      <c r="F51" s="2">
        <v>1</v>
      </c>
      <c r="G51" s="2">
        <v>0.16666666666666699</v>
      </c>
      <c r="H51" s="2">
        <v>1</v>
      </c>
      <c r="I51" s="2">
        <v>0.33333333300000001</v>
      </c>
      <c r="J51" s="2">
        <v>3</v>
      </c>
    </row>
    <row r="52" spans="1:10" x14ac:dyDescent="0.2">
      <c r="B52" t="s">
        <v>48</v>
      </c>
      <c r="C52" s="2">
        <v>0.16666666666666699</v>
      </c>
      <c r="D52" s="2">
        <v>0.11111111111111099</v>
      </c>
      <c r="E52" s="2">
        <v>1</v>
      </c>
      <c r="F52" s="2">
        <v>0.16666666666666699</v>
      </c>
      <c r="G52" s="2">
        <v>0.16666666666666699</v>
      </c>
      <c r="H52" s="2">
        <v>3.0000000029999998</v>
      </c>
      <c r="I52" s="2">
        <v>1</v>
      </c>
      <c r="J52" s="2">
        <v>0.33333333300000001</v>
      </c>
    </row>
    <row r="53" spans="1:10" x14ac:dyDescent="0.2">
      <c r="B53" t="s">
        <v>49</v>
      </c>
      <c r="C53" s="2">
        <v>5.9999999879999999</v>
      </c>
      <c r="D53" s="2">
        <v>1</v>
      </c>
      <c r="E53" s="2">
        <v>3.0000000029999998</v>
      </c>
      <c r="F53" s="2">
        <v>9.0000000090000007</v>
      </c>
      <c r="G53" s="2">
        <v>0.16666666666666699</v>
      </c>
      <c r="H53" s="2">
        <v>0.33333333333333298</v>
      </c>
      <c r="I53" s="2">
        <v>3.0000000029999998</v>
      </c>
      <c r="J53" s="2">
        <v>1</v>
      </c>
    </row>
    <row r="56" spans="1:10" x14ac:dyDescent="0.2">
      <c r="C56" t="s">
        <v>42</v>
      </c>
      <c r="D56" t="s">
        <v>43</v>
      </c>
      <c r="E56" t="s">
        <v>44</v>
      </c>
      <c r="F56" t="s">
        <v>45</v>
      </c>
      <c r="G56" t="s">
        <v>46</v>
      </c>
      <c r="H56" t="s">
        <v>47</v>
      </c>
      <c r="I56" t="s">
        <v>48</v>
      </c>
      <c r="J56" t="s">
        <v>49</v>
      </c>
    </row>
    <row r="57" spans="1:10" x14ac:dyDescent="0.2">
      <c r="A57" t="s">
        <v>26</v>
      </c>
      <c r="B57" t="s">
        <v>42</v>
      </c>
      <c r="C57" s="2">
        <v>1</v>
      </c>
      <c r="D57" s="2">
        <v>0.25</v>
      </c>
      <c r="E57" s="2">
        <v>3</v>
      </c>
      <c r="F57" s="2">
        <v>0.16666666699999999</v>
      </c>
      <c r="G57" s="2">
        <v>3</v>
      </c>
      <c r="H57" s="2">
        <v>0.125</v>
      </c>
      <c r="I57" s="2">
        <v>0.16666666699999999</v>
      </c>
      <c r="J57" s="2">
        <v>0.5</v>
      </c>
    </row>
    <row r="58" spans="1:10" x14ac:dyDescent="0.2">
      <c r="B58" t="s">
        <v>43</v>
      </c>
      <c r="C58" s="2">
        <v>4</v>
      </c>
      <c r="D58" s="2">
        <v>1</v>
      </c>
      <c r="E58" s="2">
        <v>0.25</v>
      </c>
      <c r="F58" s="2">
        <v>1</v>
      </c>
      <c r="G58" s="2">
        <v>4</v>
      </c>
      <c r="H58" s="2">
        <v>1</v>
      </c>
      <c r="I58" s="2">
        <v>0.5</v>
      </c>
      <c r="J58" s="2">
        <v>8</v>
      </c>
    </row>
    <row r="59" spans="1:10" x14ac:dyDescent="0.2">
      <c r="B59" t="s">
        <v>44</v>
      </c>
      <c r="C59" s="2">
        <v>0.33333333333333298</v>
      </c>
      <c r="D59" s="2">
        <v>4</v>
      </c>
      <c r="E59" s="2">
        <v>1</v>
      </c>
      <c r="F59" s="2">
        <v>0.5</v>
      </c>
      <c r="G59" s="2">
        <v>5</v>
      </c>
      <c r="H59" s="2">
        <v>0.33333333300000001</v>
      </c>
      <c r="I59" s="2">
        <v>0.16666666699999999</v>
      </c>
      <c r="J59" s="2">
        <v>5</v>
      </c>
    </row>
    <row r="60" spans="1:10" x14ac:dyDescent="0.2">
      <c r="B60" t="s">
        <v>45</v>
      </c>
      <c r="C60" s="2">
        <v>5.9999999879999999</v>
      </c>
      <c r="D60" s="2">
        <v>1</v>
      </c>
      <c r="E60" s="2">
        <v>2</v>
      </c>
      <c r="F60" s="2">
        <v>1</v>
      </c>
      <c r="G60" s="2">
        <v>4</v>
      </c>
      <c r="H60" s="2">
        <v>0.16666666699999999</v>
      </c>
      <c r="I60" s="2">
        <v>0.16666666699999999</v>
      </c>
      <c r="J60" s="2">
        <v>5</v>
      </c>
    </row>
    <row r="61" spans="1:10" x14ac:dyDescent="0.2">
      <c r="B61" t="s">
        <v>46</v>
      </c>
      <c r="C61" s="2">
        <v>0.33333333333333298</v>
      </c>
      <c r="D61" s="2">
        <v>0.25</v>
      </c>
      <c r="E61" s="2">
        <v>0.2</v>
      </c>
      <c r="F61" s="2">
        <v>0.25</v>
      </c>
      <c r="G61" s="2">
        <v>1</v>
      </c>
      <c r="H61" s="2">
        <v>0.2</v>
      </c>
      <c r="I61" s="2">
        <v>0.2</v>
      </c>
      <c r="J61" s="2">
        <v>5</v>
      </c>
    </row>
    <row r="62" spans="1:10" x14ac:dyDescent="0.2">
      <c r="B62" t="s">
        <v>47</v>
      </c>
      <c r="C62" s="2">
        <v>8</v>
      </c>
      <c r="D62" s="2">
        <v>1</v>
      </c>
      <c r="E62" s="2">
        <v>3.0000000029999998</v>
      </c>
      <c r="F62" s="2">
        <v>5.9999999879999999</v>
      </c>
      <c r="G62" s="2">
        <v>5</v>
      </c>
      <c r="H62" s="2">
        <v>1</v>
      </c>
      <c r="I62" s="2">
        <v>1</v>
      </c>
      <c r="J62" s="2">
        <v>0.5</v>
      </c>
    </row>
    <row r="63" spans="1:10" x14ac:dyDescent="0.2">
      <c r="B63" t="s">
        <v>48</v>
      </c>
      <c r="C63" s="2">
        <v>5.9999999879999999</v>
      </c>
      <c r="D63" s="2">
        <v>2</v>
      </c>
      <c r="E63" s="2">
        <v>5.9999999879999999</v>
      </c>
      <c r="F63" s="2">
        <v>5.9999999879999999</v>
      </c>
      <c r="G63" s="2">
        <v>5</v>
      </c>
      <c r="H63" s="2">
        <v>1</v>
      </c>
      <c r="I63" s="2">
        <v>1</v>
      </c>
      <c r="J63" s="2">
        <v>8</v>
      </c>
    </row>
    <row r="64" spans="1:10" x14ac:dyDescent="0.2">
      <c r="B64" t="s">
        <v>49</v>
      </c>
      <c r="C64" s="2">
        <v>2</v>
      </c>
      <c r="D64" s="2">
        <v>0.125</v>
      </c>
      <c r="E64" s="2">
        <v>0.2</v>
      </c>
      <c r="F64" s="2">
        <v>0.2</v>
      </c>
      <c r="G64" s="2">
        <v>0.2</v>
      </c>
      <c r="H64" s="2">
        <v>2</v>
      </c>
      <c r="I64" s="2">
        <v>0.125</v>
      </c>
      <c r="J64" s="2">
        <v>1</v>
      </c>
    </row>
    <row r="67" spans="1:10" x14ac:dyDescent="0.2">
      <c r="C67" t="s">
        <v>42</v>
      </c>
      <c r="D67" t="s">
        <v>43</v>
      </c>
      <c r="E67" t="s">
        <v>44</v>
      </c>
      <c r="F67" t="s">
        <v>45</v>
      </c>
      <c r="G67" t="s">
        <v>46</v>
      </c>
      <c r="H67" t="s">
        <v>47</v>
      </c>
      <c r="I67" t="s">
        <v>48</v>
      </c>
      <c r="J67" t="s">
        <v>49</v>
      </c>
    </row>
    <row r="68" spans="1:10" x14ac:dyDescent="0.2">
      <c r="A68" t="s">
        <v>27</v>
      </c>
      <c r="B68" t="s">
        <v>42</v>
      </c>
      <c r="C68" s="2">
        <v>1</v>
      </c>
      <c r="D68" s="2">
        <v>8</v>
      </c>
      <c r="E68" s="2">
        <v>0.2</v>
      </c>
      <c r="F68" s="2">
        <v>1</v>
      </c>
      <c r="G68" s="2">
        <v>1</v>
      </c>
      <c r="H68" s="2">
        <v>0.111111111</v>
      </c>
      <c r="I68" s="2">
        <v>0.111111111</v>
      </c>
      <c r="J68" s="2">
        <v>0.111111111</v>
      </c>
    </row>
    <row r="69" spans="1:10" x14ac:dyDescent="0.2">
      <c r="B69" t="s">
        <v>43</v>
      </c>
      <c r="C69" s="2">
        <v>0.125</v>
      </c>
      <c r="D69" s="2">
        <v>1</v>
      </c>
      <c r="E69" s="2">
        <v>0.16666666699999999</v>
      </c>
      <c r="F69" s="2">
        <v>0.14285714299999999</v>
      </c>
      <c r="G69" s="2">
        <v>0.14285714299999999</v>
      </c>
      <c r="H69" s="2">
        <v>0.16666666699999999</v>
      </c>
      <c r="I69" s="2">
        <v>0.14285714299999999</v>
      </c>
      <c r="J69" s="2">
        <v>0.14285714299999999</v>
      </c>
    </row>
    <row r="70" spans="1:10" x14ac:dyDescent="0.2">
      <c r="B70" t="s">
        <v>44</v>
      </c>
      <c r="C70" s="2">
        <v>5</v>
      </c>
      <c r="D70" s="2">
        <v>5.9999999879999999</v>
      </c>
      <c r="E70" s="2">
        <v>1</v>
      </c>
      <c r="F70" s="2">
        <v>6</v>
      </c>
      <c r="G70" s="2">
        <v>6</v>
      </c>
      <c r="H70" s="2">
        <v>6</v>
      </c>
      <c r="I70" s="2">
        <v>6</v>
      </c>
      <c r="J70" s="2">
        <v>6</v>
      </c>
    </row>
    <row r="71" spans="1:10" x14ac:dyDescent="0.2">
      <c r="B71" t="s">
        <v>45</v>
      </c>
      <c r="C71" s="2">
        <v>1</v>
      </c>
      <c r="D71" s="2">
        <v>6.9999999930000003</v>
      </c>
      <c r="E71" s="2">
        <v>0.16666666666666699</v>
      </c>
      <c r="F71" s="2">
        <v>1</v>
      </c>
      <c r="G71" s="2">
        <v>7</v>
      </c>
      <c r="H71" s="2">
        <v>7</v>
      </c>
      <c r="I71" s="2">
        <v>7</v>
      </c>
      <c r="J71" s="2">
        <v>7</v>
      </c>
    </row>
    <row r="72" spans="1:10" x14ac:dyDescent="0.2">
      <c r="B72" t="s">
        <v>46</v>
      </c>
      <c r="C72" s="2">
        <v>1</v>
      </c>
      <c r="D72" s="2">
        <v>6.9999999930000003</v>
      </c>
      <c r="E72" s="2">
        <v>0.16666666666666699</v>
      </c>
      <c r="F72" s="2">
        <v>0.14285714285714299</v>
      </c>
      <c r="G72" s="2">
        <v>1</v>
      </c>
      <c r="H72" s="2">
        <v>7</v>
      </c>
      <c r="I72" s="2">
        <v>7</v>
      </c>
      <c r="J72" s="2">
        <v>7</v>
      </c>
    </row>
    <row r="73" spans="1:10" x14ac:dyDescent="0.2">
      <c r="B73" t="s">
        <v>47</v>
      </c>
      <c r="C73" s="2">
        <v>9.0000000090000007</v>
      </c>
      <c r="D73" s="2">
        <v>5.9999999879999999</v>
      </c>
      <c r="E73" s="2">
        <v>0.16666666666666699</v>
      </c>
      <c r="F73" s="2">
        <v>0.14285714285714299</v>
      </c>
      <c r="G73" s="2">
        <v>0.14285714285714299</v>
      </c>
      <c r="H73" s="2">
        <v>1</v>
      </c>
      <c r="I73" s="2">
        <v>6</v>
      </c>
      <c r="J73" s="2">
        <v>0.16666666699999999</v>
      </c>
    </row>
    <row r="74" spans="1:10" x14ac:dyDescent="0.2">
      <c r="B74" t="s">
        <v>48</v>
      </c>
      <c r="C74" s="2">
        <v>9.0000000090000007</v>
      </c>
      <c r="D74" s="2">
        <v>6.9999999930000003</v>
      </c>
      <c r="E74" s="2">
        <v>0.16666666666666699</v>
      </c>
      <c r="F74" s="2">
        <v>0.14285714285714299</v>
      </c>
      <c r="G74" s="2">
        <v>0.14285714285714299</v>
      </c>
      <c r="H74" s="2">
        <v>0.16666666666666699</v>
      </c>
      <c r="I74" s="2">
        <v>1</v>
      </c>
      <c r="J74" s="2">
        <v>1</v>
      </c>
    </row>
    <row r="75" spans="1:10" x14ac:dyDescent="0.2">
      <c r="B75" t="s">
        <v>49</v>
      </c>
      <c r="C75" s="2">
        <v>9.0000000090000007</v>
      </c>
      <c r="D75" s="2">
        <v>6.9999999930000003</v>
      </c>
      <c r="E75" s="2">
        <v>0.16666666666666699</v>
      </c>
      <c r="F75" s="2">
        <v>0.14285714285714299</v>
      </c>
      <c r="G75" s="2">
        <v>0.14285714285714299</v>
      </c>
      <c r="H75" s="2">
        <v>5.9999999879999999</v>
      </c>
      <c r="I75" s="2">
        <v>1</v>
      </c>
      <c r="J75" s="2">
        <v>1</v>
      </c>
    </row>
    <row r="78" spans="1:10" x14ac:dyDescent="0.2">
      <c r="C78" t="s">
        <v>42</v>
      </c>
      <c r="D78" t="s">
        <v>43</v>
      </c>
      <c r="E78" t="s">
        <v>44</v>
      </c>
      <c r="F78" t="s">
        <v>45</v>
      </c>
      <c r="G78" t="s">
        <v>46</v>
      </c>
      <c r="H78" t="s">
        <v>47</v>
      </c>
      <c r="I78" t="s">
        <v>48</v>
      </c>
      <c r="J78" t="s">
        <v>49</v>
      </c>
    </row>
    <row r="79" spans="1:10" x14ac:dyDescent="0.2">
      <c r="A79" t="s">
        <v>28</v>
      </c>
      <c r="B79" t="s">
        <v>42</v>
      </c>
      <c r="C79" s="2">
        <v>1</v>
      </c>
      <c r="D79" s="2">
        <v>0.16666666699999999</v>
      </c>
      <c r="E79" s="2">
        <v>0.25</v>
      </c>
      <c r="F79" s="2">
        <v>5</v>
      </c>
      <c r="G79" s="2">
        <v>8</v>
      </c>
      <c r="H79" s="2">
        <v>8</v>
      </c>
      <c r="I79" s="2">
        <v>3</v>
      </c>
      <c r="J79" s="2">
        <v>0.14285714299999999</v>
      </c>
    </row>
    <row r="80" spans="1:10" x14ac:dyDescent="0.2">
      <c r="B80" t="s">
        <v>43</v>
      </c>
      <c r="C80" s="2">
        <v>5.9999999879999999</v>
      </c>
      <c r="D80" s="2">
        <v>1</v>
      </c>
      <c r="E80" s="2">
        <v>8</v>
      </c>
      <c r="F80" s="2">
        <v>8</v>
      </c>
      <c r="G80" s="2">
        <v>9</v>
      </c>
      <c r="H80" s="2">
        <v>8</v>
      </c>
      <c r="I80" s="2">
        <v>4</v>
      </c>
      <c r="J80" s="2">
        <v>0.5</v>
      </c>
    </row>
    <row r="81" spans="1:10" x14ac:dyDescent="0.2">
      <c r="B81" t="s">
        <v>44</v>
      </c>
      <c r="C81" s="2">
        <v>4</v>
      </c>
      <c r="D81" s="2">
        <v>0.125</v>
      </c>
      <c r="E81" s="2">
        <v>1</v>
      </c>
      <c r="F81" s="2">
        <v>7</v>
      </c>
      <c r="G81" s="2">
        <v>7</v>
      </c>
      <c r="H81" s="2">
        <v>7</v>
      </c>
      <c r="I81" s="2">
        <v>3</v>
      </c>
      <c r="J81" s="2">
        <v>0.2</v>
      </c>
    </row>
    <row r="82" spans="1:10" x14ac:dyDescent="0.2">
      <c r="B82" t="s">
        <v>45</v>
      </c>
      <c r="C82" s="2">
        <v>0.2</v>
      </c>
      <c r="D82" s="2">
        <v>0.125</v>
      </c>
      <c r="E82" s="2">
        <v>0.14285714285714299</v>
      </c>
      <c r="F82" s="2">
        <v>1</v>
      </c>
      <c r="G82" s="2">
        <v>4</v>
      </c>
      <c r="H82" s="2">
        <v>1</v>
      </c>
      <c r="I82" s="2">
        <v>0.33333333300000001</v>
      </c>
      <c r="J82" s="2">
        <v>0.125</v>
      </c>
    </row>
    <row r="83" spans="1:10" x14ac:dyDescent="0.2">
      <c r="B83" t="s">
        <v>46</v>
      </c>
      <c r="C83" s="2">
        <v>0.125</v>
      </c>
      <c r="D83" s="2">
        <v>0.11111111111111099</v>
      </c>
      <c r="E83" s="2">
        <v>0.14285714285714299</v>
      </c>
      <c r="F83" s="2">
        <v>0.25</v>
      </c>
      <c r="G83" s="2">
        <v>1</v>
      </c>
      <c r="H83" s="2">
        <v>0.125</v>
      </c>
      <c r="I83" s="2">
        <v>0.125</v>
      </c>
      <c r="J83" s="2">
        <v>0.111111111</v>
      </c>
    </row>
    <row r="84" spans="1:10" x14ac:dyDescent="0.2">
      <c r="B84" t="s">
        <v>47</v>
      </c>
      <c r="C84" s="2">
        <v>0.125</v>
      </c>
      <c r="D84" s="2">
        <v>0.125</v>
      </c>
      <c r="E84" s="2">
        <v>0.14285714285714299</v>
      </c>
      <c r="F84" s="2">
        <v>1</v>
      </c>
      <c r="G84" s="2">
        <v>8</v>
      </c>
      <c r="H84" s="2">
        <v>1</v>
      </c>
      <c r="I84" s="2">
        <v>0.125</v>
      </c>
      <c r="J84" s="2">
        <v>1</v>
      </c>
    </row>
    <row r="85" spans="1:10" x14ac:dyDescent="0.2">
      <c r="B85" t="s">
        <v>48</v>
      </c>
      <c r="C85" s="2">
        <v>0.33333333333333298</v>
      </c>
      <c r="D85" s="2">
        <v>0.25</v>
      </c>
      <c r="E85" s="2">
        <v>0.33333333333333298</v>
      </c>
      <c r="F85" s="2">
        <v>3.0000000029999998</v>
      </c>
      <c r="G85" s="2">
        <v>8</v>
      </c>
      <c r="H85" s="2">
        <v>8</v>
      </c>
      <c r="I85" s="2">
        <v>1</v>
      </c>
      <c r="J85" s="2">
        <v>0.125</v>
      </c>
    </row>
    <row r="86" spans="1:10" x14ac:dyDescent="0.2">
      <c r="B86" t="s">
        <v>49</v>
      </c>
      <c r="C86" s="2">
        <v>6.9999999930000003</v>
      </c>
      <c r="D86" s="2">
        <v>2</v>
      </c>
      <c r="E86" s="2">
        <v>5</v>
      </c>
      <c r="F86" s="2">
        <v>8</v>
      </c>
      <c r="G86" s="2">
        <v>9.0000000090000007</v>
      </c>
      <c r="H86" s="2">
        <v>1</v>
      </c>
      <c r="I86" s="2">
        <v>8</v>
      </c>
      <c r="J86" s="2">
        <v>1</v>
      </c>
    </row>
    <row r="89" spans="1:10" x14ac:dyDescent="0.2">
      <c r="C89" t="s">
        <v>42</v>
      </c>
      <c r="D89" t="s">
        <v>43</v>
      </c>
      <c r="E89" t="s">
        <v>44</v>
      </c>
      <c r="F89" t="s">
        <v>45</v>
      </c>
      <c r="G89" t="s">
        <v>46</v>
      </c>
      <c r="H89" t="s">
        <v>47</v>
      </c>
      <c r="I89" t="s">
        <v>48</v>
      </c>
      <c r="J89" t="s">
        <v>49</v>
      </c>
    </row>
    <row r="90" spans="1:10" x14ac:dyDescent="0.2">
      <c r="A90" t="s">
        <v>29</v>
      </c>
      <c r="B90" t="s">
        <v>42</v>
      </c>
      <c r="C90" s="2">
        <v>1</v>
      </c>
      <c r="D90" s="2">
        <v>4</v>
      </c>
      <c r="E90" s="2">
        <v>3</v>
      </c>
      <c r="F90" s="2">
        <v>2</v>
      </c>
      <c r="G90" s="2">
        <v>0.16666666699999999</v>
      </c>
      <c r="H90" s="2">
        <v>1</v>
      </c>
      <c r="I90" s="2">
        <v>0.25</v>
      </c>
      <c r="J90" s="2">
        <v>0.14285714299999999</v>
      </c>
    </row>
    <row r="91" spans="1:10" x14ac:dyDescent="0.2">
      <c r="B91" t="s">
        <v>43</v>
      </c>
      <c r="C91" s="2">
        <v>0.25</v>
      </c>
      <c r="D91" s="2">
        <v>1</v>
      </c>
      <c r="E91" s="2">
        <v>3</v>
      </c>
      <c r="F91" s="2">
        <v>2</v>
      </c>
      <c r="G91" s="2">
        <v>0.14285714299999999</v>
      </c>
      <c r="H91" s="2">
        <v>4</v>
      </c>
      <c r="I91" s="2">
        <v>3</v>
      </c>
      <c r="J91" s="2">
        <v>0.33333333300000001</v>
      </c>
    </row>
    <row r="92" spans="1:10" x14ac:dyDescent="0.2">
      <c r="B92" t="s">
        <v>44</v>
      </c>
      <c r="C92" s="2">
        <v>0.33333333333333298</v>
      </c>
      <c r="D92" s="2">
        <v>0.33333333333333298</v>
      </c>
      <c r="E92" s="2">
        <v>1</v>
      </c>
      <c r="F92" s="2">
        <v>0.5</v>
      </c>
      <c r="G92" s="2">
        <v>0.2</v>
      </c>
      <c r="H92" s="2">
        <v>0.33333333300000001</v>
      </c>
      <c r="I92" s="2">
        <v>0.25</v>
      </c>
      <c r="J92" s="2">
        <v>0.16666666699999999</v>
      </c>
    </row>
    <row r="93" spans="1:10" x14ac:dyDescent="0.2">
      <c r="B93" t="s">
        <v>45</v>
      </c>
      <c r="C93" s="2">
        <v>0.5</v>
      </c>
      <c r="D93" s="2">
        <v>0.5</v>
      </c>
      <c r="E93" s="2">
        <v>2</v>
      </c>
      <c r="F93" s="2">
        <v>1</v>
      </c>
      <c r="G93" s="2">
        <v>0.14285714299999999</v>
      </c>
      <c r="H93" s="2">
        <v>1</v>
      </c>
      <c r="I93" s="2">
        <v>0.33333333300000001</v>
      </c>
      <c r="J93" s="2">
        <v>0.125</v>
      </c>
    </row>
    <row r="94" spans="1:10" x14ac:dyDescent="0.2">
      <c r="B94" t="s">
        <v>46</v>
      </c>
      <c r="C94" s="2">
        <v>5.9999999879999999</v>
      </c>
      <c r="D94" s="2">
        <v>6.9999999930000003</v>
      </c>
      <c r="E94" s="2">
        <v>5</v>
      </c>
      <c r="F94" s="2">
        <v>6.9999999930000003</v>
      </c>
      <c r="G94" s="2">
        <v>1</v>
      </c>
      <c r="H94" s="2">
        <v>7</v>
      </c>
      <c r="I94" s="2">
        <v>7</v>
      </c>
      <c r="J94" s="2">
        <v>4</v>
      </c>
    </row>
    <row r="95" spans="1:10" x14ac:dyDescent="0.2">
      <c r="B95" t="s">
        <v>47</v>
      </c>
      <c r="C95" s="2">
        <v>1</v>
      </c>
      <c r="D95" s="2">
        <v>0.25</v>
      </c>
      <c r="E95" s="2">
        <v>3.0000000029999998</v>
      </c>
      <c r="F95" s="2">
        <v>1</v>
      </c>
      <c r="G95" s="2">
        <v>0.14285714285714299</v>
      </c>
      <c r="H95" s="2">
        <v>1</v>
      </c>
      <c r="I95" s="2">
        <v>0.25</v>
      </c>
      <c r="J95" s="2">
        <v>0.5</v>
      </c>
    </row>
    <row r="96" spans="1:10" x14ac:dyDescent="0.2">
      <c r="B96" t="s">
        <v>48</v>
      </c>
      <c r="C96" s="2">
        <v>4</v>
      </c>
      <c r="D96" s="2">
        <v>0.33333333333333298</v>
      </c>
      <c r="E96" s="2">
        <v>4</v>
      </c>
      <c r="F96" s="2">
        <v>3.0000000029999998</v>
      </c>
      <c r="G96" s="2">
        <v>0.14285714285714299</v>
      </c>
      <c r="H96" s="2">
        <v>4</v>
      </c>
      <c r="I96" s="2">
        <v>1</v>
      </c>
      <c r="J96" s="2">
        <v>0.14285714299999999</v>
      </c>
    </row>
    <row r="97" spans="1:10" x14ac:dyDescent="0.2">
      <c r="B97" t="s">
        <v>49</v>
      </c>
      <c r="C97" s="2">
        <v>6.9999999930000003</v>
      </c>
      <c r="D97" s="2">
        <v>3.0000000029999998</v>
      </c>
      <c r="E97" s="2">
        <v>5.9999999879999999</v>
      </c>
      <c r="F97" s="2">
        <v>8</v>
      </c>
      <c r="G97" s="2">
        <v>0.25</v>
      </c>
      <c r="H97" s="2">
        <v>2</v>
      </c>
      <c r="I97" s="2">
        <v>6.9999999930000003</v>
      </c>
      <c r="J97" s="2">
        <v>1</v>
      </c>
    </row>
    <row r="100" spans="1:10" x14ac:dyDescent="0.2">
      <c r="C100" t="s">
        <v>42</v>
      </c>
      <c r="D100" t="s">
        <v>43</v>
      </c>
      <c r="E100" t="s">
        <v>44</v>
      </c>
      <c r="F100" t="s">
        <v>45</v>
      </c>
      <c r="G100" t="s">
        <v>46</v>
      </c>
      <c r="H100" t="s">
        <v>47</v>
      </c>
      <c r="I100" t="s">
        <v>48</v>
      </c>
      <c r="J100" t="s">
        <v>49</v>
      </c>
    </row>
    <row r="101" spans="1:10" x14ac:dyDescent="0.2">
      <c r="A101" t="s">
        <v>30</v>
      </c>
      <c r="B101" t="s">
        <v>42</v>
      </c>
      <c r="C101" s="2">
        <v>1</v>
      </c>
      <c r="D101" s="2">
        <v>0.14285714299999999</v>
      </c>
      <c r="E101" s="2">
        <v>7</v>
      </c>
      <c r="F101" s="2">
        <v>5</v>
      </c>
      <c r="G101" s="2">
        <v>0.33333333300000001</v>
      </c>
      <c r="H101" s="2">
        <v>0.2</v>
      </c>
      <c r="I101" s="2">
        <v>0.25</v>
      </c>
      <c r="J101" s="2">
        <v>0.14285714299999999</v>
      </c>
    </row>
    <row r="102" spans="1:10" x14ac:dyDescent="0.2">
      <c r="B102" t="s">
        <v>43</v>
      </c>
      <c r="C102" s="2">
        <v>6.9999999930000003</v>
      </c>
      <c r="D102" s="2">
        <v>1</v>
      </c>
      <c r="E102" s="2">
        <v>6</v>
      </c>
      <c r="F102" s="2">
        <v>2</v>
      </c>
      <c r="G102" s="2">
        <v>2</v>
      </c>
      <c r="H102" s="2">
        <v>0.2</v>
      </c>
      <c r="I102" s="2">
        <v>5</v>
      </c>
      <c r="J102" s="2">
        <v>0.2</v>
      </c>
    </row>
    <row r="103" spans="1:10" x14ac:dyDescent="0.2">
      <c r="B103" t="s">
        <v>44</v>
      </c>
      <c r="C103" s="2">
        <v>0.14285714285714299</v>
      </c>
      <c r="D103" s="2">
        <v>0.16666666666666699</v>
      </c>
      <c r="E103" s="2">
        <v>1</v>
      </c>
      <c r="F103" s="2">
        <v>0.5</v>
      </c>
      <c r="G103" s="2">
        <v>0.33333333300000001</v>
      </c>
      <c r="H103" s="2">
        <v>0.2</v>
      </c>
      <c r="I103" s="2">
        <v>0.25</v>
      </c>
      <c r="J103" s="2">
        <v>0.14285714299999999</v>
      </c>
    </row>
    <row r="104" spans="1:10" x14ac:dyDescent="0.2">
      <c r="B104" t="s">
        <v>45</v>
      </c>
      <c r="C104" s="2">
        <v>0.2</v>
      </c>
      <c r="D104" s="2">
        <v>0.5</v>
      </c>
      <c r="E104" s="2">
        <v>2</v>
      </c>
      <c r="F104" s="2">
        <v>1</v>
      </c>
      <c r="G104" s="2">
        <v>3</v>
      </c>
      <c r="H104" s="2">
        <v>1</v>
      </c>
      <c r="I104" s="2">
        <v>3</v>
      </c>
      <c r="J104" s="2">
        <v>0.25</v>
      </c>
    </row>
    <row r="105" spans="1:10" x14ac:dyDescent="0.2">
      <c r="B105" t="s">
        <v>46</v>
      </c>
      <c r="C105" s="2">
        <v>3.0000000029999998</v>
      </c>
      <c r="D105" s="2">
        <v>0.5</v>
      </c>
      <c r="E105" s="2">
        <v>3.0000000029999998</v>
      </c>
      <c r="F105" s="2">
        <v>0.33333333333333298</v>
      </c>
      <c r="G105" s="2">
        <v>1</v>
      </c>
      <c r="H105" s="2">
        <v>0.2</v>
      </c>
      <c r="I105" s="2">
        <v>0.5</v>
      </c>
      <c r="J105" s="2">
        <v>0.2</v>
      </c>
    </row>
    <row r="106" spans="1:10" x14ac:dyDescent="0.2">
      <c r="B106" t="s">
        <v>47</v>
      </c>
      <c r="C106" s="2">
        <v>5</v>
      </c>
      <c r="D106" s="2">
        <v>5</v>
      </c>
      <c r="E106" s="2">
        <v>5</v>
      </c>
      <c r="F106" s="2">
        <v>1</v>
      </c>
      <c r="G106" s="2">
        <v>5</v>
      </c>
      <c r="H106" s="2">
        <v>1</v>
      </c>
      <c r="I106" s="2">
        <v>5</v>
      </c>
      <c r="J106" s="2">
        <v>7</v>
      </c>
    </row>
    <row r="107" spans="1:10" x14ac:dyDescent="0.2">
      <c r="B107" t="s">
        <v>48</v>
      </c>
      <c r="C107" s="2">
        <v>4</v>
      </c>
      <c r="D107" s="2">
        <v>0.2</v>
      </c>
      <c r="E107" s="2">
        <v>4</v>
      </c>
      <c r="F107" s="2">
        <v>0.33333333333333298</v>
      </c>
      <c r="G107" s="2">
        <v>2</v>
      </c>
      <c r="H107" s="2">
        <v>0.2</v>
      </c>
      <c r="I107" s="2">
        <v>1</v>
      </c>
      <c r="J107" s="2">
        <v>0.14285714299999999</v>
      </c>
    </row>
    <row r="108" spans="1:10" x14ac:dyDescent="0.2">
      <c r="B108" t="s">
        <v>49</v>
      </c>
      <c r="C108" s="2">
        <v>6.9999999930000003</v>
      </c>
      <c r="D108" s="2">
        <v>5</v>
      </c>
      <c r="E108" s="2">
        <v>6.9999999930000003</v>
      </c>
      <c r="F108" s="2">
        <v>4</v>
      </c>
      <c r="G108" s="2">
        <v>5</v>
      </c>
      <c r="H108" s="2">
        <v>0.14285714285714299</v>
      </c>
      <c r="I108" s="2">
        <v>6.9999999930000003</v>
      </c>
      <c r="J108" s="2">
        <v>1</v>
      </c>
    </row>
    <row r="111" spans="1:10" x14ac:dyDescent="0.2">
      <c r="C111" t="s">
        <v>42</v>
      </c>
      <c r="D111" t="s">
        <v>43</v>
      </c>
      <c r="E111" t="s">
        <v>44</v>
      </c>
      <c r="F111" t="s">
        <v>45</v>
      </c>
      <c r="G111" t="s">
        <v>46</v>
      </c>
      <c r="H111" t="s">
        <v>47</v>
      </c>
      <c r="I111" t="s">
        <v>48</v>
      </c>
      <c r="J111" t="s">
        <v>49</v>
      </c>
    </row>
    <row r="112" spans="1:10" x14ac:dyDescent="0.2">
      <c r="A112" t="s">
        <v>31</v>
      </c>
      <c r="B112" t="s">
        <v>42</v>
      </c>
      <c r="C112" s="2">
        <v>1</v>
      </c>
      <c r="D112" s="2">
        <v>7</v>
      </c>
      <c r="E112" s="2">
        <v>7</v>
      </c>
      <c r="F112" s="2">
        <v>0.125</v>
      </c>
      <c r="G112" s="2">
        <v>0.111111111</v>
      </c>
      <c r="H112" s="2">
        <v>0.125</v>
      </c>
      <c r="I112" s="2">
        <v>0.111111111</v>
      </c>
      <c r="J112" s="2">
        <v>0.111111111</v>
      </c>
    </row>
    <row r="113" spans="1:10" x14ac:dyDescent="0.2">
      <c r="B113" t="s">
        <v>43</v>
      </c>
      <c r="C113" s="2">
        <v>0.14285714285714299</v>
      </c>
      <c r="D113" s="2">
        <v>1</v>
      </c>
      <c r="E113" s="2">
        <v>9</v>
      </c>
      <c r="F113" s="2">
        <v>0.111111111</v>
      </c>
      <c r="G113" s="2">
        <v>0.111111111</v>
      </c>
      <c r="H113" s="2">
        <v>0.2</v>
      </c>
      <c r="I113" s="2">
        <v>0.2</v>
      </c>
      <c r="J113" s="2">
        <v>0.16666666699999999</v>
      </c>
    </row>
    <row r="114" spans="1:10" x14ac:dyDescent="0.2">
      <c r="B114" t="s">
        <v>44</v>
      </c>
      <c r="C114" s="2">
        <v>0.14285714285714299</v>
      </c>
      <c r="D114" s="2">
        <v>0.11111111111111099</v>
      </c>
      <c r="E114" s="2">
        <v>1</v>
      </c>
      <c r="F114" s="2">
        <v>0.111111111</v>
      </c>
      <c r="G114" s="2">
        <v>0.111111111</v>
      </c>
      <c r="H114" s="2">
        <v>0.111111111</v>
      </c>
      <c r="I114" s="2">
        <v>0.111111111</v>
      </c>
      <c r="J114" s="2">
        <v>0.111111111</v>
      </c>
    </row>
    <row r="115" spans="1:10" x14ac:dyDescent="0.2">
      <c r="B115" t="s">
        <v>45</v>
      </c>
      <c r="C115" s="2">
        <v>8</v>
      </c>
      <c r="D115" s="2">
        <v>9.0000000090000007</v>
      </c>
      <c r="E115" s="2">
        <v>9.0000000090000007</v>
      </c>
      <c r="F115" s="2">
        <v>1</v>
      </c>
      <c r="G115" s="2">
        <v>0.111111111</v>
      </c>
      <c r="H115" s="2">
        <v>1</v>
      </c>
      <c r="I115" s="2">
        <v>0.25</v>
      </c>
      <c r="J115" s="2">
        <v>0.25</v>
      </c>
    </row>
    <row r="116" spans="1:10" x14ac:dyDescent="0.2">
      <c r="B116" t="s">
        <v>46</v>
      </c>
      <c r="C116" s="2">
        <v>9.0000000090000007</v>
      </c>
      <c r="D116" s="2">
        <v>9.0000000090000007</v>
      </c>
      <c r="E116" s="2">
        <v>9.0000000090000007</v>
      </c>
      <c r="F116" s="2">
        <v>9.0000000090000007</v>
      </c>
      <c r="G116" s="2">
        <v>1</v>
      </c>
      <c r="H116" s="2">
        <v>9</v>
      </c>
      <c r="I116" s="2">
        <v>9</v>
      </c>
      <c r="J116" s="2">
        <v>9</v>
      </c>
    </row>
    <row r="117" spans="1:10" x14ac:dyDescent="0.2">
      <c r="B117" t="s">
        <v>47</v>
      </c>
      <c r="C117" s="2">
        <v>8</v>
      </c>
      <c r="D117" s="2">
        <v>5</v>
      </c>
      <c r="E117" s="2">
        <v>9.0000000090000007</v>
      </c>
      <c r="F117" s="2">
        <v>1</v>
      </c>
      <c r="G117" s="2">
        <v>0.11111111111111099</v>
      </c>
      <c r="H117" s="2">
        <v>1</v>
      </c>
      <c r="I117" s="2">
        <v>5</v>
      </c>
      <c r="J117" s="2">
        <v>0.2</v>
      </c>
    </row>
    <row r="118" spans="1:10" x14ac:dyDescent="0.2">
      <c r="B118" t="s">
        <v>48</v>
      </c>
      <c r="C118" s="2">
        <v>9.0000000090000007</v>
      </c>
      <c r="D118" s="2">
        <v>5</v>
      </c>
      <c r="E118" s="2">
        <v>9.0000000090000007</v>
      </c>
      <c r="F118" s="2">
        <v>4</v>
      </c>
      <c r="G118" s="2">
        <v>0.11111111111111099</v>
      </c>
      <c r="H118" s="2">
        <v>0.2</v>
      </c>
      <c r="I118" s="2">
        <v>1</v>
      </c>
      <c r="J118" s="2">
        <v>2</v>
      </c>
    </row>
    <row r="119" spans="1:10" x14ac:dyDescent="0.2">
      <c r="B119" t="s">
        <v>49</v>
      </c>
      <c r="C119" s="2">
        <v>9.0000000090000007</v>
      </c>
      <c r="D119" s="2">
        <v>5.9999999879999999</v>
      </c>
      <c r="E119" s="2">
        <v>9.0000000090000007</v>
      </c>
      <c r="F119" s="2">
        <v>4</v>
      </c>
      <c r="G119" s="2">
        <v>0.11111111111111099</v>
      </c>
      <c r="H119" s="2">
        <v>5</v>
      </c>
      <c r="I119" s="2">
        <v>0.5</v>
      </c>
      <c r="J119" s="2">
        <v>1</v>
      </c>
    </row>
    <row r="122" spans="1:10" x14ac:dyDescent="0.2">
      <c r="C122" t="s">
        <v>42</v>
      </c>
      <c r="D122" t="s">
        <v>43</v>
      </c>
      <c r="E122" t="s">
        <v>44</v>
      </c>
      <c r="F122" t="s">
        <v>45</v>
      </c>
      <c r="G122" t="s">
        <v>46</v>
      </c>
      <c r="H122" t="s">
        <v>47</v>
      </c>
      <c r="I122" t="s">
        <v>48</v>
      </c>
      <c r="J122" t="s">
        <v>49</v>
      </c>
    </row>
    <row r="123" spans="1:10" x14ac:dyDescent="0.2">
      <c r="A123" t="s">
        <v>32</v>
      </c>
      <c r="B123" t="s">
        <v>42</v>
      </c>
      <c r="C123" s="2">
        <v>1</v>
      </c>
      <c r="D123" s="2">
        <v>0.14285714299999999</v>
      </c>
      <c r="E123" s="2">
        <v>0.125</v>
      </c>
      <c r="F123" s="2">
        <v>0.2</v>
      </c>
      <c r="G123" s="2">
        <v>0.125</v>
      </c>
      <c r="H123" s="2">
        <v>0.25</v>
      </c>
      <c r="I123" s="2">
        <v>0.16666666699999999</v>
      </c>
      <c r="J123" s="2">
        <v>0.125</v>
      </c>
    </row>
    <row r="124" spans="1:10" x14ac:dyDescent="0.2">
      <c r="B124" t="s">
        <v>43</v>
      </c>
      <c r="C124" s="2">
        <v>6.9999999930000003</v>
      </c>
      <c r="D124" s="2">
        <v>1</v>
      </c>
      <c r="E124" s="2">
        <v>0.25</v>
      </c>
      <c r="F124" s="2">
        <v>3</v>
      </c>
      <c r="G124" s="2">
        <v>0.14285714299999999</v>
      </c>
      <c r="H124" s="2">
        <v>4</v>
      </c>
      <c r="I124" s="2">
        <v>0.14285714299999999</v>
      </c>
      <c r="J124" s="2">
        <v>0.14285714299999999</v>
      </c>
    </row>
    <row r="125" spans="1:10" x14ac:dyDescent="0.2">
      <c r="B125" t="s">
        <v>44</v>
      </c>
      <c r="C125" s="2">
        <v>8</v>
      </c>
      <c r="D125" s="2">
        <v>4</v>
      </c>
      <c r="E125" s="2">
        <v>1</v>
      </c>
      <c r="F125" s="2">
        <v>0.25</v>
      </c>
      <c r="G125" s="2">
        <v>0.125</v>
      </c>
      <c r="H125" s="2">
        <v>0.25</v>
      </c>
      <c r="I125" s="2">
        <v>0.14285714299999999</v>
      </c>
      <c r="J125" s="2">
        <v>0.5</v>
      </c>
    </row>
    <row r="126" spans="1:10" x14ac:dyDescent="0.2">
      <c r="B126" t="s">
        <v>45</v>
      </c>
      <c r="C126" s="2">
        <v>5</v>
      </c>
      <c r="D126" s="2">
        <v>0.33333333333333298</v>
      </c>
      <c r="E126" s="2">
        <v>4</v>
      </c>
      <c r="F126" s="2">
        <v>1</v>
      </c>
      <c r="G126" s="2">
        <v>0.125</v>
      </c>
      <c r="H126" s="2">
        <v>0.25</v>
      </c>
      <c r="I126" s="2">
        <v>0.16666666699999999</v>
      </c>
      <c r="J126" s="2">
        <v>0.33333333300000001</v>
      </c>
    </row>
    <row r="127" spans="1:10" x14ac:dyDescent="0.2">
      <c r="B127" t="s">
        <v>46</v>
      </c>
      <c r="C127" s="2">
        <v>8</v>
      </c>
      <c r="D127" s="2">
        <v>6.9999999930000003</v>
      </c>
      <c r="E127" s="2">
        <v>8</v>
      </c>
      <c r="F127" s="2">
        <v>8</v>
      </c>
      <c r="G127" s="2">
        <v>1</v>
      </c>
      <c r="H127" s="2">
        <v>0.2</v>
      </c>
      <c r="I127" s="2">
        <v>0.16666666699999999</v>
      </c>
      <c r="J127" s="2">
        <v>0.33333333300000001</v>
      </c>
    </row>
    <row r="128" spans="1:10" x14ac:dyDescent="0.2">
      <c r="B128" t="s">
        <v>47</v>
      </c>
      <c r="C128" s="2">
        <v>4</v>
      </c>
      <c r="D128" s="2">
        <v>0.25</v>
      </c>
      <c r="E128" s="2">
        <v>4</v>
      </c>
      <c r="F128" s="2">
        <v>4</v>
      </c>
      <c r="G128" s="2">
        <v>5</v>
      </c>
      <c r="H128" s="2">
        <v>1</v>
      </c>
      <c r="I128" s="2">
        <v>0.25</v>
      </c>
      <c r="J128" s="2">
        <v>0.16666666699999999</v>
      </c>
    </row>
    <row r="129" spans="1:10" x14ac:dyDescent="0.2">
      <c r="B129" t="s">
        <v>48</v>
      </c>
      <c r="C129" s="2">
        <v>5.9999999879999999</v>
      </c>
      <c r="D129" s="2">
        <v>6.9999999930000003</v>
      </c>
      <c r="E129" s="2">
        <v>6.9999999930000003</v>
      </c>
      <c r="F129" s="2">
        <v>5.9999999879999999</v>
      </c>
      <c r="G129" s="2">
        <v>5.9999999879999999</v>
      </c>
      <c r="H129" s="2">
        <v>4</v>
      </c>
      <c r="I129" s="2">
        <v>1</v>
      </c>
      <c r="J129" s="2">
        <v>0.16666666699999999</v>
      </c>
    </row>
    <row r="130" spans="1:10" x14ac:dyDescent="0.2">
      <c r="B130" t="s">
        <v>49</v>
      </c>
      <c r="C130" s="2">
        <v>8</v>
      </c>
      <c r="D130" s="2">
        <v>6.9999999930000003</v>
      </c>
      <c r="E130" s="2">
        <v>2</v>
      </c>
      <c r="F130" s="2">
        <v>3.0000000029999998</v>
      </c>
      <c r="G130" s="2">
        <v>3.0000000029999998</v>
      </c>
      <c r="H130" s="2">
        <v>5.9999999879999999</v>
      </c>
      <c r="I130" s="2">
        <v>5.9999999879999999</v>
      </c>
      <c r="J130" s="2">
        <v>1</v>
      </c>
    </row>
    <row r="133" spans="1:10" x14ac:dyDescent="0.2">
      <c r="C133" t="s">
        <v>42</v>
      </c>
      <c r="D133" t="s">
        <v>43</v>
      </c>
      <c r="E133" t="s">
        <v>44</v>
      </c>
      <c r="F133" t="s">
        <v>45</v>
      </c>
      <c r="G133" t="s">
        <v>46</v>
      </c>
      <c r="H133" t="s">
        <v>47</v>
      </c>
      <c r="I133" t="s">
        <v>48</v>
      </c>
      <c r="J133" t="s">
        <v>49</v>
      </c>
    </row>
    <row r="134" spans="1:10" x14ac:dyDescent="0.2">
      <c r="A134" t="s">
        <v>33</v>
      </c>
      <c r="B134" t="s">
        <v>42</v>
      </c>
      <c r="C134" s="2">
        <v>1</v>
      </c>
      <c r="D134" s="2">
        <v>0.25</v>
      </c>
      <c r="E134" s="2">
        <v>0.111111111</v>
      </c>
      <c r="F134" s="2">
        <v>6</v>
      </c>
      <c r="G134" s="2">
        <v>6</v>
      </c>
      <c r="H134" s="2">
        <v>9</v>
      </c>
      <c r="I134" s="2">
        <v>0.111111111</v>
      </c>
      <c r="J134" s="2">
        <v>0.111111111</v>
      </c>
    </row>
    <row r="135" spans="1:10" x14ac:dyDescent="0.2">
      <c r="B135" t="s">
        <v>43</v>
      </c>
      <c r="C135" s="2">
        <v>4</v>
      </c>
      <c r="D135" s="2">
        <v>1</v>
      </c>
      <c r="E135" s="2">
        <v>0.111111111</v>
      </c>
      <c r="F135" s="2">
        <v>9</v>
      </c>
      <c r="G135" s="2">
        <v>9</v>
      </c>
      <c r="H135" s="2">
        <v>9</v>
      </c>
      <c r="I135" s="2">
        <v>0.111111111</v>
      </c>
      <c r="J135" s="2">
        <v>0.111111111</v>
      </c>
    </row>
    <row r="136" spans="1:10" x14ac:dyDescent="0.2">
      <c r="B136" t="s">
        <v>44</v>
      </c>
      <c r="C136" s="2">
        <v>9.0000000090000007</v>
      </c>
      <c r="D136" s="2">
        <v>9.0000000090000007</v>
      </c>
      <c r="E136" s="2">
        <v>1</v>
      </c>
      <c r="F136" s="2">
        <v>9</v>
      </c>
      <c r="G136" s="2">
        <v>9</v>
      </c>
      <c r="H136" s="2">
        <v>9</v>
      </c>
      <c r="I136" s="2">
        <v>0.25</v>
      </c>
      <c r="J136" s="2">
        <v>0.16666666699999999</v>
      </c>
    </row>
    <row r="137" spans="1:10" x14ac:dyDescent="0.2">
      <c r="B137" t="s">
        <v>45</v>
      </c>
      <c r="C137" s="2">
        <v>0.16666666666666699</v>
      </c>
      <c r="D137" s="2">
        <v>0.11111111111111099</v>
      </c>
      <c r="E137" s="2">
        <v>0.11111111111111099</v>
      </c>
      <c r="F137" s="2">
        <v>1</v>
      </c>
      <c r="G137" s="2">
        <v>0.2</v>
      </c>
      <c r="H137" s="2">
        <v>0.33333333300000001</v>
      </c>
      <c r="I137" s="2">
        <v>0.111111111</v>
      </c>
      <c r="J137" s="2">
        <v>0.111111111</v>
      </c>
    </row>
    <row r="138" spans="1:10" x14ac:dyDescent="0.2">
      <c r="B138" t="s">
        <v>46</v>
      </c>
      <c r="C138" s="2">
        <v>0.16666666666666699</v>
      </c>
      <c r="D138" s="2">
        <v>0.11111111111111099</v>
      </c>
      <c r="E138" s="2">
        <v>0.11111111111111099</v>
      </c>
      <c r="F138" s="2">
        <v>5</v>
      </c>
      <c r="G138" s="2">
        <v>1</v>
      </c>
      <c r="H138" s="2">
        <v>0.111111111</v>
      </c>
      <c r="I138" s="2">
        <v>0.111111111</v>
      </c>
      <c r="J138" s="2">
        <v>0.111111111</v>
      </c>
    </row>
    <row r="139" spans="1:10" x14ac:dyDescent="0.2">
      <c r="B139" t="s">
        <v>47</v>
      </c>
      <c r="C139" s="2">
        <v>0.11111111111111099</v>
      </c>
      <c r="D139" s="2">
        <v>0.11111111111111099</v>
      </c>
      <c r="E139" s="2">
        <v>0.11111111111111099</v>
      </c>
      <c r="F139" s="2">
        <v>3.0000000029999998</v>
      </c>
      <c r="G139" s="2">
        <v>9.0000000090000007</v>
      </c>
      <c r="H139" s="2">
        <v>1</v>
      </c>
      <c r="I139" s="2">
        <v>0.111111111</v>
      </c>
      <c r="J139" s="2">
        <v>0.111111111</v>
      </c>
    </row>
    <row r="140" spans="1:10" x14ac:dyDescent="0.2">
      <c r="B140" t="s">
        <v>48</v>
      </c>
      <c r="C140" s="2">
        <v>9.0000000090000007</v>
      </c>
      <c r="D140" s="2">
        <v>9.0000000090000007</v>
      </c>
      <c r="E140" s="2">
        <v>4</v>
      </c>
      <c r="F140" s="2">
        <v>9.0000000090000007</v>
      </c>
      <c r="G140" s="2">
        <v>9.0000000090000007</v>
      </c>
      <c r="H140" s="2">
        <v>9.0000000090000007</v>
      </c>
      <c r="I140" s="2">
        <v>1</v>
      </c>
      <c r="J140" s="2">
        <v>0.111111111</v>
      </c>
    </row>
    <row r="141" spans="1:10" x14ac:dyDescent="0.2">
      <c r="B141" t="s">
        <v>49</v>
      </c>
      <c r="C141" s="2">
        <v>9.0000000090000007</v>
      </c>
      <c r="D141" s="2">
        <v>9.0000000090000007</v>
      </c>
      <c r="E141" s="2">
        <v>5.9999999879999999</v>
      </c>
      <c r="F141" s="2">
        <v>9.0000000090000007</v>
      </c>
      <c r="G141" s="2">
        <v>9.0000000090000007</v>
      </c>
      <c r="H141" s="2">
        <v>9.0000000090000007</v>
      </c>
      <c r="I141" s="2">
        <v>9.0000000090000007</v>
      </c>
      <c r="J141" s="2">
        <v>1</v>
      </c>
    </row>
    <row r="144" spans="1:10" x14ac:dyDescent="0.2">
      <c r="C144" t="s">
        <v>42</v>
      </c>
      <c r="D144" t="s">
        <v>43</v>
      </c>
      <c r="E144" t="s">
        <v>44</v>
      </c>
      <c r="F144" t="s">
        <v>45</v>
      </c>
      <c r="G144" t="s">
        <v>46</v>
      </c>
      <c r="H144" t="s">
        <v>47</v>
      </c>
      <c r="I144" t="s">
        <v>48</v>
      </c>
      <c r="J144" t="s">
        <v>49</v>
      </c>
    </row>
    <row r="145" spans="1:10" x14ac:dyDescent="0.2">
      <c r="A145" t="s">
        <v>34</v>
      </c>
      <c r="B145" t="s">
        <v>42</v>
      </c>
      <c r="C145" s="2">
        <v>1</v>
      </c>
      <c r="D145" s="2">
        <v>7</v>
      </c>
      <c r="E145" s="2">
        <v>1</v>
      </c>
      <c r="F145" s="2">
        <v>0.33333333300000001</v>
      </c>
      <c r="G145" s="2">
        <v>0.16666666699999999</v>
      </c>
      <c r="H145" s="2">
        <v>4</v>
      </c>
      <c r="I145" s="2">
        <v>1</v>
      </c>
      <c r="J145" s="2">
        <v>0.14285714299999999</v>
      </c>
    </row>
    <row r="146" spans="1:10" x14ac:dyDescent="0.2">
      <c r="B146" t="s">
        <v>43</v>
      </c>
      <c r="C146" s="2">
        <v>0.14285714285714299</v>
      </c>
      <c r="D146" s="2">
        <v>1</v>
      </c>
      <c r="E146" s="2">
        <v>6</v>
      </c>
      <c r="F146" s="2">
        <v>3</v>
      </c>
      <c r="G146" s="2">
        <v>0.25</v>
      </c>
      <c r="H146" s="2">
        <v>7</v>
      </c>
      <c r="I146" s="2">
        <v>4</v>
      </c>
      <c r="J146" s="2">
        <v>0.33333333300000001</v>
      </c>
    </row>
    <row r="147" spans="1:10" x14ac:dyDescent="0.2">
      <c r="B147" t="s">
        <v>44</v>
      </c>
      <c r="C147" s="2">
        <v>1</v>
      </c>
      <c r="D147" s="2">
        <v>0.16666666666666699</v>
      </c>
      <c r="E147" s="2">
        <v>1</v>
      </c>
      <c r="F147" s="2">
        <v>1</v>
      </c>
      <c r="G147" s="2">
        <v>1</v>
      </c>
      <c r="H147" s="2">
        <v>1</v>
      </c>
      <c r="I147" s="2">
        <v>1</v>
      </c>
      <c r="J147" s="2">
        <v>1</v>
      </c>
    </row>
    <row r="148" spans="1:10" x14ac:dyDescent="0.2">
      <c r="B148" t="s">
        <v>45</v>
      </c>
      <c r="C148" s="2">
        <v>3.0000000029999998</v>
      </c>
      <c r="D148" s="2">
        <v>0.33333333333333298</v>
      </c>
      <c r="E148" s="2">
        <v>1</v>
      </c>
      <c r="F148" s="2">
        <v>1</v>
      </c>
      <c r="G148" s="2">
        <v>0.14285714299999999</v>
      </c>
      <c r="H148" s="2">
        <v>5</v>
      </c>
      <c r="I148" s="2">
        <v>1</v>
      </c>
      <c r="J148" s="2">
        <v>0.25</v>
      </c>
    </row>
    <row r="149" spans="1:10" x14ac:dyDescent="0.2">
      <c r="B149" t="s">
        <v>46</v>
      </c>
      <c r="C149" s="2">
        <v>5.9999999879999999</v>
      </c>
      <c r="D149" s="2">
        <v>4</v>
      </c>
      <c r="E149" s="2">
        <v>1</v>
      </c>
      <c r="F149" s="2">
        <v>6.9999999930000003</v>
      </c>
      <c r="G149" s="2">
        <v>1</v>
      </c>
      <c r="H149" s="2">
        <v>7</v>
      </c>
      <c r="I149" s="2">
        <v>3</v>
      </c>
      <c r="J149" s="2">
        <v>1</v>
      </c>
    </row>
    <row r="150" spans="1:10" x14ac:dyDescent="0.2">
      <c r="B150" t="s">
        <v>47</v>
      </c>
      <c r="C150" s="2">
        <v>0.25</v>
      </c>
      <c r="D150" s="2">
        <v>0.14285714285714299</v>
      </c>
      <c r="E150" s="2">
        <v>1</v>
      </c>
      <c r="F150" s="2">
        <v>0.2</v>
      </c>
      <c r="G150" s="2">
        <v>0.14285714285714299</v>
      </c>
      <c r="H150" s="2">
        <v>1</v>
      </c>
      <c r="I150" s="2">
        <v>0.14285714299999999</v>
      </c>
      <c r="J150" s="2">
        <v>0.16666666699999999</v>
      </c>
    </row>
    <row r="151" spans="1:10" x14ac:dyDescent="0.2">
      <c r="B151" t="s">
        <v>48</v>
      </c>
      <c r="C151" s="2">
        <v>1</v>
      </c>
      <c r="D151" s="2">
        <v>0.25</v>
      </c>
      <c r="E151" s="2">
        <v>1</v>
      </c>
      <c r="F151" s="2">
        <v>1</v>
      </c>
      <c r="G151" s="2">
        <v>0.33333333333333298</v>
      </c>
      <c r="H151" s="2">
        <v>6.9999999930000003</v>
      </c>
      <c r="I151" s="2">
        <v>1</v>
      </c>
      <c r="J151" s="2">
        <v>0.16666666699999999</v>
      </c>
    </row>
    <row r="152" spans="1:10" x14ac:dyDescent="0.2">
      <c r="B152" t="s">
        <v>49</v>
      </c>
      <c r="C152" s="2">
        <v>6.9999999930000003</v>
      </c>
      <c r="D152" s="2">
        <v>3.0000000029999998</v>
      </c>
      <c r="E152" s="2">
        <v>1</v>
      </c>
      <c r="F152" s="2">
        <v>4</v>
      </c>
      <c r="G152" s="2">
        <v>1</v>
      </c>
      <c r="H152" s="2">
        <v>5.9999999879999999</v>
      </c>
      <c r="I152" s="2">
        <v>5.9999999879999999</v>
      </c>
      <c r="J152" s="2">
        <v>1</v>
      </c>
    </row>
    <row r="155" spans="1:10" x14ac:dyDescent="0.2">
      <c r="C155" t="s">
        <v>42</v>
      </c>
      <c r="D155" t="s">
        <v>43</v>
      </c>
      <c r="E155" t="s">
        <v>44</v>
      </c>
      <c r="F155" t="s">
        <v>45</v>
      </c>
      <c r="G155" t="s">
        <v>46</v>
      </c>
      <c r="H155" t="s">
        <v>47</v>
      </c>
      <c r="I155" t="s">
        <v>48</v>
      </c>
      <c r="J155" t="s">
        <v>49</v>
      </c>
    </row>
    <row r="156" spans="1:10" x14ac:dyDescent="0.2">
      <c r="A156" t="s">
        <v>35</v>
      </c>
      <c r="B156" t="s">
        <v>42</v>
      </c>
      <c r="C156" s="2">
        <v>1</v>
      </c>
      <c r="D156" s="2">
        <v>0.111111111</v>
      </c>
      <c r="E156" s="2">
        <v>0.111111111</v>
      </c>
      <c r="F156" s="2">
        <v>0.14285714299999999</v>
      </c>
      <c r="G156" s="2">
        <v>0.33333333300000001</v>
      </c>
      <c r="H156" s="2">
        <v>0.111111111</v>
      </c>
      <c r="I156" s="2">
        <v>0.111111111</v>
      </c>
      <c r="J156" s="2">
        <v>0.111111111</v>
      </c>
    </row>
    <row r="157" spans="1:10" x14ac:dyDescent="0.2">
      <c r="B157" t="s">
        <v>43</v>
      </c>
      <c r="C157" s="2">
        <v>9.0000000090000007</v>
      </c>
      <c r="D157" s="2">
        <v>1</v>
      </c>
      <c r="E157" s="2">
        <v>0.5</v>
      </c>
      <c r="F157" s="2">
        <v>0.33333333300000001</v>
      </c>
      <c r="G157" s="2">
        <v>9</v>
      </c>
      <c r="H157" s="2">
        <v>6</v>
      </c>
      <c r="I157" s="2">
        <v>3</v>
      </c>
      <c r="J157" s="2">
        <v>8</v>
      </c>
    </row>
    <row r="158" spans="1:10" x14ac:dyDescent="0.2">
      <c r="B158" t="s">
        <v>44</v>
      </c>
      <c r="C158" s="2">
        <v>9.0000000090000007</v>
      </c>
      <c r="D158" s="2">
        <v>2</v>
      </c>
      <c r="E158" s="2">
        <v>1</v>
      </c>
      <c r="F158" s="2">
        <v>0.25</v>
      </c>
      <c r="G158" s="2">
        <v>8</v>
      </c>
      <c r="H158" s="2">
        <v>5</v>
      </c>
      <c r="I158" s="2">
        <v>1</v>
      </c>
      <c r="J158" s="2">
        <v>0.2</v>
      </c>
    </row>
    <row r="159" spans="1:10" x14ac:dyDescent="0.2">
      <c r="B159" t="s">
        <v>45</v>
      </c>
      <c r="C159" s="2">
        <v>6.9999999930000003</v>
      </c>
      <c r="D159" s="2">
        <v>3.0000000029999998</v>
      </c>
      <c r="E159" s="2">
        <v>4</v>
      </c>
      <c r="F159" s="2">
        <v>1</v>
      </c>
      <c r="G159" s="2">
        <v>7</v>
      </c>
      <c r="H159" s="2">
        <v>3</v>
      </c>
      <c r="I159" s="2">
        <v>0.2</v>
      </c>
      <c r="J159" s="2">
        <v>0.125</v>
      </c>
    </row>
    <row r="160" spans="1:10" x14ac:dyDescent="0.2">
      <c r="B160" t="s">
        <v>46</v>
      </c>
      <c r="C160" s="2">
        <v>3.0000000029999998</v>
      </c>
      <c r="D160" s="2">
        <v>0.11111111111111099</v>
      </c>
      <c r="E160" s="2">
        <v>0.125</v>
      </c>
      <c r="F160" s="2">
        <v>0.14285714285714299</v>
      </c>
      <c r="G160" s="2">
        <v>1</v>
      </c>
      <c r="H160" s="2">
        <v>0.14285714299999999</v>
      </c>
      <c r="I160" s="2">
        <v>0.14285714299999999</v>
      </c>
      <c r="J160" s="2">
        <v>0.14285714299999999</v>
      </c>
    </row>
    <row r="161" spans="1:50" x14ac:dyDescent="0.2">
      <c r="B161" t="s">
        <v>47</v>
      </c>
      <c r="C161" s="2">
        <v>9.0000000090000007</v>
      </c>
      <c r="D161" s="2">
        <v>0.16666666666666699</v>
      </c>
      <c r="E161" s="2">
        <v>0.2</v>
      </c>
      <c r="F161" s="2">
        <v>0.33333333333333298</v>
      </c>
      <c r="G161" s="2">
        <v>6.9999999930000003</v>
      </c>
      <c r="H161" s="2">
        <v>1</v>
      </c>
      <c r="I161" s="2">
        <v>0.16666666699999999</v>
      </c>
      <c r="J161" s="2">
        <v>1</v>
      </c>
    </row>
    <row r="162" spans="1:50" x14ac:dyDescent="0.2">
      <c r="B162" t="s">
        <v>48</v>
      </c>
      <c r="C162" s="2">
        <v>9.0000000090000007</v>
      </c>
      <c r="D162" s="2">
        <v>0.33333333333333298</v>
      </c>
      <c r="E162" s="2">
        <v>1</v>
      </c>
      <c r="F162" s="2">
        <v>5</v>
      </c>
      <c r="G162" s="2">
        <v>6.9999999930000003</v>
      </c>
      <c r="H162" s="2">
        <v>5.9999999879999999</v>
      </c>
      <c r="I162" s="2">
        <v>1</v>
      </c>
      <c r="J162" s="2">
        <v>4</v>
      </c>
    </row>
    <row r="163" spans="1:50" x14ac:dyDescent="0.2">
      <c r="B163" t="s">
        <v>49</v>
      </c>
      <c r="C163" s="2">
        <v>9.0000000090000007</v>
      </c>
      <c r="D163" s="2">
        <v>0.125</v>
      </c>
      <c r="E163" s="2">
        <v>5</v>
      </c>
      <c r="F163" s="2">
        <v>8</v>
      </c>
      <c r="G163" s="2">
        <v>6.9999999930000003</v>
      </c>
      <c r="H163" s="2">
        <v>1</v>
      </c>
      <c r="I163" s="2">
        <v>0.25</v>
      </c>
      <c r="J163" s="2">
        <v>1</v>
      </c>
    </row>
    <row r="166" spans="1:50" x14ac:dyDescent="0.2">
      <c r="C166" t="s">
        <v>42</v>
      </c>
      <c r="D166" t="s">
        <v>43</v>
      </c>
      <c r="E166" t="s">
        <v>44</v>
      </c>
      <c r="F166" t="s">
        <v>45</v>
      </c>
      <c r="G166" t="s">
        <v>46</v>
      </c>
      <c r="H166" t="s">
        <v>47</v>
      </c>
      <c r="I166" t="s">
        <v>48</v>
      </c>
      <c r="J166" t="s">
        <v>49</v>
      </c>
    </row>
    <row r="167" spans="1:50" x14ac:dyDescent="0.2">
      <c r="A167" t="s">
        <v>36</v>
      </c>
      <c r="B167" t="s">
        <v>42</v>
      </c>
      <c r="C167" s="2">
        <v>1</v>
      </c>
      <c r="D167" s="2">
        <v>4</v>
      </c>
      <c r="E167" s="2">
        <v>0.33333333300000001</v>
      </c>
      <c r="F167" s="2">
        <v>0.125</v>
      </c>
      <c r="G167" s="2">
        <v>0.111111111</v>
      </c>
      <c r="H167" s="2">
        <v>0.125</v>
      </c>
      <c r="I167" s="2">
        <v>0.14285714299999999</v>
      </c>
      <c r="J167" s="2">
        <v>0.33333333300000001</v>
      </c>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row>
    <row r="168" spans="1:50" x14ac:dyDescent="0.2">
      <c r="B168" t="s">
        <v>43</v>
      </c>
      <c r="C168" s="2">
        <v>0.25</v>
      </c>
      <c r="D168" s="2">
        <v>1</v>
      </c>
      <c r="E168" s="2">
        <v>2</v>
      </c>
      <c r="F168" s="2">
        <v>4</v>
      </c>
      <c r="G168" s="2">
        <v>1</v>
      </c>
      <c r="H168" s="2">
        <v>4</v>
      </c>
      <c r="I168" s="2">
        <v>2</v>
      </c>
      <c r="J168" s="2">
        <v>3</v>
      </c>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row>
    <row r="169" spans="1:50" x14ac:dyDescent="0.2">
      <c r="B169" t="s">
        <v>44</v>
      </c>
      <c r="C169" s="2">
        <v>3.0000000029999998</v>
      </c>
      <c r="D169" s="2">
        <v>0.5</v>
      </c>
      <c r="E169" s="2">
        <v>1</v>
      </c>
      <c r="F169" s="2">
        <v>0.25</v>
      </c>
      <c r="G169" s="2">
        <v>0.25</v>
      </c>
      <c r="H169" s="2">
        <v>1</v>
      </c>
      <c r="I169" s="2">
        <v>3</v>
      </c>
      <c r="J169" s="2">
        <v>4</v>
      </c>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row>
    <row r="170" spans="1:50" x14ac:dyDescent="0.2">
      <c r="B170" t="s">
        <v>45</v>
      </c>
      <c r="C170" s="2">
        <v>8</v>
      </c>
      <c r="D170" s="2">
        <v>0.25</v>
      </c>
      <c r="E170" s="2">
        <v>4</v>
      </c>
      <c r="F170" s="2">
        <v>1</v>
      </c>
      <c r="G170" s="2">
        <v>0.16666666699999999</v>
      </c>
      <c r="H170" s="2">
        <v>3</v>
      </c>
      <c r="I170" s="2">
        <v>3</v>
      </c>
      <c r="J170" s="2">
        <v>5</v>
      </c>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row>
    <row r="171" spans="1:50" x14ac:dyDescent="0.2">
      <c r="B171" t="s">
        <v>46</v>
      </c>
      <c r="C171" s="2">
        <v>9.0000000090000007</v>
      </c>
      <c r="D171" s="2">
        <v>1</v>
      </c>
      <c r="E171" s="2">
        <v>4</v>
      </c>
      <c r="F171" s="2">
        <v>5.9999999879999999</v>
      </c>
      <c r="G171" s="2">
        <v>1</v>
      </c>
      <c r="H171" s="2">
        <v>6</v>
      </c>
      <c r="I171" s="2">
        <v>6</v>
      </c>
      <c r="J171" s="2">
        <v>6</v>
      </c>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row>
    <row r="172" spans="1:50" x14ac:dyDescent="0.2">
      <c r="B172" t="s">
        <v>47</v>
      </c>
      <c r="C172" s="2">
        <v>8</v>
      </c>
      <c r="D172" s="2">
        <v>0.25</v>
      </c>
      <c r="E172" s="2">
        <v>1</v>
      </c>
      <c r="F172" s="2">
        <v>0.33333333333333298</v>
      </c>
      <c r="G172" s="2">
        <v>0.16666666666666699</v>
      </c>
      <c r="H172" s="2">
        <v>1</v>
      </c>
      <c r="I172" s="2">
        <v>0.25</v>
      </c>
      <c r="J172" s="2">
        <v>1</v>
      </c>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row>
    <row r="173" spans="1:50" x14ac:dyDescent="0.2">
      <c r="B173" t="s">
        <v>48</v>
      </c>
      <c r="C173" s="2">
        <v>6.9999999930000003</v>
      </c>
      <c r="D173" s="2">
        <v>0.5</v>
      </c>
      <c r="E173" s="2">
        <v>0.33333333333333298</v>
      </c>
      <c r="F173" s="2">
        <v>0.33333333333333298</v>
      </c>
      <c r="G173" s="2">
        <v>0.16666666666666699</v>
      </c>
      <c r="H173" s="2">
        <v>4</v>
      </c>
      <c r="I173" s="2">
        <v>1</v>
      </c>
      <c r="J173" s="2">
        <v>1</v>
      </c>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row>
    <row r="174" spans="1:50" x14ac:dyDescent="0.2">
      <c r="B174" t="s">
        <v>49</v>
      </c>
      <c r="C174" s="2">
        <v>3.0000000029999998</v>
      </c>
      <c r="D174" s="2">
        <v>0.33333333333333298</v>
      </c>
      <c r="E174" s="2">
        <v>0.25</v>
      </c>
      <c r="F174" s="2">
        <v>0.2</v>
      </c>
      <c r="G174" s="2">
        <v>0.16666666666666699</v>
      </c>
      <c r="H174" s="2">
        <v>1</v>
      </c>
      <c r="I174" s="2">
        <v>1</v>
      </c>
      <c r="J174" s="2">
        <v>1</v>
      </c>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row>
    <row r="177" spans="1:10" x14ac:dyDescent="0.2">
      <c r="C177" t="s">
        <v>42</v>
      </c>
      <c r="D177" t="s">
        <v>43</v>
      </c>
      <c r="E177" t="s">
        <v>44</v>
      </c>
      <c r="F177" t="s">
        <v>45</v>
      </c>
      <c r="G177" t="s">
        <v>46</v>
      </c>
      <c r="H177" t="s">
        <v>47</v>
      </c>
      <c r="I177" t="s">
        <v>48</v>
      </c>
      <c r="J177" t="s">
        <v>49</v>
      </c>
    </row>
    <row r="178" spans="1:10" x14ac:dyDescent="0.2">
      <c r="A178" t="s">
        <v>37</v>
      </c>
      <c r="B178" t="s">
        <v>42</v>
      </c>
      <c r="C178" s="2">
        <v>1</v>
      </c>
      <c r="D178" s="2">
        <v>7</v>
      </c>
      <c r="E178" s="2">
        <v>0.2</v>
      </c>
      <c r="F178" s="2">
        <v>6</v>
      </c>
      <c r="G178" s="2">
        <v>0.125</v>
      </c>
      <c r="H178" s="2">
        <v>0.25</v>
      </c>
      <c r="I178" s="2">
        <v>1</v>
      </c>
      <c r="J178" s="2">
        <v>0.33333333300000001</v>
      </c>
    </row>
    <row r="179" spans="1:10" x14ac:dyDescent="0.2">
      <c r="B179" t="s">
        <v>43</v>
      </c>
      <c r="C179" s="2">
        <v>0.14285714285714299</v>
      </c>
      <c r="D179" s="2">
        <v>1</v>
      </c>
      <c r="E179" s="2">
        <v>5</v>
      </c>
      <c r="F179" s="2">
        <v>0.16666666699999999</v>
      </c>
      <c r="G179" s="2">
        <v>0.125</v>
      </c>
      <c r="H179" s="2">
        <v>2</v>
      </c>
      <c r="I179" s="2">
        <v>0.33333333300000001</v>
      </c>
      <c r="J179" s="2">
        <v>0.5</v>
      </c>
    </row>
    <row r="180" spans="1:10" x14ac:dyDescent="0.2">
      <c r="B180" t="s">
        <v>44</v>
      </c>
      <c r="C180" s="2">
        <v>5</v>
      </c>
      <c r="D180" s="2">
        <v>0.2</v>
      </c>
      <c r="E180" s="2">
        <v>1</v>
      </c>
      <c r="F180" s="2">
        <v>0.14285714299999999</v>
      </c>
      <c r="G180" s="2">
        <v>0.125</v>
      </c>
      <c r="H180" s="2">
        <v>0.2</v>
      </c>
      <c r="I180" s="2">
        <v>0.14285714299999999</v>
      </c>
      <c r="J180" s="2">
        <v>1</v>
      </c>
    </row>
    <row r="181" spans="1:10" x14ac:dyDescent="0.2">
      <c r="B181" t="s">
        <v>45</v>
      </c>
      <c r="C181" s="2">
        <v>0.16666666666666699</v>
      </c>
      <c r="D181" s="2">
        <v>5.9999999879999999</v>
      </c>
      <c r="E181" s="2">
        <v>6.9999999930000003</v>
      </c>
      <c r="F181" s="2">
        <v>1</v>
      </c>
      <c r="G181" s="2">
        <v>0.125</v>
      </c>
      <c r="H181" s="2">
        <v>1</v>
      </c>
      <c r="I181" s="2">
        <v>1</v>
      </c>
      <c r="J181" s="2">
        <v>4</v>
      </c>
    </row>
    <row r="182" spans="1:10" x14ac:dyDescent="0.2">
      <c r="B182" t="s">
        <v>46</v>
      </c>
      <c r="C182" s="2">
        <v>8</v>
      </c>
      <c r="D182" s="2">
        <v>8</v>
      </c>
      <c r="E182" s="2">
        <v>8</v>
      </c>
      <c r="F182" s="2">
        <v>8</v>
      </c>
      <c r="G182" s="2">
        <v>1</v>
      </c>
      <c r="H182" s="2">
        <v>8</v>
      </c>
      <c r="I182" s="2">
        <v>8</v>
      </c>
      <c r="J182" s="2">
        <v>8</v>
      </c>
    </row>
    <row r="183" spans="1:10" x14ac:dyDescent="0.2">
      <c r="B183" t="s">
        <v>47</v>
      </c>
      <c r="C183" s="2">
        <v>4</v>
      </c>
      <c r="D183" s="2">
        <v>0.5</v>
      </c>
      <c r="E183" s="2">
        <v>5</v>
      </c>
      <c r="F183" s="2">
        <v>1</v>
      </c>
      <c r="G183" s="2">
        <v>0.125</v>
      </c>
      <c r="H183" s="2">
        <v>1</v>
      </c>
      <c r="I183" s="2">
        <v>0.5</v>
      </c>
      <c r="J183" s="2">
        <v>0.25</v>
      </c>
    </row>
    <row r="184" spans="1:10" x14ac:dyDescent="0.2">
      <c r="B184" t="s">
        <v>48</v>
      </c>
      <c r="C184" s="2">
        <v>1</v>
      </c>
      <c r="D184" s="2">
        <v>3.0000000029999998</v>
      </c>
      <c r="E184" s="2">
        <v>6.9999999930000003</v>
      </c>
      <c r="F184" s="2">
        <v>1</v>
      </c>
      <c r="G184" s="2">
        <v>0.125</v>
      </c>
      <c r="H184" s="2">
        <v>2</v>
      </c>
      <c r="I184" s="2">
        <v>1</v>
      </c>
      <c r="J184" s="2">
        <v>2</v>
      </c>
    </row>
    <row r="185" spans="1:10" x14ac:dyDescent="0.2">
      <c r="B185" t="s">
        <v>49</v>
      </c>
      <c r="C185" s="2">
        <v>3.0000000029999998</v>
      </c>
      <c r="D185" s="2">
        <v>2</v>
      </c>
      <c r="E185" s="2">
        <v>1</v>
      </c>
      <c r="F185" s="2">
        <v>0.25</v>
      </c>
      <c r="G185" s="2">
        <v>0.125</v>
      </c>
      <c r="H185" s="2">
        <v>4</v>
      </c>
      <c r="I185" s="2">
        <v>0.5</v>
      </c>
      <c r="J185" s="2">
        <v>1</v>
      </c>
    </row>
    <row r="188" spans="1:10" x14ac:dyDescent="0.2">
      <c r="C188" t="s">
        <v>42</v>
      </c>
      <c r="D188" t="s">
        <v>43</v>
      </c>
      <c r="E188" t="s">
        <v>44</v>
      </c>
      <c r="F188" t="s">
        <v>45</v>
      </c>
      <c r="G188" t="s">
        <v>46</v>
      </c>
      <c r="H188" t="s">
        <v>47</v>
      </c>
      <c r="I188" t="s">
        <v>48</v>
      </c>
      <c r="J188" t="s">
        <v>49</v>
      </c>
    </row>
    <row r="189" spans="1:10" x14ac:dyDescent="0.2">
      <c r="A189" t="s">
        <v>38</v>
      </c>
      <c r="B189" t="s">
        <v>42</v>
      </c>
      <c r="C189" s="2">
        <v>1</v>
      </c>
      <c r="D189" s="2">
        <v>0.2</v>
      </c>
      <c r="E189" s="2">
        <v>0.125</v>
      </c>
      <c r="F189" s="2">
        <v>6</v>
      </c>
      <c r="G189" s="2">
        <v>0.16666666699999999</v>
      </c>
      <c r="H189" s="2">
        <v>0.33333333300000001</v>
      </c>
      <c r="I189" s="2">
        <v>4</v>
      </c>
      <c r="J189" s="2">
        <v>0.125</v>
      </c>
    </row>
    <row r="190" spans="1:10" x14ac:dyDescent="0.2">
      <c r="B190" t="s">
        <v>43</v>
      </c>
      <c r="C190" s="2">
        <v>5</v>
      </c>
      <c r="D190" s="2">
        <v>1</v>
      </c>
      <c r="E190" s="2">
        <v>1</v>
      </c>
      <c r="F190" s="2">
        <v>7</v>
      </c>
      <c r="G190" s="2">
        <v>3</v>
      </c>
      <c r="H190" s="2">
        <v>7</v>
      </c>
      <c r="I190" s="2">
        <v>5</v>
      </c>
      <c r="J190" s="2">
        <v>3</v>
      </c>
    </row>
    <row r="191" spans="1:10" x14ac:dyDescent="0.2">
      <c r="B191" t="s">
        <v>44</v>
      </c>
      <c r="C191" s="2">
        <v>8</v>
      </c>
      <c r="D191" s="2">
        <v>1</v>
      </c>
      <c r="E191" s="2">
        <v>1</v>
      </c>
      <c r="F191" s="2">
        <v>5</v>
      </c>
      <c r="G191" s="2">
        <v>3</v>
      </c>
      <c r="H191" s="2">
        <v>7</v>
      </c>
      <c r="I191" s="2">
        <v>5</v>
      </c>
      <c r="J191" s="2">
        <v>4</v>
      </c>
    </row>
    <row r="192" spans="1:10" x14ac:dyDescent="0.2">
      <c r="B192" t="s">
        <v>45</v>
      </c>
      <c r="C192" s="2">
        <v>0.16666666666666699</v>
      </c>
      <c r="D192" s="2">
        <v>0.14285714285714299</v>
      </c>
      <c r="E192" s="2">
        <v>0.2</v>
      </c>
      <c r="F192" s="2">
        <v>1</v>
      </c>
      <c r="G192" s="2">
        <v>0.16666666699999999</v>
      </c>
      <c r="H192" s="2">
        <v>0.5</v>
      </c>
      <c r="I192" s="2">
        <v>2</v>
      </c>
      <c r="J192" s="2">
        <v>0.25</v>
      </c>
    </row>
    <row r="193" spans="1:10" x14ac:dyDescent="0.2">
      <c r="B193" t="s">
        <v>46</v>
      </c>
      <c r="C193" s="2">
        <v>5.9999999879999999</v>
      </c>
      <c r="D193" s="2">
        <v>0.33333333333333298</v>
      </c>
      <c r="E193" s="2">
        <v>0.33333333333333298</v>
      </c>
      <c r="F193" s="2">
        <v>5.9999999879999999</v>
      </c>
      <c r="G193" s="2">
        <v>1</v>
      </c>
      <c r="H193" s="2">
        <v>4</v>
      </c>
      <c r="I193" s="2">
        <v>4</v>
      </c>
      <c r="J193" s="2">
        <v>2</v>
      </c>
    </row>
    <row r="194" spans="1:10" x14ac:dyDescent="0.2">
      <c r="B194" t="s">
        <v>47</v>
      </c>
      <c r="C194" s="2">
        <v>3.0000000029999998</v>
      </c>
      <c r="D194" s="2">
        <v>0.14285714285714299</v>
      </c>
      <c r="E194" s="2">
        <v>0.14285714285714299</v>
      </c>
      <c r="F194" s="2">
        <v>2</v>
      </c>
      <c r="G194" s="2">
        <v>0.25</v>
      </c>
      <c r="H194" s="2">
        <v>1</v>
      </c>
      <c r="I194" s="2">
        <v>0.14285714299999999</v>
      </c>
      <c r="J194" s="2">
        <v>0.5</v>
      </c>
    </row>
    <row r="195" spans="1:10" x14ac:dyDescent="0.2">
      <c r="B195" t="s">
        <v>48</v>
      </c>
      <c r="C195" s="2">
        <v>0.25</v>
      </c>
      <c r="D195" s="2">
        <v>0.2</v>
      </c>
      <c r="E195" s="2">
        <v>0.2</v>
      </c>
      <c r="F195" s="2">
        <v>0.5</v>
      </c>
      <c r="G195" s="2">
        <v>0.25</v>
      </c>
      <c r="H195" s="2">
        <v>6.9999999930000003</v>
      </c>
      <c r="I195" s="2">
        <v>1</v>
      </c>
      <c r="J195" s="2">
        <v>0.16666666699999999</v>
      </c>
    </row>
    <row r="196" spans="1:10" x14ac:dyDescent="0.2">
      <c r="B196" t="s">
        <v>49</v>
      </c>
      <c r="C196" s="2">
        <v>8</v>
      </c>
      <c r="D196" s="2">
        <v>0.33333333333333298</v>
      </c>
      <c r="E196" s="2">
        <v>0.25</v>
      </c>
      <c r="F196" s="2">
        <v>4</v>
      </c>
      <c r="G196" s="2">
        <v>0.5</v>
      </c>
      <c r="H196" s="2">
        <v>2</v>
      </c>
      <c r="I196" s="2">
        <v>5.9999999879999999</v>
      </c>
      <c r="J196" s="2">
        <v>1</v>
      </c>
    </row>
    <row r="199" spans="1:10" x14ac:dyDescent="0.2">
      <c r="C199" t="s">
        <v>42</v>
      </c>
      <c r="D199" t="s">
        <v>43</v>
      </c>
      <c r="E199" t="s">
        <v>44</v>
      </c>
      <c r="F199" t="s">
        <v>45</v>
      </c>
      <c r="G199" t="s">
        <v>46</v>
      </c>
      <c r="H199" t="s">
        <v>47</v>
      </c>
      <c r="I199" t="s">
        <v>48</v>
      </c>
      <c r="J199" t="s">
        <v>49</v>
      </c>
    </row>
    <row r="200" spans="1:10" x14ac:dyDescent="0.2">
      <c r="A200" t="s">
        <v>39</v>
      </c>
      <c r="B200" t="s">
        <v>42</v>
      </c>
      <c r="C200" s="2">
        <v>1</v>
      </c>
      <c r="D200" s="2">
        <v>6</v>
      </c>
      <c r="E200" s="2">
        <v>0.111111111</v>
      </c>
      <c r="F200" s="2">
        <v>0.2</v>
      </c>
      <c r="G200" s="2">
        <v>0.14285714299999999</v>
      </c>
      <c r="H200" s="2">
        <v>0.16666666699999999</v>
      </c>
      <c r="I200" s="2">
        <v>0.111111111</v>
      </c>
      <c r="J200" s="2">
        <v>1</v>
      </c>
    </row>
    <row r="201" spans="1:10" x14ac:dyDescent="0.2">
      <c r="B201" t="s">
        <v>43</v>
      </c>
      <c r="C201" s="2">
        <v>0.16666666666666699</v>
      </c>
      <c r="D201" s="2">
        <v>1</v>
      </c>
      <c r="E201" s="2">
        <v>1</v>
      </c>
      <c r="F201" s="2">
        <v>0.25</v>
      </c>
      <c r="G201" s="2">
        <v>0.14285714299999999</v>
      </c>
      <c r="H201" s="2">
        <v>5</v>
      </c>
      <c r="I201" s="2">
        <v>7</v>
      </c>
      <c r="J201" s="2">
        <v>1</v>
      </c>
    </row>
    <row r="202" spans="1:10" x14ac:dyDescent="0.2">
      <c r="B202" t="s">
        <v>44</v>
      </c>
      <c r="C202" s="2">
        <v>9.0000000090000007</v>
      </c>
      <c r="D202" s="2">
        <v>1</v>
      </c>
      <c r="E202" s="2">
        <v>1</v>
      </c>
      <c r="F202" s="2">
        <v>1</v>
      </c>
      <c r="G202" s="2">
        <v>0.2</v>
      </c>
      <c r="H202" s="2">
        <v>0.33333333300000001</v>
      </c>
      <c r="I202" s="2">
        <v>1</v>
      </c>
      <c r="J202" s="2">
        <v>0.33333333300000001</v>
      </c>
    </row>
    <row r="203" spans="1:10" x14ac:dyDescent="0.2">
      <c r="B203" t="s">
        <v>45</v>
      </c>
      <c r="C203" s="2">
        <v>5</v>
      </c>
      <c r="D203" s="2">
        <v>4</v>
      </c>
      <c r="E203" s="2">
        <v>1</v>
      </c>
      <c r="F203" s="2">
        <v>1</v>
      </c>
      <c r="G203" s="2">
        <v>0.16666666699999999</v>
      </c>
      <c r="H203" s="2">
        <v>1</v>
      </c>
      <c r="I203" s="2">
        <v>4</v>
      </c>
      <c r="J203" s="2">
        <v>0.25</v>
      </c>
    </row>
    <row r="204" spans="1:10" x14ac:dyDescent="0.2">
      <c r="B204" t="s">
        <v>46</v>
      </c>
      <c r="C204" s="2">
        <v>6.9999999930000003</v>
      </c>
      <c r="D204" s="2">
        <v>6.9999999930000003</v>
      </c>
      <c r="E204" s="2">
        <v>5</v>
      </c>
      <c r="F204" s="2">
        <v>5.9999999879999999</v>
      </c>
      <c r="G204" s="2">
        <v>1</v>
      </c>
      <c r="H204" s="2">
        <v>7</v>
      </c>
      <c r="I204" s="2">
        <v>7</v>
      </c>
      <c r="J204" s="2">
        <v>6</v>
      </c>
    </row>
    <row r="205" spans="1:10" x14ac:dyDescent="0.2">
      <c r="B205" t="s">
        <v>47</v>
      </c>
      <c r="C205" s="2">
        <v>5.9999999879999999</v>
      </c>
      <c r="D205" s="2">
        <v>0.2</v>
      </c>
      <c r="E205" s="2">
        <v>3.0000000029999998</v>
      </c>
      <c r="F205" s="2">
        <v>1</v>
      </c>
      <c r="G205" s="2">
        <v>0.14285714285714299</v>
      </c>
      <c r="H205" s="2">
        <v>1</v>
      </c>
      <c r="I205" s="2">
        <v>0.2</v>
      </c>
      <c r="J205" s="2">
        <v>6</v>
      </c>
    </row>
    <row r="206" spans="1:10" x14ac:dyDescent="0.2">
      <c r="B206" t="s">
        <v>48</v>
      </c>
      <c r="C206" s="2">
        <v>9.0000000090000007</v>
      </c>
      <c r="D206" s="2">
        <v>0.14285714285714299</v>
      </c>
      <c r="E206" s="2">
        <v>1</v>
      </c>
      <c r="F206" s="2">
        <v>0.25</v>
      </c>
      <c r="G206" s="2">
        <v>0.14285714285714299</v>
      </c>
      <c r="H206" s="2">
        <v>5</v>
      </c>
      <c r="I206" s="2">
        <v>1</v>
      </c>
      <c r="J206" s="2">
        <v>0.14285714299999999</v>
      </c>
    </row>
    <row r="207" spans="1:10" x14ac:dyDescent="0.2">
      <c r="B207" t="s">
        <v>49</v>
      </c>
      <c r="C207" s="2">
        <v>1</v>
      </c>
      <c r="D207" s="2">
        <v>1</v>
      </c>
      <c r="E207" s="2">
        <v>3.0000000029999998</v>
      </c>
      <c r="F207" s="2">
        <v>4</v>
      </c>
      <c r="G207" s="2">
        <v>0.16666666666666699</v>
      </c>
      <c r="H207" s="2">
        <v>0.16666666666666699</v>
      </c>
      <c r="I207" s="2">
        <v>6.9999999930000003</v>
      </c>
      <c r="J207" s="2">
        <v>1</v>
      </c>
    </row>
    <row r="210" spans="1:10" x14ac:dyDescent="0.2">
      <c r="C210" t="s">
        <v>42</v>
      </c>
      <c r="D210" t="s">
        <v>43</v>
      </c>
      <c r="E210" t="s">
        <v>44</v>
      </c>
      <c r="F210" t="s">
        <v>45</v>
      </c>
      <c r="G210" t="s">
        <v>46</v>
      </c>
      <c r="H210" t="s">
        <v>47</v>
      </c>
      <c r="I210" t="s">
        <v>48</v>
      </c>
      <c r="J210" t="s">
        <v>49</v>
      </c>
    </row>
    <row r="211" spans="1:10" x14ac:dyDescent="0.2">
      <c r="A211" t="s">
        <v>40</v>
      </c>
      <c r="B211" t="s">
        <v>42</v>
      </c>
      <c r="C211" s="2">
        <v>1</v>
      </c>
      <c r="D211" s="2">
        <v>5</v>
      </c>
      <c r="E211" s="2">
        <v>7</v>
      </c>
      <c r="F211" s="2">
        <v>0.5</v>
      </c>
      <c r="G211" s="2">
        <v>0.16666666699999999</v>
      </c>
      <c r="H211" s="2">
        <v>0.16666666699999999</v>
      </c>
      <c r="I211" s="2">
        <v>0.33333333300000001</v>
      </c>
      <c r="J211" s="2">
        <v>0.14285714299999999</v>
      </c>
    </row>
    <row r="212" spans="1:10" x14ac:dyDescent="0.2">
      <c r="B212" t="s">
        <v>43</v>
      </c>
      <c r="C212" s="2">
        <v>0.2</v>
      </c>
      <c r="D212" s="2">
        <v>1</v>
      </c>
      <c r="E212" s="2">
        <v>3</v>
      </c>
      <c r="F212" s="2">
        <v>0.25</v>
      </c>
      <c r="G212" s="2">
        <v>0.14285714299999999</v>
      </c>
      <c r="H212" s="2">
        <v>0.33333333300000001</v>
      </c>
      <c r="I212" s="2">
        <v>0.2</v>
      </c>
      <c r="J212" s="2">
        <v>0.33333333300000001</v>
      </c>
    </row>
    <row r="213" spans="1:10" x14ac:dyDescent="0.2">
      <c r="B213" t="s">
        <v>44</v>
      </c>
      <c r="C213" s="2">
        <v>0.14285714285714299</v>
      </c>
      <c r="D213" s="2">
        <v>0.33333333333333298</v>
      </c>
      <c r="E213" s="2">
        <v>1</v>
      </c>
      <c r="F213" s="2">
        <v>0.5</v>
      </c>
      <c r="G213" s="2">
        <v>0.2</v>
      </c>
      <c r="H213" s="2">
        <v>0.2</v>
      </c>
      <c r="I213" s="2">
        <v>0.16666666699999999</v>
      </c>
      <c r="J213" s="2">
        <v>0.14285714299999999</v>
      </c>
    </row>
    <row r="214" spans="1:10" x14ac:dyDescent="0.2">
      <c r="B214" t="s">
        <v>45</v>
      </c>
      <c r="C214" s="2">
        <v>2</v>
      </c>
      <c r="D214" s="2">
        <v>4</v>
      </c>
      <c r="E214" s="2">
        <v>2</v>
      </c>
      <c r="F214" s="2">
        <v>1</v>
      </c>
      <c r="G214" s="2">
        <v>0.16666666699999999</v>
      </c>
      <c r="H214" s="2">
        <v>0.2</v>
      </c>
      <c r="I214" s="2">
        <v>0.16666666699999999</v>
      </c>
      <c r="J214" s="2">
        <v>0.14285714299999999</v>
      </c>
    </row>
    <row r="215" spans="1:10" x14ac:dyDescent="0.2">
      <c r="B215" t="s">
        <v>46</v>
      </c>
      <c r="C215" s="2">
        <v>5.9999999879999999</v>
      </c>
      <c r="D215" s="2">
        <v>6.9999999930000003</v>
      </c>
      <c r="E215" s="2">
        <v>5</v>
      </c>
      <c r="F215" s="2">
        <v>5.9999999879999999</v>
      </c>
      <c r="G215" s="2">
        <v>1</v>
      </c>
      <c r="H215" s="2">
        <v>8</v>
      </c>
      <c r="I215" s="2">
        <v>8</v>
      </c>
      <c r="J215" s="2">
        <v>8</v>
      </c>
    </row>
    <row r="216" spans="1:10" x14ac:dyDescent="0.2">
      <c r="B216" t="s">
        <v>47</v>
      </c>
      <c r="C216" s="2">
        <v>5.9999999879999999</v>
      </c>
      <c r="D216" s="2">
        <v>3.0000000029999998</v>
      </c>
      <c r="E216" s="2">
        <v>5</v>
      </c>
      <c r="F216" s="2">
        <v>5</v>
      </c>
      <c r="G216" s="2">
        <v>0.125</v>
      </c>
      <c r="H216" s="2">
        <v>1</v>
      </c>
      <c r="I216" s="2">
        <v>3</v>
      </c>
      <c r="J216" s="2">
        <v>0.25</v>
      </c>
    </row>
    <row r="217" spans="1:10" x14ac:dyDescent="0.2">
      <c r="B217" t="s">
        <v>48</v>
      </c>
      <c r="C217" s="2">
        <v>3.0000000029999998</v>
      </c>
      <c r="D217" s="2">
        <v>5</v>
      </c>
      <c r="E217" s="2">
        <v>5.9999999879999999</v>
      </c>
      <c r="F217" s="2">
        <v>5.9999999879999999</v>
      </c>
      <c r="G217" s="2">
        <v>0.125</v>
      </c>
      <c r="H217" s="2">
        <v>0.33333333333333298</v>
      </c>
      <c r="I217" s="2">
        <v>1</v>
      </c>
      <c r="J217" s="2">
        <v>5</v>
      </c>
    </row>
    <row r="218" spans="1:10" x14ac:dyDescent="0.2">
      <c r="B218" t="s">
        <v>49</v>
      </c>
      <c r="C218" s="2">
        <v>6.9999999930000003</v>
      </c>
      <c r="D218" s="2">
        <v>3.0000000029999998</v>
      </c>
      <c r="E218" s="2">
        <v>6.9999999930000003</v>
      </c>
      <c r="F218" s="2">
        <v>6.9999999930000003</v>
      </c>
      <c r="G218" s="2">
        <v>0.125</v>
      </c>
      <c r="H218" s="2">
        <v>4</v>
      </c>
      <c r="I218" s="2">
        <v>0.2</v>
      </c>
      <c r="J218" s="2">
        <v>1</v>
      </c>
    </row>
    <row r="221" spans="1:10" x14ac:dyDescent="0.2">
      <c r="C221" t="s">
        <v>42</v>
      </c>
      <c r="D221" t="s">
        <v>43</v>
      </c>
      <c r="E221" t="s">
        <v>44</v>
      </c>
      <c r="F221" t="s">
        <v>45</v>
      </c>
      <c r="G221" t="s">
        <v>46</v>
      </c>
      <c r="H221" t="s">
        <v>47</v>
      </c>
      <c r="I221" t="s">
        <v>48</v>
      </c>
      <c r="J221" t="s">
        <v>49</v>
      </c>
    </row>
    <row r="222" spans="1:10" x14ac:dyDescent="0.2">
      <c r="A222" t="s">
        <v>41</v>
      </c>
      <c r="B222" t="s">
        <v>42</v>
      </c>
      <c r="C222" s="2">
        <v>1</v>
      </c>
      <c r="D222" s="2">
        <v>0.125</v>
      </c>
      <c r="E222" s="2">
        <v>0.25</v>
      </c>
      <c r="F222" s="2">
        <v>4</v>
      </c>
      <c r="G222" s="2">
        <v>0.16666666699999999</v>
      </c>
      <c r="H222" s="2">
        <v>0.2</v>
      </c>
      <c r="I222" s="2">
        <v>0.2</v>
      </c>
      <c r="J222" s="2">
        <v>0.16666666699999999</v>
      </c>
    </row>
    <row r="223" spans="1:10" x14ac:dyDescent="0.2">
      <c r="B223" t="s">
        <v>43</v>
      </c>
      <c r="C223" s="2">
        <v>8</v>
      </c>
      <c r="D223" s="2">
        <v>1</v>
      </c>
      <c r="E223" s="2">
        <v>8</v>
      </c>
      <c r="F223" s="2">
        <v>8</v>
      </c>
      <c r="G223" s="2">
        <v>2</v>
      </c>
      <c r="H223" s="2">
        <v>8</v>
      </c>
      <c r="I223" s="2">
        <v>3</v>
      </c>
      <c r="J223" s="2">
        <v>6</v>
      </c>
    </row>
    <row r="224" spans="1:10" x14ac:dyDescent="0.2">
      <c r="B224" t="s">
        <v>44</v>
      </c>
      <c r="C224" s="2">
        <v>4</v>
      </c>
      <c r="D224" s="2">
        <v>0.125</v>
      </c>
      <c r="E224" s="2">
        <v>1</v>
      </c>
      <c r="F224" s="2">
        <v>5</v>
      </c>
      <c r="G224" s="2">
        <v>0.2</v>
      </c>
      <c r="H224" s="2">
        <v>0.33333333300000001</v>
      </c>
      <c r="I224" s="2">
        <v>0.16666666699999999</v>
      </c>
      <c r="J224" s="2">
        <v>0.2</v>
      </c>
    </row>
    <row r="225" spans="2:10" x14ac:dyDescent="0.2">
      <c r="B225" t="s">
        <v>45</v>
      </c>
      <c r="C225" s="2">
        <v>0.25</v>
      </c>
      <c r="D225" s="2">
        <v>0.125</v>
      </c>
      <c r="E225" s="2">
        <v>0.2</v>
      </c>
      <c r="F225" s="2">
        <v>1</v>
      </c>
      <c r="G225" s="2">
        <v>0.16666666699999999</v>
      </c>
      <c r="H225" s="2">
        <v>0.33333333300000001</v>
      </c>
      <c r="I225" s="2">
        <v>0.16666666699999999</v>
      </c>
      <c r="J225" s="2">
        <v>0.2</v>
      </c>
    </row>
    <row r="226" spans="2:10" x14ac:dyDescent="0.2">
      <c r="B226" t="s">
        <v>46</v>
      </c>
      <c r="C226" s="2">
        <v>5.9999999879999999</v>
      </c>
      <c r="D226" s="2">
        <v>0.5</v>
      </c>
      <c r="E226" s="2">
        <v>5</v>
      </c>
      <c r="F226" s="2">
        <v>5.9999999879999999</v>
      </c>
      <c r="G226" s="2">
        <v>1</v>
      </c>
      <c r="H226" s="2">
        <v>7</v>
      </c>
      <c r="I226" s="2">
        <v>7</v>
      </c>
      <c r="J226" s="2">
        <v>7</v>
      </c>
    </row>
    <row r="227" spans="2:10" x14ac:dyDescent="0.2">
      <c r="B227" t="s">
        <v>47</v>
      </c>
      <c r="C227" s="2">
        <v>5</v>
      </c>
      <c r="D227" s="2">
        <v>0.125</v>
      </c>
      <c r="E227" s="2">
        <v>3.0000000029999998</v>
      </c>
      <c r="F227" s="2">
        <v>3.0000000029999998</v>
      </c>
      <c r="G227" s="2">
        <v>0.14285714285714299</v>
      </c>
      <c r="H227" s="2">
        <v>1</v>
      </c>
      <c r="I227" s="2">
        <v>0.125</v>
      </c>
      <c r="J227" s="2">
        <v>0.14285714299999999</v>
      </c>
    </row>
    <row r="228" spans="2:10" x14ac:dyDescent="0.2">
      <c r="B228" t="s">
        <v>48</v>
      </c>
      <c r="C228" s="2">
        <v>5</v>
      </c>
      <c r="D228" s="2">
        <v>0.33333333333333298</v>
      </c>
      <c r="E228" s="2">
        <v>5.9999999879999999</v>
      </c>
      <c r="F228" s="2">
        <v>5.9999999879999999</v>
      </c>
      <c r="G228" s="2">
        <v>0.14285714285714299</v>
      </c>
      <c r="H228" s="2">
        <v>8</v>
      </c>
      <c r="I228" s="2">
        <v>1</v>
      </c>
      <c r="J228" s="2">
        <v>4</v>
      </c>
    </row>
    <row r="229" spans="2:10" x14ac:dyDescent="0.2">
      <c r="B229" t="s">
        <v>49</v>
      </c>
      <c r="C229" s="2">
        <v>5.9999999879999999</v>
      </c>
      <c r="D229" s="2">
        <v>0.16666666666666699</v>
      </c>
      <c r="E229" s="2">
        <v>5</v>
      </c>
      <c r="F229" s="2">
        <v>5</v>
      </c>
      <c r="G229" s="2">
        <v>0.14285714285714299</v>
      </c>
      <c r="H229" s="2">
        <v>6.9999999930000003</v>
      </c>
      <c r="I229" s="2">
        <v>0.25</v>
      </c>
      <c r="J229" s="2">
        <v>1</v>
      </c>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9"/>
  <sheetViews>
    <sheetView workbookViewId="0">
      <selection activeCell="D10" sqref="D10"/>
    </sheetView>
  </sheetViews>
  <sheetFormatPr baseColWidth="10" defaultColWidth="11.5" defaultRowHeight="15" x14ac:dyDescent="0.2"/>
  <cols>
    <col min="1" max="1" width="17.83203125" bestFit="1" customWidth="1"/>
    <col min="4" max="4" width="13.1640625" bestFit="1" customWidth="1"/>
  </cols>
  <sheetData>
    <row r="1" spans="1:11" x14ac:dyDescent="0.2">
      <c r="A1" s="6"/>
      <c r="B1" s="6" t="s">
        <v>51</v>
      </c>
      <c r="C1" s="6" t="s">
        <v>17</v>
      </c>
      <c r="D1" s="6" t="s">
        <v>24</v>
      </c>
    </row>
    <row r="2" spans="1:11" x14ac:dyDescent="0.2">
      <c r="A2" t="s">
        <v>42</v>
      </c>
      <c r="B2">
        <v>5.9760924926649299E-2</v>
      </c>
      <c r="C2">
        <v>4.8363367964877897E-2</v>
      </c>
      <c r="D2" s="11">
        <v>8.1862599999999994E-2</v>
      </c>
      <c r="E2" s="11"/>
      <c r="H2" s="7"/>
      <c r="I2" s="7"/>
      <c r="J2" s="7"/>
      <c r="K2" s="7"/>
    </row>
    <row r="3" spans="1:11" x14ac:dyDescent="0.2">
      <c r="A3" t="s">
        <v>43</v>
      </c>
      <c r="B3">
        <v>0.14047430869204899</v>
      </c>
      <c r="C3">
        <v>0.17197090761344799</v>
      </c>
      <c r="D3" s="11">
        <v>0.10391272</v>
      </c>
      <c r="E3" s="11"/>
    </row>
    <row r="4" spans="1:11" x14ac:dyDescent="0.2">
      <c r="A4" t="s">
        <v>44</v>
      </c>
      <c r="B4">
        <v>9.4937409972310399E-2</v>
      </c>
      <c r="C4">
        <v>8.9902914199391198E-2</v>
      </c>
      <c r="D4" s="11">
        <v>9.9962599999999999E-2</v>
      </c>
      <c r="E4" s="11"/>
    </row>
    <row r="5" spans="1:11" x14ac:dyDescent="0.2">
      <c r="A5" t="s">
        <v>45</v>
      </c>
      <c r="B5">
        <v>8.1770951197470604E-2</v>
      </c>
      <c r="C5">
        <v>7.7762008551225795E-2</v>
      </c>
      <c r="D5" s="11">
        <v>8.0796569999999998E-2</v>
      </c>
      <c r="E5" s="11"/>
    </row>
    <row r="6" spans="1:11" x14ac:dyDescent="0.2">
      <c r="A6" t="s">
        <v>46</v>
      </c>
      <c r="B6">
        <v>0.139826382346321</v>
      </c>
      <c r="C6">
        <v>0.13527506788715099</v>
      </c>
      <c r="D6" s="11">
        <v>0.16735085999999999</v>
      </c>
      <c r="E6" s="11"/>
    </row>
    <row r="7" spans="1:11" x14ac:dyDescent="0.2">
      <c r="A7" t="s">
        <v>47</v>
      </c>
      <c r="B7">
        <v>0.111537159945566</v>
      </c>
      <c r="C7">
        <v>9.7601200914061007E-2</v>
      </c>
      <c r="D7" s="11">
        <v>0.11768157</v>
      </c>
      <c r="E7" s="11"/>
    </row>
    <row r="8" spans="1:11" x14ac:dyDescent="0.2">
      <c r="A8" t="s">
        <v>48</v>
      </c>
      <c r="B8">
        <v>0.147982695407717</v>
      </c>
      <c r="C8">
        <v>0.16130673367973</v>
      </c>
      <c r="D8" s="11">
        <v>0.12758978000000001</v>
      </c>
      <c r="E8" s="11"/>
    </row>
    <row r="9" spans="1:11" x14ac:dyDescent="0.2">
      <c r="A9" t="s">
        <v>49</v>
      </c>
      <c r="B9">
        <v>0.223710167511915</v>
      </c>
      <c r="C9">
        <v>0.21781779919011399</v>
      </c>
      <c r="D9" s="11">
        <v>0.22084329999999999</v>
      </c>
      <c r="E9" s="11"/>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9BA9F-A9CA-4041-95BA-19BDEB209A78}">
  <dimension ref="A1:N28"/>
  <sheetViews>
    <sheetView workbookViewId="0">
      <selection activeCell="E11" sqref="E11"/>
    </sheetView>
  </sheetViews>
  <sheetFormatPr baseColWidth="10" defaultColWidth="11.5" defaultRowHeight="15" x14ac:dyDescent="0.2"/>
  <cols>
    <col min="1" max="1" width="22.83203125" bestFit="1" customWidth="1"/>
    <col min="3" max="3" width="17.83203125" bestFit="1" customWidth="1"/>
    <col min="6" max="6" width="22.83203125" bestFit="1" customWidth="1"/>
    <col min="8" max="8" width="17.83203125" bestFit="1" customWidth="1"/>
    <col min="11" max="11" width="22.83203125" bestFit="1" customWidth="1"/>
    <col min="12" max="12" width="17.5" bestFit="1" customWidth="1"/>
    <col min="13" max="13" width="17.83203125" bestFit="1" customWidth="1"/>
  </cols>
  <sheetData>
    <row r="1" spans="1:14" x14ac:dyDescent="0.2">
      <c r="A1" s="13" t="s">
        <v>52</v>
      </c>
      <c r="B1" s="13"/>
      <c r="C1" s="13"/>
      <c r="D1" s="13"/>
      <c r="F1" s="14"/>
      <c r="G1" s="14"/>
      <c r="H1" s="14"/>
      <c r="I1" s="14"/>
    </row>
    <row r="2" spans="1:14" x14ac:dyDescent="0.2">
      <c r="A2" t="s">
        <v>53</v>
      </c>
      <c r="B2" s="3">
        <v>0.20019999999999999</v>
      </c>
      <c r="C2" t="s">
        <v>42</v>
      </c>
      <c r="D2" s="5">
        <v>5.9799999999999999E-2</v>
      </c>
    </row>
    <row r="3" spans="1:14" x14ac:dyDescent="0.2">
      <c r="B3" s="3"/>
      <c r="C3" t="s">
        <v>43</v>
      </c>
      <c r="D3" s="5">
        <v>0.14050000000000001</v>
      </c>
    </row>
    <row r="4" spans="1:14" x14ac:dyDescent="0.2">
      <c r="A4" t="s">
        <v>54</v>
      </c>
      <c r="B4" s="3">
        <v>0.1767</v>
      </c>
      <c r="C4" t="s">
        <v>44</v>
      </c>
      <c r="D4" s="5">
        <v>9.4899999999999998E-2</v>
      </c>
    </row>
    <row r="5" spans="1:14" x14ac:dyDescent="0.2">
      <c r="B5" s="3"/>
      <c r="C5" t="s">
        <v>45</v>
      </c>
      <c r="D5" s="5">
        <v>8.1799999999999998E-2</v>
      </c>
    </row>
    <row r="6" spans="1:14" x14ac:dyDescent="0.2">
      <c r="A6" t="s">
        <v>55</v>
      </c>
      <c r="B6" s="3">
        <f>D6+D7</f>
        <v>0.25950000000000001</v>
      </c>
      <c r="C6" t="s">
        <v>47</v>
      </c>
      <c r="D6" s="5">
        <v>0.1115</v>
      </c>
    </row>
    <row r="7" spans="1:14" x14ac:dyDescent="0.2">
      <c r="B7" s="3"/>
      <c r="C7" t="s">
        <v>48</v>
      </c>
      <c r="D7" s="5">
        <v>0.14799999999999999</v>
      </c>
    </row>
    <row r="8" spans="1:14" x14ac:dyDescent="0.2">
      <c r="A8" t="s">
        <v>56</v>
      </c>
      <c r="B8" s="3">
        <f>D8+D9</f>
        <v>0.36350000000000005</v>
      </c>
      <c r="C8" t="s">
        <v>49</v>
      </c>
      <c r="D8" s="5">
        <v>0.22370000000000001</v>
      </c>
    </row>
    <row r="9" spans="1:14" x14ac:dyDescent="0.2">
      <c r="B9" s="5"/>
      <c r="C9" t="s">
        <v>46</v>
      </c>
      <c r="D9" s="5">
        <v>0.13980000000000001</v>
      </c>
    </row>
    <row r="10" spans="1:14" x14ac:dyDescent="0.2">
      <c r="D10" s="3"/>
    </row>
    <row r="12" spans="1:14" x14ac:dyDescent="0.2">
      <c r="A12" t="s">
        <v>57</v>
      </c>
      <c r="B12" s="1">
        <v>3.2476610000000003E-2</v>
      </c>
    </row>
    <row r="13" spans="1:14" x14ac:dyDescent="0.2">
      <c r="A13" t="s">
        <v>58</v>
      </c>
      <c r="B13">
        <v>21</v>
      </c>
    </row>
    <row r="16" spans="1:14" x14ac:dyDescent="0.2">
      <c r="A16" s="15" t="s">
        <v>59</v>
      </c>
      <c r="B16" s="15"/>
      <c r="C16" s="15"/>
      <c r="D16" s="15"/>
      <c r="E16" s="15"/>
      <c r="F16" s="15"/>
      <c r="G16" s="15"/>
      <c r="H16" s="15"/>
      <c r="I16" s="15"/>
      <c r="J16" s="15"/>
      <c r="K16" s="15"/>
      <c r="L16" s="15"/>
      <c r="M16" s="15"/>
      <c r="N16" s="15"/>
    </row>
    <row r="17" spans="1:14" x14ac:dyDescent="0.2">
      <c r="A17" s="16" t="s">
        <v>17</v>
      </c>
      <c r="B17" s="16"/>
      <c r="C17" s="16"/>
      <c r="D17" s="16"/>
      <c r="E17" s="4"/>
      <c r="F17" s="16" t="s">
        <v>24</v>
      </c>
      <c r="G17" s="16"/>
      <c r="H17" s="16"/>
      <c r="I17" s="16"/>
      <c r="J17" s="4"/>
      <c r="K17" s="16"/>
      <c r="L17" s="16"/>
      <c r="M17" s="16"/>
      <c r="N17" s="16"/>
    </row>
    <row r="18" spans="1:14" x14ac:dyDescent="0.2">
      <c r="A18" t="s">
        <v>53</v>
      </c>
      <c r="B18" s="5">
        <v>0.22</v>
      </c>
      <c r="C18" t="s">
        <v>42</v>
      </c>
      <c r="D18" s="5">
        <v>4.8000000000000001E-2</v>
      </c>
      <c r="F18" t="s">
        <v>53</v>
      </c>
      <c r="G18" s="5">
        <f>I18+I19</f>
        <v>0.18577531999999999</v>
      </c>
      <c r="H18" t="s">
        <v>42</v>
      </c>
      <c r="I18" s="12">
        <v>8.1862599999999994E-2</v>
      </c>
      <c r="L18" s="5"/>
      <c r="N18" s="3"/>
    </row>
    <row r="19" spans="1:14" x14ac:dyDescent="0.2">
      <c r="B19" s="5"/>
      <c r="C19" t="s">
        <v>43</v>
      </c>
      <c r="D19" s="5">
        <v>0.17199999999999999</v>
      </c>
      <c r="G19" s="5"/>
      <c r="H19" t="s">
        <v>43</v>
      </c>
      <c r="I19" s="12">
        <v>0.10391272</v>
      </c>
      <c r="L19" s="5"/>
      <c r="N19" s="3"/>
    </row>
    <row r="20" spans="1:14" x14ac:dyDescent="0.2">
      <c r="A20" t="s">
        <v>54</v>
      </c>
      <c r="B20" s="5">
        <v>0.17</v>
      </c>
      <c r="C20" t="s">
        <v>44</v>
      </c>
      <c r="D20" s="5">
        <v>0.09</v>
      </c>
      <c r="F20" t="s">
        <v>54</v>
      </c>
      <c r="G20" s="5">
        <f>I20+I21</f>
        <v>0.18075917</v>
      </c>
      <c r="H20" t="s">
        <v>44</v>
      </c>
      <c r="I20" s="12">
        <v>9.9962599999999999E-2</v>
      </c>
      <c r="L20" s="5"/>
      <c r="N20" s="3"/>
    </row>
    <row r="21" spans="1:14" x14ac:dyDescent="0.2">
      <c r="B21" s="5"/>
      <c r="C21" t="s">
        <v>45</v>
      </c>
      <c r="D21" s="5">
        <v>7.8E-2</v>
      </c>
      <c r="G21" s="5"/>
      <c r="H21" t="s">
        <v>45</v>
      </c>
      <c r="I21" s="12">
        <v>8.0796569999999998E-2</v>
      </c>
      <c r="L21" s="5"/>
      <c r="N21" s="3"/>
    </row>
    <row r="22" spans="1:14" x14ac:dyDescent="0.2">
      <c r="A22" t="s">
        <v>55</v>
      </c>
      <c r="B22" s="5">
        <f>D22+D23</f>
        <v>0.25900000000000001</v>
      </c>
      <c r="C22" t="s">
        <v>47</v>
      </c>
      <c r="D22" s="5">
        <v>9.8000000000000004E-2</v>
      </c>
      <c r="F22" t="s">
        <v>55</v>
      </c>
      <c r="G22" s="5">
        <f>I22+I23</f>
        <v>0.24527135</v>
      </c>
      <c r="H22" t="s">
        <v>47</v>
      </c>
      <c r="I22" s="12">
        <v>0.11768157</v>
      </c>
      <c r="L22" s="5"/>
      <c r="N22" s="3"/>
    </row>
    <row r="23" spans="1:14" x14ac:dyDescent="0.2">
      <c r="B23" s="5"/>
      <c r="C23" t="s">
        <v>48</v>
      </c>
      <c r="D23" s="5">
        <v>0.161</v>
      </c>
      <c r="G23" s="5"/>
      <c r="H23" t="s">
        <v>48</v>
      </c>
      <c r="I23" s="12">
        <v>0.12758978000000001</v>
      </c>
      <c r="L23" s="5"/>
      <c r="N23" s="3"/>
    </row>
    <row r="24" spans="1:14" x14ac:dyDescent="0.2">
      <c r="A24" t="s">
        <v>56</v>
      </c>
      <c r="B24" s="5">
        <f>D24+D25</f>
        <v>0.35299999999999998</v>
      </c>
      <c r="C24" t="s">
        <v>49</v>
      </c>
      <c r="D24" s="5">
        <v>0.218</v>
      </c>
      <c r="F24" t="s">
        <v>56</v>
      </c>
      <c r="G24" s="5">
        <f>I24+I25</f>
        <v>0.38819415999999995</v>
      </c>
      <c r="H24" t="s">
        <v>49</v>
      </c>
      <c r="I24" s="12">
        <v>0.22084329999999999</v>
      </c>
      <c r="L24" s="5"/>
      <c r="N24" s="3"/>
    </row>
    <row r="25" spans="1:14" x14ac:dyDescent="0.2">
      <c r="B25" s="5"/>
      <c r="C25" t="s">
        <v>46</v>
      </c>
      <c r="D25" s="5">
        <v>0.13500000000000001</v>
      </c>
      <c r="E25" s="5"/>
      <c r="G25" s="5"/>
      <c r="H25" t="s">
        <v>46</v>
      </c>
      <c r="I25" s="12">
        <v>0.16735085999999999</v>
      </c>
      <c r="J25" s="5"/>
      <c r="K25" s="5"/>
      <c r="L25" s="5"/>
      <c r="M25" s="5"/>
      <c r="N25" s="5"/>
    </row>
    <row r="27" spans="1:14" x14ac:dyDescent="0.2">
      <c r="A27" t="s">
        <v>57</v>
      </c>
      <c r="B27" s="1">
        <v>4.9660339999999997E-2</v>
      </c>
      <c r="F27" t="s">
        <v>57</v>
      </c>
      <c r="G27" s="1">
        <v>4.4999999999999998E-2</v>
      </c>
      <c r="L27" s="1"/>
    </row>
    <row r="28" spans="1:14" x14ac:dyDescent="0.2">
      <c r="A28" t="s">
        <v>58</v>
      </c>
      <c r="B28">
        <v>12</v>
      </c>
      <c r="F28" t="s">
        <v>58</v>
      </c>
      <c r="G28">
        <v>8</v>
      </c>
    </row>
  </sheetData>
  <mergeCells count="6">
    <mergeCell ref="A1:D1"/>
    <mergeCell ref="F1:I1"/>
    <mergeCell ref="A16:N16"/>
    <mergeCell ref="A17:D17"/>
    <mergeCell ref="F17:I17"/>
    <mergeCell ref="K17:N1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DE861CE2167144B855070F943302FBF" ma:contentTypeVersion="20" ma:contentTypeDescription="Create a new document." ma:contentTypeScope="" ma:versionID="89da0b25aa7fbf87da4cf824d45378c0">
  <xsd:schema xmlns:xsd="http://www.w3.org/2001/XMLSchema" xmlns:xs="http://www.w3.org/2001/XMLSchema" xmlns:p="http://schemas.microsoft.com/office/2006/metadata/properties" xmlns:ns2="911039fb-6296-4ae6-9f0d-6d816ef32f06" xmlns:ns3="ec54197e-1466-44cc-9dfc-6f42f12f8611" xmlns:ns4="dbce316d-973e-457e-b49e-53c7899ff460" targetNamespace="http://schemas.microsoft.com/office/2006/metadata/properties" ma:root="true" ma:fieldsID="d9cbe3f7366539e322924bd5cb67d862" ns2:_="" ns3:_="" ns4:_="">
    <xsd:import namespace="911039fb-6296-4ae6-9f0d-6d816ef32f06"/>
    <xsd:import namespace="ec54197e-1466-44cc-9dfc-6f42f12f8611"/>
    <xsd:import namespace="dbce316d-973e-457e-b49e-53c7899ff46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4:TaxCatchAll" minOccurs="0"/>
                <xsd:element ref="ns3:MediaServiceOCR" minOccurs="0"/>
                <xsd:element ref="ns3:MediaServiceGenerationTime" minOccurs="0"/>
                <xsd:element ref="ns3:MediaServiceEventHashCode" minOccurs="0"/>
                <xsd:element ref="ns3:MediaServiceDateTaken" minOccurs="0"/>
                <xsd:element ref="ns3:Status" minOccurs="0"/>
                <xsd:element ref="ns3:Agency" minOccurs="0"/>
                <xsd:element ref="ns3:Programme" minOccurs="0"/>
                <xsd:element ref="ns3:MediaServiceObjectDetectorVersions" minOccurs="0"/>
                <xsd:element ref="ns3:MediaServiceLocation" minOccurs="0"/>
                <xsd:element ref="ns3:MediaLengthInSecond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1039fb-6296-4ae6-9f0d-6d816ef32f06"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c54197e-1466-44cc-9dfc-6f42f12f8611"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0a49bc4-c9e0-412a-b7e2-852193553bd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Status" ma:index="19" nillable="true" ma:displayName="Status" ma:default="Proposal" ma:format="Dropdown" ma:internalName="Status">
      <xsd:simpleType>
        <xsd:restriction base="dms:Choice">
          <xsd:enumeration value="Proposal"/>
          <xsd:enumeration value="Submitted"/>
          <xsd:enumeration value="Active"/>
          <xsd:enumeration value="Closed"/>
          <xsd:enumeration value="Cancelled/rejected"/>
        </xsd:restriction>
      </xsd:simpleType>
    </xsd:element>
    <xsd:element name="Agency" ma:index="20" nillable="true" ma:displayName="Agency" ma:format="Dropdown" ma:internalName="Agency">
      <xsd:simpleType>
        <xsd:restriction base="dms:Choice">
          <xsd:enumeration value="FWO"/>
          <xsd:enumeration value="EU"/>
          <xsd:enumeration value="INTERREG"/>
          <xsd:enumeration value="EFRO"/>
          <xsd:enumeration value="INNOVIRIS"/>
          <xsd:enumeration value="VLAIO"/>
          <xsd:enumeration value="BELSPO"/>
          <xsd:enumeration value="VLIR-UOS"/>
          <xsd:enumeration value="IMEC"/>
          <xsd:enumeration value="Other"/>
        </xsd:restriction>
      </xsd:simpleType>
    </xsd:element>
    <xsd:element name="Programme" ma:index="21" nillable="true" ma:displayName="Programme" ma:format="Dropdown" ma:internalName="Programme">
      <xsd:simpleType>
        <xsd:restriction base="dms:Choice">
          <xsd:enumeration value="SBO (Strategic Basic Reseach projects)"/>
          <xsd:enumeration value="Junior and Senior Research projects"/>
          <xsd:enumeration value="PhD Fellowship fundamental research"/>
          <xsd:enumeration value="Odysseys programme"/>
          <xsd:enumeration value="Bilateral Research Collaboration"/>
          <xsd:enumeration value="Travel grants"/>
          <xsd:enumeration value="Scientific Research Network"/>
          <xsd:enumeration value="Extra-European Research (South-Africa)"/>
          <xsd:enumeration value="Extra-European Research (Quebec)"/>
          <xsd:enumeration value="Prospective Research"/>
          <xsd:enumeration value="Proof of Concept"/>
          <xsd:enumeration value="International project set-up"/>
          <xsd:enumeration value="Applied-Phd"/>
          <xsd:enumeration value="Brains for Brussels"/>
          <xsd:enumeration value="Joint- R&amp;D (thematic based)"/>
          <xsd:enumeration value="EUROSTARS call"/>
          <xsd:enumeration value="Research Platform (RPF)"/>
          <xsd:enumeration value="Seed PhD"/>
          <xsd:enumeration value="BRAIN-be 2.0"/>
          <xsd:enumeration value="Impulse"/>
          <xsd:enumeration value="Post-Covid"/>
          <xsd:enumeration value="Interdisciplinary Research Project"/>
          <xsd:enumeration value="Global Minds - Joint-PhD"/>
          <xsd:enumeration value="Global Minds - Small Great Projects"/>
          <xsd:enumeration value="EUTOPIA SIF"/>
          <xsd:enumeration value="iBOF"/>
          <xsd:enumeration value="Methusalem funding"/>
          <xsd:enumeration value="SRP (Strategic Research Program)"/>
          <xsd:enumeration value="Horizon Europe"/>
          <xsd:enumeration value="Digital Europe"/>
          <xsd:enumeration value="ERC"/>
          <xsd:enumeration value="Marie-Curie - Doctoral Networks"/>
          <xsd:enumeration value="Marie-Curie - Postdoctoral Fellowship"/>
          <xsd:enumeration value="Cost"/>
          <xsd:enumeration value="CULT"/>
          <xsd:enumeration value="ERA Chairs"/>
          <xsd:enumeration value="ICON"/>
          <xsd:enumeration value="AI ICON"/>
          <xsd:enumeration value="CS-ICON"/>
          <xsd:enumeration value="Baekeland Mandates"/>
          <xsd:enumeration value="Tetra"/>
          <xsd:enumeration value="Travel grants"/>
          <xsd:enumeration value="Team projects"/>
          <xsd:enumeration value="Short Initiatives (SI)"/>
          <xsd:enumeration value="Joint (Intern)national Academic Networking (JOINT)"/>
          <xsd:enumeration value="Grants for travel to US"/>
          <xsd:enumeration value="AAA"/>
          <xsd:enumeration value="Small-scale projects (co-funding !!!)"/>
          <xsd:enumeration value="Slim Vlaanderen - Digitalisation (co-funding !!!)"/>
          <xsd:enumeration value="Bevorderen Klimaatadaptatie (co-funding !!!)"/>
          <xsd:enumeration value="KOTK - Psycho-sociological research"/>
        </xsd:restrictio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bce316d-973e-457e-b49e-53c7899ff46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71615a-948f-46fa-a150-0dbcc1e6530e}" ma:internalName="TaxCatchAll" ma:showField="CatchAllData" ma:web="dbce316d-973e-457e-b49e-53c7899ff4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ec54197e-1466-44cc-9dfc-6f42f12f8611">Proposal</Status>
    <Agency xmlns="ec54197e-1466-44cc-9dfc-6f42f12f8611" xsi:nil="true"/>
    <lcf76f155ced4ddcb4097134ff3c332f xmlns="ec54197e-1466-44cc-9dfc-6f42f12f8611">
      <Terms xmlns="http://schemas.microsoft.com/office/infopath/2007/PartnerControls"/>
    </lcf76f155ced4ddcb4097134ff3c332f>
    <Programme xmlns="ec54197e-1466-44cc-9dfc-6f42f12f8611" xsi:nil="true"/>
    <TaxCatchAll xmlns="dbce316d-973e-457e-b49e-53c7899ff460" xsi:nil="true"/>
  </documentManagement>
</p:properties>
</file>

<file path=customXml/itemProps1.xml><?xml version="1.0" encoding="utf-8"?>
<ds:datastoreItem xmlns:ds="http://schemas.openxmlformats.org/officeDocument/2006/customXml" ds:itemID="{4CA67DF5-96AD-474B-9383-1D13826C78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1039fb-6296-4ae6-9f0d-6d816ef32f06"/>
    <ds:schemaRef ds:uri="ec54197e-1466-44cc-9dfc-6f42f12f8611"/>
    <ds:schemaRef ds:uri="dbce316d-973e-457e-b49e-53c7899ff4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7C4FC4-C91F-4C3B-A9BF-B73C08F04680}">
  <ds:schemaRefs>
    <ds:schemaRef ds:uri="http://schemas.microsoft.com/sharepoint/v3/contenttype/forms"/>
  </ds:schemaRefs>
</ds:datastoreItem>
</file>

<file path=customXml/itemProps3.xml><?xml version="1.0" encoding="utf-8"?>
<ds:datastoreItem xmlns:ds="http://schemas.openxmlformats.org/officeDocument/2006/customXml" ds:itemID="{A086C113-D8AB-4AAC-BB4E-268F4A90C564}">
  <ds:schemaRefs>
    <ds:schemaRef ds:uri="http://schemas.microsoft.com/office/2006/metadata/properties"/>
    <ds:schemaRef ds:uri="http://schemas.microsoft.com/office/infopath/2007/PartnerControls"/>
    <ds:schemaRef ds:uri="ec54197e-1466-44cc-9dfc-6f42f12f8611"/>
    <ds:schemaRef ds:uri="dbce316d-973e-457e-b49e-53c7899ff460"/>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Legend</vt:lpstr>
      <vt:lpstr>Respondents</vt:lpstr>
      <vt:lpstr>Individual Preferences</vt:lpstr>
      <vt:lpstr>Overall Preference</vt:lpstr>
      <vt:lpstr>Overview Preferences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rubendhauwers</dc:creator>
  <cp:keywords/>
  <dc:description/>
  <cp:lastModifiedBy>Ruben D'Hauwers</cp:lastModifiedBy>
  <cp:revision/>
  <dcterms:created xsi:type="dcterms:W3CDTF">2023-12-20T13:56:19Z</dcterms:created>
  <dcterms:modified xsi:type="dcterms:W3CDTF">2025-03-11T08:32:51Z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0x010100CDE861CE2167144B855070F943302FBF</vt:lpwstr>
  </property>
  <property fmtid="{D5CDD505-2E9C-101B-9397-08002B2CF9AE}" pid="3" name="MediaServiceImageTags">
    <vt:lpwstr/>
  </property>
</Properties>
</file>