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codeName="ThisWorkbook"/>
  <mc:AlternateContent xmlns:mc="http://schemas.openxmlformats.org/markup-compatibility/2006">
    <mc:Choice Requires="x15">
      <x15ac:absPath xmlns:x15ac="http://schemas.microsoft.com/office/spreadsheetml/2010/11/ac" url="F:\ZENODO\Articulo Sobrado GESTA\"/>
    </mc:Choice>
  </mc:AlternateContent>
  <xr:revisionPtr revIDLastSave="0" documentId="13_ncr:1_{1C9EC3D8-EB3A-4682-9C04-B4CC9CE40A91}" xr6:coauthVersionLast="47" xr6:coauthVersionMax="47" xr10:uidLastSave="{00000000-0000-0000-0000-000000000000}"/>
  <bookViews>
    <workbookView xWindow="28680" yWindow="-120" windowWidth="29040" windowHeight="15720" tabRatio="902" xr2:uid="{00000000-000D-0000-FFFF-FFFF00000000}"/>
  </bookViews>
  <sheets>
    <sheet name="GESTA project information" sheetId="14" r:id="rId1"/>
    <sheet name="Sampling areas location" sheetId="10" r:id="rId2"/>
    <sheet name="Sampling campaigns" sheetId="9" r:id="rId3"/>
    <sheet name="Sobrado_sampling points" sheetId="4" r:id="rId4"/>
    <sheet name="Abegondo_sampling points" sheetId="5" r:id="rId5"/>
    <sheet name="Sobrado_autosampler" sheetId="6" r:id="rId6"/>
    <sheet name="Abelar_autosampler" sheetId="7" r:id="rId7"/>
    <sheet name="Brabio_sampling points" sheetId="13" r:id="rId8"/>
    <sheet name="PonteCaldelas_sampling points" sheetId="15" r:id="rId9"/>
  </sheets>
  <definedNames>
    <definedName name="_xlnm._FilterDatabase" localSheetId="4" hidden="1">'Abegondo_sampling points'!$A$1:$BL$47</definedName>
  </definedNames>
  <calcPr calcId="191028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Table006  Page 2   18_249a00ed-935c-4205-bb04-f291e11d79cc" name="Table006  Page 2   18" connection="Consulta - Table006 (Page 2) (18)"/>
          <x15:modelTable id="Table007  Page 2_3a5b87f9-f026-4a14-8db7-f13b83668cd9" name="Table007  Page 2" connection="Consulta - Table007 (Page 2)"/>
          <x15:modelTable id="Table008  Page 2_a1b30300-c219-4062-84fe-aa5d79b25951" name="Table008  Page 2" connection="Consulta - Table008 (Page 2)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81" i="7" l="1"/>
  <c r="F82" i="7" s="1"/>
  <c r="F83" i="7" s="1"/>
  <c r="F84" i="7" s="1"/>
  <c r="F85" i="7" s="1"/>
  <c r="F86" i="7" s="1"/>
  <c r="F87" i="7" s="1"/>
  <c r="F88" i="7" s="1"/>
  <c r="F89" i="7" s="1"/>
  <c r="F90" i="7" s="1"/>
  <c r="F91" i="7" s="1"/>
  <c r="F92" i="7" s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BAD3A23-03AD-4147-B87B-2065CB128837}" keepAlive="1" name="Consulta - Table004 (Page 1)" description="Conexión a la consulta 'Table004 (Page 1)' en el libro." type="5" refreshedVersion="7" background="1" saveData="1">
    <dbPr connection="Provider=Microsoft.Mashup.OleDb.1;Data Source=$Workbook$;Location=&quot;Table004 (Page 1)&quot;;Extended Properties=&quot;&quot;" command="SELECT * FROM [Table004 (Page 1)]"/>
  </connection>
  <connection id="2" xr16:uid="{FE5D23D9-29EF-4189-8E0E-C297F422E834}" keepAlive="1" name="Consulta - Table004 (Page 1) (2)" description="Conexión a la consulta 'Table004 (Page 1) (2)' en el libro." type="5" refreshedVersion="7" background="1" saveData="1">
    <dbPr connection="Provider=Microsoft.Mashup.OleDb.1;Data Source=$Workbook$;Location=&quot;Table004 (Page 1) (2)&quot;;Extended Properties=&quot;&quot;" command="SELECT * FROM [Table004 (Page 1) (2)]"/>
  </connection>
  <connection id="3" xr16:uid="{935206C6-52C7-44B9-BD3C-A96BA5D81760}" keepAlive="1" name="Consulta - Table004 (Page 1) (3)" description="Conexión a la consulta 'Table004 (Page 1) (3)' en el libro." type="5" refreshedVersion="7" background="1" saveData="1">
    <dbPr connection="Provider=Microsoft.Mashup.OleDb.1;Data Source=$Workbook$;Location=&quot;Table004 (Page 1) (3)&quot;;Extended Properties=&quot;&quot;" command="SELECT * FROM [Table004 (Page 1) (3)]"/>
  </connection>
  <connection id="4" xr16:uid="{9C36590F-6659-4148-8A0B-157779ED8E68}" keepAlive="1" name="Consulta - Table004 (Page 1) (4)" description="Conexión a la consulta 'Table004 (Page 1) (4)' en el libro." type="5" refreshedVersion="7" background="1" saveData="1">
    <dbPr connection="Provider=Microsoft.Mashup.OleDb.1;Data Source=$Workbook$;Location=&quot;Table004 (Page 1) (4)&quot;;Extended Properties=&quot;&quot;" command="SELECT * FROM [Table004 (Page 1) (4)]"/>
  </connection>
  <connection id="5" xr16:uid="{D0033E71-F668-4274-9452-CFA69AB8D647}" keepAlive="1" name="Consulta - Table004 (Page 1) (5)" description="Conexión a la consulta 'Table004 (Page 1) (5)' en el libro." type="5" refreshedVersion="7" background="1" saveData="1">
    <dbPr connection="Provider=Microsoft.Mashup.OleDb.1;Data Source=$Workbook$;Location=&quot;Table004 (Page 1) (5)&quot;;Extended Properties=&quot;&quot;" command="SELECT * FROM [Table004 (Page 1) (5)]"/>
  </connection>
  <connection id="6" xr16:uid="{759C5F10-DB42-4A02-8AE6-A31468478DCE}" keepAlive="1" name="Consulta - Table004 (Page 1) (6)" description="Conexión a la consulta 'Table004 (Page 1) (6)' en el libro." type="5" refreshedVersion="7" background="1" saveData="1">
    <dbPr connection="Provider=Microsoft.Mashup.OleDb.1;Data Source=$Workbook$;Location=&quot;Table004 (Page 1) (6)&quot;;Extended Properties=&quot;&quot;" command="SELECT * FROM [Table004 (Page 1) (6)]"/>
  </connection>
  <connection id="7" xr16:uid="{4E16E252-26E2-4E31-AA72-A6C5C452D079}" keepAlive="1" name="Consulta - Table004 (Page 1) (7)" description="Conexión a la consulta 'Table004 (Page 1) (7)' en el libro." type="5" refreshedVersion="7" background="1" saveData="1">
    <dbPr connection="Provider=Microsoft.Mashup.OleDb.1;Data Source=$Workbook$;Location=&quot;Table004 (Page 1) (7)&quot;;Extended Properties=&quot;&quot;" command="SELECT * FROM [Table004 (Page 1) (7)]"/>
  </connection>
  <connection id="8" xr16:uid="{F89B038C-A17B-4A28-885C-64D1D1260FB2}" keepAlive="1" name="Consulta - Table006 (Page 2)" description="Conexión a la consulta 'Table006 (Page 2)' en el libro." type="5" refreshedVersion="0" background="1">
    <dbPr connection="Provider=Microsoft.Mashup.OleDb.1;Data Source=$Workbook$;Location=&quot;Table006 (Page 2)&quot;;Extended Properties=&quot;&quot;" command="SELECT * FROM [Table006 (Page 2)]"/>
  </connection>
  <connection id="9" xr16:uid="{1E82CA6A-59D4-4B90-B44B-FF9E84588EC4}" keepAlive="1" name="Consulta - Table006 (Page 2) (10)" description="Conexión a la consulta 'Table006 (Page 2) (10)' en el libro." type="5" refreshedVersion="0" background="1">
    <dbPr connection="Provider=Microsoft.Mashup.OleDb.1;Data Source=$Workbook$;Location=&quot;Table006 (Page 2) (10)&quot;;Extended Properties=&quot;&quot;" command="SELECT * FROM [Table006 (Page 2) (10)]"/>
  </connection>
  <connection id="10" xr16:uid="{3C135DDF-FD7C-4A52-BE16-4000D1CD4238}" keepAlive="1" name="Consulta - Table006 (Page 2) (11)" description="Conexión a la consulta 'Table006 (Page 2) (11)' en el libro." type="5" refreshedVersion="0" background="1">
    <dbPr connection="Provider=Microsoft.Mashup.OleDb.1;Data Source=$Workbook$;Location=&quot;Table006 (Page 2) (11)&quot;;Extended Properties=&quot;&quot;" command="SELECT * FROM [Table006 (Page 2) (11)]"/>
  </connection>
  <connection id="11" xr16:uid="{63244A15-8C17-4B8C-A5A8-AFC94CE31728}" keepAlive="1" name="Consulta - Table006 (Page 2) (12)" description="Conexión a la consulta 'Table006 (Page 2) (12)' en el libro." type="5" refreshedVersion="0" background="1">
    <dbPr connection="Provider=Microsoft.Mashup.OleDb.1;Data Source=$Workbook$;Location=&quot;Table006 (Page 2) (12)&quot;;Extended Properties=&quot;&quot;" command="SELECT * FROM [Table006 (Page 2) (12)]"/>
  </connection>
  <connection id="12" xr16:uid="{46505A91-E6DE-4BAD-B98B-5AD9476CBE0E}" keepAlive="1" name="Consulta - Table006 (Page 2) (13)" description="Conexión a la consulta 'Table006 (Page 2) (13)' en el libro." type="5" refreshedVersion="0" background="1">
    <dbPr connection="Provider=Microsoft.Mashup.OleDb.1;Data Source=$Workbook$;Location=&quot;Table006 (Page 2) (13)&quot;;Extended Properties=&quot;&quot;" command="SELECT * FROM [Table006 (Page 2) (13)]"/>
  </connection>
  <connection id="13" xr16:uid="{B76B1DF1-0E27-498E-A285-600B4B626080}" keepAlive="1" name="Consulta - Table006 (Page 2) (14)" description="Conexión a la consulta 'Table006 (Page 2) (14)' en el libro." type="5" refreshedVersion="0" background="1">
    <dbPr connection="Provider=Microsoft.Mashup.OleDb.1;Data Source=$Workbook$;Location=&quot;Table006 (Page 2) (14)&quot;;Extended Properties=&quot;&quot;" command="SELECT * FROM [Table006 (Page 2) (14)]"/>
  </connection>
  <connection id="14" xr16:uid="{145662B0-4320-494A-92D4-3AED72B24C4C}" keepAlive="1" name="Consulta - Table006 (Page 2) (15)" description="Conexión a la consulta 'Table006 (Page 2) (15)' en el libro." type="5" refreshedVersion="0" background="1">
    <dbPr connection="Provider=Microsoft.Mashup.OleDb.1;Data Source=$Workbook$;Location=&quot;Table006 (Page 2) (15)&quot;;Extended Properties=&quot;&quot;" command="SELECT * FROM [Table006 (Page 2) (15)]"/>
  </connection>
  <connection id="15" xr16:uid="{91C0243C-0447-4940-9B4E-A7ED0504EB30}" keepAlive="1" name="Consulta - Table006 (Page 2) (16)" description="Conexión a la consulta 'Table006 (Page 2) (16)' en el libro." type="5" refreshedVersion="0" background="1">
    <dbPr connection="Provider=Microsoft.Mashup.OleDb.1;Data Source=$Workbook$;Location=&quot;Table006 (Page 2) (16)&quot;;Extended Properties=&quot;&quot;" command="SELECT * FROM [Table006 (Page 2) (16)]"/>
  </connection>
  <connection id="16" xr16:uid="{93C7EB43-775D-4DF4-A583-9E866B4E3EBD}" keepAlive="1" name="Consulta - Table006 (Page 2) (17)" description="Conexión a la consulta 'Table006 (Page 2) (17)' en el libro." type="5" refreshedVersion="0" background="1">
    <dbPr connection="Provider=Microsoft.Mashup.OleDb.1;Data Source=$Workbook$;Location=&quot;Table006 (Page 2) (17)&quot;;Extended Properties=&quot;&quot;" command="SELECT * FROM [Table006 (Page 2) (17)]"/>
  </connection>
  <connection id="17" xr16:uid="{9617D6FA-5648-46F1-B56B-499B948A0B53}" name="Consulta - Table006 (Page 2) (18)" description="Conexión a la consulta 'Table006 (Page 2) (18)' en el libro." type="100" refreshedVersion="7" minRefreshableVersion="5">
    <extLst>
      <ext xmlns:x15="http://schemas.microsoft.com/office/spreadsheetml/2010/11/main" uri="{DE250136-89BD-433C-8126-D09CA5730AF9}">
        <x15:connection id="81d842ae-90a2-4acf-963a-3b779a2ed531"/>
      </ext>
    </extLst>
  </connection>
  <connection id="18" xr16:uid="{871332FE-9061-4FD5-B63B-92A94086AED2}" keepAlive="1" name="Consulta - Table006 (Page 2) (19)" description="Conexión a la consulta 'Table006 (Page 2) (19)' en el libro." type="5" refreshedVersion="7" background="1" saveData="1">
    <dbPr connection="Provider=Microsoft.Mashup.OleDb.1;Data Source=$Workbook$;Location=&quot;Table006 (Page 2) (19)&quot;;Extended Properties=&quot;&quot;" command="SELECT * FROM [Table006 (Page 2) (19)]"/>
  </connection>
  <connection id="19" xr16:uid="{A8466EED-8471-4039-8DC0-9402C2142AF6}" keepAlive="1" name="Consulta - Table006 (Page 2) (2)" description="Conexión a la consulta 'Table006 (Page 2) (2)' en el libro." type="5" refreshedVersion="0" background="1">
    <dbPr connection="Provider=Microsoft.Mashup.OleDb.1;Data Source=$Workbook$;Location=&quot;Table006 (Page 2) (2)&quot;;Extended Properties=&quot;&quot;" command="SELECT * FROM [Table006 (Page 2) (2)]"/>
  </connection>
  <connection id="20" xr16:uid="{9C75BDB7-C0B0-499E-9157-EC5C5BC0A442}" keepAlive="1" name="Consulta - Table006 (Page 2) (20)" description="Conexión a la consulta 'Table006 (Page 2) (20)' en el libro." type="5" refreshedVersion="7" background="1" saveData="1">
    <dbPr connection="Provider=Microsoft.Mashup.OleDb.1;Data Source=$Workbook$;Location=&quot;Table006 (Page 2) (20)&quot;;Extended Properties=&quot;&quot;" command="SELECT * FROM [Table006 (Page 2) (20)]"/>
  </connection>
  <connection id="21" xr16:uid="{E92D7AD2-B3CE-43B5-9FA3-A97704411E8C}" keepAlive="1" name="Consulta - Table006 (Page 2) (21)" description="Conexión a la consulta 'Table006 (Page 2) (21)' en el libro." type="5" refreshedVersion="7" background="1" saveData="1">
    <dbPr connection="Provider=Microsoft.Mashup.OleDb.1;Data Source=$Workbook$;Location=&quot;Table006 (Page 2) (21)&quot;;Extended Properties=&quot;&quot;" command="SELECT * FROM [Table006 (Page 2) (21)]"/>
  </connection>
  <connection id="22" xr16:uid="{E07732A1-EDE0-4D8D-8CB7-B5DD902E06AE}" keepAlive="1" name="Consulta - Table006 (Page 2) (22)" description="Conexión a la consulta 'Table006 (Page 2) (22)' en el libro." type="5" refreshedVersion="7" background="1" saveData="1">
    <dbPr connection="Provider=Microsoft.Mashup.OleDb.1;Data Source=$Workbook$;Location=&quot;Table006 (Page 2) (22)&quot;;Extended Properties=&quot;&quot;" command="SELECT * FROM [Table006 (Page 2) (22)]"/>
  </connection>
  <connection id="23" xr16:uid="{B2C151DB-E736-40F5-9C53-665437EDCFEC}" keepAlive="1" name="Consulta - Table006 (Page 2) (23)" description="Conexión a la consulta 'Table006 (Page 2) (23)' en el libro." type="5" refreshedVersion="7" background="1" saveData="1">
    <dbPr connection="Provider=Microsoft.Mashup.OleDb.1;Data Source=$Workbook$;Location=&quot;Table006 (Page 2) (23)&quot;;Extended Properties=&quot;&quot;" command="SELECT * FROM [Table006 (Page 2) (23)]"/>
  </connection>
  <connection id="24" xr16:uid="{7FD22740-8824-414C-82F4-8DF1560F7764}" keepAlive="1" name="Consulta - Table006 (Page 2) (24)" description="Conexión a la consulta 'Table006 (Page 2) (24)' en el libro." type="5" refreshedVersion="7" background="1" saveData="1">
    <dbPr connection="Provider=Microsoft.Mashup.OleDb.1;Data Source=$Workbook$;Location=&quot;Table006 (Page 2) (24)&quot;;Extended Properties=&quot;&quot;" command="SELECT * FROM [Table006 (Page 2) (24)]"/>
  </connection>
  <connection id="25" xr16:uid="{2DAFB8DA-CD9B-4210-A479-3540319376AC}" keepAlive="1" name="Consulta - Table006 (Page 2) (25)" description="Conexión a la consulta 'Table006 (Page 2) (25)' en el libro." type="5" refreshedVersion="7" background="1" saveData="1">
    <dbPr connection="Provider=Microsoft.Mashup.OleDb.1;Data Source=$Workbook$;Location=&quot;Table006 (Page 2) (25)&quot;;Extended Properties=&quot;&quot;" command="SELECT * FROM [Table006 (Page 2) (25)]"/>
  </connection>
  <connection id="26" xr16:uid="{D81CBED3-A000-446C-891C-8ADBB5675089}" keepAlive="1" name="Consulta - Table006 (Page 2) (26)" description="Conexión a la consulta 'Table006 (Page 2) (26)' en el libro." type="5" refreshedVersion="7" background="1" saveData="1">
    <dbPr connection="Provider=Microsoft.Mashup.OleDb.1;Data Source=$Workbook$;Location=&quot;Table006 (Page 2) (26)&quot;;Extended Properties=&quot;&quot;" command="SELECT * FROM [Table006 (Page 2) (26)]"/>
  </connection>
  <connection id="27" xr16:uid="{76F99445-FDEE-4DC0-AF3D-5E3CA374C12A}" keepAlive="1" name="Consulta - Table006 (Page 2) (27)" description="Conexión a la consulta 'Table006 (Page 2) (27)' en el libro." type="5" refreshedVersion="7" background="1" saveData="1">
    <dbPr connection="Provider=Microsoft.Mashup.OleDb.1;Data Source=$Workbook$;Location=&quot;Table006 (Page 2) (27)&quot;;Extended Properties=&quot;&quot;" command="SELECT * FROM [Table006 (Page 2) (27)]"/>
  </connection>
  <connection id="28" xr16:uid="{180B806D-F055-4566-BD88-ADA1A9FF3093}" keepAlive="1" name="Consulta - Table006 (Page 2) (28)" description="Conexión a la consulta 'Table006 (Page 2) (28)' en el libro." type="5" refreshedVersion="7" background="1" saveData="1">
    <dbPr connection="Provider=Microsoft.Mashup.OleDb.1;Data Source=$Workbook$;Location=&quot;Table006 (Page 2) (28)&quot;;Extended Properties=&quot;&quot;" command="SELECT * FROM [Table006 (Page 2) (28)]"/>
  </connection>
  <connection id="29" xr16:uid="{020A59EA-4F3B-4FC9-843D-314A6F190463}" keepAlive="1" name="Consulta - Table006 (Page 2) (29)" description="Conexión a la consulta 'Table006 (Page 2) (29)' en el libro." type="5" refreshedVersion="7" background="1" saveData="1">
    <dbPr connection="Provider=Microsoft.Mashup.OleDb.1;Data Source=$Workbook$;Location=&quot;Table006 (Page 2) (29)&quot;;Extended Properties=&quot;&quot;" command="SELECT * FROM [Table006 (Page 2) (29)]"/>
  </connection>
  <connection id="30" xr16:uid="{9E27EEFC-A24B-47AB-B90D-58D8624610EA}" keepAlive="1" name="Consulta - Table006 (Page 2) (3)" description="Conexión a la consulta 'Table006 (Page 2) (3)' en el libro." type="5" refreshedVersion="0" background="1">
    <dbPr connection="Provider=Microsoft.Mashup.OleDb.1;Data Source=$Workbook$;Location=&quot;Table006 (Page 2) (3)&quot;;Extended Properties=&quot;&quot;" command="SELECT * FROM [Table006 (Page 2) (3)]"/>
  </connection>
  <connection id="31" xr16:uid="{EA3F55A8-ACCF-40C1-B369-910F231788F2}" keepAlive="1" name="Consulta - Table006 (Page 2) (4)" description="Conexión a la consulta 'Table006 (Page 2) (4)' en el libro." type="5" refreshedVersion="0" background="1">
    <dbPr connection="Provider=Microsoft.Mashup.OleDb.1;Data Source=$Workbook$;Location=&quot;Table006 (Page 2) (4)&quot;;Extended Properties=&quot;&quot;" command="SELECT * FROM [Table006 (Page 2) (4)]"/>
  </connection>
  <connection id="32" xr16:uid="{0AADE064-C06D-4026-B512-34348C9F4C51}" keepAlive="1" name="Consulta - Table006 (Page 2) (5)" description="Conexión a la consulta 'Table006 (Page 2) (5)' en el libro." type="5" refreshedVersion="0" background="1">
    <dbPr connection="Provider=Microsoft.Mashup.OleDb.1;Data Source=$Workbook$;Location=&quot;Table006 (Page 2) (5)&quot;;Extended Properties=&quot;&quot;" command="SELECT * FROM [Table006 (Page 2) (5)]"/>
  </connection>
  <connection id="33" xr16:uid="{3741C7CB-581D-4F09-9E34-F7BC33C65541}" keepAlive="1" name="Consulta - Table006 (Page 2) (6)" description="Conexión a la consulta 'Table006 (Page 2) (6)' en el libro." type="5" refreshedVersion="0" background="1">
    <dbPr connection="Provider=Microsoft.Mashup.OleDb.1;Data Source=$Workbook$;Location=&quot;Table006 (Page 2) (6)&quot;;Extended Properties=&quot;&quot;" command="SELECT * FROM [Table006 (Page 2) (6)]"/>
  </connection>
  <connection id="34" xr16:uid="{AC5D491B-540C-4165-A97F-C64F48491D88}" keepAlive="1" name="Consulta - Table006 (Page 2) (7)" description="Conexión a la consulta 'Table006 (Page 2) (7)' en el libro." type="5" refreshedVersion="0" background="1">
    <dbPr connection="Provider=Microsoft.Mashup.OleDb.1;Data Source=$Workbook$;Location=&quot;Table006 (Page 2) (7)&quot;;Extended Properties=&quot;&quot;" command="SELECT * FROM [Table006 (Page 2) (7)]"/>
  </connection>
  <connection id="35" xr16:uid="{486D640E-6D99-4171-A317-F6B6D1B7A426}" keepAlive="1" name="Consulta - Table006 (Page 2) (8)" description="Conexión a la consulta 'Table006 (Page 2) (8)' en el libro." type="5" refreshedVersion="0" background="1">
    <dbPr connection="Provider=Microsoft.Mashup.OleDb.1;Data Source=$Workbook$;Location=&quot;Table006 (Page 2) (8)&quot;;Extended Properties=&quot;&quot;" command="SELECT * FROM [Table006 (Page 2) (8)]"/>
  </connection>
  <connection id="36" xr16:uid="{0C98F617-9104-40CE-8CAC-D847781B1773}" keepAlive="1" name="Consulta - Table006 (Page 2) (9)" description="Conexión a la consulta 'Table006 (Page 2) (9)' en el libro." type="5" refreshedVersion="0" background="1">
    <dbPr connection="Provider=Microsoft.Mashup.OleDb.1;Data Source=$Workbook$;Location=&quot;Table006 (Page 2) (9)&quot;;Extended Properties=&quot;&quot;" command="SELECT * FROM [Table006 (Page 2) (9)]"/>
  </connection>
  <connection id="37" xr16:uid="{E6497F71-C9C0-4503-A7D0-4039BD0110B2}" name="Consulta - Table007 (Page 2)" description="Conexión a la consulta 'Table007 (Page 2)' en el libro." type="100" refreshedVersion="7" minRefreshableVersion="5">
    <extLst>
      <ext xmlns:x15="http://schemas.microsoft.com/office/spreadsheetml/2010/11/main" uri="{DE250136-89BD-433C-8126-D09CA5730AF9}">
        <x15:connection id="6b8a69a6-66dc-408e-85af-a2fa08423c4e"/>
      </ext>
    </extLst>
  </connection>
  <connection id="38" xr16:uid="{51074107-9EE2-4DCB-B333-711EBBD9332D}" keepAlive="1" name="Consulta - Table007 (Page 2) (2)" description="Conexión a la consulta 'Table007 (Page 2) (2)' en el libro." type="5" refreshedVersion="7" background="1" saveData="1">
    <dbPr connection="Provider=Microsoft.Mashup.OleDb.1;Data Source=$Workbook$;Location=&quot;Table007 (Page 2) (2)&quot;;Extended Properties=&quot;&quot;" command="SELECT * FROM [Table007 (Page 2) (2)]"/>
  </connection>
  <connection id="39" xr16:uid="{B6B52997-AA4D-4CEA-B7CD-4DCD3513C05A}" keepAlive="1" name="Consulta - Table007 (Page 2) (3)" description="Conexión a la consulta 'Table007 (Page 2) (3)' en el libro." type="5" refreshedVersion="7" background="1" saveData="1">
    <dbPr connection="Provider=Microsoft.Mashup.OleDb.1;Data Source=$Workbook$;Location=&quot;Table007 (Page 2) (3)&quot;;Extended Properties=&quot;&quot;" command="SELECT * FROM [Table007 (Page 2) (3)]"/>
  </connection>
  <connection id="40" xr16:uid="{D145A0D9-8EE6-447B-8B80-D1159ECE18A9}" name="Consulta - Table008 (Page 2)" description="Conexión a la consulta 'Table008 (Page 2)' en el libro." type="100" refreshedVersion="7" minRefreshableVersion="5">
    <extLst>
      <ext xmlns:x15="http://schemas.microsoft.com/office/spreadsheetml/2010/11/main" uri="{DE250136-89BD-433C-8126-D09CA5730AF9}">
        <x15:connection id="531c0f7c-4ed3-4124-a64f-127002837ef9"/>
      </ext>
    </extLst>
  </connection>
  <connection id="41" xr16:uid="{5354C9C0-50A5-47A8-8C54-29CF87FB38F7}" keepAlive="1" name="Consulta - Table008 (Page 2) (2)" description="Conexión a la consulta 'Table008 (Page 2) (2)' en el libro." type="5" refreshedVersion="7" background="1" saveData="1">
    <dbPr connection="Provider=Microsoft.Mashup.OleDb.1;Data Source=$Workbook$;Location=&quot;Table008 (Page 2) (2)&quot;;Extended Properties=&quot;&quot;" command="SELECT * FROM [Table008 (Page 2) (2)]"/>
  </connection>
  <connection id="42" xr16:uid="{2061FE1C-F091-4552-AD44-993E6D3FBA4E}" keepAlive="1" name="Consulta - Table008 (Page 3)" description="Conexión a la consulta 'Table008 (Page 3)' en el libro." type="5" refreshedVersion="0" background="1">
    <dbPr connection="Provider=Microsoft.Mashup.OleDb.1;Data Source=$Workbook$;Location=&quot;Table008 (Page 3)&quot;;Extended Properties=&quot;&quot;" command="SELECT * FROM [Table008 (Page 3)]"/>
  </connection>
  <connection id="43" xr16:uid="{09728C73-491B-4096-97AF-C783822EC41F}" keepAlive="1" name="Consulta - Table008 (Page 3) (2)" description="Conexión a la consulta 'Table008 (Page 3) (2)' en el libro." type="5" refreshedVersion="0" background="1">
    <dbPr connection="Provider=Microsoft.Mashup.OleDb.1;Data Source=$Workbook$;Location=&quot;Table008 (Page 3) (2)&quot;;Extended Properties=&quot;&quot;" command="SELECT * FROM [Table008 (Page 3) (2)]"/>
  </connection>
  <connection id="44" xr16:uid="{B927ECF0-9AF6-44B6-9423-691EBB5036FF}" keepAlive="1" name="Consulta - Table009 (Page 3)" description="Conexión a la consulta 'Table009 (Page 3)' en el libro." type="5" refreshedVersion="7" background="1" saveData="1">
    <dbPr connection="Provider=Microsoft.Mashup.OleDb.1;Data Source=$Workbook$;Location=&quot;Table009 (Page 3)&quot;;Extended Properties=&quot;&quot;" command="SELECT * FROM [Table009 (Page 3)]"/>
  </connection>
  <connection id="45" xr16:uid="{921F4A76-50FC-4A4A-A89B-63898B6B430B}" keepAlive="1" name="Consulta - Table010 (Page 3)" description="Conexión a la consulta 'Table010 (Page 3)' en el libro." type="5" refreshedVersion="7" background="1" saveData="1">
    <dbPr connection="Provider=Microsoft.Mashup.OleDb.1;Data Source=$Workbook$;Location=&quot;Table010 (Page 3)&quot;;Extended Properties=&quot;&quot;" command="SELECT * FROM [Table010 (Page 3)]"/>
  </connection>
  <connection id="46" xr16:uid="{C81A2980-0713-46CE-8968-2F44BE5AFAB4}" keepAlive="1" name="Consulta - Table010 (Page 4)" description="Conexión a la consulta 'Table010 (Page 4)' en el libro." type="5" refreshedVersion="0" background="1">
    <dbPr connection="Provider=Microsoft.Mashup.OleDb.1;Data Source=$Workbook$;Location=&quot;Table010 (Page 4)&quot;;Extended Properties=&quot;&quot;" command="SELECT * FROM [Table010 (Page 4)]"/>
  </connection>
  <connection id="47" xr16:uid="{F07E6298-E4CB-4234-9B16-E76A61757D36}" keepAlive="1" name="Consulta - Table010 (Page 4) (2)" description="Conexión a la consulta 'Table010 (Page 4) (2)' en el libro." type="5" refreshedVersion="0" background="1">
    <dbPr connection="Provider=Microsoft.Mashup.OleDb.1;Data Source=$Workbook$;Location=&quot;Table010 (Page 4) (2)&quot;;Extended Properties=&quot;&quot;" command="SELECT * FROM [Table010 (Page 4) (2)]"/>
  </connection>
  <connection id="48" xr16:uid="{8E02CB9F-6DD5-4E67-BAE9-4E1C1B355A6F}" keepAlive="1" name="Consulta - Table010 (Page 4) (3)" description="Conexión a la consulta 'Table010 (Page 4) (3)' en el libro." type="5" refreshedVersion="7" background="1" saveData="1">
    <dbPr connection="Provider=Microsoft.Mashup.OleDb.1;Data Source=$Workbook$;Location=&quot;Table010 (Page 4) (3)&quot;;Extended Properties=&quot;&quot;" command="SELECT * FROM [Table010 (Page 4) (3)]"/>
  </connection>
  <connection id="49" xr16:uid="{C4E205DD-C8F3-492E-A587-2394F433CCB7}" keepAlive="1" name="ThisWorkbookDataModel" description="Modelo de datos" type="5" refreshedVersion="7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<sst xmlns="http://schemas.openxmlformats.org/spreadsheetml/2006/main" count="3398" uniqueCount="868">
  <si>
    <r>
      <t xml:space="preserve">Convocatoria 2021 de ayudas a </t>
    </r>
    <r>
      <rPr>
        <b/>
        <sz val="14"/>
        <color rgb="FFFF0000"/>
        <rFont val="Calibri"/>
        <family val="2"/>
        <scheme val="minor"/>
      </rPr>
      <t>«PROYECTOS ESTRATÉGICOS ORIENTADOS A LA TRANSICIÓN ECOLÓGICA Y A LA TRANSICIÓN DIGITAL»</t>
    </r>
    <r>
      <rPr>
        <sz val="14"/>
        <color theme="1"/>
        <rFont val="Calibri"/>
        <family val="2"/>
        <scheme val="minor"/>
      </rPr>
      <t xml:space="preserve"> en el marco del Programa Estatal para Impulsar la Investigación Científico-Técnica y su Transferencia, del Plan Estatal de Investigación Científica, Técnica y de Innovación 2021-2023</t>
    </r>
  </si>
  <si>
    <r>
      <t xml:space="preserve">REFERENCIA: </t>
    </r>
    <r>
      <rPr>
        <b/>
        <sz val="14"/>
        <color rgb="FFFF0000"/>
        <rFont val="Calibri"/>
        <family val="2"/>
        <scheme val="minor"/>
      </rPr>
      <t>TED2021-130315B-I00</t>
    </r>
  </si>
  <si>
    <r>
      <t>ENTIDAD SOLICITANTE:</t>
    </r>
    <r>
      <rPr>
        <b/>
        <sz val="14"/>
        <color rgb="FFFF0000"/>
        <rFont val="Calibri"/>
        <family val="2"/>
        <scheme val="minor"/>
      </rPr>
      <t xml:space="preserve"> UNIVERSIDADE DA CORUÑA</t>
    </r>
  </si>
  <si>
    <t>SOBRADO</t>
  </si>
  <si>
    <t>ABEGONDO</t>
  </si>
  <si>
    <t>SAI pH, CE</t>
  </si>
  <si>
    <t>SAI P</t>
  </si>
  <si>
    <t>BRABÍO</t>
  </si>
  <si>
    <t>A, B, C</t>
  </si>
  <si>
    <t>IE2022/0833</t>
  </si>
  <si>
    <t>IE2022/0966</t>
  </si>
  <si>
    <t>FONTE DA PRATA, REGO FONTE DA PRATA ABAJO, REGO ABELAR</t>
  </si>
  <si>
    <t>IES2023/1809</t>
  </si>
  <si>
    <t>IE2023/1813</t>
  </si>
  <si>
    <t>IE2023/1880</t>
  </si>
  <si>
    <t>IE2023/1715</t>
  </si>
  <si>
    <t>BRABIO 12/03</t>
  </si>
  <si>
    <t>IE2024/0662</t>
  </si>
  <si>
    <t>IE2024/0663</t>
  </si>
  <si>
    <t>IE2024/0957</t>
  </si>
  <si>
    <t>IE2024/0579</t>
  </si>
  <si>
    <t>IE2024/0664</t>
  </si>
  <si>
    <t>LAGOA, RF, ROAR, ROAB, ACE, PM (en nevera desde el 02/06/23)</t>
  </si>
  <si>
    <t>IE2023/1965</t>
  </si>
  <si>
    <t>IES2023/1966</t>
  </si>
  <si>
    <t>IE2023/1717</t>
  </si>
  <si>
    <t>REGO ABELAR, TRAIDA ANTIGUA MANATIAL, P1 ABELAR, PZ1</t>
  </si>
  <si>
    <t>IE2023/1817</t>
  </si>
  <si>
    <t>IE2023/1815-s1</t>
  </si>
  <si>
    <t>IE2023/1716</t>
  </si>
  <si>
    <t>LAGUNA, FONTE VIRTUDE, RODELO AGUAS ARRIBA</t>
  </si>
  <si>
    <t>IE2023/1825</t>
  </si>
  <si>
    <t>IE2023/1826</t>
  </si>
  <si>
    <t>TRAIDA ANTIGUA REGO, POZO 1 MALATA,POZO 2 MALATA</t>
  </si>
  <si>
    <t>IE2023/1814</t>
  </si>
  <si>
    <t>IE2023/1816</t>
  </si>
  <si>
    <t xml:space="preserve"> 1-17:00, 11-03:00, 13-05:00, 15-07:00, 17-09:00, 19-11:00, 22- 14:00</t>
  </si>
  <si>
    <t>IE2024/0005</t>
  </si>
  <si>
    <t>IE2024/0006</t>
  </si>
  <si>
    <t>IE2023/1882</t>
  </si>
  <si>
    <t>IE2023/1765</t>
  </si>
  <si>
    <t>23/11/23 ABELAR - REGO ABELAR</t>
  </si>
  <si>
    <t>IE2024/0866</t>
  </si>
  <si>
    <t>IE2024/0867</t>
  </si>
  <si>
    <t>IE2024/0868</t>
  </si>
  <si>
    <t>PM</t>
  </si>
  <si>
    <t>Arroyo Abelar</t>
  </si>
  <si>
    <t>IE2024/0876</t>
  </si>
  <si>
    <t>IE2024/0877</t>
  </si>
  <si>
    <t>IE2024/0962</t>
  </si>
  <si>
    <t>IE2024/0878</t>
  </si>
  <si>
    <t>IE2023/1881</t>
  </si>
  <si>
    <t>1 - 19/01/24 ABELAR, 2 - 20/01/24 ABELAR,  4 - 22/01/24 ABELAR</t>
  </si>
  <si>
    <t>19/01/24-02/02/24</t>
  </si>
  <si>
    <t>IE2024/0399</t>
  </si>
  <si>
    <t>IE2024/0400</t>
  </si>
  <si>
    <t>IE2024/0518</t>
  </si>
  <si>
    <t>IE2024/0287</t>
  </si>
  <si>
    <t>IE2024/0401</t>
  </si>
  <si>
    <t>1- 11:00 - 14/11/23, 2- 14:00 - 14/11/23, 3- 17:00 - 14/11/23</t>
  </si>
  <si>
    <t>14-17/11/23</t>
  </si>
  <si>
    <t>IE2023/2053</t>
  </si>
  <si>
    <t>IE2023/2054</t>
  </si>
  <si>
    <t>IE2024/0007</t>
  </si>
  <si>
    <t>IE2023/2026</t>
  </si>
  <si>
    <t>IE2023/2055</t>
  </si>
  <si>
    <t>5 - 23/01/24 ABELAR, 6 - 24/01/24 ABELAR,    7 - 25/01/24 ABELAR</t>
  </si>
  <si>
    <t>4- 20:00 - 14/11/23, 5- 23:00 - 14/11/23, 6- 02:00 - 15/11/23</t>
  </si>
  <si>
    <t>8 - 26/01/24 ABELAR, 11 - 29/01/24 ABELAR, 12 - 30/01/24 ABELAR</t>
  </si>
  <si>
    <t>7- 05:00 - 15/11/23, 8- 08:00 - 15/11/23, 10- 14:00 - 15/11/23</t>
  </si>
  <si>
    <t>13 - 31/01/24 ABELAR, 14- 01/02/24 ABELAR, 15 - 02/02/24 ABELAR</t>
  </si>
  <si>
    <t>12- 20:00 - 15/11/23, 14- 02:00 - 16/11/23, 16- 08:00 - 16/11/23</t>
  </si>
  <si>
    <t>1_22h -7/2/24 - ABELAR, 2_0h -8/2/24 - ABELAR, 3_2h-8/2/24 - ABELAR</t>
  </si>
  <si>
    <t>7-8/02/24</t>
  </si>
  <si>
    <t>IE2024/0396</t>
  </si>
  <si>
    <t>IE2024/0397</t>
  </si>
  <si>
    <t>IE2024/0288</t>
  </si>
  <si>
    <t>IE2024/0398</t>
  </si>
  <si>
    <t>18- 14:00 - 16/11/23, 20- 20:00 - 16/11/23, 22- 02:00 - 17/11/23</t>
  </si>
  <si>
    <t>4-8/2/24 - ABELAR, 5_6h-8/2/24 - ABELAR, 7_10h-8/2/24 - ABELAR</t>
  </si>
  <si>
    <t>1 Sobrado 22/12/23, 2 Sobrado 22/12/23, 3 Sobrado 22/12/23</t>
  </si>
  <si>
    <t>28/11/2023 - 13/12/2023</t>
  </si>
  <si>
    <t>IE2024/0383</t>
  </si>
  <si>
    <t>IE2024/0384</t>
  </si>
  <si>
    <t>IE2024/0515</t>
  </si>
  <si>
    <t>IE2024/0285</t>
  </si>
  <si>
    <t>IE2024/0385</t>
  </si>
  <si>
    <t>8_12h-8/2/24 - ABELAR,9_14h-8/2/24 - ABELAR,10_16h-8/2/24 - ABELAR</t>
  </si>
  <si>
    <t>4 Sobrado 22/12/23, 5 Sobrado 22/12/23, 7 Sobrado 22/12/23</t>
  </si>
  <si>
    <t>11-18h-8/2/24 - ABELAR</t>
  </si>
  <si>
    <t xml:space="preserve"> 9 Sobrado 22/12/23, 10 Sobrado 22/12/23, 11 Sobrado 22/12/23</t>
  </si>
  <si>
    <t>1_12 H 15/02/24 ABELAR, 2_16 H 15/02/24 ABELAR, 3_20H 15/02/24 ABELAR</t>
  </si>
  <si>
    <t>15-17/02/24</t>
  </si>
  <si>
    <t>IE2024/0437</t>
  </si>
  <si>
    <t>IE2024/0438</t>
  </si>
  <si>
    <t>IES2024/0656</t>
  </si>
  <si>
    <t>IE2024/0577</t>
  </si>
  <si>
    <t>IE2024/0439</t>
  </si>
  <si>
    <t>12 Sobrado 22/12/23, 13 Sobrado 22/12/23, 15 Sobrado 22/12/23,</t>
  </si>
  <si>
    <t>4_0H 16/02/24 ABELAR,5_4H 16/02/24 ABELAR, 6_8H 16/02/24 ABELAR</t>
  </si>
  <si>
    <t xml:space="preserve"> 16 Sobrado 22/12/23.</t>
  </si>
  <si>
    <t>7_12H 16/02/24 ABELAR, 8_16H 16/02/24 ABELAR,9_20H 16/02/24 ABELAR</t>
  </si>
  <si>
    <t xml:space="preserve"> 1 SOBRADO 15/1/24, 3 SOBRADO 15/1/24,6 SOBRADO 15/1/24,</t>
  </si>
  <si>
    <t>22/12/2023 - 7/01/24</t>
  </si>
  <si>
    <t>10_0H 17/02/24 ABELAR, 11_4H 17/02/24 ABELAR</t>
  </si>
  <si>
    <t xml:space="preserve">7 SOBRADO 15/1/24,8 SOBRADO 15/1/24, 9 SOBRADO 15/1/24, </t>
  </si>
  <si>
    <t>1_22/02/24_7H_ABELAR,2_22/02/24_11H_ABELAR,3_22/02/24_15H_ABELAR</t>
  </si>
  <si>
    <t>22-23/02/2024</t>
  </si>
  <si>
    <t>IE2024/0440</t>
  </si>
  <si>
    <t>IE2024/0441</t>
  </si>
  <si>
    <t>IE2024/0578</t>
  </si>
  <si>
    <t>IE2024/0442</t>
  </si>
  <si>
    <t>10 SOBRADO 15/1/24, 11 SOBRADO 15/1/24,12 SOBRADO 15/1/24</t>
  </si>
  <si>
    <t>4_22/02/24_19H_ABELAR,5_22/02/24_23H_ABELAR, 6_23/02/24_3H_ABELAR</t>
  </si>
  <si>
    <t>13 SOBRADO 14/1/24,14 SOBRADO 15/1/24, 15 SOBRADO 15/1/24</t>
  </si>
  <si>
    <t>7_23/02/24_7H_ABELAR, 8_23/02/24_11H_ABELAR,9_23/02/24_15H_ABELAR</t>
  </si>
  <si>
    <t>16 SOBRADO 15/1/24,17 SOBRADO 15/1/24.</t>
  </si>
  <si>
    <t>1_5/3/24_ABELAR, 2_6/3/24_ABELAR, 3_7/3/24_ABELAR, 4_8/3/24_ABELAR</t>
  </si>
  <si>
    <t>5-11/03/2024</t>
  </si>
  <si>
    <t>IE2024/0958</t>
  </si>
  <si>
    <t>IE2024/0956</t>
  </si>
  <si>
    <t>LAGUNA DE SOBRADO 15/1/24, C.ICTIOGÉNICO 15/1/24</t>
  </si>
  <si>
    <t>IE2020/0383</t>
  </si>
  <si>
    <t>5_9/3/24_ABELAR, 6_10/3/24_ABELAR,7_11/3/24_ABELAR</t>
  </si>
  <si>
    <t>FONTE VIRTUDE 15/1/24</t>
  </si>
  <si>
    <t>Pozo Malata 1, Pozo Malata 2, Fonde da Prata Arriba, Fonte da Prata abajo</t>
  </si>
  <si>
    <t>Acequia 29/1/24, RODELO ARRIBA 29/1/24, RODELO ABAJO 29/1/24</t>
  </si>
  <si>
    <t>IE2024/0393</t>
  </si>
  <si>
    <t>IE2024/0394</t>
  </si>
  <si>
    <t>IE2024/0516</t>
  </si>
  <si>
    <t>IE2024/0286</t>
  </si>
  <si>
    <t>IE2024/0395</t>
  </si>
  <si>
    <t>Arroyo Abelar, P1 Abelar</t>
  </si>
  <si>
    <t>LAGUNA SOBRADO 29/1/24</t>
  </si>
  <si>
    <t>2_BECHE_19h_18/04/24 (completa), 11_BECHE_19h_21/04/24 (parcial)</t>
  </si>
  <si>
    <t>18-21/04/2024</t>
  </si>
  <si>
    <t>IE2024/0885 IE2024/0887</t>
  </si>
  <si>
    <t>IE2024/0886 IE2024/0888</t>
  </si>
  <si>
    <t xml:space="preserve">NOTA - * RODELO ARRIBA 29/1/24 corresponde a Rodelo aguas abajo </t>
  </si>
  <si>
    <t>RODELO ABAJO 29/1/24 corresponde a +200 m  Rodelo Aguas abajo</t>
  </si>
  <si>
    <t>P1 Abelar_03/05/2024,P2 Abelar_03/05/2024,</t>
  </si>
  <si>
    <t>Laguna_FEB, Rodelo Acequia_FEB, Rodelo Aforo_FEB, Fontevirtude_FEB</t>
  </si>
  <si>
    <t>Arroyo Abelar_7/05/24</t>
  </si>
  <si>
    <t>Ictio_FEB</t>
  </si>
  <si>
    <t xml:space="preserve">Laguna Sobrado_18/03/24, Acequia_18/03/24, Rodelo_18/03/24, </t>
  </si>
  <si>
    <t>C.Ictiogénico_18/03/24, Fontevirtude_18/03/24</t>
  </si>
  <si>
    <t>Pozo nuevo</t>
  </si>
  <si>
    <t>Rodelo aguas abajo_30/04/2024, Laguna Sobrado_30/04/2024</t>
  </si>
  <si>
    <t>IE2024/0879</t>
  </si>
  <si>
    <t>IE2024/0880</t>
  </si>
  <si>
    <t>IE2024/0881</t>
  </si>
  <si>
    <t xml:space="preserve">Acequia_30/04/2024, C. ictiogénico_30/04/2024, </t>
  </si>
  <si>
    <t>Fonte Virtude _30/04/2024, Pozo Antiguo_30/04/2024</t>
  </si>
  <si>
    <t>Rodelo aguas abajo_31/05/2024, Laguna Sobrado_31/05/2024</t>
  </si>
  <si>
    <t xml:space="preserve">Acequia_31/05/2024, C. ictiogénico_31/05/2024, </t>
  </si>
  <si>
    <t xml:space="preserve">Fonte Virtude _31/05/2024, Pozo Antiguo_31/05/2024, </t>
  </si>
  <si>
    <t xml:space="preserve">Pozo nuevo_31/05/2024, Pozo Miguel_31/05/2024, </t>
  </si>
  <si>
    <t xml:space="preserve">Rodelo ESP 1, Rodelo ESP 2, Rodelo ESP 3, ESP 4, ESP 5, ESP 6, ESP 7, </t>
  </si>
  <si>
    <t>Especial_8, Especial_9, ESP 10</t>
  </si>
  <si>
    <t>SAI</t>
  </si>
  <si>
    <t>pH</t>
  </si>
  <si>
    <t>Alc tot (mg CaCO3/L)</t>
  </si>
  <si>
    <t>F (mg/L)</t>
  </si>
  <si>
    <t>Cl (mg/L)</t>
  </si>
  <si>
    <t>Br (mg/L)</t>
  </si>
  <si>
    <t>NO3 (mg/L)</t>
  </si>
  <si>
    <t>PO4 (mg/L)</t>
  </si>
  <si>
    <t>SO4 (mg/L)</t>
  </si>
  <si>
    <t>C tot (mg/L)</t>
  </si>
  <si>
    <t>C inorg (mg/L)</t>
  </si>
  <si>
    <t>C org (mg/L) -COT-</t>
  </si>
  <si>
    <t>C tot dis (mg/L)</t>
  </si>
  <si>
    <t>C inorg dis (mg/L)</t>
  </si>
  <si>
    <t>C org dis (mg/L) -COD-</t>
  </si>
  <si>
    <t>P tot (mg/L)</t>
  </si>
  <si>
    <t>P dis (mg/L)</t>
  </si>
  <si>
    <t>Na (mg/L)</t>
  </si>
  <si>
    <t>Mg (mg/L)</t>
  </si>
  <si>
    <t>Ca (mg/L)</t>
  </si>
  <si>
    <t>K (mg/L)</t>
  </si>
  <si>
    <t>Si (mg/L)</t>
  </si>
  <si>
    <t>SiO2 calc (mg/L)</t>
  </si>
  <si>
    <t>Cd µg/L</t>
  </si>
  <si>
    <t>Ba µg/L</t>
  </si>
  <si>
    <t>Pb µg/L</t>
  </si>
  <si>
    <t>Cr µg/L</t>
  </si>
  <si>
    <t>Mn µg/L</t>
  </si>
  <si>
    <t>Fe µg/L</t>
  </si>
  <si>
    <t>Co µg/L</t>
  </si>
  <si>
    <t>Ni µg/L</t>
  </si>
  <si>
    <t>Cu µg/L</t>
  </si>
  <si>
    <t>As µg/L</t>
  </si>
  <si>
    <r>
      <rPr>
        <b/>
        <sz val="9"/>
        <rFont val="Gill Sans MT"/>
        <family val="2"/>
      </rPr>
      <t>*Al µg/L</t>
    </r>
  </si>
  <si>
    <r>
      <rPr>
        <b/>
        <sz val="9"/>
        <rFont val="Gill Sans MT"/>
        <family val="2"/>
      </rPr>
      <t>*Hg µg/L</t>
    </r>
  </si>
  <si>
    <r>
      <rPr>
        <b/>
        <sz val="9"/>
        <rFont val="Gill Sans MT"/>
        <family val="2"/>
      </rPr>
      <t>*Mo µg/L</t>
    </r>
  </si>
  <si>
    <r>
      <rPr>
        <b/>
        <sz val="9"/>
        <rFont val="Gill Sans MT"/>
        <family val="2"/>
      </rPr>
      <t>*Sb µg/L</t>
    </r>
  </si>
  <si>
    <r>
      <rPr>
        <b/>
        <sz val="9"/>
        <rFont val="Gill Sans MT"/>
        <family val="2"/>
      </rPr>
      <t>*Se µg/L</t>
    </r>
  </si>
  <si>
    <r>
      <rPr>
        <b/>
        <sz val="9"/>
        <rFont val="Gill Sans MT"/>
        <family val="2"/>
      </rPr>
      <t>*Zn µg/L</t>
    </r>
  </si>
  <si>
    <t>Sr µg/L</t>
  </si>
  <si>
    <t>*Ag µg/L</t>
  </si>
  <si>
    <t>*B µg/L</t>
  </si>
  <si>
    <t>*Be µg/L</t>
  </si>
  <si>
    <t>*Cs µg/L</t>
  </si>
  <si>
    <t>*Li µg/L</t>
  </si>
  <si>
    <t>*Rb µg/L</t>
  </si>
  <si>
    <t>*Sn µg/L</t>
  </si>
  <si>
    <t>*Ti µg/L</t>
  </si>
  <si>
    <t>*Tl µg/L</t>
  </si>
  <si>
    <t>*U µg/L</t>
  </si>
  <si>
    <t>*V µg/L</t>
  </si>
  <si>
    <t>*W µg/L</t>
  </si>
  <si>
    <t>A (ACEQUIA)</t>
  </si>
  <si>
    <t>-</t>
  </si>
  <si>
    <t>&lt; 2.00</t>
  </si>
  <si>
    <t>&lt;5.0</t>
  </si>
  <si>
    <t>B</t>
  </si>
  <si>
    <t>&lt;0.008</t>
  </si>
  <si>
    <t>&lt;1.50</t>
  </si>
  <si>
    <t>C</t>
  </si>
  <si>
    <t>&lt; 0.050</t>
  </si>
  <si>
    <t>LAGOA</t>
  </si>
  <si>
    <t>&lt; 0.044</t>
  </si>
  <si>
    <t>&lt;0.25</t>
  </si>
  <si>
    <t>&lt;1.00</t>
  </si>
  <si>
    <t>&lt;0.50</t>
  </si>
  <si>
    <t>&lt;2.5</t>
  </si>
  <si>
    <t>&lt;0.05</t>
  </si>
  <si>
    <t>&lt;0.10</t>
  </si>
  <si>
    <t>RF</t>
  </si>
  <si>
    <t>&lt;0.010</t>
  </si>
  <si>
    <t>ROAR</t>
  </si>
  <si>
    <t>ROAB</t>
  </si>
  <si>
    <t>50?</t>
  </si>
  <si>
    <t>ACE</t>
  </si>
  <si>
    <t>&lt;0.5</t>
  </si>
  <si>
    <t>LAGUNA</t>
  </si>
  <si>
    <t>&lt;0.030</t>
  </si>
  <si>
    <t>&lt;0.044</t>
  </si>
  <si>
    <t>FONTE VIRTUDE</t>
  </si>
  <si>
    <t>&lt;0.1</t>
  </si>
  <si>
    <t>&lt;0.050</t>
  </si>
  <si>
    <t>RO 200M AB</t>
  </si>
  <si>
    <t>ACEQUIA</t>
  </si>
  <si>
    <t>ACEQUIA 18/3/24</t>
  </si>
  <si>
    <t>RODELO 18/3/24</t>
  </si>
  <si>
    <t>C. ICTIOGÉNICO 18/3/24</t>
  </si>
  <si>
    <t>LAGUNA SOBRADO 18/3/24</t>
  </si>
  <si>
    <t>FONTEVIRTUDE 18/3/24</t>
  </si>
  <si>
    <t>POZO NUEVO SOBRADO_25/3/24</t>
  </si>
  <si>
    <t>&lt; 0.1</t>
  </si>
  <si>
    <t>&lt; 0.5</t>
  </si>
  <si>
    <t>&lt;2.0</t>
  </si>
  <si>
    <t>RODELO AGUAS ABAJO_30/04/2024</t>
  </si>
  <si>
    <t>LAGUNA SOBRADO_30/04/2024</t>
  </si>
  <si>
    <t>&lt; 0.030</t>
  </si>
  <si>
    <t>*&lt;3.0</t>
  </si>
  <si>
    <t>ACEQUIA_30/04/2024</t>
  </si>
  <si>
    <t>C. ICTIOGÉNICO_30/04/2024</t>
  </si>
  <si>
    <t>FONTE VIRTUDE_30/04/2024</t>
  </si>
  <si>
    <t>POZO ANTIGUO_30/04/2024</t>
  </si>
  <si>
    <r>
      <t xml:space="preserve">δ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H  (‰)</t>
    </r>
  </si>
  <si>
    <r>
      <t xml:space="preserve">δ </t>
    </r>
    <r>
      <rPr>
        <b/>
        <vertAlign val="superscript"/>
        <sz val="11"/>
        <color theme="1"/>
        <rFont val="Calibri"/>
        <family val="2"/>
        <scheme val="minor"/>
      </rPr>
      <t>18</t>
    </r>
    <r>
      <rPr>
        <b/>
        <sz val="11"/>
        <color theme="1"/>
        <rFont val="Calibri"/>
        <family val="2"/>
        <scheme val="minor"/>
      </rPr>
      <t>O (‰)</t>
    </r>
  </si>
  <si>
    <t>Media</t>
  </si>
  <si>
    <t>D.Típica</t>
  </si>
  <si>
    <t>FONTE DA PRATA</t>
  </si>
  <si>
    <t>Fonte da Prata</t>
  </si>
  <si>
    <t>REGO FONTA DA PRATA ABAJO</t>
  </si>
  <si>
    <t>REGO ABELAS</t>
  </si>
  <si>
    <t>REGO ABELAR</t>
  </si>
  <si>
    <t>TRAIDA ANTIGUA MANANTIAL</t>
  </si>
  <si>
    <t>Traída Antigua Manantial</t>
  </si>
  <si>
    <t>TRAIDA ANTIGUA REGO</t>
  </si>
  <si>
    <t>Traída Antigua Rego</t>
  </si>
  <si>
    <t>&lt;5.00</t>
  </si>
  <si>
    <t>POZO 1 MALATA</t>
  </si>
  <si>
    <t>POZO 2 MALATA</t>
  </si>
  <si>
    <t>P1 ABELAR</t>
  </si>
  <si>
    <t>PZ1</t>
  </si>
  <si>
    <t>23/11/23_ABELAR</t>
  </si>
  <si>
    <t>ARROYO ABELAR 12/01/24</t>
  </si>
  <si>
    <t>POZO 1 MALATA 18/04/24</t>
  </si>
  <si>
    <t>POZO 2 MALATA 18/04/24</t>
  </si>
  <si>
    <t>FONTE DA PRATA ARRIBA 18/04/24</t>
  </si>
  <si>
    <t>FONTE DA PRATA ABAJO 18/04/24</t>
  </si>
  <si>
    <t>ARROYO ABELAR 19/04/24</t>
  </si>
  <si>
    <t>P1 ABELAR 19/04/24</t>
  </si>
  <si>
    <t>2_BECHE_19H 18/04/24</t>
  </si>
  <si>
    <t>11_BECHE_19H 21/04/24</t>
  </si>
  <si>
    <t>P1 ABELAR 03-05-2024</t>
  </si>
  <si>
    <t>P2 ABELAR 03-05-2024</t>
  </si>
  <si>
    <t>ARROYO_ABELAR_07-05-2024</t>
  </si>
  <si>
    <r>
      <t>Q (m</t>
    </r>
    <r>
      <rPr>
        <b/>
        <vertAlign val="superscript"/>
        <sz val="11"/>
        <rFont val="Calibri"/>
        <family val="2"/>
        <scheme val="minor"/>
      </rPr>
      <t>3</t>
    </r>
    <r>
      <rPr>
        <b/>
        <sz val="11"/>
        <rFont val="Calibri"/>
        <family val="2"/>
        <scheme val="minor"/>
      </rPr>
      <t>/s)</t>
    </r>
  </si>
  <si>
    <t>1-17:00</t>
  </si>
  <si>
    <t>11-03:00</t>
  </si>
  <si>
    <t>13-05:00</t>
  </si>
  <si>
    <t>15-07:00</t>
  </si>
  <si>
    <t>17-09:00</t>
  </si>
  <si>
    <t>19-11:00</t>
  </si>
  <si>
    <t>22-14:00</t>
  </si>
  <si>
    <t>6 - 22:00</t>
  </si>
  <si>
    <t>8 - 00:00</t>
  </si>
  <si>
    <t>1-11:00-14/11/23</t>
  </si>
  <si>
    <t>2-14:00-14/11/23</t>
  </si>
  <si>
    <t>3-17:00-14/11/23</t>
  </si>
  <si>
    <t>4-20:00-14/11/23</t>
  </si>
  <si>
    <t>5-23:00-14/11/23</t>
  </si>
  <si>
    <t>6-02:00-15/11/23</t>
  </si>
  <si>
    <t>7-05:00-15/11/23</t>
  </si>
  <si>
    <t>8-09:00-15/11/23</t>
  </si>
  <si>
    <t>10-14:00-15/11/23</t>
  </si>
  <si>
    <t>12-20:00-15/11/23</t>
  </si>
  <si>
    <t>14-02:00-16/11/23</t>
  </si>
  <si>
    <t>16-08:00-16/11/23</t>
  </si>
  <si>
    <t>18-14:00-16/11/23</t>
  </si>
  <si>
    <t>20-20:00-16/11/23</t>
  </si>
  <si>
    <t>22-22:00-17/11/23</t>
  </si>
  <si>
    <t>1 SOBRADO 22/12/23</t>
  </si>
  <si>
    <t>2 SOBRADO 22/12/23</t>
  </si>
  <si>
    <t>3 SOBRADO 22/12/23</t>
  </si>
  <si>
    <t>4 SOBRADO 22/12/23</t>
  </si>
  <si>
    <t>5 SOBRADO 22/12/23</t>
  </si>
  <si>
    <t>7 SOBRADO 22/12/23</t>
  </si>
  <si>
    <t>9 SOBRADO 22/12/23</t>
  </si>
  <si>
    <t>10 SOBRADO 22/12/23</t>
  </si>
  <si>
    <t>11 SOBRADO 22/12/23</t>
  </si>
  <si>
    <t>12 SOBRADO 22/12/23</t>
  </si>
  <si>
    <t>13 SOBRADO 22/12/23</t>
  </si>
  <si>
    <t>15 SOBRADO 22/12/23</t>
  </si>
  <si>
    <t>16 SOBRADO 22/12/23</t>
  </si>
  <si>
    <t>1 SOBRADO 15/1/24</t>
  </si>
  <si>
    <t>3 SOBRADO 15/1/24</t>
  </si>
  <si>
    <t>6 SOBRADO 15/1/24</t>
  </si>
  <si>
    <t>7 SOBRADO 15/1/24</t>
  </si>
  <si>
    <t>8 SOBRADO 15/1/24</t>
  </si>
  <si>
    <t>9 SOBRADO 15/1/24</t>
  </si>
  <si>
    <t>10 SOBRADO 15/1/24</t>
  </si>
  <si>
    <t>11 SOBRADO 15/1/24</t>
  </si>
  <si>
    <t>12 SOBRADO 15/1/24</t>
  </si>
  <si>
    <t>13 SOBRADO 15/1/24</t>
  </si>
  <si>
    <t>14 SOBRADO 15/1/24</t>
  </si>
  <si>
    <t>15 SOBRADO 15/1/24</t>
  </si>
  <si>
    <t>16 SOBRADO 15/1/24</t>
  </si>
  <si>
    <t>17 SOBRADO 15/1/24</t>
  </si>
  <si>
    <t>1 19-01-24 ABELAR</t>
  </si>
  <si>
    <t>2 20-01-24 ABELAR</t>
  </si>
  <si>
    <t>4 22-01-24 ABELAR</t>
  </si>
  <si>
    <t>5 23-01-24 ABELAR</t>
  </si>
  <si>
    <t>6 24-01-24 ABELAR</t>
  </si>
  <si>
    <t>7 25-01-24 ABELAR</t>
  </si>
  <si>
    <t>8 26-01-24 ABELAR</t>
  </si>
  <si>
    <t>11 29-01-24 ABELAR</t>
  </si>
  <si>
    <t>12 30-01-24 ABELAR</t>
  </si>
  <si>
    <t>13 31-01-24 ABELAR</t>
  </si>
  <si>
    <t>14 01-02-24 ABELAR</t>
  </si>
  <si>
    <t>15 02-02-24 ABELAR</t>
  </si>
  <si>
    <t>1-22h-7-2-24-ABELAR</t>
  </si>
  <si>
    <t>2-0.00h-8-2-24-ABELAR</t>
  </si>
  <si>
    <t>3-2h-8-2-24-ABELAR</t>
  </si>
  <si>
    <t>4-4h-8-2-24-ABELAR</t>
  </si>
  <si>
    <t>5-6h-8-2-24-ABELAR</t>
  </si>
  <si>
    <t>7-10h-8-2-24-ABELAR</t>
  </si>
  <si>
    <t>8-12h-8-2-24-ABELAR</t>
  </si>
  <si>
    <t>9-14h-8-2-24-ABELAR</t>
  </si>
  <si>
    <t>10-16h-8-2-24-ABELAR</t>
  </si>
  <si>
    <t>11-18h-8-2-24-ABELAR</t>
  </si>
  <si>
    <t>1-12 h 15/02/24 ABELAR</t>
  </si>
  <si>
    <t>2-16 h 15/02/24 ABELAR</t>
  </si>
  <si>
    <t>3-20 h 15/02/24 ABELAR</t>
  </si>
  <si>
    <t>IES2024/0577</t>
  </si>
  <si>
    <t>4-0 h 16/02/24 ABELAR</t>
  </si>
  <si>
    <t>5-4 h 16/02/24 ABELAR</t>
  </si>
  <si>
    <t>6-8 h 16/02/24 ABELAR</t>
  </si>
  <si>
    <t>7-12 h 16/02/24 ABELAR</t>
  </si>
  <si>
    <t>8-16 h 16/02/24 ABELAR</t>
  </si>
  <si>
    <t>9-20 h 16/02/24 ABELAR</t>
  </si>
  <si>
    <t>10-0 h 17/02/24 ABELAR</t>
  </si>
  <si>
    <t>11-4 h 17/02/24 ABELAR</t>
  </si>
  <si>
    <t>1 22/02/24-7H-ABELAR</t>
  </si>
  <si>
    <t>2 22/02/24-11H-ABELAR</t>
  </si>
  <si>
    <t>IE2024/0656</t>
  </si>
  <si>
    <t>3 22/02/24-15H-ABELAR</t>
  </si>
  <si>
    <t>4 22/02/24-19H-ABELAR</t>
  </si>
  <si>
    <t>5 22/02/24-23H-ABELAR</t>
  </si>
  <si>
    <t>6 23/02/24-3H-ABELAR</t>
  </si>
  <si>
    <t>7 23/02/24-7H-ABELAR</t>
  </si>
  <si>
    <t>8 23/02/24-11H-ABELAR</t>
  </si>
  <si>
    <t>9 23/02/24-15H-ABELAR</t>
  </si>
  <si>
    <t>1_5/3/24_ABELAR</t>
  </si>
  <si>
    <t>2_6/3/24_ABELAR</t>
  </si>
  <si>
    <t>3_7/3/24_ABELAR</t>
  </si>
  <si>
    <t>4_8/3/24_ABELAR</t>
  </si>
  <si>
    <t>5_9/3/24_ABELAR</t>
  </si>
  <si>
    <t>6_10/3/24_ABELAR</t>
  </si>
  <si>
    <t>7_11/3/24_ABELAR</t>
  </si>
  <si>
    <t>&lt;0.20</t>
  </si>
  <si>
    <t>IE2024/1051</t>
  </si>
  <si>
    <t>IE2024/1055</t>
  </si>
  <si>
    <t>IE2024/1052 IE2024/1053</t>
  </si>
  <si>
    <t>IE2024/1054</t>
  </si>
  <si>
    <t>Arroyo_Abelar_11_06_24</t>
  </si>
  <si>
    <t>P1 24/05/24</t>
  </si>
  <si>
    <t>P2 24/05/24</t>
  </si>
  <si>
    <t>ARROYO ABELAR 24/05/24</t>
  </si>
  <si>
    <t>P1_24/05/2024,P2_24/05/2024,Arroyo Abelar_24/05/24</t>
  </si>
  <si>
    <t>IE2024/1104</t>
  </si>
  <si>
    <t>IE2024/1105</t>
  </si>
  <si>
    <t>IE2024/1106</t>
  </si>
  <si>
    <t>IE2024/1127</t>
  </si>
  <si>
    <t>IE2024/1128</t>
  </si>
  <si>
    <t>IE2024/1129</t>
  </si>
  <si>
    <t>IE2024/1124</t>
  </si>
  <si>
    <t>IE2024/1125</t>
  </si>
  <si>
    <t>IE2024/1126</t>
  </si>
  <si>
    <t>04-05/06/2024</t>
  </si>
  <si>
    <t>RODELO ESP 1</t>
  </si>
  <si>
    <t>RODELO ESP 2</t>
  </si>
  <si>
    <t>RODELO ESP 3</t>
  </si>
  <si>
    <t>ESP 4</t>
  </si>
  <si>
    <t>ESP 5</t>
  </si>
  <si>
    <t>ESP 6</t>
  </si>
  <si>
    <t>ESP 7</t>
  </si>
  <si>
    <t>ESPECIAL 8</t>
  </si>
  <si>
    <t>ESPECIAL 9</t>
  </si>
  <si>
    <t>ESP 10</t>
  </si>
  <si>
    <t>IE2024/1141</t>
  </si>
  <si>
    <t>IE2024/1140</t>
  </si>
  <si>
    <t>IE2024/1206</t>
  </si>
  <si>
    <t>IE2024/1209</t>
  </si>
  <si>
    <t>IE2024/1210</t>
  </si>
  <si>
    <t>IE2024/1211</t>
  </si>
  <si>
    <t>RODELO AGUAS ABAJO_30/05/24</t>
  </si>
  <si>
    <t>LAGUNA SOBRADO_30/05/24</t>
  </si>
  <si>
    <t>ACEQUIA_30/05/24</t>
  </si>
  <si>
    <t>C. ICTIOGÉNICO_30/05/24</t>
  </si>
  <si>
    <t>FONTE VIRTUDE_30/05/24</t>
  </si>
  <si>
    <t>POZO VIEJO_30/05/24</t>
  </si>
  <si>
    <t>POZO MIGUEL 30/05/24</t>
  </si>
  <si>
    <t>POZO NUEVO_30/05/2024</t>
  </si>
  <si>
    <t>IE2024/1207</t>
  </si>
  <si>
    <t>IE2024/1208</t>
  </si>
  <si>
    <t>IE2024/1237</t>
  </si>
  <si>
    <t>IE2024/1236</t>
  </si>
  <si>
    <t>&lt;0.11</t>
  </si>
  <si>
    <t>Arroyo Abelar_21/06/24, P1 21/06/24, P2 21/06/24</t>
  </si>
  <si>
    <t>Arroyo Abelar_28/06/24, P1 28/06/24, P2 28/06/24</t>
  </si>
  <si>
    <t>Rodelo_27/06/2024, Laguna_27/06/2024, Acequia_27/06/2024</t>
  </si>
  <si>
    <t>C. ictiogénico_27/06/2024, Pozo nuevo_27/06/2024</t>
  </si>
  <si>
    <t>Fonte Virtude _27/06/2024</t>
  </si>
  <si>
    <t>Rodelo_27/06/2024</t>
  </si>
  <si>
    <t>Laguna_27/06/2024</t>
  </si>
  <si>
    <t>Acequia_27/06/2024</t>
  </si>
  <si>
    <t>C. ictiogénico_27/06/2024</t>
  </si>
  <si>
    <t>Pozo nuevo_27/06/2024</t>
  </si>
  <si>
    <t>ARROYO ABELAR 11/06/24</t>
  </si>
  <si>
    <t>IE2024/1264</t>
  </si>
  <si>
    <t>IE2024/1265</t>
  </si>
  <si>
    <t>IE2024/1266</t>
  </si>
  <si>
    <t>P1 21/06/24</t>
  </si>
  <si>
    <t>P2 21/06/24</t>
  </si>
  <si>
    <t>ARROYO ABELAR 21/06/24</t>
  </si>
  <si>
    <t>P1 28/06/24</t>
  </si>
  <si>
    <t>P2 28/06/24</t>
  </si>
  <si>
    <t>ARROYO ABELAR 28/06/24</t>
  </si>
  <si>
    <t>IE2024/1279</t>
  </si>
  <si>
    <t>IE2024/1280</t>
  </si>
  <si>
    <t>IE2024/1281</t>
  </si>
  <si>
    <t>IE2024/1283</t>
  </si>
  <si>
    <t>IE2024/1285</t>
  </si>
  <si>
    <t>IE2024/1286</t>
  </si>
  <si>
    <t>IE2024/1287</t>
  </si>
  <si>
    <t>IE2024/1288</t>
  </si>
  <si>
    <t>IE2024/1290</t>
  </si>
  <si>
    <t>IE2024/1289</t>
  </si>
  <si>
    <r>
      <t>Pozo Arriba 16/07/24</t>
    </r>
    <r>
      <rPr>
        <sz val="11"/>
        <color rgb="FF000000"/>
        <rFont val="Calibri"/>
        <family val="2"/>
        <scheme val="minor"/>
      </rPr>
      <t xml:space="preserve">, </t>
    </r>
    <r>
      <rPr>
        <b/>
        <sz val="11"/>
        <color rgb="FF000000"/>
        <rFont val="Calibri"/>
        <family val="2"/>
        <scheme val="minor"/>
      </rPr>
      <t>Pozo Abajo 16/07/24</t>
    </r>
    <r>
      <rPr>
        <sz val="11"/>
        <color rgb="FF000000"/>
        <rFont val="Calibri"/>
        <family val="2"/>
        <scheme val="minor"/>
      </rPr>
      <t xml:space="preserve">, </t>
    </r>
    <r>
      <rPr>
        <b/>
        <sz val="11"/>
        <color rgb="FF000000"/>
        <rFont val="Calibri"/>
        <family val="2"/>
        <scheme val="minor"/>
      </rPr>
      <t>Rego Prata Arriba 16/07/24</t>
    </r>
    <r>
      <rPr>
        <sz val="11"/>
        <color rgb="FF000000"/>
        <rFont val="Calibri"/>
        <family val="2"/>
        <scheme val="minor"/>
      </rPr>
      <t xml:space="preserve">, </t>
    </r>
  </si>
  <si>
    <r>
      <t>Rego Prata Abajo 16/07/24</t>
    </r>
    <r>
      <rPr>
        <sz val="11"/>
        <color rgb="FF000000"/>
        <rFont val="Calibri"/>
        <family val="2"/>
        <scheme val="minor"/>
      </rPr>
      <t xml:space="preserve">, </t>
    </r>
    <r>
      <rPr>
        <b/>
        <sz val="11"/>
        <color rgb="FF000000"/>
        <rFont val="Calibri"/>
        <family val="2"/>
        <scheme val="minor"/>
      </rPr>
      <t>PZ1 16/07/24</t>
    </r>
    <r>
      <rPr>
        <sz val="11"/>
        <color rgb="FF000000"/>
        <rFont val="Calibri"/>
        <family val="2"/>
        <scheme val="minor"/>
      </rPr>
      <t xml:space="preserve">, </t>
    </r>
    <r>
      <rPr>
        <b/>
        <sz val="11"/>
        <color rgb="FF000000"/>
        <rFont val="Calibri"/>
        <family val="2"/>
        <scheme val="minor"/>
      </rPr>
      <t>VZBP 16/07/24</t>
    </r>
    <r>
      <rPr>
        <sz val="11"/>
        <color rgb="FF000000"/>
        <rFont val="Calibri"/>
        <family val="2"/>
        <scheme val="minor"/>
      </rPr>
      <t>, VZBA04 16/07/24,</t>
    </r>
  </si>
  <si>
    <r>
      <t>VZBA01 16/07/24</t>
    </r>
    <r>
      <rPr>
        <sz val="11"/>
        <color rgb="FF000000"/>
        <rFont val="Calibri"/>
        <family val="2"/>
        <scheme val="minor"/>
      </rPr>
      <t xml:space="preserve">, </t>
    </r>
    <r>
      <rPr>
        <b/>
        <sz val="11"/>
        <color rgb="FF000000"/>
        <rFont val="Calibri"/>
        <family val="2"/>
        <scheme val="minor"/>
      </rPr>
      <t>VGCI 16/07/24</t>
    </r>
    <r>
      <rPr>
        <sz val="11"/>
        <color rgb="FF000000"/>
        <rFont val="Calibri"/>
        <family val="2"/>
        <scheme val="minor"/>
      </rPr>
      <t xml:space="preserve">, </t>
    </r>
    <r>
      <rPr>
        <b/>
        <sz val="11"/>
        <color rgb="FF000000"/>
        <rFont val="Calibri"/>
        <family val="2"/>
        <scheme val="minor"/>
      </rPr>
      <t>VZRI02 16/07/24</t>
    </r>
    <r>
      <rPr>
        <sz val="11"/>
        <color rgb="FF000000"/>
        <rFont val="Calibri"/>
        <family val="2"/>
        <scheme val="minor"/>
      </rPr>
      <t xml:space="preserve">, </t>
    </r>
    <r>
      <rPr>
        <b/>
        <sz val="11"/>
        <color rgb="FF000000"/>
        <rFont val="Calibri"/>
        <family val="2"/>
        <scheme val="minor"/>
      </rPr>
      <t>VZPZMI 16/07/24</t>
    </r>
    <r>
      <rPr>
        <sz val="11"/>
        <color rgb="FF000000"/>
        <rFont val="Calibri"/>
        <family val="2"/>
        <scheme val="minor"/>
      </rPr>
      <t>,</t>
    </r>
  </si>
  <si>
    <t>VZBA05 16/07/24, VZMA01 16/07/24, VZMA06 16/07/24, BORD 16/07/24,</t>
  </si>
  <si>
    <r>
      <t xml:space="preserve">VZMA05 16/07/24, </t>
    </r>
    <r>
      <rPr>
        <b/>
        <sz val="11"/>
        <color rgb="FF000000"/>
        <rFont val="Calibri"/>
        <family val="2"/>
        <scheme val="minor"/>
      </rPr>
      <t>VZMA04 16/07/24</t>
    </r>
    <r>
      <rPr>
        <sz val="11"/>
        <color rgb="FF000000"/>
        <rFont val="Calibri"/>
        <family val="2"/>
        <scheme val="minor"/>
      </rPr>
      <t>, REGO SANTEIROS 16/07/24</t>
    </r>
  </si>
  <si>
    <t>Rego Abelar 18/07/2024, P1 18/07/2024, P2 18/07/2024</t>
  </si>
  <si>
    <t>29 (18+11 Ligal)</t>
  </si>
  <si>
    <t>6 (3+3Ligal)</t>
  </si>
  <si>
    <t>Fuente San Roque 22/07/24, Rego Roufrío 22/07/24</t>
  </si>
  <si>
    <t>Rodelo_23/07/2024, Laguna_23/07/2024, Acequia_23/07/2024</t>
  </si>
  <si>
    <t>C. ictiogénico_23/07/2024, Pozo nuevo_23/07/2024</t>
  </si>
  <si>
    <t>Fonte Virtude _23/07/2024, Pozo Antíguo_23/07/2024</t>
  </si>
  <si>
    <t>Arroyo Abelar 30/07/2024, P1 30/07/2024, P2 30/07/2024</t>
  </si>
  <si>
    <t>Arroyo Arriba 30/07/2024</t>
  </si>
  <si>
    <t>P2 18/07/2024</t>
  </si>
  <si>
    <t>P1 18/07/2024</t>
  </si>
  <si>
    <t>Rego Abelar 18/07/2024</t>
  </si>
  <si>
    <t>NO2 (mg/L)</t>
  </si>
  <si>
    <t>POZO ARRIBA 16/07/24</t>
  </si>
  <si>
    <t>POZO ABAJO 16/07/24</t>
  </si>
  <si>
    <t>REGO PRATA ARRIBA 16/07/24</t>
  </si>
  <si>
    <t>REGO PRATA ABAJO 16/07/24</t>
  </si>
  <si>
    <t>PZ1 16/07/24</t>
  </si>
  <si>
    <t>VZBP 16/07/24</t>
  </si>
  <si>
    <t>VZBA04 16/07/24</t>
  </si>
  <si>
    <t>VZBA01 16/07/24</t>
  </si>
  <si>
    <t>VGCI 16/07/24</t>
  </si>
  <si>
    <t>VZRI02 16/07/24</t>
  </si>
  <si>
    <t>VZPZMI 16/07/24</t>
  </si>
  <si>
    <t>VZBA05 16/07/24</t>
  </si>
  <si>
    <t>VZMA01 16/07/24</t>
  </si>
  <si>
    <t>VZMA06 16/07/24</t>
  </si>
  <si>
    <t>BORD 16/07/24</t>
  </si>
  <si>
    <t>VZMA05 16/07/24</t>
  </si>
  <si>
    <t>REGO SANTEIROS 16/07/24</t>
  </si>
  <si>
    <t>VZMA04 16/07/24</t>
  </si>
  <si>
    <t>IE2024/1442</t>
  </si>
  <si>
    <t>IE2024/1461</t>
  </si>
  <si>
    <t>IE2024/1462</t>
  </si>
  <si>
    <t>IE2024/1463</t>
  </si>
  <si>
    <t>IE2024/1443</t>
  </si>
  <si>
    <t>IE2024/1444</t>
  </si>
  <si>
    <t>1_30/07/24, 2_31/07/24, 3_1/08/24, 4_2/08/24, 5_3/08/24, 6_4/08/24</t>
  </si>
  <si>
    <t>9_7/08/24, 10_8/08/24, 11_9/08/24, 12_10/08/24, 13_11/08/24, 14_12/08/24</t>
  </si>
  <si>
    <t>15_13/08/24, 16_14/08/24, 17_15/08/24, 18_16/08/24, 19_17/08/24</t>
  </si>
  <si>
    <t>20_18/08/24, 21_19/08/24, 22_20/08/24, 23_21/08/24, 24_22/08/24</t>
  </si>
  <si>
    <t>30/07 - 22/08/2024</t>
  </si>
  <si>
    <t>Arroyo Abelar 23/08/2024, P1 23/08/2024, P2 23/08/2024</t>
  </si>
  <si>
    <t>Arroyo Abelar 30/08/2024, P1 30/08/2024, P2 30/08/2024</t>
  </si>
  <si>
    <t>Rodelo_27/08/2024, Laguna_27/08/2024, Acequia_27/08/2024</t>
  </si>
  <si>
    <t>C. ictiogénico_27/08/2024, Pozo nuevo_27/08/2024</t>
  </si>
  <si>
    <t>Fonte Virtude _27/08/2024, Pozo Antíguo_27/08/2024</t>
  </si>
  <si>
    <t>IE2024/1282</t>
  </si>
  <si>
    <t>IE2024/1495</t>
  </si>
  <si>
    <t>RODELO 23-07-24</t>
  </si>
  <si>
    <t>LAGUNA SOBRADO 23-07-24</t>
  </si>
  <si>
    <t>ACEQUIA 23-07-24</t>
  </si>
  <si>
    <t>C. ICTIOGENICO 23-07-24</t>
  </si>
  <si>
    <t>FONTE VIRTUDE 23-07-24</t>
  </si>
  <si>
    <t>POZO ANTIGUO 23-07-24</t>
  </si>
  <si>
    <t>POZO NUEVO 23-07-24</t>
  </si>
  <si>
    <t>FUENTE SAN ROQUE 22-07-24</t>
  </si>
  <si>
    <t>REGO ROUFRÃO 22-07-24</t>
  </si>
  <si>
    <t>P1 ABELAR 30-07-24</t>
  </si>
  <si>
    <t>P2 ABELAR 30-07-24</t>
  </si>
  <si>
    <t>ARROYO ABELAR 30-07-24</t>
  </si>
  <si>
    <t>ARROYO ABELAR ARRIBA 30-07-24</t>
  </si>
  <si>
    <t>IE2024/1523</t>
  </si>
  <si>
    <t>IE2024/1524</t>
  </si>
  <si>
    <t>IE2024/1525</t>
  </si>
  <si>
    <t>IE2024/1526</t>
  </si>
  <si>
    <t>IE2024/1527</t>
  </si>
  <si>
    <t>IE2024/1528</t>
  </si>
  <si>
    <t>IE2024/1529</t>
  </si>
  <si>
    <t>IE2024/1530</t>
  </si>
  <si>
    <t>IE2024/1531</t>
  </si>
  <si>
    <t>P1 ABELAR 23/08/24</t>
  </si>
  <si>
    <t>P2 ABELAR 23/08/24</t>
  </si>
  <si>
    <t>ARROYO ABELAR 23/08/24</t>
  </si>
  <si>
    <t>RODELO 27/08/24</t>
  </si>
  <si>
    <t>LAGUNA SOBRADO 27/08/24</t>
  </si>
  <si>
    <t>ACEQUIA 27/08/24</t>
  </si>
  <si>
    <t>C. ICTIOGÉNICO 27/08/24</t>
  </si>
  <si>
    <t>FONTE VIRTUDE 27/08/24</t>
  </si>
  <si>
    <t>POZO ANTIGUO 27/08/24</t>
  </si>
  <si>
    <t>POZO NUEVO 27/08/24</t>
  </si>
  <si>
    <t>Arroyo Abelar 13/09/2024, P1 13/09/2024, P2 13/09/2024</t>
  </si>
  <si>
    <t>IE2024/1592</t>
  </si>
  <si>
    <t>IE2024/1593</t>
  </si>
  <si>
    <t>IE2024/1594</t>
  </si>
  <si>
    <t>IE2024/1595</t>
  </si>
  <si>
    <t>IE2024/1596</t>
  </si>
  <si>
    <t>IE2024/1597</t>
  </si>
  <si>
    <t>1_30/07/24</t>
  </si>
  <si>
    <t>2_31/07/24</t>
  </si>
  <si>
    <t>3_1/08/24</t>
  </si>
  <si>
    <t>4_2/08/24</t>
  </si>
  <si>
    <t>5_3/08/24</t>
  </si>
  <si>
    <t>6_4/08/24</t>
  </si>
  <si>
    <t>9_7/08/24</t>
  </si>
  <si>
    <t>10_8/08/24</t>
  </si>
  <si>
    <t>11_9/08/24</t>
  </si>
  <si>
    <t>12_10/08/24</t>
  </si>
  <si>
    <t>13_11/08/24</t>
  </si>
  <si>
    <t>14_12/08/24</t>
  </si>
  <si>
    <t>15_13/08/24</t>
  </si>
  <si>
    <t>16_14/08/24</t>
  </si>
  <si>
    <t>17_15/08/24</t>
  </si>
  <si>
    <t>18_16/08/24</t>
  </si>
  <si>
    <t>19_17/08/24</t>
  </si>
  <si>
    <t>20_18/08/24</t>
  </si>
  <si>
    <t>21_19/08/24</t>
  </si>
  <si>
    <t>22_20/08/24</t>
  </si>
  <si>
    <t>23_21/08/24</t>
  </si>
  <si>
    <t>24_22/08/24</t>
  </si>
  <si>
    <t>IE2024/1620</t>
  </si>
  <si>
    <t>IE2024/1621</t>
  </si>
  <si>
    <t>IE2024/1622</t>
  </si>
  <si>
    <t>PONTECALDELAS</t>
  </si>
  <si>
    <t>FontePedriña 1_28/08/2024, FontePedriña 2_28/08/2024, MinaSueiro_28/08/2024</t>
  </si>
  <si>
    <t>IE2024/1646</t>
  </si>
  <si>
    <t>IE2024/1648</t>
  </si>
  <si>
    <t>IE2024/1647</t>
  </si>
  <si>
    <t>P1 ABELAR 30/08/24</t>
  </si>
  <si>
    <t>P2 ABELAR 30/08/24</t>
  </si>
  <si>
    <t>ARROYO ABELAR 30/08/24</t>
  </si>
  <si>
    <t>FONTEPEDRIÑA 28/08/2024</t>
  </si>
  <si>
    <t>FONTEPEDRIÑA 2 28/08/2024</t>
  </si>
  <si>
    <t>MINA SUEIRO 28/08/24</t>
  </si>
  <si>
    <t>IE2024/1649</t>
  </si>
  <si>
    <t>IE2024/1650</t>
  </si>
  <si>
    <t>IE2024/1652</t>
  </si>
  <si>
    <t>IE2024/1653</t>
  </si>
  <si>
    <t>IE2024/1654</t>
  </si>
  <si>
    <t>IE2024/1655</t>
  </si>
  <si>
    <t>IE2024/1656</t>
  </si>
  <si>
    <t>IE2024/1657</t>
  </si>
  <si>
    <t>IE2024/1658</t>
  </si>
  <si>
    <t>IE2024/1659</t>
  </si>
  <si>
    <t>IE2024/1662</t>
  </si>
  <si>
    <t>IE2024/1660</t>
  </si>
  <si>
    <t>IE2024/1663</t>
  </si>
  <si>
    <t>IE2024/1664</t>
  </si>
  <si>
    <t>IE2024/1665</t>
  </si>
  <si>
    <t>IE2024/1666</t>
  </si>
  <si>
    <t>P1 ABELAR 13/09/24</t>
  </si>
  <si>
    <t>P2 ABELAR 13/09/24</t>
  </si>
  <si>
    <t>ARROYO ABELAR 13/09/24</t>
  </si>
  <si>
    <t>Arroyo Abelar 27/09/2024, P1 27/09/2024, P2 27/09/2024</t>
  </si>
  <si>
    <t>IE2024/1672</t>
  </si>
  <si>
    <t>IE2024/1675</t>
  </si>
  <si>
    <t>IE2024/1673</t>
  </si>
  <si>
    <t>IE2024/1674</t>
  </si>
  <si>
    <t>&lt;0.08</t>
  </si>
  <si>
    <t>IE2024/1707</t>
  </si>
  <si>
    <t>IE2024/1708</t>
  </si>
  <si>
    <t>IE2024/1709</t>
  </si>
  <si>
    <t>IE2024/1732</t>
  </si>
  <si>
    <t>RODELO 26/09/24</t>
  </si>
  <si>
    <t>LAGUNA SOBRADO 26/09/24</t>
  </si>
  <si>
    <t>ACEQUIA 26/09/24</t>
  </si>
  <si>
    <t>C. ICTIOGÉNICO 26/09/24</t>
  </si>
  <si>
    <t>FONTE VIRTUDE 26/09/24</t>
  </si>
  <si>
    <t>POZO ANTIGUO 26/09/24</t>
  </si>
  <si>
    <t>POZO NUEVO 26/09/24</t>
  </si>
  <si>
    <t>POZO NUEVO PROF 26/09/24</t>
  </si>
  <si>
    <t>P1 ABELAR 27/09/24</t>
  </si>
  <si>
    <t>P2 ABELAR 27/09/24</t>
  </si>
  <si>
    <t>ARROYO ABELAR 27/09/24</t>
  </si>
  <si>
    <t>IE2024/1731</t>
  </si>
  <si>
    <t>IE2024/1762</t>
  </si>
  <si>
    <t>IE2024/1763</t>
  </si>
  <si>
    <t>IE2024/1764</t>
  </si>
  <si>
    <t>IE2024/1768</t>
  </si>
  <si>
    <t>IE2024/1770</t>
  </si>
  <si>
    <t>IE2024/1769</t>
  </si>
  <si>
    <t>Arroyo Abelar 22/10/2024, P1 22/10/2024, P2 22/10/2024, Vilanova 22/10,</t>
  </si>
  <si>
    <t>Presedo 22/10, Outeiro 22/10, Vilardel 22/10, Beldoña 22/10/24</t>
  </si>
  <si>
    <t>IE2024/1941</t>
  </si>
  <si>
    <t>IE2024/1942</t>
  </si>
  <si>
    <t>IE2024/1943</t>
  </si>
  <si>
    <t xml:space="preserve">Arroyo Abelar 30/10/2024, P1 30/10/2024, P2 30/10/2024, </t>
  </si>
  <si>
    <t>Arroyo Abelar arriba I 30/10/2024, Arroyo Abelar arriba II 30/10/2024</t>
  </si>
  <si>
    <t>Rodelo_29/10/2024, Laguna_29/10/2024, Acequia_29/10/2024</t>
  </si>
  <si>
    <t xml:space="preserve">C. ictiogénico_29/10/2024, Pozo nuevo_29/10/2024, </t>
  </si>
  <si>
    <t>Pozo nuevo_ prof_29/10/2024, Fonte Virtude _29/10/2024</t>
  </si>
  <si>
    <t>P2 ABELAR</t>
  </si>
  <si>
    <t>ARROYO ABELAR 22/10</t>
  </si>
  <si>
    <t>VILANOVA 22/10</t>
  </si>
  <si>
    <t>PRESEDO 22/10</t>
  </si>
  <si>
    <t>OUTEIRO 22/10</t>
  </si>
  <si>
    <t>VILARDEL 22/10</t>
  </si>
  <si>
    <t>BELDOÑA 22/10/24</t>
  </si>
  <si>
    <r>
      <t xml:space="preserve">Acronimo: </t>
    </r>
    <r>
      <rPr>
        <b/>
        <sz val="14"/>
        <color rgb="FFFF0000"/>
        <rFont val="Calibri"/>
        <family val="2"/>
        <scheme val="minor"/>
      </rPr>
      <t>GESTA</t>
    </r>
  </si>
  <si>
    <r>
      <t>2021 call for grants for "</t>
    </r>
    <r>
      <rPr>
        <b/>
        <sz val="14"/>
        <color rgb="FFFF0000"/>
        <rFont val="Calibri"/>
        <family val="2"/>
        <scheme val="minor"/>
      </rPr>
      <t xml:space="preserve">STRATEGIC PROJECTS AIMED AT THE ECOLOGICAL TRANSITION AND THE DIGITAL TRANSITION" </t>
    </r>
    <r>
      <rPr>
        <sz val="14"/>
        <color theme="1"/>
        <rFont val="Calibri"/>
        <family val="2"/>
        <scheme val="minor"/>
      </rPr>
      <t>within the framework of the State Programme to Promote Scientific-Technical Research and its Transfer, of the State Research Plan</t>
    </r>
  </si>
  <si>
    <r>
      <t xml:space="preserve">Acronym: </t>
    </r>
    <r>
      <rPr>
        <b/>
        <sz val="14"/>
        <color rgb="FFFF0000"/>
        <rFont val="Calibri"/>
        <family val="2"/>
        <scheme val="minor"/>
      </rPr>
      <t>GESTA</t>
    </r>
  </si>
  <si>
    <r>
      <t xml:space="preserve">REFERENCE: </t>
    </r>
    <r>
      <rPr>
        <b/>
        <sz val="14"/>
        <color rgb="FFFF0000"/>
        <rFont val="Calibri"/>
        <family val="2"/>
        <scheme val="minor"/>
      </rPr>
      <t>TED2021-130315B-I00</t>
    </r>
  </si>
  <si>
    <r>
      <t xml:space="preserve">APPLICANT ENTITY: </t>
    </r>
    <r>
      <rPr>
        <b/>
        <sz val="14"/>
        <color rgb="FFFF0000"/>
        <rFont val="Calibri"/>
        <family val="2"/>
        <scheme val="minor"/>
      </rPr>
      <t>UNIVERSITY OF A  CORUÑA</t>
    </r>
  </si>
  <si>
    <r>
      <t xml:space="preserve">CENTRO: </t>
    </r>
    <r>
      <rPr>
        <b/>
        <sz val="14"/>
        <color rgb="FFFF0000"/>
        <rFont val="Calibri"/>
        <family val="2"/>
        <scheme val="minor"/>
      </rPr>
      <t>CENTRO DE INVESTIGACIONES CIENTÍFICAS AVANZADAS (CICA)</t>
    </r>
  </si>
  <si>
    <r>
      <t xml:space="preserve">CENTRE: </t>
    </r>
    <r>
      <rPr>
        <b/>
        <sz val="14"/>
        <color rgb="FFFF0000"/>
        <rFont val="Calibri"/>
        <family val="2"/>
        <scheme val="minor"/>
      </rPr>
      <t>CENTRE FOR ADVANCED SCIENTIFIC RESEARCH (CICA)</t>
    </r>
  </si>
  <si>
    <r>
      <rPr>
        <sz val="14"/>
        <color theme="1"/>
        <rFont val="Calibri"/>
        <family val="2"/>
        <scheme val="minor"/>
      </rPr>
      <t xml:space="preserve">INVESTIGADORES/AS PRINCIPAL/ES: </t>
    </r>
    <r>
      <rPr>
        <b/>
        <sz val="14"/>
        <color rgb="FFFF0000"/>
        <rFont val="Calibri"/>
        <family val="2"/>
        <scheme val="minor"/>
      </rPr>
      <t>FRANCISCO JAVIER SAMPER CALVETE Y MANUEL LOPEZ VICENTE</t>
    </r>
  </si>
  <si>
    <r>
      <rPr>
        <sz val="14"/>
        <rFont val="Calibri"/>
        <family val="2"/>
        <scheme val="minor"/>
      </rPr>
      <t xml:space="preserve">PRINCIPAL INVESTIGATORS: </t>
    </r>
    <r>
      <rPr>
        <b/>
        <sz val="14"/>
        <color rgb="FFFF0000"/>
        <rFont val="Calibri"/>
        <family val="2"/>
        <scheme val="minor"/>
      </rPr>
      <t>FRANCISCO JAVIER SAMPER CALVETE AND MANUEL LÓPEZ VICENTE</t>
    </r>
  </si>
  <si>
    <t>Location of the 3 pilot plots and basins which which were studied in the GESTA project: Sobrado dos Monxes lagoon, Abegondo study area and Bravío sub-catchment</t>
  </si>
  <si>
    <t>Sampling data</t>
  </si>
  <si>
    <t>ID samples</t>
  </si>
  <si>
    <t>Lab (SAI) samples delivery data</t>
  </si>
  <si>
    <t>Nº samples</t>
  </si>
  <si>
    <t>SAI Anions</t>
  </si>
  <si>
    <t>SAI Metals</t>
  </si>
  <si>
    <t>SAI Isotops</t>
  </si>
  <si>
    <t>MAY - 2022</t>
  </si>
  <si>
    <t>JUNE - 2023</t>
  </si>
  <si>
    <t>NOVEMBER - 2023</t>
  </si>
  <si>
    <t>DECEMBER - 2023</t>
  </si>
  <si>
    <t>JANUARY-2024</t>
  </si>
  <si>
    <t>FEBRUARY - 2024</t>
  </si>
  <si>
    <t>MARCH - 2024</t>
  </si>
  <si>
    <t>APRIL - 2024</t>
  </si>
  <si>
    <t>MAY - 2024</t>
  </si>
  <si>
    <t>JUNE - 2024</t>
  </si>
  <si>
    <t>JULY - 2024</t>
  </si>
  <si>
    <t>AUGUST - 2024</t>
  </si>
  <si>
    <t>SEPTEMBER - 2024</t>
  </si>
  <si>
    <t>OCTOBER - 2024</t>
  </si>
  <si>
    <t>SAI Carbon</t>
  </si>
  <si>
    <t>OCTOBER - 2023</t>
  </si>
  <si>
    <t>JANUARY - 2024</t>
  </si>
  <si>
    <t>Control point</t>
  </si>
  <si>
    <t>Date</t>
  </si>
  <si>
    <t>Ammonium (mg/L)</t>
  </si>
  <si>
    <t>Hydroxide (mg CaCO3/L)</t>
  </si>
  <si>
    <t>Carbonate (mg/L)</t>
  </si>
  <si>
    <t>Bicarbonate (mg/L)</t>
  </si>
  <si>
    <r>
      <t xml:space="preserve">δ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H  (‰)                     mean     standar desv.</t>
    </r>
  </si>
  <si>
    <r>
      <t xml:space="preserve">δ </t>
    </r>
    <r>
      <rPr>
        <b/>
        <vertAlign val="superscript"/>
        <sz val="11"/>
        <color theme="1"/>
        <rFont val="Calibri"/>
        <family val="2"/>
        <scheme val="minor"/>
      </rPr>
      <t>18</t>
    </r>
    <r>
      <rPr>
        <b/>
        <sz val="11"/>
        <color theme="1"/>
        <rFont val="Calibri"/>
        <family val="2"/>
        <scheme val="minor"/>
      </rPr>
      <t>O (‰)                   mean     estándar desv.</t>
    </r>
  </si>
  <si>
    <t xml:space="preserve"> ID Sample</t>
  </si>
  <si>
    <t>Irrigation ditch</t>
  </si>
  <si>
    <t>Old well</t>
  </si>
  <si>
    <t>Miguel's well</t>
  </si>
  <si>
    <t>New well</t>
  </si>
  <si>
    <t xml:space="preserve"> Fontevirtude stream</t>
  </si>
  <si>
    <t>Rodelo dowstream</t>
  </si>
  <si>
    <t>Lagoon</t>
  </si>
  <si>
    <t>Rodelo upstream</t>
  </si>
  <si>
    <t>Rodelo downstream (200m)</t>
  </si>
  <si>
    <t>ID Sample</t>
  </si>
  <si>
    <t>EC (25ºC, µS/cm)</t>
  </si>
  <si>
    <t>Fonte da Prata downstream</t>
  </si>
  <si>
    <t xml:space="preserve"> Abelar stream</t>
  </si>
  <si>
    <t xml:space="preserve"> Vilanova fountain</t>
  </si>
  <si>
    <t>Presedo fountain</t>
  </si>
  <si>
    <t xml:space="preserve"> Outeiro fountain</t>
  </si>
  <si>
    <t>Vilardel fountain</t>
  </si>
  <si>
    <t>Beldoña fountain</t>
  </si>
  <si>
    <t xml:space="preserve"> Malata well 1</t>
  </si>
  <si>
    <t>Malata well 2</t>
  </si>
  <si>
    <t>Abelar well 1</t>
  </si>
  <si>
    <t>Life Piezometer PZ1</t>
  </si>
  <si>
    <t>Beche reservoir</t>
  </si>
  <si>
    <t>Abelar well 2</t>
  </si>
  <si>
    <t>Roufrío stream</t>
  </si>
  <si>
    <t>Santeiros stream</t>
  </si>
  <si>
    <t>Up well</t>
  </si>
  <si>
    <t>Down well</t>
  </si>
  <si>
    <t xml:space="preserve"> Abelar upstream</t>
  </si>
  <si>
    <t xml:space="preserve"> San Roque fountain</t>
  </si>
  <si>
    <t xml:space="preserve">Well PZ1 </t>
  </si>
  <si>
    <t xml:space="preserve">Well VZBP </t>
  </si>
  <si>
    <t xml:space="preserve">Well VZBA04 </t>
  </si>
  <si>
    <t>Well VZBA01</t>
  </si>
  <si>
    <t>Well VGCI</t>
  </si>
  <si>
    <t>Well VZRI02</t>
  </si>
  <si>
    <t>Well VZPZMI</t>
  </si>
  <si>
    <t>Well VZBA05</t>
  </si>
  <si>
    <t>Well VZMA01</t>
  </si>
  <si>
    <t>Well VZMA06</t>
  </si>
  <si>
    <t>Well BORD</t>
  </si>
  <si>
    <t>Well VZMA05</t>
  </si>
  <si>
    <t>Well VZMA04</t>
  </si>
  <si>
    <t>*Al µg/L</t>
  </si>
  <si>
    <t>*Hg µg/L</t>
  </si>
  <si>
    <t>*Mo µg/L</t>
  </si>
  <si>
    <t>*Sb µg/L</t>
  </si>
  <si>
    <t>*Se µg/L</t>
  </si>
  <si>
    <t>*Zn µg/L</t>
  </si>
  <si>
    <t>Mean</t>
  </si>
  <si>
    <t>Standar Desv.</t>
  </si>
  <si>
    <t>Fonte da Prata upstream</t>
  </si>
  <si>
    <t>apr-24</t>
  </si>
  <si>
    <t>jan-24</t>
  </si>
  <si>
    <t>aug-24</t>
  </si>
  <si>
    <t>Relative time (h)</t>
  </si>
  <si>
    <t>Hour</t>
  </si>
  <si>
    <t>SAI Code</t>
  </si>
  <si>
    <t>Sampling point: gauger</t>
  </si>
  <si>
    <t>jan/feb-24</t>
  </si>
  <si>
    <t>12 s</t>
  </si>
  <si>
    <t>10 s</t>
  </si>
  <si>
    <t>11 s</t>
  </si>
  <si>
    <t>9 s</t>
  </si>
  <si>
    <t>7 s</t>
  </si>
  <si>
    <t>22 s</t>
  </si>
  <si>
    <t>Sample point: ichthyogenic center (Rodelo upstream)</t>
  </si>
  <si>
    <t>2 s (just P)</t>
  </si>
  <si>
    <t>6 - 02:00, 8 - 00:00  (just analyzed  total P and dissolved P)</t>
  </si>
  <si>
    <t>15 s</t>
  </si>
  <si>
    <t>13 s</t>
  </si>
  <si>
    <t>14 s</t>
  </si>
  <si>
    <t>1s</t>
  </si>
  <si>
    <t>3s</t>
  </si>
  <si>
    <t>3 s</t>
  </si>
  <si>
    <t>1 s</t>
  </si>
  <si>
    <t>4 s</t>
  </si>
  <si>
    <t>2 s</t>
  </si>
  <si>
    <t>2s</t>
  </si>
  <si>
    <t>18 s</t>
  </si>
  <si>
    <t>P1 ABELAR 30/10/24</t>
  </si>
  <si>
    <t>P2 ABELAR 30/10/24</t>
  </si>
  <si>
    <t>ARROYO ABELAR 30/10/24</t>
  </si>
  <si>
    <t>ARROYO ABELAR 30/10/24 ARRIBA I</t>
  </si>
  <si>
    <t>ARROYO ABELAR 30/10/24 ARRIBA II</t>
  </si>
  <si>
    <t xml:space="preserve"> Abelar upstream I</t>
  </si>
  <si>
    <t xml:space="preserve"> Abelar upstream II</t>
  </si>
  <si>
    <t xml:space="preserve">3 s  </t>
  </si>
  <si>
    <t>8 s</t>
  </si>
  <si>
    <t>RODELO 29/10/24</t>
  </si>
  <si>
    <t>LAGUNA SOBRADO 29/10/24</t>
  </si>
  <si>
    <t>ACEQUIA 29/10/24</t>
  </si>
  <si>
    <t>C. ICTIOGÉNICO 29/10/24</t>
  </si>
  <si>
    <t>FONTE VIRTUDE 29/10/24</t>
  </si>
  <si>
    <t>POZO NUEVO 29/10/24</t>
  </si>
  <si>
    <t>POZO NUEVO PROF 29/10/24</t>
  </si>
  <si>
    <t>IE2024/2091</t>
  </si>
  <si>
    <t>IE2024/2092</t>
  </si>
  <si>
    <t>IE2024/2090</t>
  </si>
  <si>
    <t>Rodelo_28/11/2024, Laguna_28/11/2024, Acequia_28/11/2024</t>
  </si>
  <si>
    <t>C. ictiogénico_28/11/2024, Fonte Virtude _28/11/2024, Pozo Antíguo_28/11/2024</t>
  </si>
  <si>
    <t>NOVEMBER - 2024</t>
  </si>
  <si>
    <t>1 _11/10/24, 2 _12/10/24, 3 _13/10/24, 4 _14/10/24, 5 _15/10/24, 6_16/10/24</t>
  </si>
  <si>
    <t>11/10/2024 - 30/10/24</t>
  </si>
  <si>
    <t xml:space="preserve">7_17/10/24,8_18/10/24, 9_19/10/24, 10_20/10/24, 11_21/10/24, 12_22/10/24, </t>
  </si>
  <si>
    <t>13_23/10/24, 20_30/10/24</t>
  </si>
  <si>
    <t>Arroyo Abelar 14/11/2024, P1 14/11/2024, P2 14/11/2024</t>
  </si>
  <si>
    <t>Arroyo Abelar 27/11/2024, P1 27/11/2024, P2 27/11/2024</t>
  </si>
  <si>
    <t>special Rodelo</t>
  </si>
  <si>
    <t>DICIEMBRE - 2024</t>
  </si>
  <si>
    <t xml:space="preserve">Arroyo Abelar 14/11/2024, P1 14/11/2024, P2 14/11/2024                                                           </t>
  </si>
  <si>
    <t>1,2,3,4,5,6,7,8,9,10,11,12,14 (Muestreador 27/11 corresponde a 1 - diariamente)</t>
  </si>
  <si>
    <t>IE2024/2223</t>
  </si>
  <si>
    <t>IE2024/2123</t>
  </si>
  <si>
    <t>IE2024/2124</t>
  </si>
  <si>
    <t>IE2024/2147</t>
  </si>
  <si>
    <t>IE2024/2148</t>
  </si>
  <si>
    <t>IE2024/2117</t>
  </si>
  <si>
    <t>IE2024/2162</t>
  </si>
  <si>
    <t>IE2024/2163</t>
  </si>
  <si>
    <t>IE2024/2118</t>
  </si>
  <si>
    <t>Rodelo_26/09/2024, Laguna_26/09/2024, Acequia_26/09/2024</t>
  </si>
  <si>
    <t>IE2024/2222</t>
  </si>
  <si>
    <t>C. ictiogénico_26/09/2024, Pozo nuevo_26/09/2024, Pozo nuevo_ prof_26/09/2024</t>
  </si>
  <si>
    <t>Fonte Virtude _26/09/2024, Pozo Antíguo_26/09/2024</t>
  </si>
  <si>
    <t>IE2024/2125</t>
  </si>
  <si>
    <t>IE2024/2126</t>
  </si>
  <si>
    <t>IE2024/2164</t>
  </si>
  <si>
    <t>IE2024/2165</t>
  </si>
  <si>
    <t>IE2024/2119</t>
  </si>
  <si>
    <t>RODELO 28/11/24</t>
  </si>
  <si>
    <t>LAGUNA SOBRADO 28/11/24</t>
  </si>
  <si>
    <t>ACEQUIA 28/11/24</t>
  </si>
  <si>
    <t>C. ICTIOGÉNICO 28/11/24</t>
  </si>
  <si>
    <t>FONTE VIRTUDE 28/11/24</t>
  </si>
  <si>
    <t>POZO VIEJO 28/11/24</t>
  </si>
  <si>
    <t>New well deep</t>
  </si>
  <si>
    <t>5 m</t>
  </si>
  <si>
    <t>P1 ABELAR 14/11/24</t>
  </si>
  <si>
    <t>3m</t>
  </si>
  <si>
    <t>P2 ABELAR 14/11/24</t>
  </si>
  <si>
    <t>ARROYO ABELAR 14/11/24</t>
  </si>
  <si>
    <t>P1 ABELAR 27/11/24</t>
  </si>
  <si>
    <t>P2 ABELAR 27/11/24</t>
  </si>
  <si>
    <t>ARROYO ABELAR 27/11/24</t>
  </si>
  <si>
    <t>1 - 11/10/24</t>
  </si>
  <si>
    <t>2 - 12/10/24</t>
  </si>
  <si>
    <t>3 - 13/10/24</t>
  </si>
  <si>
    <t>4 - 14/10/24</t>
  </si>
  <si>
    <t>5 - 15/10/24</t>
  </si>
  <si>
    <t>6 - 16/10/24</t>
  </si>
  <si>
    <t>7 - 17/10/24</t>
  </si>
  <si>
    <t>8 - 18/10/24</t>
  </si>
  <si>
    <t>9 - 19/10/24</t>
  </si>
  <si>
    <t>10 - 20/10/24</t>
  </si>
  <si>
    <t>11 - 21/10/24</t>
  </si>
  <si>
    <t>12 - 22/10/24</t>
  </si>
  <si>
    <t>13 - 23/10/24</t>
  </si>
  <si>
    <t>20 - 30/10/24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</si>
</sst>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* #,##0.00\ &quot;€&quot;_-;\-* #,##0.00\ &quot;€&quot;_-;_-* &quot;-&quot;??\ &quot;€&quot;_-;_-@_-"/>
    <numFmt numFmtId="164" formatCode="0.000"/>
    <numFmt numFmtId="165" formatCode="0.0"/>
    <numFmt numFmtId="166" formatCode="[$-C0A]mmm\-yy;@"/>
    <numFmt numFmtId="167" formatCode="[$-F400]h:mm:ss\ AM/PM"/>
    <numFmt numFmtId="168" formatCode="_-* #,##0.00\ _€_-;\-* #,##0.00\ _€_-;_-* &quot;-&quot;??\ _€_-;_-@_-"/>
  </numFmts>
  <fonts count="4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b/>
      <sz val="9"/>
      <name val="Arial"/>
      <family val="2"/>
    </font>
    <font>
      <sz val="11"/>
      <name val="Calibri"/>
      <family val="2"/>
      <scheme val="minor"/>
    </font>
    <font>
      <b/>
      <sz val="9"/>
      <name val="Gill Sans MT"/>
      <family val="2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9"/>
      <color theme="1"/>
      <name val="Arial"/>
      <family val="2"/>
    </font>
    <font>
      <sz val="9"/>
      <name val="Arial"/>
      <family val="2"/>
    </font>
    <font>
      <b/>
      <vertAlign val="superscript"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vertAlign val="superscript"/>
      <sz val="11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rgb="FF9C6500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Arial"/>
      <family val="2"/>
    </font>
    <font>
      <b/>
      <sz val="20"/>
      <color theme="1"/>
      <name val="Times New Roman"/>
      <family val="1"/>
    </font>
    <font>
      <b/>
      <sz val="20"/>
      <color theme="1"/>
      <name val="Calibri"/>
      <family val="2"/>
      <scheme val="minor"/>
    </font>
  </fonts>
  <fills count="4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55">
    <xf numFmtId="0" fontId="0" fillId="0" borderId="0"/>
    <xf numFmtId="0" fontId="4" fillId="0" borderId="0"/>
    <xf numFmtId="0" fontId="4" fillId="0" borderId="0">
      <alignment horizontal="center" vertical="center"/>
    </xf>
    <xf numFmtId="44" fontId="4" fillId="0" borderId="0" applyFont="0" applyFill="0" applyBorder="0" applyAlignment="0" applyProtection="0"/>
    <xf numFmtId="2" fontId="4" fillId="0" borderId="0">
      <alignment horizontal="center" vertical="center"/>
    </xf>
    <xf numFmtId="0" fontId="4" fillId="0" borderId="0"/>
    <xf numFmtId="2" fontId="4" fillId="0" borderId="0" applyFill="0">
      <alignment horizontal="center"/>
    </xf>
    <xf numFmtId="0" fontId="4" fillId="0" borderId="0"/>
    <xf numFmtId="0" fontId="25" fillId="0" borderId="20" applyNumberFormat="0" applyFill="0" applyAlignment="0" applyProtection="0"/>
    <xf numFmtId="0" fontId="26" fillId="0" borderId="21" applyNumberFormat="0" applyFill="0" applyAlignment="0" applyProtection="0"/>
    <xf numFmtId="0" fontId="27" fillId="0" borderId="22" applyNumberFormat="0" applyFill="0" applyAlignment="0" applyProtection="0"/>
    <xf numFmtId="0" fontId="27" fillId="0" borderId="0" applyNumberFormat="0" applyFill="0" applyBorder="0" applyAlignment="0" applyProtection="0"/>
    <xf numFmtId="0" fontId="28" fillId="11" borderId="0" applyNumberFormat="0" applyBorder="0" applyAlignment="0" applyProtection="0"/>
    <xf numFmtId="0" fontId="29" fillId="13" borderId="23" applyNumberFormat="0" applyAlignment="0" applyProtection="0"/>
    <xf numFmtId="0" fontId="30" fillId="14" borderId="24" applyNumberFormat="0" applyAlignment="0" applyProtection="0"/>
    <xf numFmtId="0" fontId="31" fillId="14" borderId="23" applyNumberFormat="0" applyAlignment="0" applyProtection="0"/>
    <xf numFmtId="0" fontId="32" fillId="0" borderId="25" applyNumberFormat="0" applyFill="0" applyAlignment="0" applyProtection="0"/>
    <xf numFmtId="0" fontId="33" fillId="15" borderId="26" applyNumberFormat="0" applyAlignment="0" applyProtection="0"/>
    <xf numFmtId="0" fontId="2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1" fillId="0" borderId="28" applyNumberFormat="0" applyFill="0" applyAlignment="0" applyProtection="0"/>
    <xf numFmtId="0" fontId="35" fillId="17" borderId="0" applyNumberFormat="0" applyBorder="0" applyAlignment="0" applyProtection="0"/>
    <xf numFmtId="0" fontId="24" fillId="18" borderId="0" applyNumberFormat="0" applyBorder="0" applyAlignment="0" applyProtection="0"/>
    <xf numFmtId="0" fontId="24" fillId="19" borderId="0" applyNumberFormat="0" applyBorder="0" applyAlignment="0" applyProtection="0"/>
    <xf numFmtId="0" fontId="35" fillId="21" borderId="0" applyNumberFormat="0" applyBorder="0" applyAlignment="0" applyProtection="0"/>
    <xf numFmtId="0" fontId="24" fillId="22" borderId="0" applyNumberFormat="0" applyBorder="0" applyAlignment="0" applyProtection="0"/>
    <xf numFmtId="0" fontId="24" fillId="23" borderId="0" applyNumberFormat="0" applyBorder="0" applyAlignment="0" applyProtection="0"/>
    <xf numFmtId="0" fontId="35" fillId="25" borderId="0" applyNumberFormat="0" applyBorder="0" applyAlignment="0" applyProtection="0"/>
    <xf numFmtId="0" fontId="24" fillId="26" borderId="0" applyNumberFormat="0" applyBorder="0" applyAlignment="0" applyProtection="0"/>
    <xf numFmtId="0" fontId="24" fillId="27" borderId="0" applyNumberFormat="0" applyBorder="0" applyAlignment="0" applyProtection="0"/>
    <xf numFmtId="0" fontId="35" fillId="29" borderId="0" applyNumberFormat="0" applyBorder="0" applyAlignment="0" applyProtection="0"/>
    <xf numFmtId="0" fontId="24" fillId="30" borderId="0" applyNumberFormat="0" applyBorder="0" applyAlignment="0" applyProtection="0"/>
    <xf numFmtId="0" fontId="24" fillId="31" borderId="0" applyNumberFormat="0" applyBorder="0" applyAlignment="0" applyProtection="0"/>
    <xf numFmtId="0" fontId="35" fillId="33" borderId="0" applyNumberFormat="0" applyBorder="0" applyAlignment="0" applyProtection="0"/>
    <xf numFmtId="0" fontId="24" fillId="34" borderId="0" applyNumberFormat="0" applyBorder="0" applyAlignment="0" applyProtection="0"/>
    <xf numFmtId="0" fontId="24" fillId="35" borderId="0" applyNumberFormat="0" applyBorder="0" applyAlignment="0" applyProtection="0"/>
    <xf numFmtId="0" fontId="35" fillId="37" borderId="0" applyNumberFormat="0" applyBorder="0" applyAlignment="0" applyProtection="0"/>
    <xf numFmtId="0" fontId="24" fillId="38" borderId="0" applyNumberFormat="0" applyBorder="0" applyAlignment="0" applyProtection="0"/>
    <xf numFmtId="0" fontId="24" fillId="39" borderId="0" applyNumberFormat="0" applyBorder="0" applyAlignment="0" applyProtection="0"/>
    <xf numFmtId="0" fontId="36" fillId="0" borderId="0"/>
    <xf numFmtId="0" fontId="35" fillId="20" borderId="0" applyNumberFormat="0" applyBorder="0" applyAlignment="0" applyProtection="0"/>
    <xf numFmtId="0" fontId="35" fillId="24" borderId="0" applyNumberFormat="0" applyBorder="0" applyAlignment="0" applyProtection="0"/>
    <xf numFmtId="0" fontId="35" fillId="28" borderId="0" applyNumberFormat="0" applyBorder="0" applyAlignment="0" applyProtection="0"/>
    <xf numFmtId="0" fontId="35" fillId="32" borderId="0" applyNumberFormat="0" applyBorder="0" applyAlignment="0" applyProtection="0"/>
    <xf numFmtId="0" fontId="35" fillId="36" borderId="0" applyNumberFormat="0" applyBorder="0" applyAlignment="0" applyProtection="0"/>
    <xf numFmtId="0" fontId="35" fillId="40" borderId="0" applyNumberFormat="0" applyBorder="0" applyAlignment="0" applyProtection="0"/>
    <xf numFmtId="168" fontId="4" fillId="0" borderId="0" applyFont="0" applyFill="0" applyBorder="0" applyAlignment="0" applyProtection="0"/>
    <xf numFmtId="0" fontId="38" fillId="12" borderId="0" applyNumberFormat="0" applyBorder="0" applyAlignment="0" applyProtection="0"/>
    <xf numFmtId="0" fontId="24" fillId="0" borderId="0"/>
    <xf numFmtId="0" fontId="24" fillId="0" borderId="0"/>
    <xf numFmtId="0" fontId="24" fillId="16" borderId="27" applyNumberFormat="0" applyFont="0" applyAlignment="0" applyProtection="0"/>
    <xf numFmtId="9" fontId="37" fillId="0" borderId="0" applyFont="0" applyFill="0" applyBorder="0" applyAlignment="0" applyProtection="0"/>
    <xf numFmtId="0" fontId="39" fillId="0" borderId="0" applyNumberFormat="0" applyFill="0" applyBorder="0" applyAlignment="0" applyProtection="0"/>
    <xf numFmtId="0" fontId="4" fillId="0" borderId="0"/>
    <xf numFmtId="0" fontId="4" fillId="0" borderId="0"/>
  </cellStyleXfs>
  <cellXfs count="516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165" fontId="5" fillId="0" borderId="1" xfId="0" applyNumberFormat="1" applyFont="1" applyBorder="1" applyAlignment="1">
      <alignment horizontal="center" vertical="top" shrinkToFit="1"/>
    </xf>
    <xf numFmtId="0" fontId="7" fillId="0" borderId="1" xfId="0" applyFont="1" applyBorder="1" applyAlignment="1">
      <alignment horizontal="center" vertical="top" wrapText="1"/>
    </xf>
    <xf numFmtId="2" fontId="5" fillId="0" borderId="1" xfId="0" applyNumberFormat="1" applyFont="1" applyBorder="1" applyAlignment="1">
      <alignment horizontal="center" vertical="top" shrinkToFit="1"/>
    </xf>
    <xf numFmtId="165" fontId="5" fillId="2" borderId="1" xfId="0" applyNumberFormat="1" applyFont="1" applyFill="1" applyBorder="1" applyAlignment="1">
      <alignment horizontal="center" vertical="top" shrinkToFit="1"/>
    </xf>
    <xf numFmtId="2" fontId="5" fillId="2" borderId="1" xfId="0" applyNumberFormat="1" applyFont="1" applyFill="1" applyBorder="1" applyAlignment="1">
      <alignment horizontal="center" vertical="top" shrinkToFit="1"/>
    </xf>
    <xf numFmtId="0" fontId="0" fillId="0" borderId="1" xfId="0" applyBorder="1"/>
    <xf numFmtId="0" fontId="7" fillId="0" borderId="4" xfId="0" applyFont="1" applyBorder="1" applyAlignment="1">
      <alignment horizontal="center" vertical="top" wrapText="1"/>
    </xf>
    <xf numFmtId="2" fontId="5" fillId="0" borderId="5" xfId="0" applyNumberFormat="1" applyFont="1" applyBorder="1" applyAlignment="1">
      <alignment horizontal="center" vertical="top" shrinkToFit="1"/>
    </xf>
    <xf numFmtId="2" fontId="5" fillId="0" borderId="4" xfId="0" applyNumberFormat="1" applyFont="1" applyBorder="1" applyAlignment="1">
      <alignment horizontal="center" vertical="top" shrinkToFit="1"/>
    </xf>
    <xf numFmtId="0" fontId="7" fillId="0" borderId="2" xfId="0" applyFont="1" applyBorder="1" applyAlignment="1">
      <alignment horizontal="center" vertical="top" wrapText="1"/>
    </xf>
    <xf numFmtId="0" fontId="0" fillId="0" borderId="2" xfId="0" applyBorder="1" applyAlignment="1">
      <alignment horizontal="center"/>
    </xf>
    <xf numFmtId="2" fontId="5" fillId="0" borderId="2" xfId="0" applyNumberFormat="1" applyFont="1" applyBorder="1" applyAlignment="1">
      <alignment horizontal="center" vertical="top" shrinkToFit="1"/>
    </xf>
    <xf numFmtId="0" fontId="7" fillId="2" borderId="4" xfId="0" applyFont="1" applyFill="1" applyBorder="1" applyAlignment="1">
      <alignment horizontal="center" vertical="top" wrapText="1"/>
    </xf>
    <xf numFmtId="0" fontId="7" fillId="4" borderId="4" xfId="0" applyFont="1" applyFill="1" applyBorder="1" applyAlignment="1">
      <alignment horizontal="center" vertical="top" wrapText="1"/>
    </xf>
    <xf numFmtId="0" fontId="7" fillId="4" borderId="7" xfId="0" applyFont="1" applyFill="1" applyBorder="1" applyAlignment="1">
      <alignment horizontal="center" vertical="top" wrapText="1"/>
    </xf>
    <xf numFmtId="0" fontId="0" fillId="0" borderId="9" xfId="0" applyBorder="1" applyAlignment="1">
      <alignment horizontal="center"/>
    </xf>
    <xf numFmtId="0" fontId="7" fillId="0" borderId="8" xfId="0" applyFont="1" applyBorder="1" applyAlignment="1">
      <alignment horizontal="center" vertical="top" wrapText="1"/>
    </xf>
    <xf numFmtId="0" fontId="0" fillId="0" borderId="1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7" fillId="2" borderId="1" xfId="0" applyFont="1" applyFill="1" applyBorder="1" applyAlignment="1">
      <alignment horizontal="center" vertical="top" wrapText="1"/>
    </xf>
    <xf numFmtId="0" fontId="7" fillId="4" borderId="1" xfId="0" applyFont="1" applyFill="1" applyBorder="1" applyAlignment="1">
      <alignment horizontal="center" vertical="top" wrapText="1"/>
    </xf>
    <xf numFmtId="2" fontId="5" fillId="2" borderId="2" xfId="0" applyNumberFormat="1" applyFont="1" applyFill="1" applyBorder="1" applyAlignment="1">
      <alignment horizontal="center" vertical="top" shrinkToFit="1"/>
    </xf>
    <xf numFmtId="2" fontId="5" fillId="2" borderId="4" xfId="0" applyNumberFormat="1" applyFont="1" applyFill="1" applyBorder="1" applyAlignment="1">
      <alignment horizontal="center" vertical="top" shrinkToFit="1"/>
    </xf>
    <xf numFmtId="2" fontId="5" fillId="2" borderId="5" xfId="0" applyNumberFormat="1" applyFont="1" applyFill="1" applyBorder="1" applyAlignment="1">
      <alignment horizontal="center" vertical="top" shrinkToFit="1"/>
    </xf>
    <xf numFmtId="165" fontId="5" fillId="4" borderId="1" xfId="0" applyNumberFormat="1" applyFont="1" applyFill="1" applyBorder="1" applyAlignment="1">
      <alignment horizontal="center" vertical="top" shrinkToFit="1"/>
    </xf>
    <xf numFmtId="2" fontId="5" fillId="4" borderId="1" xfId="0" applyNumberFormat="1" applyFont="1" applyFill="1" applyBorder="1" applyAlignment="1">
      <alignment horizontal="center" vertical="top" shrinkToFit="1"/>
    </xf>
    <xf numFmtId="2" fontId="5" fillId="4" borderId="2" xfId="0" applyNumberFormat="1" applyFont="1" applyFill="1" applyBorder="1" applyAlignment="1">
      <alignment horizontal="center" vertical="top" shrinkToFit="1"/>
    </xf>
    <xf numFmtId="0" fontId="7" fillId="3" borderId="1" xfId="0" applyFont="1" applyFill="1" applyBorder="1" applyAlignment="1">
      <alignment horizontal="center" vertical="top" wrapText="1"/>
    </xf>
    <xf numFmtId="0" fontId="7" fillId="3" borderId="4" xfId="0" applyFont="1" applyFill="1" applyBorder="1" applyAlignment="1">
      <alignment horizontal="center" vertical="top" wrapText="1"/>
    </xf>
    <xf numFmtId="165" fontId="5" fillId="3" borderId="1" xfId="0" applyNumberFormat="1" applyFont="1" applyFill="1" applyBorder="1" applyAlignment="1">
      <alignment horizontal="center" vertical="top" shrinkToFit="1"/>
    </xf>
    <xf numFmtId="2" fontId="5" fillId="3" borderId="1" xfId="0" applyNumberFormat="1" applyFont="1" applyFill="1" applyBorder="1" applyAlignment="1">
      <alignment horizontal="center" vertical="top" shrinkToFit="1"/>
    </xf>
    <xf numFmtId="2" fontId="5" fillId="3" borderId="4" xfId="0" applyNumberFormat="1" applyFont="1" applyFill="1" applyBorder="1" applyAlignment="1">
      <alignment horizontal="center" vertical="top" shrinkToFit="1"/>
    </xf>
    <xf numFmtId="2" fontId="5" fillId="3" borderId="5" xfId="0" applyNumberFormat="1" applyFont="1" applyFill="1" applyBorder="1" applyAlignment="1">
      <alignment horizontal="center" vertical="top" shrinkToFit="1"/>
    </xf>
    <xf numFmtId="2" fontId="5" fillId="3" borderId="2" xfId="0" applyNumberFormat="1" applyFont="1" applyFill="1" applyBorder="1" applyAlignment="1">
      <alignment horizontal="center" vertical="top" shrinkToFit="1"/>
    </xf>
    <xf numFmtId="0" fontId="7" fillId="4" borderId="2" xfId="0" applyFont="1" applyFill="1" applyBorder="1" applyAlignment="1">
      <alignment horizontal="center" vertical="top" wrapText="1"/>
    </xf>
    <xf numFmtId="0" fontId="7" fillId="3" borderId="2" xfId="0" applyFont="1" applyFill="1" applyBorder="1" applyAlignment="1">
      <alignment horizontal="center" vertical="top" wrapText="1"/>
    </xf>
    <xf numFmtId="0" fontId="7" fillId="2" borderId="2" xfId="0" applyFont="1" applyFill="1" applyBorder="1" applyAlignment="1">
      <alignment horizontal="center" vertical="top" wrapText="1"/>
    </xf>
    <xf numFmtId="1" fontId="5" fillId="0" borderId="1" xfId="0" applyNumberFormat="1" applyFont="1" applyBorder="1" applyAlignment="1">
      <alignment horizontal="center" vertical="top" shrinkToFit="1"/>
    </xf>
    <xf numFmtId="1" fontId="5" fillId="2" borderId="1" xfId="0" applyNumberFormat="1" applyFont="1" applyFill="1" applyBorder="1" applyAlignment="1">
      <alignment horizontal="center" vertical="top" shrinkToFit="1"/>
    </xf>
    <xf numFmtId="1" fontId="5" fillId="4" borderId="1" xfId="0" applyNumberFormat="1" applyFont="1" applyFill="1" applyBorder="1" applyAlignment="1">
      <alignment horizontal="center" vertical="top" shrinkToFit="1"/>
    </xf>
    <xf numFmtId="0" fontId="2" fillId="3" borderId="1" xfId="0" applyFont="1" applyFill="1" applyBorder="1" applyAlignment="1">
      <alignment horizontal="center"/>
    </xf>
    <xf numFmtId="1" fontId="5" fillId="3" borderId="1" xfId="0" applyNumberFormat="1" applyFont="1" applyFill="1" applyBorder="1" applyAlignment="1">
      <alignment horizontal="center" vertical="top" shrinkToFit="1"/>
    </xf>
    <xf numFmtId="1" fontId="3" fillId="0" borderId="1" xfId="0" applyNumberFormat="1" applyFont="1" applyBorder="1" applyAlignment="1">
      <alignment horizontal="center" vertical="top" shrinkToFit="1"/>
    </xf>
    <xf numFmtId="0" fontId="3" fillId="0" borderId="1" xfId="0" applyFont="1" applyBorder="1" applyAlignment="1">
      <alignment horizontal="center"/>
    </xf>
    <xf numFmtId="1" fontId="12" fillId="3" borderId="1" xfId="0" applyNumberFormat="1" applyFont="1" applyFill="1" applyBorder="1" applyAlignment="1">
      <alignment horizontal="center" vertical="top" shrinkToFit="1"/>
    </xf>
    <xf numFmtId="1" fontId="12" fillId="4" borderId="1" xfId="0" applyNumberFormat="1" applyFont="1" applyFill="1" applyBorder="1" applyAlignment="1">
      <alignment horizontal="center" vertical="top" shrinkToFit="1"/>
    </xf>
    <xf numFmtId="1" fontId="3" fillId="2" borderId="1" xfId="0" applyNumberFormat="1" applyFont="1" applyFill="1" applyBorder="1" applyAlignment="1">
      <alignment horizontal="center" vertical="top" shrinkToFit="1"/>
    </xf>
    <xf numFmtId="1" fontId="10" fillId="0" borderId="1" xfId="0" applyNumberFormat="1" applyFont="1" applyBorder="1" applyAlignment="1">
      <alignment horizontal="center" vertical="top" shrinkToFit="1"/>
    </xf>
    <xf numFmtId="0" fontId="10" fillId="0" borderId="1" xfId="0" applyFont="1" applyBorder="1" applyAlignment="1">
      <alignment horizontal="center"/>
    </xf>
    <xf numFmtId="1" fontId="12" fillId="2" borderId="1" xfId="0" applyNumberFormat="1" applyFont="1" applyFill="1" applyBorder="1" applyAlignment="1">
      <alignment horizontal="center" vertical="top" shrinkToFit="1"/>
    </xf>
    <xf numFmtId="1" fontId="12" fillId="0" borderId="1" xfId="0" applyNumberFormat="1" applyFont="1" applyBorder="1" applyAlignment="1">
      <alignment horizontal="center" vertical="top" shrinkToFit="1"/>
    </xf>
    <xf numFmtId="166" fontId="3" fillId="0" borderId="0" xfId="0" applyNumberFormat="1" applyFont="1" applyAlignment="1">
      <alignment horizontal="center"/>
    </xf>
    <xf numFmtId="17" fontId="3" fillId="0" borderId="0" xfId="0" applyNumberFormat="1" applyFont="1" applyAlignment="1">
      <alignment horizontal="center"/>
    </xf>
    <xf numFmtId="0" fontId="1" fillId="0" borderId="9" xfId="0" applyFont="1" applyBorder="1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1" fillId="0" borderId="0" xfId="0" applyFont="1" applyAlignment="1">
      <alignment horizontal="center" vertical="center"/>
    </xf>
    <xf numFmtId="0" fontId="10" fillId="0" borderId="7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0" fillId="0" borderId="14" xfId="0" applyBorder="1"/>
    <xf numFmtId="0" fontId="0" fillId="0" borderId="3" xfId="0" applyBorder="1"/>
    <xf numFmtId="0" fontId="0" fillId="0" borderId="15" xfId="0" applyBorder="1" applyAlignment="1">
      <alignment horizontal="center"/>
    </xf>
    <xf numFmtId="20" fontId="0" fillId="0" borderId="1" xfId="0" applyNumberFormat="1" applyBorder="1" applyAlignment="1">
      <alignment horizontal="center"/>
    </xf>
    <xf numFmtId="2" fontId="14" fillId="0" borderId="1" xfId="0" applyNumberFormat="1" applyFont="1" applyBorder="1" applyAlignment="1">
      <alignment horizontal="center" vertical="center"/>
    </xf>
    <xf numFmtId="165" fontId="14" fillId="0" borderId="1" xfId="0" applyNumberFormat="1" applyFont="1" applyBorder="1" applyAlignment="1">
      <alignment horizontal="center" vertical="center"/>
    </xf>
    <xf numFmtId="2" fontId="13" fillId="0" borderId="1" xfId="0" applyNumberFormat="1" applyFont="1" applyBorder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10" fillId="0" borderId="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3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3" fillId="0" borderId="0" xfId="0" applyFont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7" fillId="0" borderId="1" xfId="0" applyFont="1" applyBorder="1" applyAlignment="1">
      <alignment horizontal="center"/>
    </xf>
    <xf numFmtId="167" fontId="10" fillId="0" borderId="1" xfId="0" applyNumberFormat="1" applyFont="1" applyBorder="1" applyAlignment="1">
      <alignment horizontal="center" vertical="center" wrapText="1"/>
    </xf>
    <xf numFmtId="167" fontId="3" fillId="0" borderId="0" xfId="0" applyNumberFormat="1" applyFont="1" applyAlignment="1">
      <alignment horizontal="left"/>
    </xf>
    <xf numFmtId="167" fontId="0" fillId="0" borderId="0" xfId="0" applyNumberFormat="1"/>
    <xf numFmtId="0" fontId="0" fillId="0" borderId="16" xfId="0" applyBorder="1" applyAlignment="1">
      <alignment horizontal="center"/>
    </xf>
    <xf numFmtId="0" fontId="0" fillId="0" borderId="16" xfId="0" applyBorder="1"/>
    <xf numFmtId="167" fontId="0" fillId="0" borderId="16" xfId="0" applyNumberFormat="1" applyBorder="1"/>
    <xf numFmtId="0" fontId="0" fillId="0" borderId="10" xfId="0" applyBorder="1" applyAlignment="1">
      <alignment horizontal="center"/>
    </xf>
    <xf numFmtId="0" fontId="0" fillId="0" borderId="17" xfId="0" applyBorder="1" applyAlignment="1">
      <alignment horizontal="center"/>
    </xf>
    <xf numFmtId="49" fontId="0" fillId="0" borderId="0" xfId="0" applyNumberFormat="1"/>
    <xf numFmtId="49" fontId="1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3" xfId="0" applyFont="1" applyBorder="1" applyAlignment="1">
      <alignment horizontal="center"/>
    </xf>
    <xf numFmtId="0" fontId="0" fillId="0" borderId="3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9" xfId="0" applyBorder="1" applyAlignment="1">
      <alignment horizontal="left"/>
    </xf>
    <xf numFmtId="0" fontId="0" fillId="0" borderId="9" xfId="0" applyBorder="1" applyAlignment="1">
      <alignment horizontal="left" vertical="center"/>
    </xf>
    <xf numFmtId="0" fontId="0" fillId="0" borderId="3" xfId="0" applyBorder="1" applyAlignment="1">
      <alignment horizontal="left"/>
    </xf>
    <xf numFmtId="0" fontId="7" fillId="0" borderId="3" xfId="0" applyFont="1" applyBorder="1"/>
    <xf numFmtId="0" fontId="7" fillId="0" borderId="15" xfId="0" applyFont="1" applyBorder="1" applyAlignment="1">
      <alignment horizontal="left"/>
    </xf>
    <xf numFmtId="0" fontId="7" fillId="0" borderId="9" xfId="0" applyFont="1" applyBorder="1" applyAlignment="1">
      <alignment horizontal="left"/>
    </xf>
    <xf numFmtId="0" fontId="10" fillId="6" borderId="14" xfId="0" applyFont="1" applyFill="1" applyBorder="1" applyAlignment="1">
      <alignment horizontal="center" vertical="center" wrapText="1"/>
    </xf>
    <xf numFmtId="0" fontId="0" fillId="6" borderId="14" xfId="0" applyFill="1" applyBorder="1" applyAlignment="1">
      <alignment horizontal="center"/>
    </xf>
    <xf numFmtId="0" fontId="7" fillId="6" borderId="14" xfId="0" applyFont="1" applyFill="1" applyBorder="1" applyAlignment="1">
      <alignment horizontal="center"/>
    </xf>
    <xf numFmtId="0" fontId="7" fillId="6" borderId="14" xfId="0" applyFont="1" applyFill="1" applyBorder="1" applyAlignment="1">
      <alignment horizontal="center" vertical="center"/>
    </xf>
    <xf numFmtId="0" fontId="0" fillId="6" borderId="14" xfId="0" applyFill="1" applyBorder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6" borderId="0" xfId="0" applyFill="1" applyAlignment="1">
      <alignment horizontal="center"/>
    </xf>
    <xf numFmtId="0" fontId="0" fillId="0" borderId="17" xfId="0" applyBorder="1" applyAlignment="1">
      <alignment horizontal="left" vertical="center"/>
    </xf>
    <xf numFmtId="0" fontId="0" fillId="0" borderId="18" xfId="0" applyBorder="1" applyAlignment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0" fillId="0" borderId="14" xfId="0" applyNumberFormat="1" applyBorder="1" applyAlignment="1">
      <alignment horizontal="center" vertical="center"/>
    </xf>
    <xf numFmtId="0" fontId="16" fillId="0" borderId="0" xfId="0" applyFont="1"/>
    <xf numFmtId="0" fontId="0" fillId="0" borderId="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7" fillId="0" borderId="15" xfId="0" applyFont="1" applyBorder="1" applyAlignment="1">
      <alignment horizontal="center"/>
    </xf>
    <xf numFmtId="0" fontId="7" fillId="0" borderId="3" xfId="0" applyFont="1" applyBorder="1" applyAlignment="1">
      <alignment vertical="center"/>
    </xf>
    <xf numFmtId="0" fontId="7" fillId="0" borderId="15" xfId="0" applyFont="1" applyBorder="1" applyAlignment="1">
      <alignment vertical="center"/>
    </xf>
    <xf numFmtId="0" fontId="0" fillId="0" borderId="1" xfId="0" applyBorder="1" applyAlignment="1">
      <alignment vertical="center"/>
    </xf>
    <xf numFmtId="165" fontId="0" fillId="0" borderId="1" xfId="0" applyNumberFormat="1" applyBorder="1" applyAlignment="1">
      <alignment horizontal="center"/>
    </xf>
    <xf numFmtId="0" fontId="7" fillId="0" borderId="9" xfId="0" applyFont="1" applyBorder="1" applyAlignment="1">
      <alignment horizontal="center"/>
    </xf>
    <xf numFmtId="17" fontId="3" fillId="0" borderId="9" xfId="0" applyNumberFormat="1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20" fontId="0" fillId="0" borderId="9" xfId="0" applyNumberFormat="1" applyBorder="1" applyAlignment="1">
      <alignment horizontal="center"/>
    </xf>
    <xf numFmtId="0" fontId="10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10" fillId="0" borderId="0" xfId="0" applyFont="1" applyAlignment="1">
      <alignment horizontal="center" vertical="top" wrapText="1"/>
    </xf>
    <xf numFmtId="0" fontId="8" fillId="0" borderId="0" xfId="0" applyFont="1" applyAlignment="1">
      <alignment horizontal="left" vertical="top" wrapText="1" indent="1"/>
    </xf>
    <xf numFmtId="0" fontId="8" fillId="0" borderId="0" xfId="0" applyFont="1" applyAlignment="1">
      <alignment horizontal="left" vertical="top" wrapText="1" indent="2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65" fontId="5" fillId="0" borderId="4" xfId="0" applyNumberFormat="1" applyFont="1" applyBorder="1" applyAlignment="1">
      <alignment horizontal="center" vertical="center" shrinkToFit="1"/>
    </xf>
    <xf numFmtId="164" fontId="5" fillId="0" borderId="4" xfId="0" applyNumberFormat="1" applyFont="1" applyBorder="1" applyAlignment="1">
      <alignment horizontal="center" vertical="center" shrinkToFit="1"/>
    </xf>
    <xf numFmtId="2" fontId="5" fillId="0" borderId="4" xfId="0" applyNumberFormat="1" applyFont="1" applyBorder="1" applyAlignment="1">
      <alignment horizontal="center" vertical="center" shrinkToFit="1"/>
    </xf>
    <xf numFmtId="165" fontId="5" fillId="0" borderId="5" xfId="0" applyNumberFormat="1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wrapText="1"/>
    </xf>
    <xf numFmtId="164" fontId="5" fillId="0" borderId="5" xfId="0" applyNumberFormat="1" applyFont="1" applyBorder="1" applyAlignment="1">
      <alignment horizontal="center" vertical="center" shrinkToFit="1"/>
    </xf>
    <xf numFmtId="2" fontId="5" fillId="0" borderId="5" xfId="0" applyNumberFormat="1" applyFont="1" applyBorder="1" applyAlignment="1">
      <alignment horizontal="center" vertical="center" shrinkToFit="1"/>
    </xf>
    <xf numFmtId="0" fontId="17" fillId="0" borderId="0" xfId="0" applyFont="1"/>
    <xf numFmtId="49" fontId="1" fillId="5" borderId="1" xfId="0" applyNumberFormat="1" applyFont="1" applyFill="1" applyBorder="1" applyAlignment="1">
      <alignment horizontal="center" vertical="center"/>
    </xf>
    <xf numFmtId="0" fontId="2" fillId="0" borderId="0" xfId="0" applyFont="1"/>
    <xf numFmtId="0" fontId="2" fillId="0" borderId="16" xfId="0" applyFont="1" applyBorder="1"/>
    <xf numFmtId="20" fontId="7" fillId="0" borderId="1" xfId="0" applyNumberFormat="1" applyFont="1" applyBorder="1" applyAlignment="1">
      <alignment horizontal="center"/>
    </xf>
    <xf numFmtId="165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/>
    </xf>
    <xf numFmtId="2" fontId="7" fillId="0" borderId="1" xfId="0" applyNumberFormat="1" applyFont="1" applyBorder="1" applyAlignment="1">
      <alignment horizontal="center"/>
    </xf>
    <xf numFmtId="14" fontId="5" fillId="0" borderId="4" xfId="0" applyNumberFormat="1" applyFont="1" applyBorder="1" applyAlignment="1">
      <alignment horizontal="center"/>
    </xf>
    <xf numFmtId="14" fontId="5" fillId="0" borderId="1" xfId="0" applyNumberFormat="1" applyFont="1" applyBorder="1" applyAlignment="1">
      <alignment horizontal="center"/>
    </xf>
    <xf numFmtId="0" fontId="0" fillId="7" borderId="3" xfId="0" applyFill="1" applyBorder="1" applyAlignment="1">
      <alignment horizontal="left" vertical="center"/>
    </xf>
    <xf numFmtId="0" fontId="7" fillId="7" borderId="1" xfId="0" applyFont="1" applyFill="1" applyBorder="1" applyAlignment="1">
      <alignment horizontal="center"/>
    </xf>
    <xf numFmtId="0" fontId="0" fillId="7" borderId="15" xfId="0" applyFill="1" applyBorder="1" applyAlignment="1">
      <alignment horizontal="left" vertical="center"/>
    </xf>
    <xf numFmtId="0" fontId="0" fillId="7" borderId="15" xfId="0" applyFill="1" applyBorder="1" applyAlignment="1">
      <alignment horizontal="left"/>
    </xf>
    <xf numFmtId="0" fontId="0" fillId="7" borderId="9" xfId="0" applyFill="1" applyBorder="1" applyAlignment="1">
      <alignment horizontal="left"/>
    </xf>
    <xf numFmtId="0" fontId="0" fillId="7" borderId="3" xfId="0" applyFill="1" applyBorder="1" applyAlignment="1">
      <alignment horizontal="left" vertical="center" wrapText="1"/>
    </xf>
    <xf numFmtId="0" fontId="0" fillId="7" borderId="15" xfId="0" applyFill="1" applyBorder="1" applyAlignment="1">
      <alignment horizontal="left" vertical="center" wrapText="1"/>
    </xf>
    <xf numFmtId="0" fontId="0" fillId="7" borderId="9" xfId="0" applyFill="1" applyBorder="1" applyAlignment="1">
      <alignment horizontal="left" vertical="center"/>
    </xf>
    <xf numFmtId="0" fontId="7" fillId="7" borderId="3" xfId="0" applyFont="1" applyFill="1" applyBorder="1" applyAlignment="1">
      <alignment horizontal="center"/>
    </xf>
    <xf numFmtId="14" fontId="7" fillId="7" borderId="1" xfId="0" applyNumberFormat="1" applyFont="1" applyFill="1" applyBorder="1" applyAlignment="1">
      <alignment horizontal="center"/>
    </xf>
    <xf numFmtId="14" fontId="7" fillId="7" borderId="1" xfId="0" applyNumberFormat="1" applyFont="1" applyFill="1" applyBorder="1" applyAlignment="1">
      <alignment horizontal="center" vertical="center"/>
    </xf>
    <xf numFmtId="0" fontId="0" fillId="7" borderId="15" xfId="0" applyFill="1" applyBorder="1" applyAlignment="1">
      <alignment vertical="center" wrapText="1"/>
    </xf>
    <xf numFmtId="0" fontId="0" fillId="7" borderId="3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6" borderId="0" xfId="0" applyFill="1"/>
    <xf numFmtId="49" fontId="1" fillId="8" borderId="1" xfId="0" applyNumberFormat="1" applyFont="1" applyFill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14" fontId="7" fillId="2" borderId="1" xfId="0" applyNumberFormat="1" applyFont="1" applyFill="1" applyBorder="1" applyAlignment="1">
      <alignment horizontal="center" vertical="top" wrapText="1"/>
    </xf>
    <xf numFmtId="164" fontId="5" fillId="2" borderId="1" xfId="0" applyNumberFormat="1" applyFont="1" applyFill="1" applyBorder="1" applyAlignment="1">
      <alignment horizontal="center" vertical="top" shrinkToFit="1"/>
    </xf>
    <xf numFmtId="14" fontId="7" fillId="0" borderId="1" xfId="0" applyNumberFormat="1" applyFont="1" applyBorder="1" applyAlignment="1">
      <alignment horizontal="center" vertical="top" wrapText="1"/>
    </xf>
    <xf numFmtId="0" fontId="7" fillId="4" borderId="3" xfId="0" applyFont="1" applyFill="1" applyBorder="1" applyAlignment="1">
      <alignment horizontal="center" vertical="center" wrapText="1"/>
    </xf>
    <xf numFmtId="14" fontId="7" fillId="4" borderId="3" xfId="0" applyNumberFormat="1" applyFont="1" applyFill="1" applyBorder="1" applyAlignment="1">
      <alignment horizontal="center" vertical="top" wrapText="1"/>
    </xf>
    <xf numFmtId="165" fontId="5" fillId="4" borderId="3" xfId="0" applyNumberFormat="1" applyFont="1" applyFill="1" applyBorder="1" applyAlignment="1">
      <alignment horizontal="center" vertical="top" shrinkToFit="1"/>
    </xf>
    <xf numFmtId="1" fontId="5" fillId="4" borderId="3" xfId="0" applyNumberFormat="1" applyFont="1" applyFill="1" applyBorder="1" applyAlignment="1">
      <alignment horizontal="center" vertical="top" shrinkToFit="1"/>
    </xf>
    <xf numFmtId="164" fontId="5" fillId="4" borderId="3" xfId="0" applyNumberFormat="1" applyFont="1" applyFill="1" applyBorder="1" applyAlignment="1">
      <alignment horizontal="center" vertical="top" shrinkToFit="1"/>
    </xf>
    <xf numFmtId="0" fontId="7" fillId="0" borderId="9" xfId="0" applyFont="1" applyBorder="1" applyAlignment="1">
      <alignment horizontal="center" vertical="center" wrapText="1"/>
    </xf>
    <xf numFmtId="14" fontId="7" fillId="0" borderId="9" xfId="0" applyNumberFormat="1" applyFont="1" applyBorder="1" applyAlignment="1">
      <alignment horizontal="center" vertical="top" wrapText="1"/>
    </xf>
    <xf numFmtId="0" fontId="7" fillId="4" borderId="1" xfId="0" applyFont="1" applyFill="1" applyBorder="1" applyAlignment="1">
      <alignment horizontal="center" vertical="center" wrapText="1"/>
    </xf>
    <xf numFmtId="14" fontId="7" fillId="4" borderId="1" xfId="0" applyNumberFormat="1" applyFont="1" applyFill="1" applyBorder="1" applyAlignment="1">
      <alignment horizontal="center" vertical="top" wrapText="1"/>
    </xf>
    <xf numFmtId="0" fontId="7" fillId="3" borderId="1" xfId="0" applyFont="1" applyFill="1" applyBorder="1" applyAlignment="1">
      <alignment horizontal="center" vertical="center" wrapText="1"/>
    </xf>
    <xf numFmtId="14" fontId="7" fillId="3" borderId="1" xfId="0" applyNumberFormat="1" applyFont="1" applyFill="1" applyBorder="1" applyAlignment="1">
      <alignment horizontal="center" vertical="top" wrapText="1"/>
    </xf>
    <xf numFmtId="0" fontId="7" fillId="2" borderId="9" xfId="0" applyFont="1" applyFill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5" fontId="7" fillId="0" borderId="1" xfId="1" applyNumberFormat="1" applyFont="1" applyBorder="1" applyAlignment="1">
      <alignment horizontal="center" vertical="center"/>
    </xf>
    <xf numFmtId="164" fontId="7" fillId="0" borderId="1" xfId="1" applyNumberFormat="1" applyFont="1" applyBorder="1" applyAlignment="1">
      <alignment horizontal="center" vertical="center"/>
    </xf>
    <xf numFmtId="2" fontId="7" fillId="0" borderId="1" xfId="1" applyNumberFormat="1" applyFont="1" applyBorder="1" applyAlignment="1">
      <alignment horizontal="center" vertical="center"/>
    </xf>
    <xf numFmtId="14" fontId="5" fillId="0" borderId="19" xfId="0" applyNumberFormat="1" applyFont="1" applyBorder="1" applyAlignment="1">
      <alignment horizontal="center"/>
    </xf>
    <xf numFmtId="165" fontId="7" fillId="2" borderId="1" xfId="0" applyNumberFormat="1" applyFont="1" applyFill="1" applyBorder="1" applyAlignment="1">
      <alignment horizontal="center" vertical="center"/>
    </xf>
    <xf numFmtId="164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/>
    </xf>
    <xf numFmtId="2" fontId="7" fillId="2" borderId="1" xfId="0" applyNumberFormat="1" applyFont="1" applyFill="1" applyBorder="1" applyAlignment="1">
      <alignment horizontal="center"/>
    </xf>
    <xf numFmtId="165" fontId="7" fillId="3" borderId="1" xfId="0" applyNumberFormat="1" applyFont="1" applyFill="1" applyBorder="1" applyAlignment="1">
      <alignment horizontal="center" vertical="center"/>
    </xf>
    <xf numFmtId="164" fontId="7" fillId="3" borderId="1" xfId="0" applyNumberFormat="1" applyFont="1" applyFill="1" applyBorder="1" applyAlignment="1">
      <alignment horizontal="center" vertical="center"/>
    </xf>
    <xf numFmtId="2" fontId="7" fillId="3" borderId="1" xfId="0" applyNumberFormat="1" applyFont="1" applyFill="1" applyBorder="1" applyAlignment="1">
      <alignment horizontal="center" vertical="center"/>
    </xf>
    <xf numFmtId="165" fontId="7" fillId="4" borderId="1" xfId="0" applyNumberFormat="1" applyFont="1" applyFill="1" applyBorder="1" applyAlignment="1">
      <alignment horizontal="center" vertical="center"/>
    </xf>
    <xf numFmtId="164" fontId="7" fillId="4" borderId="1" xfId="0" applyNumberFormat="1" applyFont="1" applyFill="1" applyBorder="1" applyAlignment="1">
      <alignment horizontal="center" vertical="center"/>
    </xf>
    <xf numFmtId="2" fontId="7" fillId="4" borderId="1" xfId="0" applyNumberFormat="1" applyFont="1" applyFill="1" applyBorder="1" applyAlignment="1">
      <alignment horizontal="center" vertical="center"/>
    </xf>
    <xf numFmtId="0" fontId="18" fillId="0" borderId="0" xfId="0" applyFont="1"/>
    <xf numFmtId="0" fontId="19" fillId="0" borderId="0" xfId="0" applyFont="1"/>
    <xf numFmtId="0" fontId="20" fillId="0" borderId="0" xfId="0" applyFont="1"/>
    <xf numFmtId="0" fontId="12" fillId="4" borderId="1" xfId="0" applyFont="1" applyFill="1" applyBorder="1" applyAlignment="1">
      <alignment horizontal="center"/>
    </xf>
    <xf numFmtId="164" fontId="7" fillId="3" borderId="1" xfId="1" applyNumberFormat="1" applyFont="1" applyFill="1" applyBorder="1" applyAlignment="1">
      <alignment horizontal="center" vertical="center"/>
    </xf>
    <xf numFmtId="2" fontId="7" fillId="3" borderId="1" xfId="1" applyNumberFormat="1" applyFont="1" applyFill="1" applyBorder="1" applyAlignment="1">
      <alignment horizontal="center" vertical="center"/>
    </xf>
    <xf numFmtId="164" fontId="7" fillId="2" borderId="1" xfId="1" applyNumberFormat="1" applyFont="1" applyFill="1" applyBorder="1" applyAlignment="1">
      <alignment horizontal="center" vertical="center"/>
    </xf>
    <xf numFmtId="164" fontId="7" fillId="4" borderId="1" xfId="1" applyNumberFormat="1" applyFont="1" applyFill="1" applyBorder="1" applyAlignment="1">
      <alignment horizontal="center" vertical="center"/>
    </xf>
    <xf numFmtId="2" fontId="7" fillId="4" borderId="1" xfId="1" applyNumberFormat="1" applyFont="1" applyFill="1" applyBorder="1" applyAlignment="1">
      <alignment horizontal="center" vertical="center"/>
    </xf>
    <xf numFmtId="2" fontId="7" fillId="2" borderId="1" xfId="1" applyNumberFormat="1" applyFont="1" applyFill="1" applyBorder="1" applyAlignment="1">
      <alignment horizontal="center" vertical="center"/>
    </xf>
    <xf numFmtId="2" fontId="14" fillId="0" borderId="1" xfId="0" applyNumberFormat="1" applyFont="1" applyBorder="1" applyAlignment="1">
      <alignment horizontal="center" wrapText="1"/>
    </xf>
    <xf numFmtId="1" fontId="14" fillId="0" borderId="1" xfId="0" applyNumberFormat="1" applyFont="1" applyBorder="1" applyAlignment="1">
      <alignment horizontal="center" wrapText="1"/>
    </xf>
    <xf numFmtId="0" fontId="14" fillId="0" borderId="1" xfId="0" applyFont="1" applyBorder="1" applyAlignment="1">
      <alignment horizontal="center" wrapText="1"/>
    </xf>
    <xf numFmtId="165" fontId="14" fillId="0" borderId="1" xfId="0" applyNumberFormat="1" applyFont="1" applyBorder="1" applyAlignment="1">
      <alignment horizontal="center" wrapText="1"/>
    </xf>
    <xf numFmtId="2" fontId="7" fillId="0" borderId="1" xfId="0" applyNumberFormat="1" applyFont="1" applyBorder="1" applyAlignment="1">
      <alignment horizontal="center" wrapText="1"/>
    </xf>
    <xf numFmtId="1" fontId="7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165" fontId="7" fillId="0" borderId="1" xfId="0" applyNumberFormat="1" applyFont="1" applyBorder="1" applyAlignment="1">
      <alignment horizontal="center" wrapText="1"/>
    </xf>
    <xf numFmtId="164" fontId="7" fillId="0" borderId="9" xfId="0" applyNumberFormat="1" applyFont="1" applyBorder="1" applyAlignment="1">
      <alignment horizontal="center" wrapText="1"/>
    </xf>
    <xf numFmtId="165" fontId="7" fillId="4" borderId="1" xfId="0" applyNumberFormat="1" applyFont="1" applyFill="1" applyBorder="1" applyAlignment="1">
      <alignment horizontal="center"/>
    </xf>
    <xf numFmtId="2" fontId="7" fillId="4" borderId="1" xfId="0" applyNumberFormat="1" applyFont="1" applyFill="1" applyBorder="1" applyAlignment="1">
      <alignment horizontal="center"/>
    </xf>
    <xf numFmtId="165" fontId="7" fillId="3" borderId="1" xfId="0" applyNumberFormat="1" applyFont="1" applyFill="1" applyBorder="1" applyAlignment="1">
      <alignment horizontal="center"/>
    </xf>
    <xf numFmtId="2" fontId="7" fillId="3" borderId="1" xfId="0" applyNumberFormat="1" applyFont="1" applyFill="1" applyBorder="1" applyAlignment="1">
      <alignment horizontal="center"/>
    </xf>
    <xf numFmtId="164" fontId="14" fillId="0" borderId="1" xfId="0" applyNumberFormat="1" applyFont="1" applyBorder="1" applyAlignment="1">
      <alignment horizontal="center" wrapText="1"/>
    </xf>
    <xf numFmtId="164" fontId="7" fillId="0" borderId="1" xfId="0" applyNumberFormat="1" applyFont="1" applyBorder="1" applyAlignment="1">
      <alignment horizontal="center" wrapText="1"/>
    </xf>
    <xf numFmtId="0" fontId="5" fillId="0" borderId="1" xfId="0" applyFont="1" applyBorder="1" applyAlignment="1">
      <alignment horizontal="left" vertical="center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/>
    <xf numFmtId="1" fontId="7" fillId="0" borderId="9" xfId="0" applyNumberFormat="1" applyFont="1" applyBorder="1" applyAlignment="1">
      <alignment horizontal="center" wrapText="1"/>
    </xf>
    <xf numFmtId="165" fontId="7" fillId="0" borderId="9" xfId="0" applyNumberFormat="1" applyFont="1" applyBorder="1" applyAlignment="1">
      <alignment horizontal="center" wrapText="1"/>
    </xf>
    <xf numFmtId="2" fontId="7" fillId="0" borderId="9" xfId="0" applyNumberFormat="1" applyFont="1" applyBorder="1" applyAlignment="1">
      <alignment horizontal="center" wrapText="1"/>
    </xf>
    <xf numFmtId="164" fontId="7" fillId="3" borderId="9" xfId="0" applyNumberFormat="1" applyFont="1" applyFill="1" applyBorder="1" applyAlignment="1">
      <alignment horizontal="center" wrapText="1"/>
    </xf>
    <xf numFmtId="165" fontId="7" fillId="3" borderId="9" xfId="0" applyNumberFormat="1" applyFont="1" applyFill="1" applyBorder="1" applyAlignment="1">
      <alignment horizontal="center" wrapText="1"/>
    </xf>
    <xf numFmtId="164" fontId="7" fillId="4" borderId="9" xfId="0" applyNumberFormat="1" applyFont="1" applyFill="1" applyBorder="1" applyAlignment="1">
      <alignment horizontal="center" wrapText="1"/>
    </xf>
    <xf numFmtId="165" fontId="7" fillId="4" borderId="9" xfId="0" applyNumberFormat="1" applyFont="1" applyFill="1" applyBorder="1" applyAlignment="1">
      <alignment horizontal="center" wrapText="1"/>
    </xf>
    <xf numFmtId="164" fontId="7" fillId="2" borderId="9" xfId="0" applyNumberFormat="1" applyFont="1" applyFill="1" applyBorder="1" applyAlignment="1">
      <alignment horizontal="center" wrapText="1"/>
    </xf>
    <xf numFmtId="165" fontId="7" fillId="2" borderId="9" xfId="0" applyNumberFormat="1" applyFont="1" applyFill="1" applyBorder="1" applyAlignment="1">
      <alignment horizontal="center" wrapText="1"/>
    </xf>
    <xf numFmtId="0" fontId="7" fillId="0" borderId="9" xfId="0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0" fontId="22" fillId="0" borderId="9" xfId="0" applyFont="1" applyBorder="1"/>
    <xf numFmtId="0" fontId="22" fillId="0" borderId="0" xfId="0" applyFont="1"/>
    <xf numFmtId="0" fontId="22" fillId="0" borderId="3" xfId="0" applyFont="1" applyBorder="1"/>
    <xf numFmtId="0" fontId="5" fillId="0" borderId="0" xfId="0" applyFont="1" applyAlignment="1">
      <alignment horizontal="center"/>
    </xf>
    <xf numFmtId="165" fontId="7" fillId="0" borderId="0" xfId="0" applyNumberFormat="1" applyFont="1" applyAlignment="1">
      <alignment horizontal="center" wrapText="1"/>
    </xf>
    <xf numFmtId="2" fontId="7" fillId="0" borderId="0" xfId="0" applyNumberFormat="1" applyFont="1" applyAlignment="1">
      <alignment horizontal="center" wrapText="1"/>
    </xf>
    <xf numFmtId="1" fontId="7" fillId="0" borderId="0" xfId="0" applyNumberFormat="1" applyFont="1" applyAlignment="1">
      <alignment horizontal="center" wrapText="1"/>
    </xf>
    <xf numFmtId="0" fontId="7" fillId="0" borderId="0" xfId="0" applyFont="1" applyAlignment="1">
      <alignment horizontal="center" wrapText="1"/>
    </xf>
    <xf numFmtId="0" fontId="0" fillId="4" borderId="1" xfId="0" applyFill="1" applyBorder="1" applyAlignment="1">
      <alignment horizontal="center" vertical="center"/>
    </xf>
    <xf numFmtId="14" fontId="0" fillId="4" borderId="1" xfId="0" applyNumberForma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14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2" fontId="0" fillId="3" borderId="1" xfId="0" applyNumberFormat="1" applyFill="1" applyBorder="1" applyAlignment="1">
      <alignment horizontal="center" vertical="center"/>
    </xf>
    <xf numFmtId="2" fontId="0" fillId="4" borderId="1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1" fontId="0" fillId="0" borderId="1" xfId="0" applyNumberFormat="1" applyBorder="1" applyAlignment="1">
      <alignment horizontal="center"/>
    </xf>
    <xf numFmtId="165" fontId="0" fillId="0" borderId="1" xfId="0" applyNumberFormat="1" applyBorder="1" applyAlignment="1">
      <alignment horizontal="center" vertical="center"/>
    </xf>
    <xf numFmtId="14" fontId="0" fillId="3" borderId="1" xfId="0" applyNumberFormat="1" applyFill="1" applyBorder="1" applyAlignment="1">
      <alignment horizontal="center"/>
    </xf>
    <xf numFmtId="165" fontId="0" fillId="3" borderId="1" xfId="0" applyNumberFormat="1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165" fontId="0" fillId="3" borderId="1" xfId="0" applyNumberFormat="1" applyFill="1" applyBorder="1" applyAlignment="1">
      <alignment horizontal="center" vertical="center"/>
    </xf>
    <xf numFmtId="164" fontId="0" fillId="3" borderId="1" xfId="0" applyNumberFormat="1" applyFill="1" applyBorder="1" applyAlignment="1">
      <alignment horizontal="center" vertical="center"/>
    </xf>
    <xf numFmtId="164" fontId="0" fillId="3" borderId="1" xfId="0" applyNumberForma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5" fontId="0" fillId="4" borderId="1" xfId="0" applyNumberFormat="1" applyFill="1" applyBorder="1" applyAlignment="1">
      <alignment horizontal="center" vertical="center"/>
    </xf>
    <xf numFmtId="164" fontId="0" fillId="4" borderId="1" xfId="0" applyNumberFormat="1" applyFill="1" applyBorder="1" applyAlignment="1">
      <alignment horizontal="center" vertical="center"/>
    </xf>
    <xf numFmtId="164" fontId="0" fillId="4" borderId="1" xfId="0" applyNumberFormat="1" applyFill="1" applyBorder="1" applyAlignment="1">
      <alignment horizontal="center"/>
    </xf>
    <xf numFmtId="165" fontId="0" fillId="4" borderId="1" xfId="0" applyNumberFormat="1" applyFill="1" applyBorder="1" applyAlignment="1">
      <alignment horizontal="center"/>
    </xf>
    <xf numFmtId="2" fontId="0" fillId="4" borderId="1" xfId="0" applyNumberFormat="1" applyFill="1" applyBorder="1" applyAlignment="1">
      <alignment horizontal="center"/>
    </xf>
    <xf numFmtId="14" fontId="7" fillId="2" borderId="9" xfId="0" applyNumberFormat="1" applyFont="1" applyFill="1" applyBorder="1" applyAlignment="1">
      <alignment horizontal="center" vertical="top" wrapText="1"/>
    </xf>
    <xf numFmtId="2" fontId="7" fillId="3" borderId="9" xfId="0" applyNumberFormat="1" applyFont="1" applyFill="1" applyBorder="1" applyAlignment="1">
      <alignment horizontal="center" wrapText="1"/>
    </xf>
    <xf numFmtId="1" fontId="7" fillId="3" borderId="9" xfId="0" applyNumberFormat="1" applyFont="1" applyFill="1" applyBorder="1" applyAlignment="1">
      <alignment horizontal="center" wrapText="1"/>
    </xf>
    <xf numFmtId="2" fontId="7" fillId="4" borderId="9" xfId="0" applyNumberFormat="1" applyFont="1" applyFill="1" applyBorder="1" applyAlignment="1">
      <alignment horizontal="center" wrapText="1"/>
    </xf>
    <xf numFmtId="1" fontId="7" fillId="4" borderId="9" xfId="0" applyNumberFormat="1" applyFont="1" applyFill="1" applyBorder="1" applyAlignment="1">
      <alignment horizontal="center" wrapText="1"/>
    </xf>
    <xf numFmtId="0" fontId="7" fillId="4" borderId="9" xfId="0" applyFont="1" applyFill="1" applyBorder="1" applyAlignment="1">
      <alignment horizontal="center" wrapText="1"/>
    </xf>
    <xf numFmtId="2" fontId="7" fillId="2" borderId="9" xfId="0" applyNumberFormat="1" applyFont="1" applyFill="1" applyBorder="1" applyAlignment="1">
      <alignment horizontal="center" wrapText="1"/>
    </xf>
    <xf numFmtId="1" fontId="7" fillId="2" borderId="9" xfId="0" applyNumberFormat="1" applyFont="1" applyFill="1" applyBorder="1" applyAlignment="1">
      <alignment horizontal="center" wrapText="1"/>
    </xf>
    <xf numFmtId="0" fontId="7" fillId="2" borderId="9" xfId="0" applyFont="1" applyFill="1" applyBorder="1" applyAlignment="1">
      <alignment horizontal="center" wrapText="1"/>
    </xf>
    <xf numFmtId="165" fontId="0" fillId="0" borderId="3" xfId="0" applyNumberFormat="1" applyBorder="1" applyAlignment="1">
      <alignment horizontal="center"/>
    </xf>
    <xf numFmtId="165" fontId="0" fillId="0" borderId="1" xfId="0" applyNumberFormat="1" applyBorder="1" applyAlignment="1">
      <alignment horizontal="center" vertical="top"/>
    </xf>
    <xf numFmtId="1" fontId="0" fillId="0" borderId="1" xfId="0" applyNumberFormat="1" applyBorder="1" applyAlignment="1">
      <alignment horizontal="center" vertical="center"/>
    </xf>
    <xf numFmtId="0" fontId="0" fillId="2" borderId="1" xfId="0" applyFill="1" applyBorder="1"/>
    <xf numFmtId="0" fontId="0" fillId="3" borderId="1" xfId="0" applyFill="1" applyBorder="1" applyAlignment="1">
      <alignment horizontal="center" vertical="center"/>
    </xf>
    <xf numFmtId="0" fontId="0" fillId="4" borderId="1" xfId="0" applyFill="1" applyBorder="1"/>
    <xf numFmtId="1" fontId="0" fillId="0" borderId="1" xfId="0" quotePrefix="1" applyNumberFormat="1" applyBorder="1" applyAlignment="1">
      <alignment horizontal="center" vertical="center"/>
    </xf>
    <xf numFmtId="2" fontId="0" fillId="0" borderId="9" xfId="0" applyNumberFormat="1" applyBorder="1" applyAlignment="1">
      <alignment horizontal="center" vertical="center"/>
    </xf>
    <xf numFmtId="164" fontId="0" fillId="0" borderId="9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22" fillId="0" borderId="1" xfId="0" applyFont="1" applyBorder="1"/>
    <xf numFmtId="14" fontId="22" fillId="0" borderId="1" xfId="0" applyNumberFormat="1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22" fillId="0" borderId="15" xfId="0" applyFont="1" applyBorder="1"/>
    <xf numFmtId="164" fontId="13" fillId="0" borderId="1" xfId="0" applyNumberFormat="1" applyFont="1" applyBorder="1" applyAlignment="1">
      <alignment horizontal="center" vertical="center"/>
    </xf>
    <xf numFmtId="165" fontId="14" fillId="0" borderId="1" xfId="1" applyNumberFormat="1" applyFont="1" applyBorder="1" applyAlignment="1">
      <alignment horizontal="center" vertical="center"/>
    </xf>
    <xf numFmtId="164" fontId="14" fillId="0" borderId="1" xfId="1" applyNumberFormat="1" applyFont="1" applyBorder="1" applyAlignment="1">
      <alignment horizontal="center" vertical="center"/>
    </xf>
    <xf numFmtId="2" fontId="14" fillId="0" borderId="1" xfId="1" applyNumberFormat="1" applyFont="1" applyBorder="1" applyAlignment="1">
      <alignment horizontal="center" vertical="center"/>
    </xf>
    <xf numFmtId="164" fontId="14" fillId="0" borderId="1" xfId="0" applyNumberFormat="1" applyFont="1" applyBorder="1" applyAlignment="1">
      <alignment horizontal="center" vertical="center"/>
    </xf>
    <xf numFmtId="165" fontId="13" fillId="0" borderId="1" xfId="0" applyNumberFormat="1" applyFont="1" applyBorder="1" applyAlignment="1">
      <alignment horizontal="center" vertical="center"/>
    </xf>
    <xf numFmtId="0" fontId="22" fillId="4" borderId="1" xfId="0" applyFont="1" applyFill="1" applyBorder="1" applyAlignment="1">
      <alignment horizontal="center"/>
    </xf>
    <xf numFmtId="0" fontId="23" fillId="0" borderId="10" xfId="0" applyFont="1" applyBorder="1" applyAlignment="1">
      <alignment horizontal="left" vertical="center"/>
    </xf>
    <xf numFmtId="0" fontId="23" fillId="0" borderId="14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3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164" fontId="6" fillId="0" borderId="1" xfId="0" applyNumberFormat="1" applyFont="1" applyBorder="1" applyAlignment="1">
      <alignment horizontal="center" vertical="center" wrapText="1"/>
    </xf>
    <xf numFmtId="0" fontId="5" fillId="0" borderId="3" xfId="0" applyFont="1" applyBorder="1"/>
    <xf numFmtId="0" fontId="5" fillId="0" borderId="15" xfId="0" applyFont="1" applyBorder="1"/>
    <xf numFmtId="0" fontId="5" fillId="0" borderId="9" xfId="0" applyFont="1" applyBorder="1"/>
    <xf numFmtId="0" fontId="5" fillId="0" borderId="2" xfId="0" applyFont="1" applyBorder="1"/>
    <xf numFmtId="0" fontId="5" fillId="9" borderId="10" xfId="0" applyFont="1" applyFill="1" applyBorder="1"/>
    <xf numFmtId="0" fontId="5" fillId="9" borderId="14" xfId="0" applyFont="1" applyFill="1" applyBorder="1"/>
    <xf numFmtId="0" fontId="5" fillId="9" borderId="14" xfId="0" applyFont="1" applyFill="1" applyBorder="1" applyAlignment="1">
      <alignment wrapText="1"/>
    </xf>
    <xf numFmtId="0" fontId="5" fillId="0" borderId="1" xfId="0" applyFont="1" applyBorder="1" applyAlignment="1">
      <alignment horizontal="left"/>
    </xf>
    <xf numFmtId="0" fontId="22" fillId="2" borderId="1" xfId="0" applyFont="1" applyFill="1" applyBorder="1" applyAlignment="1">
      <alignment horizontal="center"/>
    </xf>
    <xf numFmtId="1" fontId="13" fillId="0" borderId="1" xfId="0" applyNumberFormat="1" applyFont="1" applyBorder="1" applyAlignment="1">
      <alignment horizontal="center" vertical="center"/>
    </xf>
    <xf numFmtId="164" fontId="13" fillId="2" borderId="1" xfId="0" applyNumberFormat="1" applyFont="1" applyFill="1" applyBorder="1" applyAlignment="1">
      <alignment horizontal="center" vertical="center"/>
    </xf>
    <xf numFmtId="2" fontId="14" fillId="2" borderId="1" xfId="1" applyNumberFormat="1" applyFont="1" applyFill="1" applyBorder="1" applyAlignment="1">
      <alignment horizontal="center" vertical="center"/>
    </xf>
    <xf numFmtId="164" fontId="14" fillId="2" borderId="1" xfId="1" applyNumberFormat="1" applyFont="1" applyFill="1" applyBorder="1" applyAlignment="1">
      <alignment horizontal="center" vertical="center"/>
    </xf>
    <xf numFmtId="164" fontId="13" fillId="4" borderId="1" xfId="0" applyNumberFormat="1" applyFont="1" applyFill="1" applyBorder="1" applyAlignment="1">
      <alignment horizontal="center" vertical="center"/>
    </xf>
    <xf numFmtId="2" fontId="14" fillId="4" borderId="1" xfId="1" applyNumberFormat="1" applyFont="1" applyFill="1" applyBorder="1" applyAlignment="1">
      <alignment horizontal="center" vertical="center"/>
    </xf>
    <xf numFmtId="164" fontId="14" fillId="4" borderId="1" xfId="1" applyNumberFormat="1" applyFont="1" applyFill="1" applyBorder="1" applyAlignment="1">
      <alignment horizontal="center" vertical="center"/>
    </xf>
    <xf numFmtId="164" fontId="13" fillId="3" borderId="1" xfId="0" applyNumberFormat="1" applyFont="1" applyFill="1" applyBorder="1" applyAlignment="1">
      <alignment horizontal="center" vertical="center"/>
    </xf>
    <xf numFmtId="2" fontId="14" fillId="3" borderId="1" xfId="1" applyNumberFormat="1" applyFont="1" applyFill="1" applyBorder="1" applyAlignment="1">
      <alignment horizontal="center" vertical="center"/>
    </xf>
    <xf numFmtId="164" fontId="14" fillId="3" borderId="1" xfId="1" applyNumberFormat="1" applyFont="1" applyFill="1" applyBorder="1" applyAlignment="1">
      <alignment horizontal="center" vertical="center"/>
    </xf>
    <xf numFmtId="165" fontId="13" fillId="3" borderId="1" xfId="0" applyNumberFormat="1" applyFont="1" applyFill="1" applyBorder="1" applyAlignment="1">
      <alignment horizontal="center" vertical="center"/>
    </xf>
    <xf numFmtId="2" fontId="13" fillId="3" borderId="1" xfId="0" applyNumberFormat="1" applyFont="1" applyFill="1" applyBorder="1" applyAlignment="1">
      <alignment horizontal="center" vertical="center"/>
    </xf>
    <xf numFmtId="2" fontId="14" fillId="3" borderId="1" xfId="0" applyNumberFormat="1" applyFont="1" applyFill="1" applyBorder="1" applyAlignment="1">
      <alignment horizontal="center" vertical="center"/>
    </xf>
    <xf numFmtId="165" fontId="13" fillId="2" borderId="1" xfId="0" applyNumberFormat="1" applyFont="1" applyFill="1" applyBorder="1" applyAlignment="1">
      <alignment horizontal="center" vertical="center"/>
    </xf>
    <xf numFmtId="2" fontId="13" fillId="2" borderId="1" xfId="0" applyNumberFormat="1" applyFont="1" applyFill="1" applyBorder="1" applyAlignment="1">
      <alignment horizontal="center" vertical="center"/>
    </xf>
    <xf numFmtId="2" fontId="14" fillId="2" borderId="1" xfId="0" applyNumberFormat="1" applyFont="1" applyFill="1" applyBorder="1" applyAlignment="1">
      <alignment horizontal="center" vertical="center"/>
    </xf>
    <xf numFmtId="165" fontId="13" fillId="4" borderId="1" xfId="0" applyNumberFormat="1" applyFont="1" applyFill="1" applyBorder="1" applyAlignment="1">
      <alignment horizontal="center" vertical="center"/>
    </xf>
    <xf numFmtId="2" fontId="13" fillId="4" borderId="1" xfId="0" applyNumberFormat="1" applyFont="1" applyFill="1" applyBorder="1" applyAlignment="1">
      <alignment horizontal="center" vertical="center"/>
    </xf>
    <xf numFmtId="165" fontId="14" fillId="4" borderId="1" xfId="0" applyNumberFormat="1" applyFont="1" applyFill="1" applyBorder="1" applyAlignment="1">
      <alignment horizontal="center" vertical="center"/>
    </xf>
    <xf numFmtId="2" fontId="14" fillId="4" borderId="1" xfId="0" applyNumberFormat="1" applyFont="1" applyFill="1" applyBorder="1" applyAlignment="1">
      <alignment horizontal="center" vertical="center"/>
    </xf>
    <xf numFmtId="0" fontId="5" fillId="0" borderId="13" xfId="0" applyFont="1" applyBorder="1"/>
    <xf numFmtId="49" fontId="1" fillId="10" borderId="1" xfId="0" applyNumberFormat="1" applyFont="1" applyFill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65" fontId="14" fillId="0" borderId="1" xfId="0" applyNumberFormat="1" applyFont="1" applyBorder="1" applyAlignment="1">
      <alignment horizontal="center"/>
    </xf>
    <xf numFmtId="2" fontId="14" fillId="0" borderId="1" xfId="0" applyNumberFormat="1" applyFont="1" applyBorder="1" applyAlignment="1">
      <alignment horizontal="center"/>
    </xf>
    <xf numFmtId="1" fontId="14" fillId="0" borderId="9" xfId="0" applyNumberFormat="1" applyFont="1" applyBorder="1" applyAlignment="1">
      <alignment horizontal="center"/>
    </xf>
    <xf numFmtId="1" fontId="14" fillId="0" borderId="1" xfId="0" applyNumberFormat="1" applyFont="1" applyBorder="1" applyAlignment="1">
      <alignment horizontal="center"/>
    </xf>
    <xf numFmtId="164" fontId="14" fillId="0" borderId="9" xfId="0" applyNumberFormat="1" applyFont="1" applyBorder="1" applyAlignment="1">
      <alignment horizontal="center" wrapText="1"/>
    </xf>
    <xf numFmtId="165" fontId="14" fillId="0" borderId="9" xfId="0" applyNumberFormat="1" applyFont="1" applyBorder="1" applyAlignment="1">
      <alignment horizontal="center" wrapText="1"/>
    </xf>
    <xf numFmtId="2" fontId="14" fillId="0" borderId="9" xfId="0" applyNumberFormat="1" applyFont="1" applyBorder="1" applyAlignment="1">
      <alignment horizontal="center" wrapText="1"/>
    </xf>
    <xf numFmtId="1" fontId="14" fillId="0" borderId="9" xfId="0" applyNumberFormat="1" applyFont="1" applyBorder="1" applyAlignment="1">
      <alignment horizontal="center" wrapText="1"/>
    </xf>
    <xf numFmtId="0" fontId="14" fillId="0" borderId="9" xfId="0" applyFont="1" applyBorder="1" applyAlignment="1">
      <alignment horizontal="center" wrapText="1"/>
    </xf>
    <xf numFmtId="1" fontId="0" fillId="2" borderId="1" xfId="0" applyNumberFormat="1" applyFill="1" applyBorder="1" applyAlignment="1">
      <alignment horizontal="center"/>
    </xf>
    <xf numFmtId="1" fontId="0" fillId="4" borderId="1" xfId="0" applyNumberFormat="1" applyFill="1" applyBorder="1" applyAlignment="1">
      <alignment horizontal="center"/>
    </xf>
    <xf numFmtId="1" fontId="0" fillId="3" borderId="1" xfId="0" applyNumberFormat="1" applyFill="1" applyBorder="1" applyAlignment="1">
      <alignment horizontal="center"/>
    </xf>
    <xf numFmtId="0" fontId="0" fillId="3" borderId="1" xfId="0" applyFill="1" applyBorder="1"/>
    <xf numFmtId="1" fontId="14" fillId="3" borderId="9" xfId="0" applyNumberFormat="1" applyFont="1" applyFill="1" applyBorder="1" applyAlignment="1">
      <alignment horizontal="center"/>
    </xf>
    <xf numFmtId="1" fontId="14" fillId="2" borderId="9" xfId="0" applyNumberFormat="1" applyFont="1" applyFill="1" applyBorder="1" applyAlignment="1">
      <alignment horizontal="center"/>
    </xf>
    <xf numFmtId="1" fontId="14" fillId="4" borderId="9" xfId="0" applyNumberFormat="1" applyFont="1" applyFill="1" applyBorder="1" applyAlignment="1">
      <alignment horizontal="center"/>
    </xf>
    <xf numFmtId="1" fontId="14" fillId="0" borderId="2" xfId="0" applyNumberFormat="1" applyFont="1" applyBorder="1" applyAlignment="1">
      <alignment horizontal="center"/>
    </xf>
    <xf numFmtId="1" fontId="14" fillId="0" borderId="11" xfId="0" applyNumberFormat="1" applyFont="1" applyBorder="1" applyAlignment="1">
      <alignment horizontal="center"/>
    </xf>
    <xf numFmtId="2" fontId="13" fillId="0" borderId="1" xfId="39" applyNumberFormat="1" applyFont="1" applyBorder="1" applyAlignment="1">
      <alignment horizontal="center" vertical="center"/>
    </xf>
    <xf numFmtId="165" fontId="13" fillId="0" borderId="1" xfId="39" applyNumberFormat="1" applyFont="1" applyBorder="1" applyAlignment="1">
      <alignment horizontal="center" vertical="center"/>
    </xf>
    <xf numFmtId="164" fontId="13" fillId="0" borderId="1" xfId="39" applyNumberFormat="1" applyFont="1" applyBorder="1" applyAlignment="1">
      <alignment horizontal="center" vertical="center"/>
    </xf>
    <xf numFmtId="2" fontId="14" fillId="0" borderId="1" xfId="39" applyNumberFormat="1" applyFont="1" applyBorder="1" applyAlignment="1">
      <alignment horizontal="center" vertical="center"/>
    </xf>
    <xf numFmtId="164" fontId="14" fillId="0" borderId="1" xfId="39" applyNumberFormat="1" applyFont="1" applyBorder="1" applyAlignment="1">
      <alignment horizontal="center" vertical="center"/>
    </xf>
    <xf numFmtId="165" fontId="14" fillId="0" borderId="1" xfId="39" applyNumberFormat="1" applyFont="1" applyBorder="1" applyAlignment="1">
      <alignment horizontal="center" vertical="center"/>
    </xf>
    <xf numFmtId="0" fontId="40" fillId="0" borderId="0" xfId="0" applyFont="1"/>
    <xf numFmtId="0" fontId="42" fillId="0" borderId="0" xfId="0" applyFont="1"/>
    <xf numFmtId="0" fontId="43" fillId="0" borderId="0" xfId="0" applyFont="1"/>
    <xf numFmtId="0" fontId="44" fillId="0" borderId="0" xfId="0" applyFont="1"/>
    <xf numFmtId="0" fontId="7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49" fontId="10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/>
    </xf>
    <xf numFmtId="165" fontId="5" fillId="0" borderId="5" xfId="0" applyNumberFormat="1" applyFont="1" applyBorder="1" applyAlignment="1">
      <alignment horizontal="center" vertical="top" shrinkToFit="1"/>
    </xf>
    <xf numFmtId="165" fontId="5" fillId="3" borderId="5" xfId="0" applyNumberFormat="1" applyFont="1" applyFill="1" applyBorder="1" applyAlignment="1">
      <alignment horizontal="center" vertical="top" shrinkToFit="1"/>
    </xf>
    <xf numFmtId="165" fontId="5" fillId="2" borderId="5" xfId="0" applyNumberFormat="1" applyFont="1" applyFill="1" applyBorder="1" applyAlignment="1">
      <alignment horizontal="center" vertical="top" shrinkToFit="1"/>
    </xf>
    <xf numFmtId="165" fontId="5" fillId="4" borderId="2" xfId="0" applyNumberFormat="1" applyFont="1" applyFill="1" applyBorder="1" applyAlignment="1">
      <alignment horizontal="center" vertical="top" shrinkToFit="1"/>
    </xf>
    <xf numFmtId="165" fontId="5" fillId="3" borderId="2" xfId="0" applyNumberFormat="1" applyFont="1" applyFill="1" applyBorder="1" applyAlignment="1">
      <alignment horizontal="center" vertical="top" shrinkToFit="1"/>
    </xf>
    <xf numFmtId="165" fontId="5" fillId="0" borderId="2" xfId="0" applyNumberFormat="1" applyFont="1" applyBorder="1" applyAlignment="1">
      <alignment horizontal="center" vertical="top" shrinkToFit="1"/>
    </xf>
    <xf numFmtId="165" fontId="5" fillId="2" borderId="2" xfId="0" applyNumberFormat="1" applyFont="1" applyFill="1" applyBorder="1" applyAlignment="1">
      <alignment horizontal="center" vertical="top" shrinkToFit="1"/>
    </xf>
    <xf numFmtId="0" fontId="7" fillId="0" borderId="13" xfId="0" applyFont="1" applyBorder="1" applyAlignment="1">
      <alignment horizontal="center" vertical="top" wrapText="1"/>
    </xf>
    <xf numFmtId="0" fontId="7" fillId="4" borderId="13" xfId="0" applyFont="1" applyFill="1" applyBorder="1" applyAlignment="1">
      <alignment horizontal="center" vertical="top" wrapText="1"/>
    </xf>
    <xf numFmtId="0" fontId="0" fillId="2" borderId="13" xfId="0" applyFill="1" applyBorder="1" applyAlignment="1">
      <alignment horizontal="center"/>
    </xf>
    <xf numFmtId="0" fontId="7" fillId="2" borderId="29" xfId="0" applyFont="1" applyFill="1" applyBorder="1" applyAlignment="1">
      <alignment horizontal="center" vertical="top" wrapText="1"/>
    </xf>
    <xf numFmtId="0" fontId="7" fillId="0" borderId="29" xfId="0" applyFont="1" applyBorder="1" applyAlignment="1">
      <alignment horizontal="center" vertical="top" wrapText="1"/>
    </xf>
    <xf numFmtId="0" fontId="7" fillId="4" borderId="29" xfId="0" applyFont="1" applyFill="1" applyBorder="1" applyAlignment="1">
      <alignment horizontal="center" vertical="top" wrapText="1"/>
    </xf>
    <xf numFmtId="0" fontId="7" fillId="3" borderId="13" xfId="0" applyFont="1" applyFill="1" applyBorder="1" applyAlignment="1">
      <alignment horizontal="center" vertical="top" wrapText="1"/>
    </xf>
    <xf numFmtId="0" fontId="7" fillId="4" borderId="30" xfId="0" applyFont="1" applyFill="1" applyBorder="1" applyAlignment="1">
      <alignment horizontal="center" vertical="top" wrapText="1"/>
    </xf>
    <xf numFmtId="0" fontId="7" fillId="0" borderId="31" xfId="0" applyFont="1" applyBorder="1" applyAlignment="1">
      <alignment horizontal="center" vertical="top" wrapText="1"/>
    </xf>
    <xf numFmtId="0" fontId="7" fillId="3" borderId="29" xfId="0" applyFont="1" applyFill="1" applyBorder="1" applyAlignment="1">
      <alignment horizontal="center" vertical="top" wrapText="1"/>
    </xf>
    <xf numFmtId="0" fontId="7" fillId="2" borderId="13" xfId="0" applyFont="1" applyFill="1" applyBorder="1" applyAlignment="1">
      <alignment horizontal="center" vertical="top" wrapText="1"/>
    </xf>
    <xf numFmtId="0" fontId="1" fillId="0" borderId="15" xfId="0" applyFont="1" applyBorder="1" applyAlignment="1">
      <alignment horizontal="center"/>
    </xf>
    <xf numFmtId="0" fontId="3" fillId="2" borderId="0" xfId="0" applyFont="1" applyFill="1"/>
    <xf numFmtId="0" fontId="10" fillId="0" borderId="14" xfId="0" applyFont="1" applyBorder="1" applyAlignment="1">
      <alignment horizontal="center" vertical="top" wrapText="1"/>
    </xf>
    <xf numFmtId="0" fontId="0" fillId="0" borderId="14" xfId="0" applyBorder="1" applyAlignment="1">
      <alignment horizontal="center"/>
    </xf>
    <xf numFmtId="0" fontId="7" fillId="0" borderId="0" xfId="0" applyFont="1" applyAlignment="1">
      <alignment horizontal="center" vertical="top" wrapText="1"/>
    </xf>
    <xf numFmtId="2" fontId="14" fillId="3" borderId="1" xfId="0" applyNumberFormat="1" applyFont="1" applyFill="1" applyBorder="1" applyAlignment="1">
      <alignment horizontal="center"/>
    </xf>
    <xf numFmtId="2" fontId="14" fillId="2" borderId="1" xfId="0" applyNumberFormat="1" applyFont="1" applyFill="1" applyBorder="1" applyAlignment="1">
      <alignment horizontal="center"/>
    </xf>
    <xf numFmtId="2" fontId="14" fillId="4" borderId="1" xfId="0" applyNumberFormat="1" applyFont="1" applyFill="1" applyBorder="1" applyAlignment="1">
      <alignment horizontal="center"/>
    </xf>
    <xf numFmtId="0" fontId="5" fillId="7" borderId="3" xfId="0" applyFont="1" applyFill="1" applyBorder="1" applyAlignment="1">
      <alignment wrapText="1"/>
    </xf>
    <xf numFmtId="0" fontId="5" fillId="7" borderId="15" xfId="0" applyFont="1" applyFill="1" applyBorder="1"/>
    <xf numFmtId="0" fontId="5" fillId="7" borderId="9" xfId="0" applyFont="1" applyFill="1" applyBorder="1"/>
    <xf numFmtId="165" fontId="13" fillId="0" borderId="1" xfId="53" applyNumberFormat="1" applyFont="1" applyBorder="1" applyAlignment="1">
      <alignment horizontal="center" vertical="center"/>
    </xf>
    <xf numFmtId="2" fontId="13" fillId="0" borderId="1" xfId="53" applyNumberFormat="1" applyFont="1" applyBorder="1" applyAlignment="1">
      <alignment horizontal="center" vertical="center"/>
    </xf>
    <xf numFmtId="164" fontId="13" fillId="0" borderId="1" xfId="53" applyNumberFormat="1" applyFont="1" applyBorder="1" applyAlignment="1">
      <alignment horizontal="center" vertical="center"/>
    </xf>
    <xf numFmtId="165" fontId="14" fillId="0" borderId="1" xfId="53" applyNumberFormat="1" applyFont="1" applyBorder="1" applyAlignment="1">
      <alignment horizontal="center" vertical="center"/>
    </xf>
    <xf numFmtId="2" fontId="14" fillId="0" borderId="1" xfId="53" applyNumberFormat="1" applyFont="1" applyBorder="1" applyAlignment="1">
      <alignment horizontal="center" vertical="center"/>
    </xf>
    <xf numFmtId="164" fontId="14" fillId="0" borderId="1" xfId="53" applyNumberFormat="1" applyFont="1" applyBorder="1" applyAlignment="1">
      <alignment horizontal="center" vertical="center"/>
    </xf>
    <xf numFmtId="165" fontId="13" fillId="0" borderId="1" xfId="54" applyNumberFormat="1" applyFont="1" applyBorder="1" applyAlignment="1">
      <alignment horizontal="center" vertical="center"/>
    </xf>
    <xf numFmtId="2" fontId="13" fillId="0" borderId="1" xfId="54" applyNumberFormat="1" applyFont="1" applyBorder="1" applyAlignment="1">
      <alignment horizontal="center" vertical="center"/>
    </xf>
    <xf numFmtId="164" fontId="13" fillId="0" borderId="1" xfId="54" applyNumberFormat="1" applyFont="1" applyBorder="1" applyAlignment="1">
      <alignment horizontal="center" vertical="center"/>
    </xf>
    <xf numFmtId="165" fontId="14" fillId="0" borderId="1" xfId="54" applyNumberFormat="1" applyFont="1" applyBorder="1" applyAlignment="1">
      <alignment horizontal="center" vertical="center"/>
    </xf>
    <xf numFmtId="164" fontId="14" fillId="0" borderId="1" xfId="54" applyNumberFormat="1" applyFont="1" applyBorder="1" applyAlignment="1">
      <alignment horizontal="center" vertical="center"/>
    </xf>
    <xf numFmtId="2" fontId="14" fillId="0" borderId="1" xfId="54" applyNumberFormat="1" applyFont="1" applyBorder="1" applyAlignment="1">
      <alignment horizontal="center" vertical="center"/>
    </xf>
    <xf numFmtId="14" fontId="14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5" fillId="7" borderId="3" xfId="0" applyFont="1" applyFill="1" applyBorder="1" applyAlignment="1">
      <alignment horizontal="center" vertical="center"/>
    </xf>
    <xf numFmtId="0" fontId="5" fillId="7" borderId="15" xfId="0" applyFont="1" applyFill="1" applyBorder="1" applyAlignment="1">
      <alignment horizontal="center" vertical="center"/>
    </xf>
    <xf numFmtId="0" fontId="5" fillId="7" borderId="9" xfId="0" applyFont="1" applyFill="1" applyBorder="1" applyAlignment="1">
      <alignment horizontal="center" vertical="center"/>
    </xf>
    <xf numFmtId="14" fontId="0" fillId="7" borderId="3" xfId="0" applyNumberFormat="1" applyFill="1" applyBorder="1" applyAlignment="1">
      <alignment horizontal="center" vertical="center"/>
    </xf>
    <xf numFmtId="0" fontId="0" fillId="7" borderId="15" xfId="0" applyFill="1" applyBorder="1" applyAlignment="1">
      <alignment horizontal="center" vertical="center"/>
    </xf>
    <xf numFmtId="0" fontId="0" fillId="7" borderId="9" xfId="0" applyFill="1" applyBorder="1" applyAlignment="1">
      <alignment horizontal="center" vertical="center"/>
    </xf>
    <xf numFmtId="0" fontId="5" fillId="7" borderId="16" xfId="0" applyFont="1" applyFill="1" applyBorder="1" applyAlignment="1">
      <alignment horizontal="center" vertical="center"/>
    </xf>
    <xf numFmtId="0" fontId="5" fillId="7" borderId="0" xfId="0" applyFont="1" applyFill="1" applyAlignment="1">
      <alignment horizontal="center" vertical="center"/>
    </xf>
    <xf numFmtId="0" fontId="5" fillId="7" borderId="32" xfId="0" applyFont="1" applyFill="1" applyBorder="1" applyAlignment="1">
      <alignment horizontal="center" vertical="center"/>
    </xf>
    <xf numFmtId="0" fontId="0" fillId="7" borderId="3" xfId="0" applyFill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49" fontId="1" fillId="0" borderId="15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4" fontId="0" fillId="0" borderId="10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4" fontId="0" fillId="0" borderId="17" xfId="0" applyNumberForma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1" fillId="0" borderId="9" xfId="0" applyNumberFormat="1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2" fillId="0" borderId="15" xfId="0" applyFont="1" applyBorder="1" applyAlignment="1">
      <alignment horizontal="center" vertical="center"/>
    </xf>
    <xf numFmtId="0" fontId="22" fillId="0" borderId="9" xfId="0" applyFont="1" applyBorder="1" applyAlignment="1">
      <alignment horizontal="center" vertical="center"/>
    </xf>
    <xf numFmtId="14" fontId="22" fillId="0" borderId="10" xfId="0" applyNumberFormat="1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14" fontId="22" fillId="0" borderId="3" xfId="0" applyNumberFormat="1" applyFont="1" applyBorder="1" applyAlignment="1">
      <alignment horizontal="center" vertical="center"/>
    </xf>
    <xf numFmtId="0" fontId="5" fillId="9" borderId="1" xfId="0" applyFont="1" applyFill="1" applyBorder="1" applyAlignment="1">
      <alignment horizontal="center" vertical="center"/>
    </xf>
    <xf numFmtId="14" fontId="0" fillId="9" borderId="1" xfId="0" applyNumberFormat="1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14" fontId="0" fillId="0" borderId="9" xfId="0" applyNumberFormat="1" applyBorder="1" applyAlignment="1">
      <alignment horizontal="center" vertical="center"/>
    </xf>
    <xf numFmtId="14" fontId="0" fillId="7" borderId="1" xfId="0" applyNumberFormat="1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  <xf numFmtId="14" fontId="0" fillId="7" borderId="13" xfId="0" applyNumberFormat="1" applyFill="1" applyBorder="1" applyAlignment="1">
      <alignment horizontal="center" vertical="center"/>
    </xf>
    <xf numFmtId="14" fontId="0" fillId="7" borderId="15" xfId="0" applyNumberFormat="1" applyFill="1" applyBorder="1" applyAlignment="1">
      <alignment horizontal="center" vertical="center"/>
    </xf>
    <xf numFmtId="14" fontId="0" fillId="7" borderId="9" xfId="0" applyNumberFormat="1" applyFill="1" applyBorder="1" applyAlignment="1">
      <alignment horizontal="center" vertical="center"/>
    </xf>
    <xf numFmtId="14" fontId="0" fillId="7" borderId="3" xfId="0" applyNumberFormat="1" applyFill="1" applyBorder="1" applyAlignment="1">
      <alignment horizontal="center" vertical="center" wrapText="1"/>
    </xf>
    <xf numFmtId="14" fontId="0" fillId="7" borderId="15" xfId="0" applyNumberFormat="1" applyFill="1" applyBorder="1" applyAlignment="1">
      <alignment horizontal="center" vertical="center" wrapText="1"/>
    </xf>
    <xf numFmtId="14" fontId="0" fillId="7" borderId="9" xfId="0" applyNumberFormat="1" applyFill="1" applyBorder="1" applyAlignment="1">
      <alignment horizontal="center" vertical="center" wrapText="1"/>
    </xf>
    <xf numFmtId="0" fontId="7" fillId="7" borderId="1" xfId="0" applyFont="1" applyFill="1" applyBorder="1" applyAlignment="1">
      <alignment horizontal="center"/>
    </xf>
    <xf numFmtId="49" fontId="1" fillId="0" borderId="2" xfId="0" applyNumberFormat="1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4" fontId="0" fillId="7" borderId="1" xfId="0" applyNumberFormat="1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14" fontId="0" fillId="0" borderId="15" xfId="0" applyNumberFormat="1" applyBorder="1" applyAlignment="1">
      <alignment horizontal="center" vertical="center"/>
    </xf>
    <xf numFmtId="14" fontId="7" fillId="0" borderId="3" xfId="0" applyNumberFormat="1" applyFont="1" applyBorder="1" applyAlignment="1">
      <alignment horizontal="center" vertical="center"/>
    </xf>
    <xf numFmtId="14" fontId="7" fillId="0" borderId="15" xfId="0" applyNumberFormat="1" applyFont="1" applyBorder="1" applyAlignment="1">
      <alignment horizontal="center" vertical="center"/>
    </xf>
    <xf numFmtId="14" fontId="7" fillId="0" borderId="9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4" fontId="0" fillId="0" borderId="13" xfId="0" applyNumberFormat="1" applyBorder="1" applyAlignment="1">
      <alignment horizontal="center" vertical="center"/>
    </xf>
    <xf numFmtId="0" fontId="0" fillId="0" borderId="15" xfId="0" applyBorder="1" applyAlignment="1">
      <alignment horizontal="center" vertical="center" wrapText="1"/>
    </xf>
    <xf numFmtId="14" fontId="5" fillId="0" borderId="3" xfId="0" applyNumberFormat="1" applyFont="1" applyBorder="1" applyAlignment="1">
      <alignment horizontal="center" vertical="center"/>
    </xf>
    <xf numFmtId="14" fontId="5" fillId="0" borderId="15" xfId="0" applyNumberFormat="1" applyFont="1" applyBorder="1" applyAlignment="1">
      <alignment horizontal="center" vertical="center"/>
    </xf>
    <xf numFmtId="14" fontId="5" fillId="0" borderId="9" xfId="0" applyNumberFormat="1" applyFont="1" applyBorder="1" applyAlignment="1">
      <alignment horizontal="center" vertical="center"/>
    </xf>
    <xf numFmtId="49" fontId="1" fillId="0" borderId="10" xfId="0" applyNumberFormat="1" applyFont="1" applyBorder="1" applyAlignment="1">
      <alignment horizontal="center" vertical="center"/>
    </xf>
    <xf numFmtId="49" fontId="1" fillId="0" borderId="14" xfId="0" applyNumberFormat="1" applyFont="1" applyBorder="1" applyAlignment="1">
      <alignment horizontal="center" vertical="center"/>
    </xf>
    <xf numFmtId="49" fontId="1" fillId="0" borderId="1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2" borderId="0" xfId="0" applyFont="1" applyFill="1" applyAlignment="1">
      <alignment horizontal="left" vertical="center" wrapText="1"/>
    </xf>
  </cellXfs>
  <cellStyles count="55">
    <cellStyle name="20% - Énfasis1" xfId="22" builtinId="30" customBuiltin="1"/>
    <cellStyle name="20% - Énfasis2" xfId="25" builtinId="34" customBuiltin="1"/>
    <cellStyle name="20% - Énfasis3" xfId="28" builtinId="38" customBuiltin="1"/>
    <cellStyle name="20% - Énfasis4" xfId="31" builtinId="42" customBuiltin="1"/>
    <cellStyle name="20% - Énfasis5" xfId="34" builtinId="46" customBuiltin="1"/>
    <cellStyle name="20% - Énfasis6" xfId="37" builtinId="50" customBuiltin="1"/>
    <cellStyle name="40% - Énfasis1" xfId="23" builtinId="31" customBuiltin="1"/>
    <cellStyle name="40% - Énfasis2" xfId="26" builtinId="35" customBuiltin="1"/>
    <cellStyle name="40% - Énfasis3" xfId="29" builtinId="39" customBuiltin="1"/>
    <cellStyle name="40% - Énfasis4" xfId="32" builtinId="43" customBuiltin="1"/>
    <cellStyle name="40% - Énfasis5" xfId="35" builtinId="47" customBuiltin="1"/>
    <cellStyle name="40% - Énfasis6" xfId="38" builtinId="51" customBuiltin="1"/>
    <cellStyle name="60% - Énfasis1 2" xfId="40" xr:uid="{00058EEC-E901-4695-9581-E05374707AE6}"/>
    <cellStyle name="60% - Énfasis2 2" xfId="41" xr:uid="{DB0B1C70-8B8E-416D-B83A-ECAFB729F2AA}"/>
    <cellStyle name="60% - Énfasis3 2" xfId="42" xr:uid="{382A2ADF-A5FB-4434-8817-C8708AB234D4}"/>
    <cellStyle name="60% - Énfasis4 2" xfId="43" xr:uid="{E9EFE5E1-8548-47C4-A061-57EFDEAE1B5C}"/>
    <cellStyle name="60% - Énfasis5 2" xfId="44" xr:uid="{7F6A4A04-4A9C-497A-A118-446E74CB6D45}"/>
    <cellStyle name="60% - Énfasis6 2" xfId="45" xr:uid="{06B316A8-8656-4E37-AF27-F7BC9EA64EF3}"/>
    <cellStyle name="Cálculo" xfId="15" builtinId="22" customBuiltin="1"/>
    <cellStyle name="Celda de comprobación" xfId="17" builtinId="23" customBuiltin="1"/>
    <cellStyle name="Celda vinculada" xfId="16" builtinId="24" customBuiltin="1"/>
    <cellStyle name="Encabezado 1" xfId="8" builtinId="16" customBuiltin="1"/>
    <cellStyle name="Encabezado 4" xfId="11" builtinId="19" customBuiltin="1"/>
    <cellStyle name="Énfasis1" xfId="21" builtinId="29" customBuiltin="1"/>
    <cellStyle name="Énfasis2" xfId="24" builtinId="33" customBuiltin="1"/>
    <cellStyle name="Énfasis3" xfId="27" builtinId="37" customBuiltin="1"/>
    <cellStyle name="Énfasis4" xfId="30" builtinId="41" customBuiltin="1"/>
    <cellStyle name="Énfasis5" xfId="33" builtinId="45" customBuiltin="1"/>
    <cellStyle name="Énfasis6" xfId="36" builtinId="49" customBuiltin="1"/>
    <cellStyle name="Entrada" xfId="13" builtinId="20" customBuiltin="1"/>
    <cellStyle name="Euro" xfId="3" xr:uid="{1466C217-59E0-42EA-AF8F-98BDA34FA6DC}"/>
    <cellStyle name="Incorrecto" xfId="12" builtinId="27" customBuiltin="1"/>
    <cellStyle name="Millares 2" xfId="46" xr:uid="{EF896694-1EDB-4E1C-92AC-78CF15087D9E}"/>
    <cellStyle name="Neutral 2" xfId="47" xr:uid="{CEFCB717-44C0-48D0-ACD4-A691315E4394}"/>
    <cellStyle name="Normal" xfId="0" builtinId="0"/>
    <cellStyle name="Normal 2" xfId="1" xr:uid="{5F9F4937-06BF-4BDA-9456-5E92510DE2B3}"/>
    <cellStyle name="Normal 2 2" xfId="2" xr:uid="{1451B07E-BC48-4DC8-BF76-411C3FE589BA}"/>
    <cellStyle name="Normal 2 3" xfId="4" xr:uid="{D9FEB56C-DED4-424E-B794-C5D4DF8F4244}"/>
    <cellStyle name="Normal 3" xfId="5" xr:uid="{256E8111-F745-4930-869C-CB7488507EA2}"/>
    <cellStyle name="Normal 3 2" xfId="48" xr:uid="{9EA6D7D1-CA95-42B7-BE28-A0E99F9402C2}"/>
    <cellStyle name="Normal 4" xfId="6" xr:uid="{42FF4E71-42E6-486B-9841-E9B8A6FD18EB}"/>
    <cellStyle name="Normal 4 2" xfId="49" xr:uid="{917A5416-6899-4387-9027-CF9EC91F0589}"/>
    <cellStyle name="Normal 5" xfId="39" xr:uid="{E105146A-85FD-41EE-90DC-361BC50B9E60}"/>
    <cellStyle name="Normal 6" xfId="7" xr:uid="{BCF75D01-327B-4D79-954A-2FD9D1856B17}"/>
    <cellStyle name="Normal 7" xfId="53" xr:uid="{CF086985-8261-4CFB-9A07-BE47BC3E58AC}"/>
    <cellStyle name="Normal 8" xfId="54" xr:uid="{C59FFB8F-EEA2-45F6-A550-C4595B31F418}"/>
    <cellStyle name="Notas 2" xfId="50" xr:uid="{D8C33133-1DF3-4540-A893-1A437FC960D8}"/>
    <cellStyle name="Porcentaje 2" xfId="51" xr:uid="{FE2A7F32-CBC3-4028-A4DA-CAB744328710}"/>
    <cellStyle name="Salida" xfId="14" builtinId="21" customBuiltin="1"/>
    <cellStyle name="Texto de advertencia" xfId="18" builtinId="11" customBuiltin="1"/>
    <cellStyle name="Texto explicativo" xfId="19" builtinId="53" customBuiltin="1"/>
    <cellStyle name="Título 2" xfId="9" builtinId="17" customBuiltin="1"/>
    <cellStyle name="Título 3" xfId="10" builtinId="18" customBuiltin="1"/>
    <cellStyle name="Título 4" xfId="52" xr:uid="{C221E562-24CE-49EB-BC22-50BA583ABB4D}"/>
    <cellStyle name="Total" xfId="20" builtinId="25" customBuiltin="1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onnections" Target="connections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theme" Target="theme/theme1.xml"/><Relationship Id="rId19" Type="http://schemas.openxmlformats.org/officeDocument/2006/relationships/customXml" Target="../customXml/item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powerPivotData" Target="model/item.data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7" Type="http://schemas.openxmlformats.org/officeDocument/2006/relationships/image" Target="../media/image11.png"/><Relationship Id="rId2" Type="http://schemas.openxmlformats.org/officeDocument/2006/relationships/image" Target="../media/image6.png"/><Relationship Id="rId1" Type="http://schemas.openxmlformats.org/officeDocument/2006/relationships/image" Target="../media/image5.png"/><Relationship Id="rId6" Type="http://schemas.openxmlformats.org/officeDocument/2006/relationships/image" Target="../media/image10.png"/><Relationship Id="rId5" Type="http://schemas.openxmlformats.org/officeDocument/2006/relationships/image" Target="../media/image9.png"/><Relationship Id="rId4" Type="http://schemas.openxmlformats.org/officeDocument/2006/relationships/image" Target="../media/image8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22</xdr:row>
      <xdr:rowOff>0</xdr:rowOff>
    </xdr:from>
    <xdr:to>
      <xdr:col>12</xdr:col>
      <xdr:colOff>20223</xdr:colOff>
      <xdr:row>57</xdr:row>
      <xdr:rowOff>124773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6F6E4F5-7FC9-DCEC-1A09-A1A0A86EB9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0" y="5010150"/>
          <a:ext cx="8402223" cy="679227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59</xdr:row>
      <xdr:rowOff>0</xdr:rowOff>
    </xdr:from>
    <xdr:to>
      <xdr:col>12</xdr:col>
      <xdr:colOff>96433</xdr:colOff>
      <xdr:row>98</xdr:row>
      <xdr:rowOff>172511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DE48D7A-0464-621E-8C36-8DD25154C6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62000" y="12058650"/>
          <a:ext cx="8478433" cy="7602011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100</xdr:row>
      <xdr:rowOff>0</xdr:rowOff>
    </xdr:from>
    <xdr:to>
      <xdr:col>12</xdr:col>
      <xdr:colOff>96433</xdr:colOff>
      <xdr:row>115</xdr:row>
      <xdr:rowOff>95662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97D4EB0-E9CF-2BC1-7018-CE2BF4DD7F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62000" y="19869150"/>
          <a:ext cx="8478433" cy="2953162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117</xdr:row>
      <xdr:rowOff>0</xdr:rowOff>
    </xdr:from>
    <xdr:to>
      <xdr:col>12</xdr:col>
      <xdr:colOff>163118</xdr:colOff>
      <xdr:row>150</xdr:row>
      <xdr:rowOff>38983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3CAC544A-F49C-BF4B-3FB7-3955A9FEC0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62000" y="23107650"/>
          <a:ext cx="8545118" cy="632548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756013</xdr:colOff>
      <xdr:row>44</xdr:row>
      <xdr:rowOff>122464</xdr:rowOff>
    </xdr:from>
    <xdr:to>
      <xdr:col>14</xdr:col>
      <xdr:colOff>485978</xdr:colOff>
      <xdr:row>66</xdr:row>
      <xdr:rowOff>163284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30F63FD-6805-41E0-B876-6B92FA71A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013" y="8436428"/>
          <a:ext cx="10397965" cy="4231821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727918</xdr:colOff>
      <xdr:row>90</xdr:row>
      <xdr:rowOff>0</xdr:rowOff>
    </xdr:from>
    <xdr:to>
      <xdr:col>18</xdr:col>
      <xdr:colOff>255320</xdr:colOff>
      <xdr:row>122</xdr:row>
      <xdr:rowOff>156574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6A369CCA-3E3E-DF0F-668C-AA2259784D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7918" y="7505700"/>
          <a:ext cx="6385402" cy="6254750"/>
        </a:xfrm>
        <a:prstGeom prst="rect">
          <a:avLst/>
        </a:prstGeom>
        <a:noFill/>
      </xdr:spPr>
    </xdr:pic>
    <xdr:clientData/>
  </xdr:twoCellAnchor>
  <xdr:twoCellAnchor>
    <xdr:from>
      <xdr:col>9</xdr:col>
      <xdr:colOff>651718</xdr:colOff>
      <xdr:row>111</xdr:row>
      <xdr:rowOff>149082</xdr:rowOff>
    </xdr:from>
    <xdr:to>
      <xdr:col>13</xdr:col>
      <xdr:colOff>651718</xdr:colOff>
      <xdr:row>121</xdr:row>
      <xdr:rowOff>149082</xdr:rowOff>
    </xdr:to>
    <xdr:sp macro="" textlink="">
      <xdr:nvSpPr>
        <xdr:cNvPr id="15" name="Elipse 14">
          <a:extLst>
            <a:ext uri="{FF2B5EF4-FFF2-40B4-BE49-F238E27FC236}">
              <a16:creationId xmlns:a16="http://schemas.microsoft.com/office/drawing/2014/main" id="{6DED0F99-95B0-195E-3703-6D983430C162}"/>
            </a:ext>
          </a:extLst>
        </xdr:cNvPr>
        <xdr:cNvSpPr/>
      </xdr:nvSpPr>
      <xdr:spPr>
        <a:xfrm>
          <a:off x="12081718" y="11655282"/>
          <a:ext cx="3048000" cy="1905000"/>
        </a:xfrm>
        <a:prstGeom prst="ellipse">
          <a:avLst/>
        </a:prstGeom>
        <a:noFill/>
        <a:ln>
          <a:solidFill>
            <a:srgbClr val="00B0F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ES"/>
          </a:defPPr>
          <a:lvl1pPr algn="l" rtl="0" eaLnBrk="0" fontAlgn="base" hangingPunct="0">
            <a:spcBef>
              <a:spcPct val="0"/>
            </a:spcBef>
            <a:spcAft>
              <a:spcPct val="0"/>
            </a:spcAft>
            <a:defRPr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eaLnBrk="0" fontAlgn="base" hangingPunct="0">
            <a:spcBef>
              <a:spcPct val="0"/>
            </a:spcBef>
            <a:spcAft>
              <a:spcPct val="0"/>
            </a:spcAft>
            <a:defRPr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eaLnBrk="0" fontAlgn="base" hangingPunct="0">
            <a:spcBef>
              <a:spcPct val="0"/>
            </a:spcBef>
            <a:spcAft>
              <a:spcPct val="0"/>
            </a:spcAft>
            <a:defRPr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eaLnBrk="0" fontAlgn="base" hangingPunct="0">
            <a:spcBef>
              <a:spcPct val="0"/>
            </a:spcBef>
            <a:spcAft>
              <a:spcPct val="0"/>
            </a:spcAft>
            <a:defRPr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eaLnBrk="0" fontAlgn="base" hangingPunct="0">
            <a:spcBef>
              <a:spcPct val="0"/>
            </a:spcBef>
            <a:spcAft>
              <a:spcPct val="0"/>
            </a:spcAft>
            <a:defRPr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gl-ES"/>
        </a:p>
      </xdr:txBody>
    </xdr:sp>
    <xdr:clientData/>
  </xdr:twoCellAnchor>
  <xdr:twoCellAnchor>
    <xdr:from>
      <xdr:col>10</xdr:col>
      <xdr:colOff>346918</xdr:colOff>
      <xdr:row>90</xdr:row>
      <xdr:rowOff>187182</xdr:rowOff>
    </xdr:from>
    <xdr:to>
      <xdr:col>18</xdr:col>
      <xdr:colOff>42118</xdr:colOff>
      <xdr:row>107</xdr:row>
      <xdr:rowOff>149082</xdr:rowOff>
    </xdr:to>
    <xdr:sp macro="" textlink="">
      <xdr:nvSpPr>
        <xdr:cNvPr id="16" name="Elipse 15">
          <a:extLst>
            <a:ext uri="{FF2B5EF4-FFF2-40B4-BE49-F238E27FC236}">
              <a16:creationId xmlns:a16="http://schemas.microsoft.com/office/drawing/2014/main" id="{722EF443-0199-FBE4-C17B-5E4A29FBF4DF}"/>
            </a:ext>
          </a:extLst>
        </xdr:cNvPr>
        <xdr:cNvSpPr/>
      </xdr:nvSpPr>
      <xdr:spPr>
        <a:xfrm>
          <a:off x="12538918" y="7692882"/>
          <a:ext cx="5791200" cy="3200400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ES"/>
          </a:defPPr>
          <a:lvl1pPr algn="l" rtl="0" eaLnBrk="0" fontAlgn="base" hangingPunct="0">
            <a:spcBef>
              <a:spcPct val="0"/>
            </a:spcBef>
            <a:spcAft>
              <a:spcPct val="0"/>
            </a:spcAft>
            <a:defRPr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eaLnBrk="0" fontAlgn="base" hangingPunct="0">
            <a:spcBef>
              <a:spcPct val="0"/>
            </a:spcBef>
            <a:spcAft>
              <a:spcPct val="0"/>
            </a:spcAft>
            <a:defRPr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eaLnBrk="0" fontAlgn="base" hangingPunct="0">
            <a:spcBef>
              <a:spcPct val="0"/>
            </a:spcBef>
            <a:spcAft>
              <a:spcPct val="0"/>
            </a:spcAft>
            <a:defRPr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eaLnBrk="0" fontAlgn="base" hangingPunct="0">
            <a:spcBef>
              <a:spcPct val="0"/>
            </a:spcBef>
            <a:spcAft>
              <a:spcPct val="0"/>
            </a:spcAft>
            <a:defRPr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eaLnBrk="0" fontAlgn="base" hangingPunct="0">
            <a:spcBef>
              <a:spcPct val="0"/>
            </a:spcBef>
            <a:spcAft>
              <a:spcPct val="0"/>
            </a:spcAft>
            <a:defRPr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gl-ES"/>
        </a:p>
      </xdr:txBody>
    </xdr:sp>
    <xdr:clientData/>
  </xdr:twoCellAnchor>
  <xdr:twoCellAnchor>
    <xdr:from>
      <xdr:col>7</xdr:col>
      <xdr:colOff>636320</xdr:colOff>
      <xdr:row>110</xdr:row>
      <xdr:rowOff>34782</xdr:rowOff>
    </xdr:from>
    <xdr:to>
      <xdr:col>9</xdr:col>
      <xdr:colOff>179120</xdr:colOff>
      <xdr:row>112</xdr:row>
      <xdr:rowOff>23114</xdr:rowOff>
    </xdr:to>
    <xdr:sp macro="" textlink="">
      <xdr:nvSpPr>
        <xdr:cNvPr id="17" name="CuadroTexto 6">
          <a:extLst>
            <a:ext uri="{FF2B5EF4-FFF2-40B4-BE49-F238E27FC236}">
              <a16:creationId xmlns:a16="http://schemas.microsoft.com/office/drawing/2014/main" id="{2AA48148-D62A-9765-31E9-D1B5619C42CE}"/>
            </a:ext>
          </a:extLst>
        </xdr:cNvPr>
        <xdr:cNvSpPr txBox="1"/>
      </xdr:nvSpPr>
      <xdr:spPr>
        <a:xfrm>
          <a:off x="10542320" y="11350482"/>
          <a:ext cx="1066800" cy="369332"/>
        </a:xfrm>
        <a:prstGeom prst="rect">
          <a:avLst/>
        </a:prstGeom>
        <a:noFill/>
      </xdr:spPr>
      <xdr:txBody>
        <a:bodyPr wrap="square">
          <a:spAutoFit/>
        </a:bodyPr>
        <a:lstStyle>
          <a:defPPr>
            <a:defRPr lang="es-ES"/>
          </a:defPPr>
          <a:lvl1pPr algn="l" rtl="0" eaLnBrk="0" fontAlgn="base" hangingPunct="0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panose="020B0604020202020204" pitchFamily="34" charset="0"/>
              <a:ea typeface="+mn-ea"/>
              <a:cs typeface="+mn-cs"/>
            </a:defRPr>
          </a:lvl1pPr>
          <a:lvl2pPr marL="457200" algn="l" rtl="0" eaLnBrk="0" fontAlgn="base" hangingPunct="0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panose="020B0604020202020204" pitchFamily="34" charset="0"/>
              <a:ea typeface="+mn-ea"/>
              <a:cs typeface="+mn-cs"/>
            </a:defRPr>
          </a:lvl2pPr>
          <a:lvl3pPr marL="914400" algn="l" rtl="0" eaLnBrk="0" fontAlgn="base" hangingPunct="0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panose="020B0604020202020204" pitchFamily="34" charset="0"/>
              <a:ea typeface="+mn-ea"/>
              <a:cs typeface="+mn-cs"/>
            </a:defRPr>
          </a:lvl3pPr>
          <a:lvl4pPr marL="1371600" algn="l" rtl="0" eaLnBrk="0" fontAlgn="base" hangingPunct="0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panose="020B0604020202020204" pitchFamily="34" charset="0"/>
              <a:ea typeface="+mn-ea"/>
              <a:cs typeface="+mn-cs"/>
            </a:defRPr>
          </a:lvl4pPr>
          <a:lvl5pPr marL="1828800" algn="l" rtl="0" eaLnBrk="0" fontAlgn="base" hangingPunct="0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panose="020B0604020202020204" pitchFamily="34" charset="0"/>
              <a:ea typeface="+mn-ea"/>
              <a:cs typeface="+mn-cs"/>
            </a:defRPr>
          </a:lvl5pPr>
          <a:lvl6pPr marL="2286000" algn="l" defTabSz="914400" rtl="0" eaLnBrk="1" latinLnBrk="0" hangingPunct="1">
            <a:defRPr kern="1200">
              <a:solidFill>
                <a:schemeClr val="tx1"/>
              </a:solidFill>
              <a:latin typeface="Arial" panose="020B0604020202020204" pitchFamily="34" charset="0"/>
              <a:ea typeface="+mn-ea"/>
              <a:cs typeface="+mn-cs"/>
            </a:defRPr>
          </a:lvl6pPr>
          <a:lvl7pPr marL="2743200" algn="l" defTabSz="914400" rtl="0" eaLnBrk="1" latinLnBrk="0" hangingPunct="1">
            <a:defRPr kern="1200">
              <a:solidFill>
                <a:schemeClr val="tx1"/>
              </a:solidFill>
              <a:latin typeface="Arial" panose="020B0604020202020204" pitchFamily="34" charset="0"/>
              <a:ea typeface="+mn-ea"/>
              <a:cs typeface="+mn-cs"/>
            </a:defRPr>
          </a:lvl7pPr>
          <a:lvl8pPr marL="3200400" algn="l" defTabSz="914400" rtl="0" eaLnBrk="1" latinLnBrk="0" hangingPunct="1">
            <a:defRPr kern="1200">
              <a:solidFill>
                <a:schemeClr val="tx1"/>
              </a:solidFill>
              <a:latin typeface="Arial" panose="020B0604020202020204" pitchFamily="34" charset="0"/>
              <a:ea typeface="+mn-ea"/>
              <a:cs typeface="+mn-cs"/>
            </a:defRPr>
          </a:lvl8pPr>
          <a:lvl9pPr marL="3657600" algn="l" defTabSz="914400" rtl="0" eaLnBrk="1" latinLnBrk="0" hangingPunct="1">
            <a:defRPr kern="1200">
              <a:solidFill>
                <a:schemeClr val="tx1"/>
              </a:solidFill>
              <a:latin typeface="Arial" panose="020B0604020202020204" pitchFamily="34" charset="0"/>
              <a:ea typeface="+mn-ea"/>
              <a:cs typeface="+mn-cs"/>
            </a:defRPr>
          </a:lvl9pPr>
        </a:lstStyle>
        <a:p>
          <a:r>
            <a:rPr lang="es-ES" sz="1600" b="1">
              <a:solidFill>
                <a:srgbClr val="00B0F0"/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O Abelar</a:t>
          </a:r>
          <a:endParaRPr lang="gl-ES" sz="1600">
            <a:solidFill>
              <a:srgbClr val="00B0F0"/>
            </a:solidFill>
          </a:endParaRPr>
        </a:p>
      </xdr:txBody>
    </xdr:sp>
    <xdr:clientData/>
  </xdr:twoCellAnchor>
  <xdr:twoCellAnchor>
    <xdr:from>
      <xdr:col>19</xdr:col>
      <xdr:colOff>540140</xdr:colOff>
      <xdr:row>97</xdr:row>
      <xdr:rowOff>94529</xdr:rowOff>
    </xdr:from>
    <xdr:to>
      <xdr:col>21</xdr:col>
      <xdr:colOff>424316</xdr:colOff>
      <xdr:row>99</xdr:row>
      <xdr:rowOff>82861</xdr:rowOff>
    </xdr:to>
    <xdr:sp macro="" textlink="">
      <xdr:nvSpPr>
        <xdr:cNvPr id="18" name="CuadroTexto 8">
          <a:extLst>
            <a:ext uri="{FF2B5EF4-FFF2-40B4-BE49-F238E27FC236}">
              <a16:creationId xmlns:a16="http://schemas.microsoft.com/office/drawing/2014/main" id="{17A3B3EB-2077-3487-258C-0AF98EE440AD}"/>
            </a:ext>
          </a:extLst>
        </xdr:cNvPr>
        <xdr:cNvSpPr txBox="1"/>
      </xdr:nvSpPr>
      <xdr:spPr>
        <a:xfrm>
          <a:off x="15018140" y="18777136"/>
          <a:ext cx="1408176" cy="369332"/>
        </a:xfrm>
        <a:prstGeom prst="rect">
          <a:avLst/>
        </a:prstGeom>
        <a:noFill/>
      </xdr:spPr>
      <xdr:txBody>
        <a:bodyPr wrap="square">
          <a:spAutoFit/>
        </a:bodyPr>
        <a:lstStyle>
          <a:defPPr>
            <a:defRPr lang="es-ES"/>
          </a:defPPr>
          <a:lvl1pPr algn="l" rtl="0" eaLnBrk="0" fontAlgn="base" hangingPunct="0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panose="020B0604020202020204" pitchFamily="34" charset="0"/>
              <a:ea typeface="+mn-ea"/>
              <a:cs typeface="+mn-cs"/>
            </a:defRPr>
          </a:lvl1pPr>
          <a:lvl2pPr marL="457200" algn="l" rtl="0" eaLnBrk="0" fontAlgn="base" hangingPunct="0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panose="020B0604020202020204" pitchFamily="34" charset="0"/>
              <a:ea typeface="+mn-ea"/>
              <a:cs typeface="+mn-cs"/>
            </a:defRPr>
          </a:lvl2pPr>
          <a:lvl3pPr marL="914400" algn="l" rtl="0" eaLnBrk="0" fontAlgn="base" hangingPunct="0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panose="020B0604020202020204" pitchFamily="34" charset="0"/>
              <a:ea typeface="+mn-ea"/>
              <a:cs typeface="+mn-cs"/>
            </a:defRPr>
          </a:lvl3pPr>
          <a:lvl4pPr marL="1371600" algn="l" rtl="0" eaLnBrk="0" fontAlgn="base" hangingPunct="0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panose="020B0604020202020204" pitchFamily="34" charset="0"/>
              <a:ea typeface="+mn-ea"/>
              <a:cs typeface="+mn-cs"/>
            </a:defRPr>
          </a:lvl4pPr>
          <a:lvl5pPr marL="1828800" algn="l" rtl="0" eaLnBrk="0" fontAlgn="base" hangingPunct="0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panose="020B0604020202020204" pitchFamily="34" charset="0"/>
              <a:ea typeface="+mn-ea"/>
              <a:cs typeface="+mn-cs"/>
            </a:defRPr>
          </a:lvl5pPr>
          <a:lvl6pPr marL="2286000" algn="l" defTabSz="914400" rtl="0" eaLnBrk="1" latinLnBrk="0" hangingPunct="1">
            <a:defRPr kern="1200">
              <a:solidFill>
                <a:schemeClr val="tx1"/>
              </a:solidFill>
              <a:latin typeface="Arial" panose="020B0604020202020204" pitchFamily="34" charset="0"/>
              <a:ea typeface="+mn-ea"/>
              <a:cs typeface="+mn-cs"/>
            </a:defRPr>
          </a:lvl6pPr>
          <a:lvl7pPr marL="2743200" algn="l" defTabSz="914400" rtl="0" eaLnBrk="1" latinLnBrk="0" hangingPunct="1">
            <a:defRPr kern="1200">
              <a:solidFill>
                <a:schemeClr val="tx1"/>
              </a:solidFill>
              <a:latin typeface="Arial" panose="020B0604020202020204" pitchFamily="34" charset="0"/>
              <a:ea typeface="+mn-ea"/>
              <a:cs typeface="+mn-cs"/>
            </a:defRPr>
          </a:lvl7pPr>
          <a:lvl8pPr marL="3200400" algn="l" defTabSz="914400" rtl="0" eaLnBrk="1" latinLnBrk="0" hangingPunct="1">
            <a:defRPr kern="1200">
              <a:solidFill>
                <a:schemeClr val="tx1"/>
              </a:solidFill>
              <a:latin typeface="Arial" panose="020B0604020202020204" pitchFamily="34" charset="0"/>
              <a:ea typeface="+mn-ea"/>
              <a:cs typeface="+mn-cs"/>
            </a:defRPr>
          </a:lvl8pPr>
          <a:lvl9pPr marL="3657600" algn="l" defTabSz="914400" rtl="0" eaLnBrk="1" latinLnBrk="0" hangingPunct="1">
            <a:defRPr kern="1200">
              <a:solidFill>
                <a:schemeClr val="tx1"/>
              </a:solidFill>
              <a:latin typeface="Arial" panose="020B0604020202020204" pitchFamily="34" charset="0"/>
              <a:ea typeface="+mn-ea"/>
              <a:cs typeface="+mn-cs"/>
            </a:defRPr>
          </a:lvl9pPr>
        </a:lstStyle>
        <a:p>
          <a:r>
            <a:rPr lang="es-ES" sz="1600" b="1">
              <a:solidFill>
                <a:srgbClr val="FF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A Malata</a:t>
          </a:r>
          <a:endParaRPr lang="gl-ES" sz="1600"/>
        </a:p>
      </xdr:txBody>
    </xdr:sp>
    <xdr:clientData/>
  </xdr:twoCellAnchor>
  <xdr:twoCellAnchor>
    <xdr:from>
      <xdr:col>9</xdr:col>
      <xdr:colOff>179120</xdr:colOff>
      <xdr:row>111</xdr:row>
      <xdr:rowOff>28948</xdr:rowOff>
    </xdr:from>
    <xdr:to>
      <xdr:col>10</xdr:col>
      <xdr:colOff>171816</xdr:colOff>
      <xdr:row>113</xdr:row>
      <xdr:rowOff>181348</xdr:rowOff>
    </xdr:to>
    <xdr:cxnSp macro="">
      <xdr:nvCxnSpPr>
        <xdr:cNvPr id="19" name="Conector recto de flecha 18">
          <a:extLst>
            <a:ext uri="{FF2B5EF4-FFF2-40B4-BE49-F238E27FC236}">
              <a16:creationId xmlns:a16="http://schemas.microsoft.com/office/drawing/2014/main" id="{732A75AD-6D3D-0618-ED93-8327D5FB850D}"/>
            </a:ext>
          </a:extLst>
        </xdr:cNvPr>
        <xdr:cNvCxnSpPr>
          <a:cxnSpLocks/>
          <a:stCxn id="17" idx="3"/>
        </xdr:cNvCxnSpPr>
      </xdr:nvCxnSpPr>
      <xdr:spPr>
        <a:xfrm>
          <a:off x="11609120" y="11535148"/>
          <a:ext cx="754696" cy="533400"/>
        </a:xfrm>
        <a:prstGeom prst="straightConnector1">
          <a:avLst/>
        </a:prstGeom>
        <a:ln>
          <a:solidFill>
            <a:srgbClr val="00B0F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118318</xdr:colOff>
      <xdr:row>98</xdr:row>
      <xdr:rowOff>99314</xdr:rowOff>
    </xdr:from>
    <xdr:to>
      <xdr:col>19</xdr:col>
      <xdr:colOff>499318</xdr:colOff>
      <xdr:row>98</xdr:row>
      <xdr:rowOff>99314</xdr:rowOff>
    </xdr:to>
    <xdr:cxnSp macro="">
      <xdr:nvCxnSpPr>
        <xdr:cNvPr id="20" name="Conector recto de flecha 19">
          <a:extLst>
            <a:ext uri="{FF2B5EF4-FFF2-40B4-BE49-F238E27FC236}">
              <a16:creationId xmlns:a16="http://schemas.microsoft.com/office/drawing/2014/main" id="{3A27562E-2C07-3692-4B4F-27E0EA4D91A3}"/>
            </a:ext>
          </a:extLst>
        </xdr:cNvPr>
        <xdr:cNvCxnSpPr/>
      </xdr:nvCxnSpPr>
      <xdr:spPr>
        <a:xfrm flipH="1">
          <a:off x="18406318" y="9129014"/>
          <a:ext cx="1143000" cy="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408211</xdr:colOff>
      <xdr:row>97</xdr:row>
      <xdr:rowOff>87273</xdr:rowOff>
    </xdr:from>
    <xdr:to>
      <xdr:col>9</xdr:col>
      <xdr:colOff>755129</xdr:colOff>
      <xdr:row>101</xdr:row>
      <xdr:rowOff>168966</xdr:rowOff>
    </xdr:to>
    <xdr:sp macro="" textlink="">
      <xdr:nvSpPr>
        <xdr:cNvPr id="21" name="CuadroTexto 3">
          <a:extLst>
            <a:ext uri="{FF2B5EF4-FFF2-40B4-BE49-F238E27FC236}">
              <a16:creationId xmlns:a16="http://schemas.microsoft.com/office/drawing/2014/main" id="{CC326379-87BA-5B2E-1B71-CDE14F4F3A80}"/>
            </a:ext>
          </a:extLst>
        </xdr:cNvPr>
        <xdr:cNvSpPr txBox="1"/>
      </xdr:nvSpPr>
      <xdr:spPr>
        <a:xfrm>
          <a:off x="5742211" y="19491059"/>
          <a:ext cx="1870918" cy="843693"/>
        </a:xfrm>
        <a:prstGeom prst="rect">
          <a:avLst/>
        </a:prstGeom>
        <a:noFill/>
      </xdr:spPr>
      <xdr:txBody>
        <a:bodyPr wrap="square">
          <a:spAutoFit/>
        </a:bodyPr>
        <a:lstStyle>
          <a:defPPr>
            <a:defRPr lang="es-ES"/>
          </a:defPPr>
          <a:lvl1pPr algn="l" rtl="0" eaLnBrk="0" fontAlgn="base" hangingPunct="0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panose="020B0604020202020204" pitchFamily="34" charset="0"/>
              <a:ea typeface="+mn-ea"/>
              <a:cs typeface="+mn-cs"/>
            </a:defRPr>
          </a:lvl1pPr>
          <a:lvl2pPr marL="457200" algn="l" rtl="0" eaLnBrk="0" fontAlgn="base" hangingPunct="0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panose="020B0604020202020204" pitchFamily="34" charset="0"/>
              <a:ea typeface="+mn-ea"/>
              <a:cs typeface="+mn-cs"/>
            </a:defRPr>
          </a:lvl2pPr>
          <a:lvl3pPr marL="914400" algn="l" rtl="0" eaLnBrk="0" fontAlgn="base" hangingPunct="0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panose="020B0604020202020204" pitchFamily="34" charset="0"/>
              <a:ea typeface="+mn-ea"/>
              <a:cs typeface="+mn-cs"/>
            </a:defRPr>
          </a:lvl3pPr>
          <a:lvl4pPr marL="1371600" algn="l" rtl="0" eaLnBrk="0" fontAlgn="base" hangingPunct="0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panose="020B0604020202020204" pitchFamily="34" charset="0"/>
              <a:ea typeface="+mn-ea"/>
              <a:cs typeface="+mn-cs"/>
            </a:defRPr>
          </a:lvl4pPr>
          <a:lvl5pPr marL="1828800" algn="l" rtl="0" eaLnBrk="0" fontAlgn="base" hangingPunct="0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panose="020B0604020202020204" pitchFamily="34" charset="0"/>
              <a:ea typeface="+mn-ea"/>
              <a:cs typeface="+mn-cs"/>
            </a:defRPr>
          </a:lvl5pPr>
          <a:lvl6pPr marL="2286000" algn="l" defTabSz="914400" rtl="0" eaLnBrk="1" latinLnBrk="0" hangingPunct="1">
            <a:defRPr kern="1200">
              <a:solidFill>
                <a:schemeClr val="tx1"/>
              </a:solidFill>
              <a:latin typeface="Arial" panose="020B0604020202020204" pitchFamily="34" charset="0"/>
              <a:ea typeface="+mn-ea"/>
              <a:cs typeface="+mn-cs"/>
            </a:defRPr>
          </a:lvl6pPr>
          <a:lvl7pPr marL="2743200" algn="l" defTabSz="914400" rtl="0" eaLnBrk="1" latinLnBrk="0" hangingPunct="1">
            <a:defRPr kern="1200">
              <a:solidFill>
                <a:schemeClr val="tx1"/>
              </a:solidFill>
              <a:latin typeface="Arial" panose="020B0604020202020204" pitchFamily="34" charset="0"/>
              <a:ea typeface="+mn-ea"/>
              <a:cs typeface="+mn-cs"/>
            </a:defRPr>
          </a:lvl7pPr>
          <a:lvl8pPr marL="3200400" algn="l" defTabSz="914400" rtl="0" eaLnBrk="1" latinLnBrk="0" hangingPunct="1">
            <a:defRPr kern="1200">
              <a:solidFill>
                <a:schemeClr val="tx1"/>
              </a:solidFill>
              <a:latin typeface="Arial" panose="020B0604020202020204" pitchFamily="34" charset="0"/>
              <a:ea typeface="+mn-ea"/>
              <a:cs typeface="+mn-cs"/>
            </a:defRPr>
          </a:lvl8pPr>
          <a:lvl9pPr marL="3657600" algn="l" defTabSz="914400" rtl="0" eaLnBrk="1" latinLnBrk="0" hangingPunct="1">
            <a:defRPr kern="1200">
              <a:solidFill>
                <a:schemeClr val="tx1"/>
              </a:solidFill>
              <a:latin typeface="Arial" panose="020B0604020202020204" pitchFamily="34" charset="0"/>
              <a:ea typeface="+mn-ea"/>
              <a:cs typeface="+mn-cs"/>
            </a:defRPr>
          </a:lvl9pPr>
        </a:lstStyle>
        <a:p>
          <a:r>
            <a:rPr lang="es-ES" sz="1600" b="1">
              <a:solidFill>
                <a:srgbClr val="FF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Fonte da Prata (Traída nueva A Malata)</a:t>
          </a:r>
          <a:endParaRPr lang="gl-ES" sz="1600"/>
        </a:p>
      </xdr:txBody>
    </xdr:sp>
    <xdr:clientData/>
  </xdr:twoCellAnchor>
  <xdr:twoCellAnchor>
    <xdr:from>
      <xdr:col>9</xdr:col>
      <xdr:colOff>42118</xdr:colOff>
      <xdr:row>100</xdr:row>
      <xdr:rowOff>34782</xdr:rowOff>
    </xdr:from>
    <xdr:to>
      <xdr:col>11</xdr:col>
      <xdr:colOff>499318</xdr:colOff>
      <xdr:row>103</xdr:row>
      <xdr:rowOff>61214</xdr:rowOff>
    </xdr:to>
    <xdr:cxnSp macro="">
      <xdr:nvCxnSpPr>
        <xdr:cNvPr id="22" name="Conector recto de flecha 21">
          <a:extLst>
            <a:ext uri="{FF2B5EF4-FFF2-40B4-BE49-F238E27FC236}">
              <a16:creationId xmlns:a16="http://schemas.microsoft.com/office/drawing/2014/main" id="{D1FF5413-31F3-18C2-4AED-77B4F8D8D1D2}"/>
            </a:ext>
          </a:extLst>
        </xdr:cNvPr>
        <xdr:cNvCxnSpPr>
          <a:cxnSpLocks/>
        </xdr:cNvCxnSpPr>
      </xdr:nvCxnSpPr>
      <xdr:spPr>
        <a:xfrm>
          <a:off x="11472118" y="9445482"/>
          <a:ext cx="1981200" cy="597932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738597</xdr:colOff>
      <xdr:row>90</xdr:row>
      <xdr:rowOff>166279</xdr:rowOff>
    </xdr:from>
    <xdr:to>
      <xdr:col>8</xdr:col>
      <xdr:colOff>152229</xdr:colOff>
      <xdr:row>120</xdr:row>
      <xdr:rowOff>149679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660245F1-679B-32E2-52FD-FF75D120B5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597" y="18236565"/>
          <a:ext cx="5509632" cy="569840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762000</xdr:colOff>
      <xdr:row>3</xdr:row>
      <xdr:rowOff>168730</xdr:rowOff>
    </xdr:from>
    <xdr:to>
      <xdr:col>12</xdr:col>
      <xdr:colOff>631373</xdr:colOff>
      <xdr:row>37</xdr:row>
      <xdr:rowOff>21178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C01EC3B8-5088-01C8-4AE3-3E359A754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865416"/>
          <a:ext cx="9274630" cy="61770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721178</xdr:colOff>
      <xdr:row>69</xdr:row>
      <xdr:rowOff>68035</xdr:rowOff>
    </xdr:from>
    <xdr:to>
      <xdr:col>17</xdr:col>
      <xdr:colOff>292557</xdr:colOff>
      <xdr:row>89</xdr:row>
      <xdr:rowOff>81643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CB08BC1-9ACA-28DD-4F43-D50175F6EA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21178" y="14056178"/>
          <a:ext cx="12525379" cy="3905251"/>
        </a:xfrm>
        <a:prstGeom prst="rect">
          <a:avLst/>
        </a:prstGeom>
      </xdr:spPr>
    </xdr:pic>
    <xdr:clientData/>
  </xdr:twoCellAnchor>
  <xdr:twoCellAnchor editAs="oneCell">
    <xdr:from>
      <xdr:col>0</xdr:col>
      <xdr:colOff>761998</xdr:colOff>
      <xdr:row>38</xdr:row>
      <xdr:rowOff>95250</xdr:rowOff>
    </xdr:from>
    <xdr:to>
      <xdr:col>18</xdr:col>
      <xdr:colOff>205117</xdr:colOff>
      <xdr:row>44</xdr:row>
      <xdr:rowOff>68037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CEFC82B6-5898-5263-400B-98A5390BC3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761998" y="7905750"/>
          <a:ext cx="13159119" cy="1197429"/>
        </a:xfrm>
        <a:prstGeom prst="rect">
          <a:avLst/>
        </a:prstGeom>
      </xdr:spPr>
    </xdr:pic>
    <xdr:clientData/>
  </xdr:twoCellAnchor>
  <xdr:twoCellAnchor editAs="oneCell">
    <xdr:from>
      <xdr:col>0</xdr:col>
      <xdr:colOff>702127</xdr:colOff>
      <xdr:row>124</xdr:row>
      <xdr:rowOff>2721</xdr:rowOff>
    </xdr:from>
    <xdr:to>
      <xdr:col>17</xdr:col>
      <xdr:colOff>654502</xdr:colOff>
      <xdr:row>143</xdr:row>
      <xdr:rowOff>65315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872AC7B3-F4FB-98CB-4490-AD85BACF17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702127" y="23298150"/>
          <a:ext cx="13276489" cy="357867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1628774</xdr:colOff>
      <xdr:row>15</xdr:row>
      <xdr:rowOff>0</xdr:rowOff>
    </xdr:from>
    <xdr:ext cx="9033370" cy="468013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249AED98-08F2-795B-8BC9-B7240B385F5F}"/>
            </a:ext>
          </a:extLst>
        </xdr:cNvPr>
        <xdr:cNvSpPr txBox="1"/>
      </xdr:nvSpPr>
      <xdr:spPr>
        <a:xfrm rot="20356251">
          <a:off x="2419349" y="2933700"/>
          <a:ext cx="9033370" cy="468013"/>
        </a:xfrm>
        <a:prstGeom prst="rect">
          <a:avLst/>
        </a:prstGeom>
        <a:solidFill>
          <a:schemeClr val="accent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ES" sz="2400"/>
            <a:t>These</a:t>
          </a:r>
          <a:r>
            <a:rPr lang="es-ES" sz="2400" baseline="0"/>
            <a:t> data are in progress. They will be included in the next version </a:t>
          </a:r>
          <a:endParaRPr lang="es-ES" sz="24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66</xdr:col>
      <xdr:colOff>0</xdr:colOff>
      <xdr:row>40</xdr:row>
      <xdr:rowOff>0</xdr:rowOff>
    </xdr:from>
    <xdr:ext cx="9033370" cy="468013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1DDAF425-16ED-415B-877B-D31BEF703FC6}"/>
            </a:ext>
          </a:extLst>
        </xdr:cNvPr>
        <xdr:cNvSpPr txBox="1"/>
      </xdr:nvSpPr>
      <xdr:spPr>
        <a:xfrm rot="20356251">
          <a:off x="52111275" y="7439025"/>
          <a:ext cx="9033370" cy="468013"/>
        </a:xfrm>
        <a:prstGeom prst="rect">
          <a:avLst/>
        </a:prstGeom>
        <a:solidFill>
          <a:schemeClr val="accent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ES" sz="2400"/>
            <a:t>These</a:t>
          </a:r>
          <a:r>
            <a:rPr lang="es-ES" sz="2400" baseline="0"/>
            <a:t> data are in progress. They will be included in the next version </a:t>
          </a:r>
          <a:endParaRPr lang="es-ES" sz="2400"/>
        </a:p>
      </xdr:txBody>
    </xdr:sp>
    <xdr:clientData/>
  </xdr:oneCellAnchor>
  <xdr:oneCellAnchor>
    <xdr:from>
      <xdr:col>5</xdr:col>
      <xdr:colOff>304800</xdr:colOff>
      <xdr:row>12</xdr:row>
      <xdr:rowOff>114300</xdr:rowOff>
    </xdr:from>
    <xdr:ext cx="9033370" cy="468013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6329832E-8500-478E-8C04-2642E6707D2D}"/>
            </a:ext>
          </a:extLst>
        </xdr:cNvPr>
        <xdr:cNvSpPr txBox="1"/>
      </xdr:nvSpPr>
      <xdr:spPr>
        <a:xfrm rot="20356251">
          <a:off x="4886325" y="2486025"/>
          <a:ext cx="9033370" cy="468013"/>
        </a:xfrm>
        <a:prstGeom prst="rect">
          <a:avLst/>
        </a:prstGeom>
        <a:solidFill>
          <a:schemeClr val="accent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ES" sz="2400"/>
            <a:t>These</a:t>
          </a:r>
          <a:r>
            <a:rPr lang="es-ES" sz="2400" baseline="0"/>
            <a:t> data are in progress. They will be included in the next version </a:t>
          </a:r>
          <a:endParaRPr lang="es-ES" sz="2400"/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69</xdr:col>
      <xdr:colOff>0</xdr:colOff>
      <xdr:row>73</xdr:row>
      <xdr:rowOff>0</xdr:rowOff>
    </xdr:from>
    <xdr:ext cx="9033370" cy="468013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25AEB3E-683A-487C-BD18-EA71F4AEE5A5}"/>
            </a:ext>
          </a:extLst>
        </xdr:cNvPr>
        <xdr:cNvSpPr txBox="1"/>
      </xdr:nvSpPr>
      <xdr:spPr>
        <a:xfrm rot="20356251">
          <a:off x="55066406" y="13263563"/>
          <a:ext cx="9033370" cy="468013"/>
        </a:xfrm>
        <a:prstGeom prst="rect">
          <a:avLst/>
        </a:prstGeom>
        <a:solidFill>
          <a:schemeClr val="accent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ES" sz="2400"/>
            <a:t>These</a:t>
          </a:r>
          <a:r>
            <a:rPr lang="es-ES" sz="2400" baseline="0"/>
            <a:t> data are in progress. They will be included in the next version </a:t>
          </a:r>
          <a:endParaRPr lang="es-ES" sz="2400"/>
        </a:p>
      </xdr:txBody>
    </xdr:sp>
    <xdr:clientData/>
  </xdr:oneCellAnchor>
  <xdr:oneCellAnchor>
    <xdr:from>
      <xdr:col>2</xdr:col>
      <xdr:colOff>1440656</xdr:colOff>
      <xdr:row>16</xdr:row>
      <xdr:rowOff>107157</xdr:rowOff>
    </xdr:from>
    <xdr:ext cx="9033370" cy="468013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BADB51F3-7380-4AF2-B1DA-F545EF36D030}"/>
            </a:ext>
          </a:extLst>
        </xdr:cNvPr>
        <xdr:cNvSpPr txBox="1"/>
      </xdr:nvSpPr>
      <xdr:spPr>
        <a:xfrm rot="20356251">
          <a:off x="3095625" y="3190876"/>
          <a:ext cx="9033370" cy="468013"/>
        </a:xfrm>
        <a:prstGeom prst="rect">
          <a:avLst/>
        </a:prstGeom>
        <a:solidFill>
          <a:schemeClr val="accent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ES" sz="2400"/>
            <a:t>These</a:t>
          </a:r>
          <a:r>
            <a:rPr lang="es-ES" sz="2400" baseline="0"/>
            <a:t> data are in progress. They will be included in the next version </a:t>
          </a:r>
          <a:endParaRPr lang="es-ES" sz="2400"/>
        </a:p>
      </xdr:txBody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773907</xdr:colOff>
      <xdr:row>14</xdr:row>
      <xdr:rowOff>0</xdr:rowOff>
    </xdr:from>
    <xdr:ext cx="9033370" cy="468013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1048D3CA-4786-4DD2-BF25-43A905C737FA}"/>
            </a:ext>
          </a:extLst>
        </xdr:cNvPr>
        <xdr:cNvSpPr txBox="1"/>
      </xdr:nvSpPr>
      <xdr:spPr>
        <a:xfrm rot="20356251">
          <a:off x="2416970" y="2869406"/>
          <a:ext cx="9033370" cy="468013"/>
        </a:xfrm>
        <a:prstGeom prst="rect">
          <a:avLst/>
        </a:prstGeom>
        <a:solidFill>
          <a:schemeClr val="accent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ES" sz="2400"/>
            <a:t>These</a:t>
          </a:r>
          <a:r>
            <a:rPr lang="es-ES" sz="2400" baseline="0"/>
            <a:t> data are in progress. They will be included in the next version </a:t>
          </a:r>
          <a:endParaRPr lang="es-ES" sz="2400"/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50</xdr:col>
      <xdr:colOff>0</xdr:colOff>
      <xdr:row>20</xdr:row>
      <xdr:rowOff>0</xdr:rowOff>
    </xdr:from>
    <xdr:ext cx="9033370" cy="468013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F071FED6-4124-4AC7-93A4-4A27FC71A542}"/>
            </a:ext>
          </a:extLst>
        </xdr:cNvPr>
        <xdr:cNvSpPr txBox="1"/>
      </xdr:nvSpPr>
      <xdr:spPr>
        <a:xfrm rot="20356251">
          <a:off x="40433625" y="3940969"/>
          <a:ext cx="9033370" cy="468013"/>
        </a:xfrm>
        <a:prstGeom prst="rect">
          <a:avLst/>
        </a:prstGeom>
        <a:solidFill>
          <a:schemeClr val="accent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ES" sz="2400"/>
            <a:t>These</a:t>
          </a:r>
          <a:r>
            <a:rPr lang="es-ES" sz="2400" baseline="0"/>
            <a:t> data are in progress. They will be included in the next version </a:t>
          </a:r>
          <a:endParaRPr lang="es-ES" sz="2400"/>
        </a:p>
      </xdr:txBody>
    </xdr:sp>
    <xdr:clientData/>
  </xdr:oneCellAnchor>
  <xdr:oneCellAnchor>
    <xdr:from>
      <xdr:col>3</xdr:col>
      <xdr:colOff>476249</xdr:colOff>
      <xdr:row>13</xdr:row>
      <xdr:rowOff>35718</xdr:rowOff>
    </xdr:from>
    <xdr:ext cx="9033370" cy="468013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AD7F2645-7193-4C2D-B1D5-6CB67849B1CF}"/>
            </a:ext>
          </a:extLst>
        </xdr:cNvPr>
        <xdr:cNvSpPr txBox="1"/>
      </xdr:nvSpPr>
      <xdr:spPr>
        <a:xfrm rot="20356251">
          <a:off x="3881437" y="2726531"/>
          <a:ext cx="9033370" cy="468013"/>
        </a:xfrm>
        <a:prstGeom prst="rect">
          <a:avLst/>
        </a:prstGeom>
        <a:solidFill>
          <a:schemeClr val="accent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ES" sz="2400"/>
            <a:t>These</a:t>
          </a:r>
          <a:r>
            <a:rPr lang="es-ES" sz="2400" baseline="0"/>
            <a:t> data are in progress. They will be included in the next version </a:t>
          </a:r>
          <a:endParaRPr lang="es-ES" sz="24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173D96-2860-41E7-93C0-05742A7B9220}">
  <sheetPr codeName="Hoja1"/>
  <dimension ref="B3:Q20"/>
  <sheetViews>
    <sheetView tabSelected="1" topLeftCell="A14" workbookViewId="0">
      <selection activeCell="B4" sqref="B4"/>
    </sheetView>
  </sheetViews>
  <sheetFormatPr baseColWidth="10" defaultColWidth="11.44140625" defaultRowHeight="14.4" x14ac:dyDescent="0.3"/>
  <sheetData>
    <row r="3" spans="2:17" s="210" customFormat="1" ht="18" x14ac:dyDescent="0.35">
      <c r="B3" s="210" t="s">
        <v>0</v>
      </c>
    </row>
    <row r="4" spans="2:17" s="210" customFormat="1" ht="18" x14ac:dyDescent="0.35">
      <c r="B4" s="210" t="s">
        <v>667</v>
      </c>
    </row>
    <row r="6" spans="2:17" s="210" customFormat="1" ht="18" x14ac:dyDescent="0.35">
      <c r="B6" s="210" t="s">
        <v>666</v>
      </c>
    </row>
    <row r="7" spans="2:17" s="210" customFormat="1" ht="18" x14ac:dyDescent="0.35">
      <c r="B7" s="210" t="s">
        <v>668</v>
      </c>
    </row>
    <row r="9" spans="2:17" s="210" customFormat="1" ht="18" x14ac:dyDescent="0.35">
      <c r="B9" s="210" t="s">
        <v>1</v>
      </c>
    </row>
    <row r="10" spans="2:17" s="210" customFormat="1" ht="18" x14ac:dyDescent="0.35">
      <c r="B10" s="210" t="s">
        <v>669</v>
      </c>
    </row>
    <row r="12" spans="2:17" s="210" customFormat="1" ht="18" x14ac:dyDescent="0.35">
      <c r="B12" s="210" t="s">
        <v>2</v>
      </c>
    </row>
    <row r="13" spans="2:17" s="210" customFormat="1" ht="18" x14ac:dyDescent="0.35">
      <c r="B13" s="210" t="s">
        <v>670</v>
      </c>
    </row>
    <row r="15" spans="2:17" s="210" customFormat="1" ht="18" x14ac:dyDescent="0.35">
      <c r="B15" s="210" t="s">
        <v>671</v>
      </c>
    </row>
    <row r="16" spans="2:17" ht="18" x14ac:dyDescent="0.35">
      <c r="B16" s="210" t="s">
        <v>672</v>
      </c>
      <c r="C16" s="210"/>
      <c r="D16" s="210"/>
      <c r="E16" s="210"/>
      <c r="F16" s="210"/>
      <c r="G16" s="210"/>
      <c r="H16" s="210"/>
      <c r="I16" s="210"/>
      <c r="J16" s="210"/>
      <c r="K16" s="210"/>
      <c r="L16" s="210"/>
      <c r="M16" s="210"/>
      <c r="N16" s="210"/>
      <c r="O16" s="210"/>
      <c r="P16" s="210"/>
      <c r="Q16" s="210"/>
    </row>
    <row r="17" spans="2:17" s="211" customFormat="1" ht="18" x14ac:dyDescent="0.35">
      <c r="B17" s="210"/>
      <c r="C17" s="210"/>
      <c r="D17" s="210"/>
      <c r="E17" s="210"/>
      <c r="F17" s="210"/>
      <c r="G17" s="210"/>
      <c r="H17" s="210"/>
      <c r="I17" s="210"/>
      <c r="J17" s="210"/>
      <c r="K17" s="210"/>
      <c r="L17" s="210"/>
      <c r="M17" s="210"/>
      <c r="N17" s="210"/>
      <c r="O17" s="210"/>
      <c r="P17" s="210"/>
      <c r="Q17" s="210"/>
    </row>
    <row r="18" spans="2:17" ht="15.6" x14ac:dyDescent="0.3">
      <c r="B18" s="209"/>
      <c r="C18" s="209"/>
      <c r="D18" s="209"/>
      <c r="E18" s="209"/>
      <c r="F18" s="209"/>
      <c r="G18" s="209"/>
      <c r="H18" s="209"/>
      <c r="I18" s="209"/>
      <c r="J18" s="209"/>
      <c r="K18" s="209"/>
      <c r="L18" s="209"/>
      <c r="M18" s="209"/>
      <c r="N18" s="209"/>
    </row>
    <row r="19" spans="2:17" ht="18" x14ac:dyDescent="0.35">
      <c r="B19" s="211" t="s">
        <v>673</v>
      </c>
      <c r="C19" s="211"/>
      <c r="D19" s="211"/>
      <c r="E19" s="211"/>
      <c r="F19" s="211"/>
      <c r="G19" s="211"/>
      <c r="H19" s="211"/>
      <c r="I19" s="211"/>
      <c r="J19" s="211"/>
      <c r="K19" s="211"/>
      <c r="L19" s="211"/>
      <c r="M19" s="211"/>
      <c r="N19" s="211"/>
      <c r="O19" s="211"/>
      <c r="P19" s="211"/>
      <c r="Q19" s="211"/>
    </row>
    <row r="20" spans="2:17" ht="18" x14ac:dyDescent="0.35">
      <c r="B20" s="390" t="s">
        <v>674</v>
      </c>
      <c r="C20" s="211"/>
      <c r="D20" s="211"/>
      <c r="E20" s="211"/>
      <c r="F20" s="211"/>
      <c r="G20" s="211"/>
      <c r="H20" s="211"/>
      <c r="I20" s="211"/>
      <c r="J20" s="211"/>
      <c r="K20" s="211"/>
    </row>
  </sheetData>
  <pageMargins left="0.7" right="0.7" top="0.75" bottom="0.75" header="0.3" footer="0.3"/>
  <pageSetup paperSize="9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94DD8-648E-4F2C-9619-453D0CE7317B}">
  <sheetPr codeName="Hoja3"/>
  <dimension ref="B2:V80"/>
  <sheetViews>
    <sheetView zoomScale="70" zoomScaleNormal="70" workbookViewId="0">
      <selection activeCell="X122" sqref="X122"/>
    </sheetView>
  </sheetViews>
  <sheetFormatPr baseColWidth="10" defaultColWidth="11.44140625" defaultRowHeight="14.4" x14ac:dyDescent="0.3"/>
  <sheetData>
    <row r="2" spans="2:22" ht="25.8" x14ac:dyDescent="0.5">
      <c r="B2" s="392" t="s">
        <v>675</v>
      </c>
      <c r="C2" s="393"/>
      <c r="D2" s="393"/>
      <c r="E2" s="393"/>
      <c r="F2" s="393"/>
      <c r="G2" s="393"/>
      <c r="H2" s="393"/>
      <c r="I2" s="393"/>
      <c r="J2" s="393"/>
      <c r="K2" s="393"/>
      <c r="L2" s="393"/>
      <c r="M2" s="393"/>
      <c r="N2" s="393"/>
      <c r="O2" s="393"/>
      <c r="P2" s="393"/>
      <c r="Q2" s="393"/>
      <c r="R2" s="393"/>
      <c r="S2" s="393"/>
      <c r="T2" s="393"/>
      <c r="U2" s="393"/>
      <c r="V2" s="393"/>
    </row>
    <row r="37" spans="2:3" ht="17.399999999999999" x14ac:dyDescent="0.3">
      <c r="B37" s="391"/>
    </row>
    <row r="42" spans="2:3" ht="21" x14ac:dyDescent="0.4">
      <c r="B42" s="147"/>
      <c r="C42" s="120"/>
    </row>
    <row r="80" spans="2:2" ht="21" x14ac:dyDescent="0.4">
      <c r="B80" s="147"/>
    </row>
  </sheetData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66B88B-D771-4106-AB72-55CFD02323D2}">
  <sheetPr codeName="Hoja4"/>
  <dimension ref="A1:AU61"/>
  <sheetViews>
    <sheetView zoomScale="80" zoomScaleNormal="80" workbookViewId="0">
      <pane ySplit="1" topLeftCell="A2" activePane="bottomLeft" state="frozen"/>
      <selection pane="bottomLeft" activeCell="A60" sqref="A60"/>
    </sheetView>
  </sheetViews>
  <sheetFormatPr baseColWidth="10" defaultColWidth="11.44140625" defaultRowHeight="14.4" x14ac:dyDescent="0.3"/>
  <cols>
    <col min="1" max="1" width="27.33203125" style="93" customWidth="1"/>
    <col min="2" max="2" width="63.44140625" style="2" bestFit="1" customWidth="1"/>
    <col min="3" max="3" width="18" style="2" customWidth="1"/>
    <col min="4" max="4" width="30" style="2" customWidth="1"/>
    <col min="5" max="5" width="12.33203125" style="2" customWidth="1"/>
    <col min="6" max="6" width="12.33203125" style="2" bestFit="1" customWidth="1"/>
    <col min="7" max="8" width="13.33203125" style="2" bestFit="1" customWidth="1"/>
    <col min="9" max="9" width="12.33203125" style="2" bestFit="1" customWidth="1"/>
    <col min="10" max="10" width="13.33203125" style="2" bestFit="1" customWidth="1"/>
    <col min="11" max="11" width="12.33203125" style="2" bestFit="1" customWidth="1"/>
    <col min="12" max="12" width="0.88671875" style="115" customWidth="1"/>
    <col min="13" max="13" width="24" style="119" customWidth="1"/>
    <col min="14" max="14" width="68.5546875" style="59" bestFit="1" customWidth="1"/>
    <col min="15" max="15" width="19.77734375" style="59" bestFit="1" customWidth="1"/>
    <col min="16" max="16" width="28.109375" style="59" customWidth="1"/>
    <col min="17" max="17" width="12" style="60" bestFit="1" customWidth="1"/>
    <col min="18" max="18" width="12.33203125" style="59" bestFit="1" customWidth="1"/>
    <col min="19" max="19" width="13.6640625" style="59" bestFit="1" customWidth="1"/>
    <col min="20" max="20" width="13.33203125" style="59" bestFit="1" customWidth="1"/>
    <col min="21" max="21" width="11.5546875" style="59" bestFit="1" customWidth="1"/>
    <col min="22" max="22" width="12.33203125" style="59" bestFit="1" customWidth="1"/>
    <col min="23" max="23" width="15" style="59" customWidth="1"/>
    <col min="24" max="24" width="0.6640625" style="173" customWidth="1"/>
    <col min="25" max="25" width="13.5546875" style="2" bestFit="1" customWidth="1"/>
    <col min="26" max="26" width="26" style="2" customWidth="1"/>
    <col min="27" max="27" width="15" style="2" bestFit="1" customWidth="1"/>
    <col min="28" max="28" width="29.5546875" style="2" customWidth="1"/>
    <col min="29" max="29" width="12" style="2" customWidth="1"/>
    <col min="30" max="31" width="12.33203125" style="2" bestFit="1" customWidth="1"/>
    <col min="32" max="32" width="11.33203125" style="2" bestFit="1" customWidth="1"/>
    <col min="33" max="33" width="12" style="2" customWidth="1"/>
    <col min="34" max="34" width="11.5546875" style="2"/>
    <col min="35" max="35" width="12.33203125" style="2" bestFit="1" customWidth="1"/>
    <col min="36" max="36" width="0.6640625" style="173" customWidth="1"/>
    <col min="37" max="37" width="15.33203125" bestFit="1" customWidth="1"/>
    <col min="38" max="38" width="71.6640625" bestFit="1" customWidth="1"/>
    <col min="39" max="39" width="14.6640625" style="2" bestFit="1" customWidth="1"/>
    <col min="40" max="40" width="29.33203125" style="2" customWidth="1"/>
    <col min="41" max="47" width="11.44140625" style="2"/>
  </cols>
  <sheetData>
    <row r="1" spans="1:47" ht="44.25" customHeight="1" x14ac:dyDescent="0.3">
      <c r="A1" s="148" t="s">
        <v>3</v>
      </c>
      <c r="B1" s="148" t="s">
        <v>677</v>
      </c>
      <c r="C1" s="148" t="s">
        <v>676</v>
      </c>
      <c r="D1" s="148" t="s">
        <v>678</v>
      </c>
      <c r="E1" s="148" t="s">
        <v>679</v>
      </c>
      <c r="F1" s="148" t="s">
        <v>5</v>
      </c>
      <c r="G1" s="148" t="s">
        <v>680</v>
      </c>
      <c r="H1" s="148" t="s">
        <v>681</v>
      </c>
      <c r="I1" s="148" t="s">
        <v>682</v>
      </c>
      <c r="J1" s="148" t="s">
        <v>6</v>
      </c>
      <c r="K1" s="148" t="s">
        <v>697</v>
      </c>
      <c r="L1" s="109"/>
      <c r="M1" s="118" t="s">
        <v>4</v>
      </c>
      <c r="N1" s="118" t="s">
        <v>677</v>
      </c>
      <c r="O1" s="118" t="s">
        <v>676</v>
      </c>
      <c r="P1" s="118" t="s">
        <v>678</v>
      </c>
      <c r="Q1" s="118" t="s">
        <v>679</v>
      </c>
      <c r="R1" s="118" t="s">
        <v>5</v>
      </c>
      <c r="S1" s="118" t="s">
        <v>680</v>
      </c>
      <c r="T1" s="118" t="s">
        <v>681</v>
      </c>
      <c r="U1" s="118" t="s">
        <v>682</v>
      </c>
      <c r="V1" s="118" t="s">
        <v>6</v>
      </c>
      <c r="W1" s="118" t="s">
        <v>697</v>
      </c>
      <c r="Y1" s="174" t="s">
        <v>7</v>
      </c>
      <c r="Z1" s="174" t="s">
        <v>677</v>
      </c>
      <c r="AA1" s="174" t="s">
        <v>676</v>
      </c>
      <c r="AB1" s="174" t="s">
        <v>678</v>
      </c>
      <c r="AC1" s="174" t="s">
        <v>679</v>
      </c>
      <c r="AD1" s="174" t="s">
        <v>5</v>
      </c>
      <c r="AE1" s="174" t="s">
        <v>680</v>
      </c>
      <c r="AF1" s="174" t="s">
        <v>681</v>
      </c>
      <c r="AG1" s="174" t="s">
        <v>682</v>
      </c>
      <c r="AH1" s="174" t="s">
        <v>6</v>
      </c>
      <c r="AI1" s="174" t="s">
        <v>697</v>
      </c>
      <c r="AK1" s="364" t="s">
        <v>591</v>
      </c>
      <c r="AL1" s="364" t="s">
        <v>677</v>
      </c>
      <c r="AM1" s="364" t="s">
        <v>676</v>
      </c>
      <c r="AN1" s="364" t="s">
        <v>678</v>
      </c>
      <c r="AO1" s="364" t="s">
        <v>679</v>
      </c>
      <c r="AP1" s="364" t="s">
        <v>5</v>
      </c>
      <c r="AQ1" s="364" t="s">
        <v>680</v>
      </c>
      <c r="AR1" s="364" t="s">
        <v>681</v>
      </c>
      <c r="AS1" s="364" t="s">
        <v>682</v>
      </c>
      <c r="AT1" s="364" t="s">
        <v>6</v>
      </c>
      <c r="AU1" s="364" t="s">
        <v>697</v>
      </c>
    </row>
    <row r="2" spans="1:47" x14ac:dyDescent="0.3">
      <c r="A2" s="94" t="s">
        <v>683</v>
      </c>
      <c r="B2" s="3" t="s">
        <v>8</v>
      </c>
      <c r="C2" s="23">
        <v>44691</v>
      </c>
      <c r="D2" s="23">
        <v>44692</v>
      </c>
      <c r="E2" s="3">
        <v>3</v>
      </c>
      <c r="F2" s="3" t="s">
        <v>9</v>
      </c>
      <c r="G2" s="3" t="s">
        <v>9</v>
      </c>
      <c r="H2" s="3" t="s">
        <v>10</v>
      </c>
      <c r="I2" s="3"/>
      <c r="J2" s="3" t="s">
        <v>10</v>
      </c>
      <c r="K2" s="3"/>
      <c r="L2" s="110"/>
      <c r="M2" s="451" t="s">
        <v>698</v>
      </c>
      <c r="N2" s="97" t="s">
        <v>11</v>
      </c>
      <c r="O2" s="98">
        <v>45202</v>
      </c>
      <c r="P2" s="98">
        <v>45208</v>
      </c>
      <c r="Q2" s="99">
        <v>3</v>
      </c>
      <c r="R2" s="99" t="s">
        <v>12</v>
      </c>
      <c r="S2" s="99" t="s">
        <v>13</v>
      </c>
      <c r="T2" s="99" t="s">
        <v>14</v>
      </c>
      <c r="U2" s="99" t="s">
        <v>15</v>
      </c>
      <c r="V2" s="99" t="s">
        <v>14</v>
      </c>
      <c r="W2" s="99" t="s">
        <v>13</v>
      </c>
      <c r="Y2" s="95" t="s">
        <v>689</v>
      </c>
      <c r="Z2" s="3" t="s">
        <v>16</v>
      </c>
      <c r="AA2" s="23">
        <v>45363</v>
      </c>
      <c r="AB2" s="23">
        <v>45370</v>
      </c>
      <c r="AC2" s="3">
        <v>1</v>
      </c>
      <c r="AD2" s="126" t="s">
        <v>17</v>
      </c>
      <c r="AE2" s="126" t="s">
        <v>18</v>
      </c>
      <c r="AF2" s="99" t="s">
        <v>19</v>
      </c>
      <c r="AG2" s="126" t="s">
        <v>20</v>
      </c>
      <c r="AH2" s="99" t="s">
        <v>19</v>
      </c>
      <c r="AI2" s="126" t="s">
        <v>21</v>
      </c>
      <c r="AK2" s="95" t="s">
        <v>694</v>
      </c>
      <c r="AL2" s="247" t="s">
        <v>592</v>
      </c>
      <c r="AM2" s="23">
        <v>45532</v>
      </c>
      <c r="AN2" s="23">
        <v>45538</v>
      </c>
      <c r="AO2" s="3">
        <v>3</v>
      </c>
      <c r="AP2" s="3" t="s">
        <v>593</v>
      </c>
      <c r="AQ2" s="3" t="s">
        <v>595</v>
      </c>
      <c r="AR2" s="3" t="s">
        <v>623</v>
      </c>
      <c r="AS2" s="3" t="s">
        <v>616</v>
      </c>
      <c r="AT2" s="3" t="s">
        <v>623</v>
      </c>
      <c r="AU2" s="3" t="s">
        <v>594</v>
      </c>
    </row>
    <row r="3" spans="1:47" x14ac:dyDescent="0.3">
      <c r="A3" s="94" t="s">
        <v>684</v>
      </c>
      <c r="B3" s="99" t="s">
        <v>22</v>
      </c>
      <c r="C3" s="23">
        <v>45079</v>
      </c>
      <c r="D3" s="23">
        <v>45217</v>
      </c>
      <c r="E3" s="3">
        <v>6</v>
      </c>
      <c r="F3" s="3" t="s">
        <v>23</v>
      </c>
      <c r="G3" s="3" t="s">
        <v>24</v>
      </c>
      <c r="H3" s="3" t="s">
        <v>14</v>
      </c>
      <c r="I3" s="3" t="s">
        <v>25</v>
      </c>
      <c r="J3" s="3" t="s">
        <v>14</v>
      </c>
      <c r="K3" s="3"/>
      <c r="L3" s="110"/>
      <c r="M3" s="452"/>
      <c r="N3" s="116" t="s">
        <v>26</v>
      </c>
      <c r="O3" s="459">
        <v>45208</v>
      </c>
      <c r="P3" s="457">
        <v>45209</v>
      </c>
      <c r="Q3" s="440">
        <v>7</v>
      </c>
      <c r="R3" s="121" t="s">
        <v>27</v>
      </c>
      <c r="S3" s="121" t="s">
        <v>28</v>
      </c>
      <c r="T3" s="454" t="s">
        <v>14</v>
      </c>
      <c r="U3" s="454" t="s">
        <v>29</v>
      </c>
      <c r="V3" s="454" t="s">
        <v>14</v>
      </c>
      <c r="W3" s="121" t="s">
        <v>28</v>
      </c>
      <c r="AD3" s="59"/>
      <c r="AE3" s="59"/>
      <c r="AF3" s="59"/>
      <c r="AG3" s="59"/>
      <c r="AH3" s="59"/>
      <c r="AI3" s="59"/>
    </row>
    <row r="4" spans="1:47" x14ac:dyDescent="0.3">
      <c r="A4" s="453" t="s">
        <v>698</v>
      </c>
      <c r="B4" s="84" t="s">
        <v>30</v>
      </c>
      <c r="C4" s="96">
        <v>45215</v>
      </c>
      <c r="D4" s="23">
        <v>45217</v>
      </c>
      <c r="E4" s="84">
        <v>3</v>
      </c>
      <c r="F4" s="84" t="s">
        <v>31</v>
      </c>
      <c r="G4" s="84" t="s">
        <v>32</v>
      </c>
      <c r="H4" s="84"/>
      <c r="I4" s="84"/>
      <c r="J4" s="84"/>
      <c r="K4" s="84"/>
      <c r="L4" s="111"/>
      <c r="M4" s="466"/>
      <c r="N4" s="117" t="s">
        <v>33</v>
      </c>
      <c r="O4" s="459"/>
      <c r="P4" s="477"/>
      <c r="Q4" s="440"/>
      <c r="R4" s="122" t="s">
        <v>34</v>
      </c>
      <c r="S4" s="122" t="s">
        <v>35</v>
      </c>
      <c r="T4" s="456"/>
      <c r="U4" s="456"/>
      <c r="V4" s="456"/>
      <c r="W4" s="122" t="s">
        <v>35</v>
      </c>
    </row>
    <row r="5" spans="1:47" x14ac:dyDescent="0.3">
      <c r="A5" s="453"/>
      <c r="B5" s="160" t="s">
        <v>36</v>
      </c>
      <c r="C5" s="169">
        <v>45226</v>
      </c>
      <c r="D5" s="169">
        <v>45232</v>
      </c>
      <c r="E5" s="160">
        <v>7</v>
      </c>
      <c r="F5" s="160" t="s">
        <v>37</v>
      </c>
      <c r="G5" s="160" t="s">
        <v>38</v>
      </c>
      <c r="H5" s="160" t="s">
        <v>39</v>
      </c>
      <c r="I5" s="160" t="s">
        <v>40</v>
      </c>
      <c r="J5" s="160" t="s">
        <v>39</v>
      </c>
      <c r="K5" s="160" t="s">
        <v>38</v>
      </c>
      <c r="L5" s="111"/>
      <c r="M5" s="95" t="s">
        <v>685</v>
      </c>
      <c r="N5" s="3" t="s">
        <v>41</v>
      </c>
      <c r="O5" s="98">
        <v>45253</v>
      </c>
      <c r="P5" s="98">
        <v>45390</v>
      </c>
      <c r="Q5" s="99">
        <v>1</v>
      </c>
      <c r="R5" s="99" t="s">
        <v>42</v>
      </c>
      <c r="S5" s="99" t="s">
        <v>43</v>
      </c>
      <c r="T5" s="99"/>
      <c r="U5" s="99"/>
      <c r="V5" s="99"/>
      <c r="W5" s="99" t="s">
        <v>44</v>
      </c>
    </row>
    <row r="6" spans="1:47" x14ac:dyDescent="0.3">
      <c r="A6" s="453"/>
      <c r="B6" s="84" t="s">
        <v>45</v>
      </c>
      <c r="C6" s="96">
        <v>45224</v>
      </c>
      <c r="D6" s="96">
        <v>45232</v>
      </c>
      <c r="E6" s="84">
        <v>1</v>
      </c>
      <c r="F6" s="84" t="s">
        <v>37</v>
      </c>
      <c r="G6" s="84" t="s">
        <v>38</v>
      </c>
      <c r="H6" s="84" t="s">
        <v>39</v>
      </c>
      <c r="I6" s="84" t="s">
        <v>40</v>
      </c>
      <c r="J6" s="84" t="s">
        <v>39</v>
      </c>
      <c r="K6" s="84" t="s">
        <v>38</v>
      </c>
      <c r="L6" s="111"/>
      <c r="M6" s="95" t="s">
        <v>699</v>
      </c>
      <c r="N6" s="3" t="s">
        <v>46</v>
      </c>
      <c r="O6" s="98">
        <v>45303</v>
      </c>
      <c r="P6" s="98">
        <v>45404</v>
      </c>
      <c r="Q6" s="99">
        <v>1</v>
      </c>
      <c r="R6" s="99" t="s">
        <v>47</v>
      </c>
      <c r="S6" s="99" t="s">
        <v>48</v>
      </c>
      <c r="T6" s="60" t="s">
        <v>395</v>
      </c>
      <c r="U6" s="99" t="s">
        <v>49</v>
      </c>
      <c r="V6" s="60" t="s">
        <v>395</v>
      </c>
      <c r="W6" s="99" t="s">
        <v>50</v>
      </c>
      <c r="Y6" s="175"/>
    </row>
    <row r="7" spans="1:47" x14ac:dyDescent="0.3">
      <c r="A7" s="453"/>
      <c r="B7" s="167" t="s">
        <v>777</v>
      </c>
      <c r="C7" s="168">
        <v>45226</v>
      </c>
      <c r="D7" s="168">
        <v>45233</v>
      </c>
      <c r="E7" s="160">
        <v>2</v>
      </c>
      <c r="F7" s="160"/>
      <c r="G7" s="160"/>
      <c r="H7" s="160"/>
      <c r="I7" s="160"/>
      <c r="J7" s="160" t="s">
        <v>51</v>
      </c>
      <c r="K7" s="160"/>
      <c r="L7" s="111"/>
      <c r="M7" s="451" t="s">
        <v>688</v>
      </c>
      <c r="N7" s="171" t="s">
        <v>52</v>
      </c>
      <c r="O7" s="480" t="s">
        <v>53</v>
      </c>
      <c r="P7" s="444">
        <v>45336</v>
      </c>
      <c r="Q7" s="480">
        <v>12</v>
      </c>
      <c r="R7" s="481" t="s">
        <v>54</v>
      </c>
      <c r="S7" s="481" t="s">
        <v>55</v>
      </c>
      <c r="T7" s="481" t="s">
        <v>56</v>
      </c>
      <c r="U7" s="481" t="s">
        <v>57</v>
      </c>
      <c r="V7" s="481" t="s">
        <v>56</v>
      </c>
      <c r="W7" s="481" t="s">
        <v>58</v>
      </c>
    </row>
    <row r="8" spans="1:47" x14ac:dyDescent="0.3">
      <c r="A8" s="489" t="s">
        <v>685</v>
      </c>
      <c r="B8" s="159" t="s">
        <v>59</v>
      </c>
      <c r="C8" s="482" t="s">
        <v>60</v>
      </c>
      <c r="D8" s="444">
        <v>45272</v>
      </c>
      <c r="E8" s="480">
        <v>15</v>
      </c>
      <c r="F8" s="481" t="s">
        <v>61</v>
      </c>
      <c r="G8" s="481" t="s">
        <v>62</v>
      </c>
      <c r="H8" s="481" t="s">
        <v>63</v>
      </c>
      <c r="I8" s="481" t="s">
        <v>64</v>
      </c>
      <c r="J8" s="488"/>
      <c r="K8" s="481" t="s">
        <v>65</v>
      </c>
      <c r="L8" s="112"/>
      <c r="M8" s="452"/>
      <c r="N8" s="162" t="s">
        <v>66</v>
      </c>
      <c r="O8" s="480"/>
      <c r="P8" s="445"/>
      <c r="Q8" s="480"/>
      <c r="R8" s="481"/>
      <c r="S8" s="481"/>
      <c r="T8" s="481"/>
      <c r="U8" s="481"/>
      <c r="V8" s="481"/>
      <c r="W8" s="481"/>
    </row>
    <row r="9" spans="1:47" x14ac:dyDescent="0.3">
      <c r="A9" s="489"/>
      <c r="B9" s="161" t="s">
        <v>67</v>
      </c>
      <c r="C9" s="482"/>
      <c r="D9" s="483"/>
      <c r="E9" s="480"/>
      <c r="F9" s="481"/>
      <c r="G9" s="481"/>
      <c r="H9" s="481"/>
      <c r="I9" s="481"/>
      <c r="J9" s="488"/>
      <c r="K9" s="481"/>
      <c r="L9" s="112"/>
      <c r="M9" s="452"/>
      <c r="N9" s="162" t="s">
        <v>68</v>
      </c>
      <c r="O9" s="480"/>
      <c r="P9" s="445"/>
      <c r="Q9" s="480"/>
      <c r="R9" s="481"/>
      <c r="S9" s="481"/>
      <c r="T9" s="481"/>
      <c r="U9" s="481"/>
      <c r="V9" s="481"/>
      <c r="W9" s="481"/>
    </row>
    <row r="10" spans="1:47" x14ac:dyDescent="0.3">
      <c r="A10" s="489"/>
      <c r="B10" s="162" t="s">
        <v>69</v>
      </c>
      <c r="C10" s="482"/>
      <c r="D10" s="483"/>
      <c r="E10" s="480"/>
      <c r="F10" s="481"/>
      <c r="G10" s="481"/>
      <c r="H10" s="481"/>
      <c r="I10" s="481"/>
      <c r="J10" s="488"/>
      <c r="K10" s="481"/>
      <c r="L10" s="112"/>
      <c r="M10" s="452"/>
      <c r="N10" s="163" t="s">
        <v>70</v>
      </c>
      <c r="O10" s="480"/>
      <c r="P10" s="446"/>
      <c r="Q10" s="480"/>
      <c r="R10" s="481"/>
      <c r="S10" s="481"/>
      <c r="T10" s="481"/>
      <c r="U10" s="481"/>
      <c r="V10" s="481"/>
      <c r="W10" s="481"/>
    </row>
    <row r="11" spans="1:47" x14ac:dyDescent="0.3">
      <c r="A11" s="489"/>
      <c r="B11" s="162" t="s">
        <v>71</v>
      </c>
      <c r="C11" s="482"/>
      <c r="D11" s="483"/>
      <c r="E11" s="480"/>
      <c r="F11" s="481"/>
      <c r="G11" s="481"/>
      <c r="H11" s="481"/>
      <c r="I11" s="481"/>
      <c r="J11" s="488"/>
      <c r="K11" s="481"/>
      <c r="L11" s="112"/>
      <c r="M11" s="452"/>
      <c r="N11" s="171" t="s">
        <v>72</v>
      </c>
      <c r="O11" s="480" t="s">
        <v>73</v>
      </c>
      <c r="P11" s="444">
        <v>45341</v>
      </c>
      <c r="Q11" s="480">
        <v>10</v>
      </c>
      <c r="R11" s="481" t="s">
        <v>74</v>
      </c>
      <c r="S11" s="481" t="s">
        <v>75</v>
      </c>
      <c r="T11" s="481" t="s">
        <v>56</v>
      </c>
      <c r="U11" s="481" t="s">
        <v>76</v>
      </c>
      <c r="V11" s="481" t="s">
        <v>56</v>
      </c>
      <c r="W11" s="481" t="s">
        <v>77</v>
      </c>
    </row>
    <row r="12" spans="1:47" x14ac:dyDescent="0.3">
      <c r="A12" s="489"/>
      <c r="B12" s="163" t="s">
        <v>78</v>
      </c>
      <c r="C12" s="482"/>
      <c r="D12" s="484"/>
      <c r="E12" s="480"/>
      <c r="F12" s="481"/>
      <c r="G12" s="481"/>
      <c r="H12" s="481"/>
      <c r="I12" s="481"/>
      <c r="J12" s="488"/>
      <c r="K12" s="481"/>
      <c r="L12" s="112"/>
      <c r="M12" s="452"/>
      <c r="N12" s="162" t="s">
        <v>79</v>
      </c>
      <c r="O12" s="480"/>
      <c r="P12" s="445"/>
      <c r="Q12" s="480"/>
      <c r="R12" s="481"/>
      <c r="S12" s="481"/>
      <c r="T12" s="481"/>
      <c r="U12" s="481"/>
      <c r="V12" s="481"/>
      <c r="W12" s="481"/>
    </row>
    <row r="13" spans="1:47" x14ac:dyDescent="0.3">
      <c r="A13" s="453" t="s">
        <v>686</v>
      </c>
      <c r="B13" s="164" t="s">
        <v>80</v>
      </c>
      <c r="C13" s="478" t="s">
        <v>81</v>
      </c>
      <c r="D13" s="485">
        <v>45313</v>
      </c>
      <c r="E13" s="480">
        <v>13</v>
      </c>
      <c r="F13" s="481" t="s">
        <v>82</v>
      </c>
      <c r="G13" s="481" t="s">
        <v>83</v>
      </c>
      <c r="H13" s="481" t="s">
        <v>84</v>
      </c>
      <c r="I13" s="481" t="s">
        <v>85</v>
      </c>
      <c r="J13" s="481" t="s">
        <v>84</v>
      </c>
      <c r="K13" s="481" t="s">
        <v>86</v>
      </c>
      <c r="L13" s="112"/>
      <c r="M13" s="452"/>
      <c r="N13" s="162" t="s">
        <v>87</v>
      </c>
      <c r="O13" s="480"/>
      <c r="P13" s="445"/>
      <c r="Q13" s="480"/>
      <c r="R13" s="481"/>
      <c r="S13" s="481"/>
      <c r="T13" s="481"/>
      <c r="U13" s="481"/>
      <c r="V13" s="481"/>
      <c r="W13" s="481"/>
    </row>
    <row r="14" spans="1:47" x14ac:dyDescent="0.3">
      <c r="A14" s="453"/>
      <c r="B14" s="165" t="s">
        <v>88</v>
      </c>
      <c r="C14" s="479"/>
      <c r="D14" s="486"/>
      <c r="E14" s="480"/>
      <c r="F14" s="481"/>
      <c r="G14" s="481"/>
      <c r="H14" s="481"/>
      <c r="I14" s="481"/>
      <c r="J14" s="481"/>
      <c r="K14" s="481"/>
      <c r="L14" s="112"/>
      <c r="M14" s="452"/>
      <c r="N14" s="163" t="s">
        <v>89</v>
      </c>
      <c r="O14" s="480"/>
      <c r="P14" s="446"/>
      <c r="Q14" s="480"/>
      <c r="R14" s="481"/>
      <c r="S14" s="481"/>
      <c r="T14" s="481"/>
      <c r="U14" s="481"/>
      <c r="V14" s="481"/>
      <c r="W14" s="481"/>
    </row>
    <row r="15" spans="1:47" x14ac:dyDescent="0.3">
      <c r="A15" s="453"/>
      <c r="B15" s="165" t="s">
        <v>90</v>
      </c>
      <c r="C15" s="479"/>
      <c r="D15" s="486"/>
      <c r="E15" s="480"/>
      <c r="F15" s="481"/>
      <c r="G15" s="481"/>
      <c r="H15" s="481"/>
      <c r="I15" s="481"/>
      <c r="J15" s="481"/>
      <c r="K15" s="481"/>
      <c r="L15" s="112"/>
      <c r="M15" s="452"/>
      <c r="N15" s="171" t="s">
        <v>91</v>
      </c>
      <c r="O15" s="480" t="s">
        <v>92</v>
      </c>
      <c r="P15" s="444">
        <v>45348</v>
      </c>
      <c r="Q15" s="480">
        <v>11</v>
      </c>
      <c r="R15" s="481" t="s">
        <v>93</v>
      </c>
      <c r="S15" s="481" t="s">
        <v>94</v>
      </c>
      <c r="T15" s="481" t="s">
        <v>95</v>
      </c>
      <c r="U15" s="481" t="s">
        <v>96</v>
      </c>
      <c r="V15" s="481" t="s">
        <v>95</v>
      </c>
      <c r="W15" s="481" t="s">
        <v>97</v>
      </c>
    </row>
    <row r="16" spans="1:47" x14ac:dyDescent="0.3">
      <c r="A16" s="453"/>
      <c r="B16" s="165" t="s">
        <v>98</v>
      </c>
      <c r="C16" s="479"/>
      <c r="D16" s="486"/>
      <c r="E16" s="480"/>
      <c r="F16" s="481"/>
      <c r="G16" s="481"/>
      <c r="H16" s="481"/>
      <c r="I16" s="481"/>
      <c r="J16" s="481"/>
      <c r="K16" s="481"/>
      <c r="L16" s="112"/>
      <c r="M16" s="452"/>
      <c r="N16" s="162" t="s">
        <v>99</v>
      </c>
      <c r="O16" s="480"/>
      <c r="P16" s="445"/>
      <c r="Q16" s="480"/>
      <c r="R16" s="481"/>
      <c r="S16" s="481"/>
      <c r="T16" s="481"/>
      <c r="U16" s="481"/>
      <c r="V16" s="481"/>
      <c r="W16" s="481"/>
    </row>
    <row r="17" spans="1:23" x14ac:dyDescent="0.3">
      <c r="A17" s="453"/>
      <c r="B17" s="166" t="s">
        <v>100</v>
      </c>
      <c r="C17" s="479"/>
      <c r="D17" s="487"/>
      <c r="E17" s="480"/>
      <c r="F17" s="481"/>
      <c r="G17" s="481"/>
      <c r="H17" s="481"/>
      <c r="I17" s="481"/>
      <c r="J17" s="481"/>
      <c r="K17" s="481"/>
      <c r="L17" s="112"/>
      <c r="M17" s="452"/>
      <c r="N17" s="162" t="s">
        <v>101</v>
      </c>
      <c r="O17" s="480"/>
      <c r="P17" s="445"/>
      <c r="Q17" s="480"/>
      <c r="R17" s="481"/>
      <c r="S17" s="481"/>
      <c r="T17" s="481"/>
      <c r="U17" s="481"/>
      <c r="V17" s="481"/>
      <c r="W17" s="481"/>
    </row>
    <row r="18" spans="1:23" x14ac:dyDescent="0.3">
      <c r="A18" s="453" t="s">
        <v>687</v>
      </c>
      <c r="B18" s="164" t="s">
        <v>102</v>
      </c>
      <c r="C18" s="478" t="s">
        <v>103</v>
      </c>
      <c r="D18" s="485">
        <v>45313</v>
      </c>
      <c r="E18" s="480">
        <v>14</v>
      </c>
      <c r="F18" s="481" t="s">
        <v>82</v>
      </c>
      <c r="G18" s="481" t="s">
        <v>83</v>
      </c>
      <c r="H18" s="481" t="s">
        <v>84</v>
      </c>
      <c r="I18" s="481" t="s">
        <v>85</v>
      </c>
      <c r="J18" s="481" t="s">
        <v>84</v>
      </c>
      <c r="K18" s="481" t="s">
        <v>86</v>
      </c>
      <c r="L18" s="112"/>
      <c r="M18" s="452"/>
      <c r="N18" s="162" t="s">
        <v>104</v>
      </c>
      <c r="O18" s="480"/>
      <c r="P18" s="446"/>
      <c r="Q18" s="480"/>
      <c r="R18" s="481"/>
      <c r="S18" s="481"/>
      <c r="T18" s="481"/>
      <c r="U18" s="481"/>
      <c r="V18" s="481"/>
      <c r="W18" s="481"/>
    </row>
    <row r="19" spans="1:23" x14ac:dyDescent="0.3">
      <c r="A19" s="453"/>
      <c r="B19" s="165" t="s">
        <v>105</v>
      </c>
      <c r="C19" s="479"/>
      <c r="D19" s="486"/>
      <c r="E19" s="480"/>
      <c r="F19" s="481"/>
      <c r="G19" s="481"/>
      <c r="H19" s="481"/>
      <c r="I19" s="481"/>
      <c r="J19" s="481"/>
      <c r="K19" s="481"/>
      <c r="L19" s="112"/>
      <c r="M19" s="452"/>
      <c r="N19" s="159" t="s">
        <v>106</v>
      </c>
      <c r="O19" s="492" t="s">
        <v>107</v>
      </c>
      <c r="P19" s="444">
        <v>45355</v>
      </c>
      <c r="Q19" s="480">
        <v>9</v>
      </c>
      <c r="R19" s="481" t="s">
        <v>108</v>
      </c>
      <c r="S19" s="481" t="s">
        <v>109</v>
      </c>
      <c r="T19" s="481" t="s">
        <v>95</v>
      </c>
      <c r="U19" s="481" t="s">
        <v>110</v>
      </c>
      <c r="V19" s="481" t="s">
        <v>95</v>
      </c>
      <c r="W19" s="481" t="s">
        <v>111</v>
      </c>
    </row>
    <row r="20" spans="1:23" x14ac:dyDescent="0.3">
      <c r="A20" s="453"/>
      <c r="B20" s="165" t="s">
        <v>112</v>
      </c>
      <c r="C20" s="479"/>
      <c r="D20" s="486"/>
      <c r="E20" s="480"/>
      <c r="F20" s="481"/>
      <c r="G20" s="481"/>
      <c r="H20" s="481"/>
      <c r="I20" s="481"/>
      <c r="J20" s="481"/>
      <c r="K20" s="481"/>
      <c r="L20" s="112"/>
      <c r="M20" s="452"/>
      <c r="N20" s="161" t="s">
        <v>113</v>
      </c>
      <c r="O20" s="492"/>
      <c r="P20" s="483"/>
      <c r="Q20" s="480"/>
      <c r="R20" s="481"/>
      <c r="S20" s="481"/>
      <c r="T20" s="481"/>
      <c r="U20" s="481"/>
      <c r="V20" s="481"/>
      <c r="W20" s="481"/>
    </row>
    <row r="21" spans="1:23" x14ac:dyDescent="0.3">
      <c r="A21" s="453"/>
      <c r="B21" s="170" t="s">
        <v>114</v>
      </c>
      <c r="C21" s="479"/>
      <c r="D21" s="486"/>
      <c r="E21" s="480"/>
      <c r="F21" s="481"/>
      <c r="G21" s="481"/>
      <c r="H21" s="481"/>
      <c r="I21" s="481"/>
      <c r="J21" s="481"/>
      <c r="K21" s="481"/>
      <c r="L21" s="112"/>
      <c r="M21" s="466"/>
      <c r="N21" s="166" t="s">
        <v>115</v>
      </c>
      <c r="O21" s="492"/>
      <c r="P21" s="484"/>
      <c r="Q21" s="480"/>
      <c r="R21" s="481"/>
      <c r="S21" s="481"/>
      <c r="T21" s="481"/>
      <c r="U21" s="481"/>
      <c r="V21" s="481"/>
      <c r="W21" s="481"/>
    </row>
    <row r="22" spans="1:23" x14ac:dyDescent="0.3">
      <c r="A22" s="453"/>
      <c r="B22" s="163" t="s">
        <v>116</v>
      </c>
      <c r="C22" s="479"/>
      <c r="D22" s="487"/>
      <c r="E22" s="480"/>
      <c r="F22" s="481"/>
      <c r="G22" s="481"/>
      <c r="H22" s="481"/>
      <c r="I22" s="481"/>
      <c r="J22" s="481"/>
      <c r="K22" s="481"/>
      <c r="L22" s="112"/>
      <c r="M22" s="453" t="s">
        <v>689</v>
      </c>
      <c r="N22" s="159" t="s">
        <v>117</v>
      </c>
      <c r="O22" s="492" t="s">
        <v>118</v>
      </c>
      <c r="P22" s="444">
        <v>45390</v>
      </c>
      <c r="Q22" s="480">
        <v>7</v>
      </c>
      <c r="R22" s="480" t="s">
        <v>42</v>
      </c>
      <c r="S22" s="480" t="s">
        <v>43</v>
      </c>
      <c r="T22" s="450" t="s">
        <v>119</v>
      </c>
      <c r="U22" s="450" t="s">
        <v>120</v>
      </c>
      <c r="V22" s="480"/>
      <c r="W22" s="480" t="s">
        <v>44</v>
      </c>
    </row>
    <row r="23" spans="1:23" x14ac:dyDescent="0.3">
      <c r="A23" s="453"/>
      <c r="B23" s="105" t="s">
        <v>121</v>
      </c>
      <c r="C23" s="459">
        <v>45306</v>
      </c>
      <c r="D23" s="457">
        <v>45313</v>
      </c>
      <c r="E23" s="440">
        <v>3</v>
      </c>
      <c r="F23" s="440" t="s">
        <v>122</v>
      </c>
      <c r="G23" s="440" t="s">
        <v>83</v>
      </c>
      <c r="H23" s="440" t="s">
        <v>84</v>
      </c>
      <c r="I23" s="440" t="s">
        <v>85</v>
      </c>
      <c r="J23" s="440" t="s">
        <v>84</v>
      </c>
      <c r="K23" s="440" t="s">
        <v>86</v>
      </c>
      <c r="L23" s="113"/>
      <c r="M23" s="453"/>
      <c r="N23" s="166" t="s">
        <v>123</v>
      </c>
      <c r="O23" s="492"/>
      <c r="P23" s="484"/>
      <c r="Q23" s="480"/>
      <c r="R23" s="480"/>
      <c r="S23" s="480"/>
      <c r="T23" s="446"/>
      <c r="U23" s="446"/>
      <c r="V23" s="480"/>
      <c r="W23" s="480"/>
    </row>
    <row r="24" spans="1:23" x14ac:dyDescent="0.3">
      <c r="A24" s="453"/>
      <c r="B24" s="103" t="s">
        <v>124</v>
      </c>
      <c r="C24" s="459"/>
      <c r="D24" s="477"/>
      <c r="E24" s="440"/>
      <c r="F24" s="440"/>
      <c r="G24" s="440"/>
      <c r="H24" s="440"/>
      <c r="I24" s="440"/>
      <c r="J24" s="440"/>
      <c r="K24" s="440"/>
      <c r="L24" s="113"/>
      <c r="M24" s="451" t="s">
        <v>690</v>
      </c>
      <c r="N24" s="105" t="s">
        <v>125</v>
      </c>
      <c r="O24" s="98">
        <v>45400</v>
      </c>
      <c r="P24" s="98">
        <v>45404</v>
      </c>
      <c r="Q24" s="3">
        <v>4</v>
      </c>
      <c r="R24" s="99" t="s">
        <v>47</v>
      </c>
      <c r="S24" s="99" t="s">
        <v>48</v>
      </c>
      <c r="T24" s="60" t="s">
        <v>395</v>
      </c>
      <c r="U24" s="99" t="s">
        <v>49</v>
      </c>
      <c r="V24" s="60" t="s">
        <v>395</v>
      </c>
      <c r="W24" s="99" t="s">
        <v>50</v>
      </c>
    </row>
    <row r="25" spans="1:23" x14ac:dyDescent="0.3">
      <c r="A25" s="453"/>
      <c r="B25" s="106" t="s">
        <v>126</v>
      </c>
      <c r="C25" s="490">
        <v>45320</v>
      </c>
      <c r="D25" s="498">
        <v>45327</v>
      </c>
      <c r="E25" s="491">
        <v>4</v>
      </c>
      <c r="F25" s="491" t="s">
        <v>127</v>
      </c>
      <c r="G25" s="491" t="s">
        <v>128</v>
      </c>
      <c r="H25" s="491" t="s">
        <v>129</v>
      </c>
      <c r="I25" s="491" t="s">
        <v>130</v>
      </c>
      <c r="J25" s="491" t="s">
        <v>129</v>
      </c>
      <c r="K25" s="491" t="s">
        <v>131</v>
      </c>
      <c r="L25" s="112"/>
      <c r="M25" s="452"/>
      <c r="N25" s="172" t="s">
        <v>132</v>
      </c>
      <c r="O25" s="98">
        <v>45401</v>
      </c>
      <c r="P25" s="98">
        <v>45404</v>
      </c>
      <c r="Q25" s="3">
        <v>2</v>
      </c>
      <c r="R25" s="99" t="s">
        <v>47</v>
      </c>
      <c r="S25" s="99" t="s">
        <v>48</v>
      </c>
      <c r="T25" s="60" t="s">
        <v>395</v>
      </c>
      <c r="U25" s="99" t="s">
        <v>49</v>
      </c>
      <c r="V25" s="60" t="s">
        <v>395</v>
      </c>
      <c r="W25" s="99" t="s">
        <v>50</v>
      </c>
    </row>
    <row r="26" spans="1:23" x14ac:dyDescent="0.3">
      <c r="A26" s="453"/>
      <c r="B26" s="107" t="s">
        <v>133</v>
      </c>
      <c r="C26" s="490"/>
      <c r="D26" s="499"/>
      <c r="E26" s="491"/>
      <c r="F26" s="491"/>
      <c r="G26" s="491"/>
      <c r="H26" s="491"/>
      <c r="I26" s="491"/>
      <c r="J26" s="491"/>
      <c r="K26" s="491"/>
      <c r="L26" s="112"/>
      <c r="M26" s="452"/>
      <c r="N26" s="495" t="s">
        <v>134</v>
      </c>
      <c r="O26" s="457" t="s">
        <v>135</v>
      </c>
      <c r="P26" s="457">
        <v>45411</v>
      </c>
      <c r="Q26" s="454">
        <v>2</v>
      </c>
      <c r="R26" s="493" t="s">
        <v>136</v>
      </c>
      <c r="S26" s="493" t="s">
        <v>137</v>
      </c>
      <c r="T26" s="493" t="s">
        <v>397</v>
      </c>
      <c r="U26" s="454"/>
      <c r="V26" s="493" t="s">
        <v>397</v>
      </c>
      <c r="W26" s="493" t="s">
        <v>137</v>
      </c>
    </row>
    <row r="27" spans="1:23" x14ac:dyDescent="0.3">
      <c r="A27" s="453"/>
      <c r="B27" s="107" t="s">
        <v>138</v>
      </c>
      <c r="C27" s="490"/>
      <c r="D27" s="499"/>
      <c r="E27" s="491"/>
      <c r="F27" s="491"/>
      <c r="G27" s="491"/>
      <c r="H27" s="491"/>
      <c r="I27" s="491"/>
      <c r="J27" s="491"/>
      <c r="K27" s="491"/>
      <c r="L27" s="112"/>
      <c r="M27" s="466"/>
      <c r="N27" s="496"/>
      <c r="O27" s="477"/>
      <c r="P27" s="477"/>
      <c r="Q27" s="456"/>
      <c r="R27" s="494"/>
      <c r="S27" s="494"/>
      <c r="T27" s="494"/>
      <c r="U27" s="456"/>
      <c r="V27" s="494"/>
      <c r="W27" s="494"/>
    </row>
    <row r="28" spans="1:23" x14ac:dyDescent="0.3">
      <c r="A28" s="453"/>
      <c r="B28" s="108" t="s">
        <v>139</v>
      </c>
      <c r="C28" s="490"/>
      <c r="D28" s="500"/>
      <c r="E28" s="491"/>
      <c r="F28" s="491"/>
      <c r="G28" s="491"/>
      <c r="H28" s="491"/>
      <c r="I28" s="491"/>
      <c r="J28" s="491"/>
      <c r="K28" s="491"/>
      <c r="L28" s="112"/>
      <c r="M28" s="453" t="s">
        <v>691</v>
      </c>
      <c r="N28" s="97" t="s">
        <v>140</v>
      </c>
      <c r="O28" s="98">
        <v>45415</v>
      </c>
      <c r="P28" s="98">
        <v>45418</v>
      </c>
      <c r="Q28" s="99">
        <v>2</v>
      </c>
      <c r="R28" s="99" t="s">
        <v>404</v>
      </c>
      <c r="S28" s="99" t="s">
        <v>405</v>
      </c>
      <c r="T28" s="60" t="s">
        <v>396</v>
      </c>
      <c r="U28" s="99"/>
      <c r="V28" s="60" t="s">
        <v>396</v>
      </c>
      <c r="W28" s="99" t="s">
        <v>406</v>
      </c>
    </row>
    <row r="29" spans="1:23" x14ac:dyDescent="0.3">
      <c r="A29" s="453" t="s">
        <v>688</v>
      </c>
      <c r="B29" s="101" t="s">
        <v>141</v>
      </c>
      <c r="C29" s="459">
        <v>45349</v>
      </c>
      <c r="D29" s="457">
        <v>45355</v>
      </c>
      <c r="E29" s="440">
        <v>5</v>
      </c>
      <c r="F29" s="440" t="s">
        <v>108</v>
      </c>
      <c r="G29" s="440" t="s">
        <v>109</v>
      </c>
      <c r="H29" s="440" t="s">
        <v>95</v>
      </c>
      <c r="I29" s="440" t="s">
        <v>110</v>
      </c>
      <c r="J29" s="440" t="s">
        <v>95</v>
      </c>
      <c r="K29" s="440" t="s">
        <v>111</v>
      </c>
      <c r="L29" s="113"/>
      <c r="M29" s="453"/>
      <c r="N29" s="234" t="s">
        <v>142</v>
      </c>
      <c r="O29" s="235">
        <v>45419</v>
      </c>
      <c r="P29" s="235">
        <v>45425</v>
      </c>
      <c r="Q29" s="99">
        <v>1</v>
      </c>
      <c r="R29" s="99" t="s">
        <v>407</v>
      </c>
      <c r="S29" s="99" t="s">
        <v>408</v>
      </c>
      <c r="T29" s="99" t="s">
        <v>425</v>
      </c>
      <c r="U29" s="99"/>
      <c r="V29" s="99" t="s">
        <v>425</v>
      </c>
      <c r="W29" s="99" t="s">
        <v>409</v>
      </c>
    </row>
    <row r="30" spans="1:23" x14ac:dyDescent="0.3">
      <c r="A30" s="453"/>
      <c r="B30" s="104" t="s">
        <v>143</v>
      </c>
      <c r="C30" s="459"/>
      <c r="D30" s="477"/>
      <c r="E30" s="440"/>
      <c r="F30" s="440"/>
      <c r="G30" s="440"/>
      <c r="H30" s="440"/>
      <c r="I30" s="440"/>
      <c r="J30" s="440"/>
      <c r="K30" s="440"/>
      <c r="L30" s="113"/>
      <c r="M30" s="453"/>
      <c r="N30" s="236" t="s">
        <v>403</v>
      </c>
      <c r="O30" s="235">
        <v>45436</v>
      </c>
      <c r="P30" s="235">
        <v>45439</v>
      </c>
      <c r="Q30" s="99">
        <v>3</v>
      </c>
      <c r="R30" s="99" t="s">
        <v>410</v>
      </c>
      <c r="S30" s="99" t="s">
        <v>411</v>
      </c>
      <c r="T30" s="99" t="s">
        <v>441</v>
      </c>
      <c r="U30" s="99"/>
      <c r="V30" s="99" t="s">
        <v>441</v>
      </c>
      <c r="W30" s="99" t="s">
        <v>412</v>
      </c>
    </row>
    <row r="31" spans="1:23" x14ac:dyDescent="0.3">
      <c r="A31" s="453" t="s">
        <v>689</v>
      </c>
      <c r="B31" s="101" t="s">
        <v>144</v>
      </c>
      <c r="C31" s="459">
        <v>45369</v>
      </c>
      <c r="D31" s="457">
        <v>45370</v>
      </c>
      <c r="E31" s="440">
        <v>5</v>
      </c>
      <c r="F31" s="454" t="s">
        <v>17</v>
      </c>
      <c r="G31" s="454" t="s">
        <v>18</v>
      </c>
      <c r="H31" s="454" t="s">
        <v>19</v>
      </c>
      <c r="I31" s="454" t="s">
        <v>20</v>
      </c>
      <c r="J31" s="454" t="s">
        <v>19</v>
      </c>
      <c r="K31" s="454" t="s">
        <v>21</v>
      </c>
      <c r="L31" s="113"/>
      <c r="M31" s="453" t="s">
        <v>692</v>
      </c>
      <c r="N31" s="310" t="s">
        <v>399</v>
      </c>
      <c r="O31" s="235">
        <v>45454</v>
      </c>
      <c r="P31" s="98">
        <v>45457</v>
      </c>
      <c r="Q31" s="99">
        <v>1</v>
      </c>
      <c r="R31" s="99" t="s">
        <v>454</v>
      </c>
      <c r="S31" s="99" t="s">
        <v>455</v>
      </c>
      <c r="T31" s="99" t="s">
        <v>525</v>
      </c>
      <c r="U31" s="99" t="s">
        <v>604</v>
      </c>
      <c r="V31" s="99" t="s">
        <v>525</v>
      </c>
      <c r="W31" s="99" t="s">
        <v>456</v>
      </c>
    </row>
    <row r="32" spans="1:23" x14ac:dyDescent="0.3">
      <c r="A32" s="453"/>
      <c r="B32" s="104" t="s">
        <v>145</v>
      </c>
      <c r="C32" s="459"/>
      <c r="D32" s="477"/>
      <c r="E32" s="440"/>
      <c r="F32" s="456"/>
      <c r="G32" s="456"/>
      <c r="H32" s="456"/>
      <c r="I32" s="456"/>
      <c r="J32" s="456"/>
      <c r="K32" s="456"/>
      <c r="L32" s="113"/>
      <c r="M32" s="453"/>
      <c r="N32" s="311" t="s">
        <v>443</v>
      </c>
      <c r="O32" s="312">
        <v>45464</v>
      </c>
      <c r="P32" s="98">
        <v>45468</v>
      </c>
      <c r="Q32" s="313">
        <v>3</v>
      </c>
      <c r="R32" s="99" t="s">
        <v>463</v>
      </c>
      <c r="S32" s="99" t="s">
        <v>464</v>
      </c>
      <c r="T32" s="99" t="s">
        <v>525</v>
      </c>
      <c r="U32" s="99" t="s">
        <v>605</v>
      </c>
      <c r="V32" s="99" t="s">
        <v>525</v>
      </c>
      <c r="W32" s="99" t="s">
        <v>465</v>
      </c>
    </row>
    <row r="33" spans="1:23" x14ac:dyDescent="0.3">
      <c r="A33" s="453"/>
      <c r="B33" s="97" t="s">
        <v>146</v>
      </c>
      <c r="C33" s="98">
        <v>45376</v>
      </c>
      <c r="D33" s="98">
        <v>45390</v>
      </c>
      <c r="E33" s="99">
        <v>1</v>
      </c>
      <c r="F33" s="99" t="s">
        <v>42</v>
      </c>
      <c r="G33" s="99" t="s">
        <v>43</v>
      </c>
      <c r="H33" s="99" t="s">
        <v>119</v>
      </c>
      <c r="I33" s="99" t="s">
        <v>120</v>
      </c>
      <c r="J33" s="99" t="s">
        <v>119</v>
      </c>
      <c r="K33" s="99" t="s">
        <v>44</v>
      </c>
      <c r="L33" s="113"/>
      <c r="M33" s="453"/>
      <c r="N33" s="311" t="s">
        <v>444</v>
      </c>
      <c r="O33" s="312">
        <v>45471</v>
      </c>
      <c r="P33" s="98">
        <v>45474</v>
      </c>
      <c r="Q33" s="99">
        <v>3</v>
      </c>
      <c r="R33" s="99" t="s">
        <v>470</v>
      </c>
      <c r="S33" s="99" t="s">
        <v>472</v>
      </c>
      <c r="T33" s="99" t="s">
        <v>525</v>
      </c>
      <c r="U33" s="99" t="s">
        <v>607</v>
      </c>
      <c r="V33" s="99" t="s">
        <v>525</v>
      </c>
      <c r="W33" s="99" t="s">
        <v>471</v>
      </c>
    </row>
    <row r="34" spans="1:23" x14ac:dyDescent="0.3">
      <c r="A34" s="453" t="s">
        <v>690</v>
      </c>
      <c r="B34" s="101" t="s">
        <v>147</v>
      </c>
      <c r="C34" s="459">
        <v>45412</v>
      </c>
      <c r="D34" s="457">
        <v>45415</v>
      </c>
      <c r="E34" s="454">
        <v>6</v>
      </c>
      <c r="F34" s="440" t="s">
        <v>148</v>
      </c>
      <c r="G34" s="440" t="s">
        <v>149</v>
      </c>
      <c r="H34" s="440" t="s">
        <v>398</v>
      </c>
      <c r="I34" s="440"/>
      <c r="J34" s="440" t="s">
        <v>398</v>
      </c>
      <c r="K34" s="440" t="s">
        <v>150</v>
      </c>
      <c r="L34" s="114"/>
      <c r="M34" s="453" t="s">
        <v>693</v>
      </c>
      <c r="N34" s="322" t="s">
        <v>473</v>
      </c>
      <c r="O34" s="458">
        <v>45489</v>
      </c>
      <c r="P34" s="457">
        <v>45491</v>
      </c>
      <c r="Q34" s="501" t="s">
        <v>479</v>
      </c>
      <c r="R34" s="454" t="s">
        <v>510</v>
      </c>
      <c r="S34" s="454" t="s">
        <v>511</v>
      </c>
      <c r="T34" s="454" t="s">
        <v>526</v>
      </c>
      <c r="U34" s="454" t="s">
        <v>608</v>
      </c>
      <c r="V34" s="454" t="s">
        <v>526</v>
      </c>
      <c r="W34" s="454" t="s">
        <v>512</v>
      </c>
    </row>
    <row r="35" spans="1:23" x14ac:dyDescent="0.3">
      <c r="A35" s="453"/>
      <c r="B35" s="102" t="s">
        <v>151</v>
      </c>
      <c r="C35" s="459"/>
      <c r="D35" s="497"/>
      <c r="E35" s="455"/>
      <c r="F35" s="440"/>
      <c r="G35" s="440"/>
      <c r="H35" s="440"/>
      <c r="I35" s="440"/>
      <c r="J35" s="440"/>
      <c r="K35" s="440"/>
      <c r="L35" s="114"/>
      <c r="M35" s="453"/>
      <c r="N35" s="323" t="s">
        <v>474</v>
      </c>
      <c r="O35" s="458"/>
      <c r="P35" s="455"/>
      <c r="Q35" s="502"/>
      <c r="R35" s="455"/>
      <c r="S35" s="455"/>
      <c r="T35" s="455"/>
      <c r="U35" s="455"/>
      <c r="V35" s="455"/>
      <c r="W35" s="455"/>
    </row>
    <row r="36" spans="1:23" x14ac:dyDescent="0.3">
      <c r="A36" s="451"/>
      <c r="B36" s="104" t="s">
        <v>152</v>
      </c>
      <c r="C36" s="457"/>
      <c r="D36" s="497"/>
      <c r="E36" s="455"/>
      <c r="F36" s="440"/>
      <c r="G36" s="440"/>
      <c r="H36" s="440"/>
      <c r="I36" s="440"/>
      <c r="J36" s="440"/>
      <c r="K36" s="440"/>
      <c r="M36" s="453"/>
      <c r="N36" s="323" t="s">
        <v>475</v>
      </c>
      <c r="O36" s="458"/>
      <c r="P36" s="455"/>
      <c r="Q36" s="502"/>
      <c r="R36" s="455"/>
      <c r="S36" s="455"/>
      <c r="T36" s="455"/>
      <c r="U36" s="455"/>
      <c r="V36" s="455"/>
      <c r="W36" s="455"/>
    </row>
    <row r="37" spans="1:23" x14ac:dyDescent="0.3">
      <c r="A37" s="453" t="s">
        <v>691</v>
      </c>
      <c r="B37" s="249" t="s">
        <v>153</v>
      </c>
      <c r="C37" s="459">
        <v>45443</v>
      </c>
      <c r="D37" s="459" t="s">
        <v>413</v>
      </c>
      <c r="E37" s="504">
        <v>18</v>
      </c>
      <c r="F37" s="493" t="s">
        <v>426</v>
      </c>
      <c r="G37" s="493" t="s">
        <v>438</v>
      </c>
      <c r="H37" s="493" t="s">
        <v>440</v>
      </c>
      <c r="I37" s="493" t="s">
        <v>602</v>
      </c>
      <c r="J37" s="493" t="s">
        <v>440</v>
      </c>
      <c r="K37" s="493" t="s">
        <v>439</v>
      </c>
      <c r="M37" s="453"/>
      <c r="N37" s="324" t="s">
        <v>476</v>
      </c>
      <c r="O37" s="458"/>
      <c r="P37" s="455"/>
      <c r="Q37" s="502"/>
      <c r="R37" s="455"/>
      <c r="S37" s="455"/>
      <c r="T37" s="455"/>
      <c r="U37" s="455"/>
      <c r="V37" s="455"/>
      <c r="W37" s="455"/>
    </row>
    <row r="38" spans="1:23" x14ac:dyDescent="0.3">
      <c r="A38" s="453"/>
      <c r="B38" s="249" t="s">
        <v>154</v>
      </c>
      <c r="C38" s="459"/>
      <c r="D38" s="459"/>
      <c r="E38" s="504"/>
      <c r="F38" s="506"/>
      <c r="G38" s="506"/>
      <c r="H38" s="506"/>
      <c r="I38" s="506"/>
      <c r="J38" s="506"/>
      <c r="K38" s="506"/>
      <c r="M38" s="453"/>
      <c r="N38" s="325" t="s">
        <v>477</v>
      </c>
      <c r="O38" s="458"/>
      <c r="P38" s="456"/>
      <c r="Q38" s="503"/>
      <c r="R38" s="456"/>
      <c r="S38" s="456"/>
      <c r="T38" s="456"/>
      <c r="U38" s="456"/>
      <c r="V38" s="456"/>
      <c r="W38" s="456"/>
    </row>
    <row r="39" spans="1:23" x14ac:dyDescent="0.3">
      <c r="A39" s="453"/>
      <c r="B39" s="249" t="s">
        <v>155</v>
      </c>
      <c r="C39" s="459"/>
      <c r="D39" s="459"/>
      <c r="E39" s="504"/>
      <c r="F39" s="506"/>
      <c r="G39" s="506"/>
      <c r="H39" s="506"/>
      <c r="I39" s="506"/>
      <c r="J39" s="506"/>
      <c r="K39" s="506"/>
      <c r="M39" s="453"/>
      <c r="N39" s="326" t="s">
        <v>478</v>
      </c>
      <c r="O39" s="235">
        <v>45491</v>
      </c>
      <c r="P39" s="235">
        <v>45495</v>
      </c>
      <c r="Q39" s="327" t="s">
        <v>480</v>
      </c>
      <c r="R39" s="99" t="s">
        <v>509</v>
      </c>
      <c r="S39" s="99" t="s">
        <v>513</v>
      </c>
      <c r="T39" s="99" t="s">
        <v>526</v>
      </c>
      <c r="U39" s="99" t="s">
        <v>609</v>
      </c>
      <c r="V39" s="99" t="s">
        <v>526</v>
      </c>
      <c r="W39" s="99" t="s">
        <v>514</v>
      </c>
    </row>
    <row r="40" spans="1:23" x14ac:dyDescent="0.3">
      <c r="A40" s="453"/>
      <c r="B40" s="249" t="s">
        <v>156</v>
      </c>
      <c r="C40" s="459"/>
      <c r="D40" s="459"/>
      <c r="E40" s="504"/>
      <c r="F40" s="494"/>
      <c r="G40" s="494"/>
      <c r="H40" s="494"/>
      <c r="I40" s="494"/>
      <c r="J40" s="494"/>
      <c r="K40" s="494"/>
      <c r="M40" s="453"/>
      <c r="N40" s="234" t="s">
        <v>481</v>
      </c>
      <c r="O40" s="235">
        <v>45495</v>
      </c>
      <c r="P40" s="235">
        <v>45495</v>
      </c>
      <c r="Q40" s="327">
        <v>2</v>
      </c>
      <c r="R40" s="99" t="s">
        <v>540</v>
      </c>
      <c r="S40" s="99" t="s">
        <v>541</v>
      </c>
      <c r="T40" s="99" t="s">
        <v>526</v>
      </c>
      <c r="U40" s="99" t="s">
        <v>610</v>
      </c>
      <c r="V40" s="99" t="s">
        <v>526</v>
      </c>
      <c r="W40" s="99" t="s">
        <v>542</v>
      </c>
    </row>
    <row r="41" spans="1:23" x14ac:dyDescent="0.3">
      <c r="A41" s="489"/>
      <c r="B41" s="250" t="s">
        <v>157</v>
      </c>
      <c r="C41" s="505"/>
      <c r="D41" s="459"/>
      <c r="E41" s="504"/>
      <c r="F41" s="493" t="s">
        <v>427</v>
      </c>
      <c r="G41" s="493" t="s">
        <v>428</v>
      </c>
      <c r="H41" s="493" t="s">
        <v>424</v>
      </c>
      <c r="I41" s="493" t="s">
        <v>603</v>
      </c>
      <c r="J41" s="493" t="s">
        <v>424</v>
      </c>
      <c r="K41" s="493" t="s">
        <v>429</v>
      </c>
      <c r="M41" s="453"/>
      <c r="N41" s="331" t="s">
        <v>485</v>
      </c>
      <c r="O41" s="458">
        <v>45503</v>
      </c>
      <c r="P41" s="457">
        <v>45505</v>
      </c>
      <c r="Q41" s="465">
        <v>4</v>
      </c>
      <c r="R41" s="454" t="s">
        <v>546</v>
      </c>
      <c r="S41" s="454" t="s">
        <v>547</v>
      </c>
      <c r="T41" s="440" t="s">
        <v>526</v>
      </c>
      <c r="U41" s="440" t="s">
        <v>613</v>
      </c>
      <c r="V41" s="440" t="s">
        <v>526</v>
      </c>
      <c r="W41" s="454" t="s">
        <v>548</v>
      </c>
    </row>
    <row r="42" spans="1:23" x14ac:dyDescent="0.3">
      <c r="A42" s="489"/>
      <c r="B42" s="248" t="s">
        <v>158</v>
      </c>
      <c r="C42" s="505"/>
      <c r="D42" s="459"/>
      <c r="E42" s="504"/>
      <c r="F42" s="494"/>
      <c r="G42" s="494"/>
      <c r="H42" s="494"/>
      <c r="I42" s="494"/>
      <c r="J42" s="494"/>
      <c r="K42" s="494"/>
      <c r="M42" s="453"/>
      <c r="N42" s="332" t="s">
        <v>486</v>
      </c>
      <c r="O42" s="458"/>
      <c r="P42" s="456"/>
      <c r="Q42" s="465"/>
      <c r="R42" s="456"/>
      <c r="S42" s="456"/>
      <c r="T42" s="440"/>
      <c r="U42" s="440"/>
      <c r="V42" s="440"/>
      <c r="W42" s="456"/>
    </row>
    <row r="43" spans="1:23" x14ac:dyDescent="0.3">
      <c r="A43" s="451" t="s">
        <v>692</v>
      </c>
      <c r="B43" s="250" t="s">
        <v>445</v>
      </c>
      <c r="C43" s="470">
        <v>45470</v>
      </c>
      <c r="D43" s="473">
        <v>45474</v>
      </c>
      <c r="E43" s="467">
        <v>6</v>
      </c>
      <c r="F43" s="467" t="s">
        <v>467</v>
      </c>
      <c r="G43" s="467" t="s">
        <v>468</v>
      </c>
      <c r="H43" s="467" t="s">
        <v>466</v>
      </c>
      <c r="I43" s="467" t="s">
        <v>606</v>
      </c>
      <c r="J43" s="467" t="s">
        <v>466</v>
      </c>
      <c r="K43" s="467" t="s">
        <v>469</v>
      </c>
      <c r="M43" s="453" t="s">
        <v>694</v>
      </c>
      <c r="N43" s="338" t="s">
        <v>515</v>
      </c>
      <c r="O43" s="474" t="s">
        <v>519</v>
      </c>
      <c r="P43" s="475">
        <v>45531</v>
      </c>
      <c r="Q43" s="476">
        <v>22</v>
      </c>
      <c r="R43" s="476" t="s">
        <v>588</v>
      </c>
      <c r="S43" s="476" t="s">
        <v>589</v>
      </c>
      <c r="T43" s="450" t="s">
        <v>622</v>
      </c>
      <c r="U43" s="476" t="s">
        <v>612</v>
      </c>
      <c r="V43" s="450" t="s">
        <v>622</v>
      </c>
      <c r="W43" s="476" t="s">
        <v>590</v>
      </c>
    </row>
    <row r="44" spans="1:23" x14ac:dyDescent="0.3">
      <c r="A44" s="452"/>
      <c r="B44" s="314" t="s">
        <v>446</v>
      </c>
      <c r="C44" s="471"/>
      <c r="D44" s="468"/>
      <c r="E44" s="468"/>
      <c r="F44" s="468"/>
      <c r="G44" s="468"/>
      <c r="H44" s="468"/>
      <c r="I44" s="468"/>
      <c r="J44" s="468"/>
      <c r="K44" s="468"/>
      <c r="M44" s="453"/>
      <c r="N44" s="339" t="s">
        <v>516</v>
      </c>
      <c r="O44" s="474"/>
      <c r="P44" s="476"/>
      <c r="Q44" s="476"/>
      <c r="R44" s="476"/>
      <c r="S44" s="476"/>
      <c r="T44" s="445"/>
      <c r="U44" s="476"/>
      <c r="V44" s="445"/>
      <c r="W44" s="476"/>
    </row>
    <row r="45" spans="1:23" x14ac:dyDescent="0.3">
      <c r="A45" s="466"/>
      <c r="B45" s="248" t="s">
        <v>447</v>
      </c>
      <c r="C45" s="472"/>
      <c r="D45" s="469"/>
      <c r="E45" s="469"/>
      <c r="F45" s="469"/>
      <c r="G45" s="469"/>
      <c r="H45" s="469"/>
      <c r="I45" s="469"/>
      <c r="J45" s="469"/>
      <c r="K45" s="469"/>
      <c r="M45" s="453"/>
      <c r="N45" s="340" t="s">
        <v>517</v>
      </c>
      <c r="O45" s="474"/>
      <c r="P45" s="476"/>
      <c r="Q45" s="476"/>
      <c r="R45" s="476"/>
      <c r="S45" s="476"/>
      <c r="T45" s="445"/>
      <c r="U45" s="476"/>
      <c r="V45" s="445"/>
      <c r="W45" s="476"/>
    </row>
    <row r="46" spans="1:23" x14ac:dyDescent="0.3">
      <c r="A46" s="451" t="s">
        <v>693</v>
      </c>
      <c r="B46" s="328" t="s">
        <v>482</v>
      </c>
      <c r="C46" s="458">
        <v>45496</v>
      </c>
      <c r="D46" s="459">
        <v>45502</v>
      </c>
      <c r="E46" s="465">
        <v>7</v>
      </c>
      <c r="F46" s="440" t="s">
        <v>543</v>
      </c>
      <c r="G46" s="440" t="s">
        <v>544</v>
      </c>
      <c r="H46" s="440" t="s">
        <v>526</v>
      </c>
      <c r="I46" s="440" t="s">
        <v>611</v>
      </c>
      <c r="J46" s="440" t="s">
        <v>526</v>
      </c>
      <c r="K46" s="440" t="s">
        <v>545</v>
      </c>
      <c r="M46" s="453"/>
      <c r="N46" s="339" t="s">
        <v>518</v>
      </c>
      <c r="O46" s="474"/>
      <c r="P46" s="476"/>
      <c r="Q46" s="476"/>
      <c r="R46" s="476"/>
      <c r="S46" s="476"/>
      <c r="T46" s="446"/>
      <c r="U46" s="476"/>
      <c r="V46" s="446"/>
      <c r="W46" s="476"/>
    </row>
    <row r="47" spans="1:23" x14ac:dyDescent="0.3">
      <c r="A47" s="452"/>
      <c r="B47" s="329" t="s">
        <v>483</v>
      </c>
      <c r="C47" s="458"/>
      <c r="D47" s="440"/>
      <c r="E47" s="465"/>
      <c r="F47" s="440"/>
      <c r="G47" s="440"/>
      <c r="H47" s="440"/>
      <c r="I47" s="440"/>
      <c r="J47" s="440"/>
      <c r="K47" s="440"/>
      <c r="M47" s="453"/>
      <c r="N47" s="337" t="s">
        <v>520</v>
      </c>
      <c r="O47" s="158">
        <v>45527</v>
      </c>
      <c r="P47" s="98">
        <v>45532</v>
      </c>
      <c r="Q47" s="99">
        <v>3</v>
      </c>
      <c r="R47" s="99" t="s">
        <v>560</v>
      </c>
      <c r="S47" s="99" t="s">
        <v>561</v>
      </c>
      <c r="T47" s="99" t="s">
        <v>624</v>
      </c>
      <c r="U47" s="99" t="s">
        <v>614</v>
      </c>
      <c r="V47" s="99" t="s">
        <v>624</v>
      </c>
      <c r="W47" s="99" t="s">
        <v>562</v>
      </c>
    </row>
    <row r="48" spans="1:23" x14ac:dyDescent="0.3">
      <c r="A48" s="466"/>
      <c r="B48" s="330" t="s">
        <v>484</v>
      </c>
      <c r="C48" s="458"/>
      <c r="D48" s="440"/>
      <c r="E48" s="465"/>
      <c r="F48" s="440"/>
      <c r="G48" s="440"/>
      <c r="H48" s="440"/>
      <c r="I48" s="440"/>
      <c r="J48" s="440"/>
      <c r="K48" s="440"/>
      <c r="M48" s="451"/>
      <c r="N48" s="341" t="s">
        <v>521</v>
      </c>
      <c r="O48" s="158">
        <v>45534</v>
      </c>
      <c r="P48" s="365">
        <v>45538</v>
      </c>
      <c r="Q48" s="99">
        <v>3</v>
      </c>
      <c r="R48" s="99" t="s">
        <v>593</v>
      </c>
      <c r="S48" s="99" t="s">
        <v>595</v>
      </c>
      <c r="T48" s="99" t="s">
        <v>623</v>
      </c>
      <c r="U48" s="99" t="s">
        <v>616</v>
      </c>
      <c r="V48" s="99" t="s">
        <v>623</v>
      </c>
      <c r="W48" s="99" t="s">
        <v>594</v>
      </c>
    </row>
    <row r="49" spans="1:23" x14ac:dyDescent="0.3">
      <c r="A49" s="451" t="s">
        <v>694</v>
      </c>
      <c r="B49" s="334" t="s">
        <v>522</v>
      </c>
      <c r="C49" s="458">
        <v>45531</v>
      </c>
      <c r="D49" s="459">
        <v>45532</v>
      </c>
      <c r="E49" s="440">
        <v>7</v>
      </c>
      <c r="F49" s="440" t="s">
        <v>563</v>
      </c>
      <c r="G49" s="440" t="s">
        <v>564</v>
      </c>
      <c r="H49" s="440" t="s">
        <v>625</v>
      </c>
      <c r="I49" s="440" t="s">
        <v>615</v>
      </c>
      <c r="J49" s="440" t="s">
        <v>625</v>
      </c>
      <c r="K49" s="440" t="s">
        <v>565</v>
      </c>
      <c r="M49" s="451" t="s">
        <v>695</v>
      </c>
      <c r="N49" s="363" t="s">
        <v>559</v>
      </c>
      <c r="O49" s="158">
        <v>45548</v>
      </c>
      <c r="P49" s="98">
        <v>45552</v>
      </c>
      <c r="Q49" s="99">
        <v>3</v>
      </c>
      <c r="R49" s="99" t="s">
        <v>627</v>
      </c>
      <c r="S49" s="99" t="s">
        <v>628</v>
      </c>
      <c r="T49" s="99"/>
      <c r="U49" s="99" t="s">
        <v>617</v>
      </c>
      <c r="V49" s="99"/>
      <c r="W49" s="99" t="s">
        <v>629</v>
      </c>
    </row>
    <row r="50" spans="1:23" x14ac:dyDescent="0.3">
      <c r="A50" s="452"/>
      <c r="B50" s="335" t="s">
        <v>523</v>
      </c>
      <c r="C50" s="458"/>
      <c r="D50" s="440"/>
      <c r="E50" s="440"/>
      <c r="F50" s="440"/>
      <c r="G50" s="440"/>
      <c r="H50" s="440"/>
      <c r="I50" s="440"/>
      <c r="J50" s="440"/>
      <c r="K50" s="440"/>
      <c r="M50" s="452"/>
      <c r="N50" s="236" t="s">
        <v>621</v>
      </c>
      <c r="O50" s="158">
        <v>45562</v>
      </c>
      <c r="P50" s="98">
        <v>45568</v>
      </c>
      <c r="Q50" s="99">
        <v>3</v>
      </c>
      <c r="R50" s="99" t="s">
        <v>646</v>
      </c>
      <c r="S50" s="99" t="s">
        <v>648</v>
      </c>
      <c r="T50" s="126"/>
      <c r="U50" s="99" t="s">
        <v>630</v>
      </c>
      <c r="V50" s="126"/>
      <c r="W50" s="99" t="s">
        <v>647</v>
      </c>
    </row>
    <row r="51" spans="1:23" x14ac:dyDescent="0.3">
      <c r="A51" s="466"/>
      <c r="B51" s="336" t="s">
        <v>524</v>
      </c>
      <c r="C51" s="458"/>
      <c r="D51" s="440"/>
      <c r="E51" s="440"/>
      <c r="F51" s="440"/>
      <c r="G51" s="440"/>
      <c r="H51" s="440"/>
      <c r="I51" s="440"/>
      <c r="J51" s="440"/>
      <c r="K51" s="440"/>
      <c r="M51" s="451" t="s">
        <v>696</v>
      </c>
      <c r="N51" s="328" t="s">
        <v>649</v>
      </c>
      <c r="O51" s="461">
        <v>45587</v>
      </c>
      <c r="P51" s="457">
        <v>45588</v>
      </c>
      <c r="Q51" s="454">
        <v>8</v>
      </c>
      <c r="R51" s="454" t="s">
        <v>651</v>
      </c>
      <c r="S51" s="454" t="s">
        <v>652</v>
      </c>
      <c r="T51" s="454" t="s">
        <v>821</v>
      </c>
      <c r="U51" s="454" t="s">
        <v>807</v>
      </c>
      <c r="V51" s="454" t="s">
        <v>821</v>
      </c>
      <c r="W51" s="454" t="s">
        <v>653</v>
      </c>
    </row>
    <row r="52" spans="1:23" x14ac:dyDescent="0.3">
      <c r="A52" s="510" t="s">
        <v>695</v>
      </c>
      <c r="B52" s="328" t="s">
        <v>830</v>
      </c>
      <c r="C52" s="507">
        <v>45561</v>
      </c>
      <c r="D52" s="457">
        <v>45566</v>
      </c>
      <c r="E52" s="454">
        <v>8</v>
      </c>
      <c r="F52" s="454" t="s">
        <v>643</v>
      </c>
      <c r="G52" s="454" t="s">
        <v>644</v>
      </c>
      <c r="H52" s="454" t="s">
        <v>831</v>
      </c>
      <c r="I52" s="454" t="s">
        <v>642</v>
      </c>
      <c r="J52" s="454" t="s">
        <v>831</v>
      </c>
      <c r="K52" s="454" t="s">
        <v>645</v>
      </c>
      <c r="L52" s="114"/>
      <c r="M52" s="452"/>
      <c r="N52" s="329" t="s">
        <v>650</v>
      </c>
      <c r="O52" s="462"/>
      <c r="P52" s="456"/>
      <c r="Q52" s="456"/>
      <c r="R52" s="456"/>
      <c r="S52" s="456"/>
      <c r="T52" s="456"/>
      <c r="U52" s="456"/>
      <c r="V52" s="456"/>
      <c r="W52" s="456"/>
    </row>
    <row r="53" spans="1:23" x14ac:dyDescent="0.3">
      <c r="A53" s="511"/>
      <c r="B53" s="329" t="s">
        <v>832</v>
      </c>
      <c r="C53" s="508"/>
      <c r="D53" s="455"/>
      <c r="E53" s="455"/>
      <c r="F53" s="455"/>
      <c r="G53" s="455"/>
      <c r="H53" s="455"/>
      <c r="I53" s="455"/>
      <c r="J53" s="455"/>
      <c r="K53" s="455"/>
      <c r="L53" s="114"/>
      <c r="M53" s="452"/>
      <c r="N53" s="328" t="s">
        <v>654</v>
      </c>
      <c r="O53" s="463">
        <v>45595</v>
      </c>
      <c r="P53" s="457">
        <v>45600</v>
      </c>
      <c r="Q53" s="454">
        <v>5</v>
      </c>
      <c r="R53" s="454" t="s">
        <v>822</v>
      </c>
      <c r="S53" s="454" t="s">
        <v>823</v>
      </c>
      <c r="T53" s="454" t="s">
        <v>821</v>
      </c>
      <c r="U53" s="454" t="s">
        <v>806</v>
      </c>
      <c r="V53" s="454" t="s">
        <v>821</v>
      </c>
      <c r="W53" s="454" t="s">
        <v>823</v>
      </c>
    </row>
    <row r="54" spans="1:23" x14ac:dyDescent="0.3">
      <c r="A54" s="512"/>
      <c r="B54" s="330" t="s">
        <v>833</v>
      </c>
      <c r="C54" s="509"/>
      <c r="D54" s="456"/>
      <c r="E54" s="456"/>
      <c r="F54" s="456"/>
      <c r="G54" s="456"/>
      <c r="H54" s="456"/>
      <c r="I54" s="456"/>
      <c r="J54" s="456"/>
      <c r="K54" s="456"/>
      <c r="L54" s="114"/>
      <c r="M54" s="452"/>
      <c r="N54" s="330" t="s">
        <v>655</v>
      </c>
      <c r="O54" s="464"/>
      <c r="P54" s="456"/>
      <c r="Q54" s="456"/>
      <c r="R54" s="456"/>
      <c r="S54" s="456"/>
      <c r="T54" s="456"/>
      <c r="U54" s="456"/>
      <c r="V54" s="456"/>
      <c r="W54" s="456"/>
    </row>
    <row r="55" spans="1:23" x14ac:dyDescent="0.3">
      <c r="A55" s="510" t="s">
        <v>696</v>
      </c>
      <c r="B55" s="328" t="s">
        <v>656</v>
      </c>
      <c r="C55" s="507">
        <v>45594</v>
      </c>
      <c r="D55" s="457">
        <v>45600</v>
      </c>
      <c r="E55" s="454">
        <v>7</v>
      </c>
      <c r="F55" s="454" t="s">
        <v>834</v>
      </c>
      <c r="G55" s="454" t="s">
        <v>835</v>
      </c>
      <c r="H55" s="454" t="s">
        <v>831</v>
      </c>
      <c r="I55" s="454" t="s">
        <v>805</v>
      </c>
      <c r="J55" s="454" t="s">
        <v>831</v>
      </c>
      <c r="K55" s="454" t="s">
        <v>835</v>
      </c>
      <c r="M55" s="452"/>
      <c r="N55" s="424" t="s">
        <v>811</v>
      </c>
      <c r="O55" s="441" t="s">
        <v>812</v>
      </c>
      <c r="P55" s="444">
        <v>45617</v>
      </c>
      <c r="Q55" s="447">
        <v>14</v>
      </c>
      <c r="R55" s="450" t="s">
        <v>824</v>
      </c>
      <c r="S55" s="450" t="s">
        <v>825</v>
      </c>
      <c r="T55" s="450"/>
      <c r="U55" s="450" t="s">
        <v>826</v>
      </c>
      <c r="V55" s="450"/>
      <c r="W55" s="450" t="s">
        <v>825</v>
      </c>
    </row>
    <row r="56" spans="1:23" x14ac:dyDescent="0.3">
      <c r="A56" s="511"/>
      <c r="B56" s="329" t="s">
        <v>657</v>
      </c>
      <c r="C56" s="508"/>
      <c r="D56" s="455"/>
      <c r="E56" s="455"/>
      <c r="F56" s="455"/>
      <c r="G56" s="455"/>
      <c r="H56" s="455"/>
      <c r="I56" s="455"/>
      <c r="J56" s="455"/>
      <c r="K56" s="455"/>
      <c r="M56" s="452"/>
      <c r="N56" s="425" t="s">
        <v>813</v>
      </c>
      <c r="O56" s="442"/>
      <c r="P56" s="445"/>
      <c r="Q56" s="448"/>
      <c r="R56" s="445"/>
      <c r="S56" s="445"/>
      <c r="T56" s="445"/>
      <c r="U56" s="445"/>
      <c r="V56" s="445"/>
      <c r="W56" s="445"/>
    </row>
    <row r="57" spans="1:23" x14ac:dyDescent="0.3">
      <c r="A57" s="512"/>
      <c r="B57" s="330" t="s">
        <v>658</v>
      </c>
      <c r="C57" s="509"/>
      <c r="D57" s="456"/>
      <c r="E57" s="456"/>
      <c r="F57" s="456"/>
      <c r="G57" s="456"/>
      <c r="H57" s="456"/>
      <c r="I57" s="456"/>
      <c r="J57" s="456"/>
      <c r="K57" s="456"/>
      <c r="M57" s="452"/>
      <c r="N57" s="426" t="s">
        <v>814</v>
      </c>
      <c r="O57" s="443"/>
      <c r="P57" s="446"/>
      <c r="Q57" s="449"/>
      <c r="R57" s="446"/>
      <c r="S57" s="446"/>
      <c r="T57" s="446"/>
      <c r="U57" s="446"/>
      <c r="V57" s="446"/>
      <c r="W57" s="446"/>
    </row>
    <row r="58" spans="1:23" x14ac:dyDescent="0.3">
      <c r="A58" s="453" t="s">
        <v>810</v>
      </c>
      <c r="B58" s="328" t="s">
        <v>808</v>
      </c>
      <c r="C58" s="458">
        <v>45624</v>
      </c>
      <c r="D58" s="459">
        <v>45628</v>
      </c>
      <c r="E58" s="460">
        <v>6</v>
      </c>
      <c r="F58" s="440" t="s">
        <v>836</v>
      </c>
      <c r="G58" s="440" t="s">
        <v>837</v>
      </c>
      <c r="H58" s="440"/>
      <c r="I58" s="440" t="s">
        <v>838</v>
      </c>
      <c r="J58" s="440"/>
      <c r="K58" s="440" t="s">
        <v>837</v>
      </c>
      <c r="M58" s="453" t="s">
        <v>810</v>
      </c>
      <c r="N58" s="310" t="s">
        <v>815</v>
      </c>
      <c r="O58" s="235">
        <v>45610</v>
      </c>
      <c r="P58" s="98">
        <v>45617</v>
      </c>
      <c r="Q58" s="327">
        <v>3</v>
      </c>
      <c r="R58" s="99" t="s">
        <v>824</v>
      </c>
      <c r="S58" s="99" t="s">
        <v>825</v>
      </c>
      <c r="T58" s="99"/>
      <c r="U58" s="99" t="s">
        <v>826</v>
      </c>
      <c r="V58" s="99"/>
      <c r="W58" s="99" t="s">
        <v>825</v>
      </c>
    </row>
    <row r="59" spans="1:23" x14ac:dyDescent="0.3">
      <c r="A59" s="453"/>
      <c r="B59" s="330" t="s">
        <v>809</v>
      </c>
      <c r="C59" s="458"/>
      <c r="D59" s="440"/>
      <c r="E59" s="460"/>
      <c r="F59" s="440"/>
      <c r="G59" s="440"/>
      <c r="H59" s="440"/>
      <c r="I59" s="440"/>
      <c r="J59" s="440"/>
      <c r="K59" s="440"/>
      <c r="M59" s="453"/>
      <c r="N59" s="234" t="s">
        <v>816</v>
      </c>
      <c r="O59" s="235">
        <v>45623</v>
      </c>
      <c r="P59" s="98">
        <v>45628</v>
      </c>
      <c r="Q59" s="327">
        <v>3</v>
      </c>
      <c r="R59" s="99" t="s">
        <v>827</v>
      </c>
      <c r="S59" s="99" t="s">
        <v>828</v>
      </c>
      <c r="T59" s="99"/>
      <c r="U59" s="99" t="s">
        <v>829</v>
      </c>
      <c r="V59" s="99"/>
      <c r="W59" s="99" t="s">
        <v>828</v>
      </c>
    </row>
    <row r="60" spans="1:23" x14ac:dyDescent="0.3">
      <c r="M60" s="453" t="s">
        <v>818</v>
      </c>
      <c r="N60" s="236" t="s">
        <v>819</v>
      </c>
      <c r="O60" s="235">
        <v>45642</v>
      </c>
      <c r="P60" s="99"/>
      <c r="Q60" s="99">
        <v>3</v>
      </c>
      <c r="R60" s="99"/>
      <c r="S60" s="99"/>
      <c r="T60" s="99"/>
      <c r="U60" s="99"/>
      <c r="V60" s="99"/>
      <c r="W60" s="99"/>
    </row>
    <row r="61" spans="1:23" x14ac:dyDescent="0.3">
      <c r="M61" s="453"/>
      <c r="N61" s="236" t="s">
        <v>820</v>
      </c>
      <c r="O61" s="235">
        <v>45642</v>
      </c>
      <c r="P61" s="99"/>
      <c r="Q61" s="327">
        <v>16</v>
      </c>
      <c r="R61" s="99"/>
      <c r="S61" s="99"/>
      <c r="T61" s="99"/>
      <c r="U61" s="99"/>
      <c r="V61" s="99"/>
      <c r="W61" s="99"/>
    </row>
  </sheetData>
  <mergeCells count="282">
    <mergeCell ref="M60:M61"/>
    <mergeCell ref="M49:M50"/>
    <mergeCell ref="C52:C54"/>
    <mergeCell ref="A52:A54"/>
    <mergeCell ref="D52:D54"/>
    <mergeCell ref="K52:K54"/>
    <mergeCell ref="J52:J54"/>
    <mergeCell ref="I52:I54"/>
    <mergeCell ref="H52:H54"/>
    <mergeCell ref="G52:G54"/>
    <mergeCell ref="F52:F54"/>
    <mergeCell ref="E52:E54"/>
    <mergeCell ref="A49:A51"/>
    <mergeCell ref="C49:C51"/>
    <mergeCell ref="K49:K51"/>
    <mergeCell ref="J49:J51"/>
    <mergeCell ref="I49:I51"/>
    <mergeCell ref="H49:H51"/>
    <mergeCell ref="G49:G51"/>
    <mergeCell ref="F49:F51"/>
    <mergeCell ref="E49:E51"/>
    <mergeCell ref="D49:D51"/>
    <mergeCell ref="A55:A57"/>
    <mergeCell ref="C55:C57"/>
    <mergeCell ref="A37:A42"/>
    <mergeCell ref="E37:E42"/>
    <mergeCell ref="C37:C42"/>
    <mergeCell ref="D37:D42"/>
    <mergeCell ref="K37:K40"/>
    <mergeCell ref="J37:J40"/>
    <mergeCell ref="I37:I40"/>
    <mergeCell ref="H37:H40"/>
    <mergeCell ref="G37:G40"/>
    <mergeCell ref="F37:F40"/>
    <mergeCell ref="Q26:Q27"/>
    <mergeCell ref="P26:P27"/>
    <mergeCell ref="G34:G36"/>
    <mergeCell ref="F34:F36"/>
    <mergeCell ref="E34:E36"/>
    <mergeCell ref="E23:E24"/>
    <mergeCell ref="F31:F32"/>
    <mergeCell ref="G31:G32"/>
    <mergeCell ref="K41:K42"/>
    <mergeCell ref="J41:J42"/>
    <mergeCell ref="I41:I42"/>
    <mergeCell ref="H41:H42"/>
    <mergeCell ref="G41:G42"/>
    <mergeCell ref="F41:F42"/>
    <mergeCell ref="M31:M33"/>
    <mergeCell ref="Q34:Q38"/>
    <mergeCell ref="P34:P38"/>
    <mergeCell ref="O34:O38"/>
    <mergeCell ref="O41:O42"/>
    <mergeCell ref="Q41:Q42"/>
    <mergeCell ref="P41:P42"/>
    <mergeCell ref="M34:M42"/>
    <mergeCell ref="A34:A36"/>
    <mergeCell ref="A29:A30"/>
    <mergeCell ref="A31:A33"/>
    <mergeCell ref="C34:C36"/>
    <mergeCell ref="D34:D36"/>
    <mergeCell ref="D31:D32"/>
    <mergeCell ref="D29:D30"/>
    <mergeCell ref="D25:D28"/>
    <mergeCell ref="D23:D24"/>
    <mergeCell ref="W26:W27"/>
    <mergeCell ref="V26:V27"/>
    <mergeCell ref="U26:U27"/>
    <mergeCell ref="T26:T27"/>
    <mergeCell ref="S26:S27"/>
    <mergeCell ref="R26:R27"/>
    <mergeCell ref="J34:J36"/>
    <mergeCell ref="I34:I36"/>
    <mergeCell ref="H34:H36"/>
    <mergeCell ref="K34:K36"/>
    <mergeCell ref="H31:H32"/>
    <mergeCell ref="I31:I32"/>
    <mergeCell ref="J31:J32"/>
    <mergeCell ref="K31:K32"/>
    <mergeCell ref="J29:J30"/>
    <mergeCell ref="K29:K30"/>
    <mergeCell ref="H25:H28"/>
    <mergeCell ref="I25:I28"/>
    <mergeCell ref="J25:J28"/>
    <mergeCell ref="K25:K28"/>
    <mergeCell ref="M28:M30"/>
    <mergeCell ref="M24:M27"/>
    <mergeCell ref="N26:N27"/>
    <mergeCell ref="O26:O27"/>
    <mergeCell ref="V22:V23"/>
    <mergeCell ref="W22:W23"/>
    <mergeCell ref="M22:M23"/>
    <mergeCell ref="M7:M21"/>
    <mergeCell ref="O22:O23"/>
    <mergeCell ref="Q22:Q23"/>
    <mergeCell ref="R22:R23"/>
    <mergeCell ref="S22:S23"/>
    <mergeCell ref="T22:T23"/>
    <mergeCell ref="V15:V18"/>
    <mergeCell ref="W15:W18"/>
    <mergeCell ref="O19:O21"/>
    <mergeCell ref="Q19:Q21"/>
    <mergeCell ref="R19:R21"/>
    <mergeCell ref="S19:S21"/>
    <mergeCell ref="T19:T21"/>
    <mergeCell ref="U19:U21"/>
    <mergeCell ref="V19:V21"/>
    <mergeCell ref="W19:W21"/>
    <mergeCell ref="U11:U14"/>
    <mergeCell ref="U22:U23"/>
    <mergeCell ref="P22:P23"/>
    <mergeCell ref="P19:P21"/>
    <mergeCell ref="V11:V14"/>
    <mergeCell ref="W11:W14"/>
    <mergeCell ref="O15:O18"/>
    <mergeCell ref="Q15:Q18"/>
    <mergeCell ref="U15:U18"/>
    <mergeCell ref="O11:O14"/>
    <mergeCell ref="Q11:Q14"/>
    <mergeCell ref="R11:R14"/>
    <mergeCell ref="S11:S14"/>
    <mergeCell ref="T11:T14"/>
    <mergeCell ref="P15:P18"/>
    <mergeCell ref="P11:P14"/>
    <mergeCell ref="R15:R18"/>
    <mergeCell ref="S15:S18"/>
    <mergeCell ref="T15:T18"/>
    <mergeCell ref="R7:R10"/>
    <mergeCell ref="S7:S10"/>
    <mergeCell ref="T7:T10"/>
    <mergeCell ref="U7:U10"/>
    <mergeCell ref="V7:V10"/>
    <mergeCell ref="W7:W10"/>
    <mergeCell ref="T3:T4"/>
    <mergeCell ref="U3:U4"/>
    <mergeCell ref="V3:V4"/>
    <mergeCell ref="Q3:Q4"/>
    <mergeCell ref="M2:M4"/>
    <mergeCell ref="O7:O10"/>
    <mergeCell ref="Q7:Q10"/>
    <mergeCell ref="C29:C30"/>
    <mergeCell ref="C31:C32"/>
    <mergeCell ref="E31:E32"/>
    <mergeCell ref="E29:E30"/>
    <mergeCell ref="F29:F30"/>
    <mergeCell ref="G29:G30"/>
    <mergeCell ref="H29:H30"/>
    <mergeCell ref="I29:I30"/>
    <mergeCell ref="I23:I24"/>
    <mergeCell ref="C25:C28"/>
    <mergeCell ref="E25:E28"/>
    <mergeCell ref="F25:F28"/>
    <mergeCell ref="G25:G28"/>
    <mergeCell ref="C23:C24"/>
    <mergeCell ref="F23:F24"/>
    <mergeCell ref="G23:G24"/>
    <mergeCell ref="H23:H24"/>
    <mergeCell ref="H8:H12"/>
    <mergeCell ref="I8:I12"/>
    <mergeCell ref="E18:E22"/>
    <mergeCell ref="C18:C22"/>
    <mergeCell ref="I18:I22"/>
    <mergeCell ref="J18:J22"/>
    <mergeCell ref="D18:D22"/>
    <mergeCell ref="A18:A28"/>
    <mergeCell ref="J23:J24"/>
    <mergeCell ref="K23:K24"/>
    <mergeCell ref="F18:F22"/>
    <mergeCell ref="G18:G22"/>
    <mergeCell ref="H18:H22"/>
    <mergeCell ref="K18:K22"/>
    <mergeCell ref="P7:P10"/>
    <mergeCell ref="P3:P4"/>
    <mergeCell ref="A4:A7"/>
    <mergeCell ref="C13:C17"/>
    <mergeCell ref="E13:E17"/>
    <mergeCell ref="F13:F17"/>
    <mergeCell ref="G13:G17"/>
    <mergeCell ref="C8:C12"/>
    <mergeCell ref="F8:F12"/>
    <mergeCell ref="G8:G12"/>
    <mergeCell ref="H13:H17"/>
    <mergeCell ref="A13:A17"/>
    <mergeCell ref="D8:D12"/>
    <mergeCell ref="D13:D17"/>
    <mergeCell ref="K8:K12"/>
    <mergeCell ref="E8:E12"/>
    <mergeCell ref="J8:J12"/>
    <mergeCell ref="A8:A12"/>
    <mergeCell ref="I13:I17"/>
    <mergeCell ref="J13:J17"/>
    <mergeCell ref="K13:K17"/>
    <mergeCell ref="O3:O4"/>
    <mergeCell ref="W41:W42"/>
    <mergeCell ref="V41:V42"/>
    <mergeCell ref="U41:U42"/>
    <mergeCell ref="T41:T42"/>
    <mergeCell ref="S41:S42"/>
    <mergeCell ref="R41:R42"/>
    <mergeCell ref="W34:W38"/>
    <mergeCell ref="V34:V38"/>
    <mergeCell ref="U34:U38"/>
    <mergeCell ref="T34:T38"/>
    <mergeCell ref="S34:S38"/>
    <mergeCell ref="R34:R38"/>
    <mergeCell ref="V43:V46"/>
    <mergeCell ref="U43:U46"/>
    <mergeCell ref="W43:W46"/>
    <mergeCell ref="S43:S46"/>
    <mergeCell ref="R43:R46"/>
    <mergeCell ref="M43:M48"/>
    <mergeCell ref="K46:K48"/>
    <mergeCell ref="J46:J48"/>
    <mergeCell ref="I46:I48"/>
    <mergeCell ref="I43:I45"/>
    <mergeCell ref="J43:J45"/>
    <mergeCell ref="C46:C48"/>
    <mergeCell ref="E46:E48"/>
    <mergeCell ref="D46:D48"/>
    <mergeCell ref="A46:A48"/>
    <mergeCell ref="K43:K45"/>
    <mergeCell ref="C43:C45"/>
    <mergeCell ref="T43:T46"/>
    <mergeCell ref="D43:D45"/>
    <mergeCell ref="O43:O46"/>
    <mergeCell ref="P43:P46"/>
    <mergeCell ref="Q43:Q46"/>
    <mergeCell ref="H46:H48"/>
    <mergeCell ref="G46:G48"/>
    <mergeCell ref="F46:F48"/>
    <mergeCell ref="A43:A45"/>
    <mergeCell ref="E43:E45"/>
    <mergeCell ref="F43:F45"/>
    <mergeCell ref="G43:G45"/>
    <mergeCell ref="H43:H45"/>
    <mergeCell ref="W55:W57"/>
    <mergeCell ref="O51:O52"/>
    <mergeCell ref="P51:P52"/>
    <mergeCell ref="W51:W52"/>
    <mergeCell ref="V51:V52"/>
    <mergeCell ref="U51:U52"/>
    <mergeCell ref="T51:T52"/>
    <mergeCell ref="S51:S52"/>
    <mergeCell ref="R51:R52"/>
    <mergeCell ref="Q51:Q52"/>
    <mergeCell ref="W53:W54"/>
    <mergeCell ref="V53:V54"/>
    <mergeCell ref="U53:U54"/>
    <mergeCell ref="T53:T54"/>
    <mergeCell ref="S53:S54"/>
    <mergeCell ref="R53:R54"/>
    <mergeCell ref="Q53:Q54"/>
    <mergeCell ref="P53:P54"/>
    <mergeCell ref="O53:O54"/>
    <mergeCell ref="D55:D57"/>
    <mergeCell ref="E55:E57"/>
    <mergeCell ref="F55:F57"/>
    <mergeCell ref="G55:G57"/>
    <mergeCell ref="H55:H57"/>
    <mergeCell ref="I55:I57"/>
    <mergeCell ref="J55:J57"/>
    <mergeCell ref="A58:A59"/>
    <mergeCell ref="C58:C59"/>
    <mergeCell ref="D58:D59"/>
    <mergeCell ref="E58:E59"/>
    <mergeCell ref="F58:F59"/>
    <mergeCell ref="G58:G59"/>
    <mergeCell ref="H58:H59"/>
    <mergeCell ref="I58:I59"/>
    <mergeCell ref="J58:J59"/>
    <mergeCell ref="K58:K59"/>
    <mergeCell ref="O55:O57"/>
    <mergeCell ref="P55:P57"/>
    <mergeCell ref="Q55:Q57"/>
    <mergeCell ref="R55:R57"/>
    <mergeCell ref="S55:S57"/>
    <mergeCell ref="T55:T57"/>
    <mergeCell ref="U55:U57"/>
    <mergeCell ref="V55:V57"/>
    <mergeCell ref="M51:M57"/>
    <mergeCell ref="M58:M59"/>
    <mergeCell ref="K55:K57"/>
  </mergeCells>
  <phoneticPr fontId="9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2C4E66-DAD1-46DD-BFB3-FB56B9CC0D55}">
  <sheetPr codeName="Hoja5"/>
  <dimension ref="A1:BU97"/>
  <sheetViews>
    <sheetView zoomScale="70" zoomScaleNormal="70" workbookViewId="0">
      <pane ySplit="1" topLeftCell="A2" activePane="bottomLeft" state="frozen"/>
      <selection pane="bottomLeft" activeCell="B98" sqref="B98"/>
    </sheetView>
  </sheetViews>
  <sheetFormatPr baseColWidth="10" defaultColWidth="11.44140625" defaultRowHeight="14.4" x14ac:dyDescent="0.3"/>
  <cols>
    <col min="1" max="1" width="7.6640625" style="2" bestFit="1" customWidth="1"/>
    <col min="2" max="2" width="32" style="60" bestFit="1" customWidth="1"/>
    <col min="3" max="3" width="29.5546875" style="60" bestFit="1" customWidth="1"/>
    <col min="4" max="4" width="11.44140625" style="2"/>
    <col min="5" max="5" width="9.88671875" style="2" customWidth="1"/>
    <col min="6" max="6" width="9.5546875" style="2" customWidth="1"/>
    <col min="7" max="7" width="11.5546875" customWidth="1"/>
    <col min="8" max="9" width="10.44140625" customWidth="1"/>
    <col min="10" max="10" width="10" customWidth="1"/>
    <col min="11" max="11" width="9.44140625" customWidth="1"/>
    <col min="12" max="14" width="10.109375" customWidth="1"/>
    <col min="15" max="15" width="7.6640625" style="2" customWidth="1"/>
    <col min="16" max="16" width="8.6640625" customWidth="1"/>
    <col min="17" max="17" width="8" customWidth="1"/>
    <col min="18" max="18" width="7.88671875" customWidth="1"/>
    <col min="19" max="19" width="7.6640625" customWidth="1"/>
    <col min="20" max="20" width="7.109375" customWidth="1"/>
    <col min="21" max="21" width="7.88671875" customWidth="1"/>
    <col min="22" max="22" width="8.5546875" customWidth="1"/>
    <col min="23" max="23" width="7.88671875" customWidth="1"/>
    <col min="24" max="24" width="9.33203125" customWidth="1"/>
    <col min="29" max="29" width="9.33203125" bestFit="1" customWidth="1"/>
    <col min="49" max="53" width="11.5546875" style="2"/>
    <col min="71" max="71" width="14.6640625" style="2" customWidth="1"/>
    <col min="72" max="72" width="13.33203125" style="2" customWidth="1"/>
    <col min="73" max="73" width="16.33203125" style="2" customWidth="1"/>
  </cols>
  <sheetData>
    <row r="1" spans="1:73" s="59" customFormat="1" ht="43.2" x14ac:dyDescent="0.3">
      <c r="A1" s="64" t="s">
        <v>159</v>
      </c>
      <c r="B1" s="65" t="s">
        <v>708</v>
      </c>
      <c r="C1" s="65" t="s">
        <v>700</v>
      </c>
      <c r="D1" s="65" t="s">
        <v>701</v>
      </c>
      <c r="E1" s="65" t="s">
        <v>160</v>
      </c>
      <c r="F1" s="65" t="s">
        <v>719</v>
      </c>
      <c r="G1" s="65" t="s">
        <v>702</v>
      </c>
      <c r="H1" s="65" t="s">
        <v>161</v>
      </c>
      <c r="I1" s="309" t="s">
        <v>703</v>
      </c>
      <c r="J1" s="65" t="s">
        <v>704</v>
      </c>
      <c r="K1" s="65" t="s">
        <v>705</v>
      </c>
      <c r="L1" s="65" t="s">
        <v>162</v>
      </c>
      <c r="M1" s="65" t="s">
        <v>163</v>
      </c>
      <c r="N1" s="333" t="s">
        <v>490</v>
      </c>
      <c r="O1" s="65" t="s">
        <v>164</v>
      </c>
      <c r="P1" s="65" t="s">
        <v>165</v>
      </c>
      <c r="Q1" s="65" t="s">
        <v>166</v>
      </c>
      <c r="R1" s="66" t="s">
        <v>167</v>
      </c>
      <c r="S1" s="61" t="s">
        <v>168</v>
      </c>
      <c r="T1" s="61" t="s">
        <v>169</v>
      </c>
      <c r="U1" s="61" t="s">
        <v>170</v>
      </c>
      <c r="V1" s="61" t="s">
        <v>171</v>
      </c>
      <c r="W1" s="61" t="s">
        <v>172</v>
      </c>
      <c r="X1" s="61" t="s">
        <v>173</v>
      </c>
      <c r="Y1" s="61" t="s">
        <v>174</v>
      </c>
      <c r="Z1" s="61" t="s">
        <v>175</v>
      </c>
      <c r="AA1" s="61" t="s">
        <v>176</v>
      </c>
      <c r="AB1" s="61" t="s">
        <v>177</v>
      </c>
      <c r="AC1" s="61" t="s">
        <v>178</v>
      </c>
      <c r="AD1" s="61" t="s">
        <v>179</v>
      </c>
      <c r="AE1" s="61" t="s">
        <v>180</v>
      </c>
      <c r="AF1" s="61" t="s">
        <v>181</v>
      </c>
      <c r="AG1" s="513" t="s">
        <v>706</v>
      </c>
      <c r="AH1" s="513"/>
      <c r="AI1" s="513" t="s">
        <v>707</v>
      </c>
      <c r="AJ1" s="513"/>
      <c r="AK1" s="62" t="s">
        <v>182</v>
      </c>
      <c r="AL1" s="63" t="s">
        <v>183</v>
      </c>
      <c r="AM1" s="63" t="s">
        <v>184</v>
      </c>
      <c r="AN1" s="63" t="s">
        <v>185</v>
      </c>
      <c r="AO1" s="63" t="s">
        <v>186</v>
      </c>
      <c r="AP1" s="63" t="s">
        <v>187</v>
      </c>
      <c r="AQ1" s="63" t="s">
        <v>188</v>
      </c>
      <c r="AR1" s="63" t="s">
        <v>189</v>
      </c>
      <c r="AS1" s="63" t="s">
        <v>190</v>
      </c>
      <c r="AT1" s="63" t="s">
        <v>191</v>
      </c>
      <c r="AU1" s="63" t="s">
        <v>192</v>
      </c>
      <c r="AV1" s="63" t="s">
        <v>193</v>
      </c>
      <c r="AW1" s="62" t="s">
        <v>194</v>
      </c>
      <c r="AX1" s="62" t="s">
        <v>195</v>
      </c>
      <c r="AY1" s="62" t="s">
        <v>196</v>
      </c>
      <c r="AZ1" s="62" t="s">
        <v>197</v>
      </c>
      <c r="BA1" s="62" t="s">
        <v>198</v>
      </c>
      <c r="BB1" s="63" t="s">
        <v>199</v>
      </c>
      <c r="BC1" s="63" t="s">
        <v>200</v>
      </c>
      <c r="BD1" s="63" t="s">
        <v>201</v>
      </c>
      <c r="BE1" s="63" t="s">
        <v>202</v>
      </c>
      <c r="BF1" s="63" t="s">
        <v>203</v>
      </c>
      <c r="BG1" s="63" t="s">
        <v>204</v>
      </c>
      <c r="BH1" s="63" t="s">
        <v>205</v>
      </c>
      <c r="BI1" s="61" t="s">
        <v>206</v>
      </c>
      <c r="BJ1" s="61" t="s">
        <v>207</v>
      </c>
      <c r="BK1" s="61" t="s">
        <v>208</v>
      </c>
      <c r="BL1" s="61" t="s">
        <v>209</v>
      </c>
      <c r="BM1" s="61" t="s">
        <v>210</v>
      </c>
      <c r="BO1" s="395"/>
      <c r="BP1" s="395"/>
      <c r="BQ1" s="395"/>
      <c r="BS1" s="396"/>
      <c r="BT1" s="396"/>
      <c r="BU1" s="396"/>
    </row>
    <row r="2" spans="1:73" s="2" customFormat="1" x14ac:dyDescent="0.3">
      <c r="A2" s="2">
        <v>1</v>
      </c>
      <c r="B2" s="99" t="s">
        <v>211</v>
      </c>
      <c r="C2" s="99" t="s">
        <v>709</v>
      </c>
      <c r="D2" s="23">
        <v>44691</v>
      </c>
      <c r="E2" s="3">
        <v>7.2</v>
      </c>
      <c r="F2" s="3">
        <v>65.2</v>
      </c>
      <c r="G2" s="3">
        <v>7.0999999999999994E-2</v>
      </c>
      <c r="H2" s="15" t="s">
        <v>212</v>
      </c>
      <c r="I2" s="3"/>
      <c r="J2" s="405" t="s">
        <v>213</v>
      </c>
      <c r="K2" s="3">
        <v>15.8</v>
      </c>
      <c r="L2" s="3" t="s">
        <v>212</v>
      </c>
      <c r="M2" s="3">
        <v>6.66</v>
      </c>
      <c r="N2" s="3"/>
      <c r="O2" s="3" t="s">
        <v>212</v>
      </c>
      <c r="P2" s="3" t="s">
        <v>212</v>
      </c>
      <c r="Q2" s="3" t="s">
        <v>212</v>
      </c>
      <c r="R2" s="15">
        <v>1.17</v>
      </c>
      <c r="S2" s="3" t="s">
        <v>212</v>
      </c>
      <c r="T2" s="3" t="s">
        <v>212</v>
      </c>
      <c r="U2" s="3" t="s">
        <v>212</v>
      </c>
      <c r="V2" s="3" t="s">
        <v>212</v>
      </c>
      <c r="W2" s="3" t="s">
        <v>212</v>
      </c>
      <c r="X2" s="15" t="s">
        <v>212</v>
      </c>
      <c r="Y2" s="3">
        <v>3.6999999999999998E-2</v>
      </c>
      <c r="Z2" s="3">
        <v>1.4E-2</v>
      </c>
      <c r="AA2" s="3">
        <v>6.5</v>
      </c>
      <c r="AB2" s="3">
        <v>1.5</v>
      </c>
      <c r="AC2" s="3">
        <v>2.9</v>
      </c>
      <c r="AD2" s="3">
        <v>1.5</v>
      </c>
      <c r="AE2" s="3" t="s">
        <v>212</v>
      </c>
      <c r="AF2" s="3" t="s">
        <v>212</v>
      </c>
      <c r="AG2" s="3" t="s">
        <v>212</v>
      </c>
      <c r="AH2" s="3" t="s">
        <v>212</v>
      </c>
      <c r="AI2" s="3" t="s">
        <v>212</v>
      </c>
      <c r="AJ2" s="3" t="s">
        <v>212</v>
      </c>
      <c r="AK2" s="3" t="s">
        <v>212</v>
      </c>
      <c r="AL2" s="3" t="s">
        <v>212</v>
      </c>
      <c r="AM2" s="3" t="s">
        <v>212</v>
      </c>
      <c r="AN2" s="3" t="s">
        <v>212</v>
      </c>
      <c r="AO2" s="3">
        <v>18</v>
      </c>
      <c r="AP2" s="3">
        <v>143</v>
      </c>
      <c r="AQ2" s="3" t="s">
        <v>212</v>
      </c>
      <c r="AR2" s="3" t="s">
        <v>212</v>
      </c>
      <c r="AS2" s="3">
        <v>1.7</v>
      </c>
      <c r="AT2" s="3" t="s">
        <v>212</v>
      </c>
      <c r="AU2" s="3">
        <v>27</v>
      </c>
      <c r="AV2" s="3" t="s">
        <v>212</v>
      </c>
      <c r="AW2" s="3" t="s">
        <v>212</v>
      </c>
      <c r="AX2" s="3" t="s">
        <v>212</v>
      </c>
      <c r="AY2" s="3" t="s">
        <v>212</v>
      </c>
      <c r="AZ2" s="6" t="s">
        <v>214</v>
      </c>
      <c r="BA2" s="3" t="s">
        <v>212</v>
      </c>
      <c r="BB2" s="3" t="s">
        <v>212</v>
      </c>
      <c r="BC2" s="3" t="s">
        <v>212</v>
      </c>
      <c r="BD2" s="3" t="s">
        <v>212</v>
      </c>
      <c r="BE2" s="3" t="s">
        <v>212</v>
      </c>
      <c r="BF2" s="3" t="s">
        <v>212</v>
      </c>
      <c r="BG2" s="3" t="s">
        <v>212</v>
      </c>
      <c r="BH2" s="3" t="s">
        <v>212</v>
      </c>
      <c r="BI2" s="3" t="s">
        <v>212</v>
      </c>
      <c r="BJ2" s="3" t="s">
        <v>212</v>
      </c>
      <c r="BK2" s="3" t="s">
        <v>212</v>
      </c>
      <c r="BL2" s="3" t="s">
        <v>212</v>
      </c>
      <c r="BM2" s="3" t="s">
        <v>212</v>
      </c>
      <c r="BT2" s="397"/>
    </row>
    <row r="3" spans="1:73" s="2" customFormat="1" x14ac:dyDescent="0.3">
      <c r="A3" s="2">
        <v>2</v>
      </c>
      <c r="B3" s="256" t="s">
        <v>215</v>
      </c>
      <c r="C3" s="256" t="s">
        <v>716</v>
      </c>
      <c r="D3" s="257">
        <v>44691</v>
      </c>
      <c r="E3" s="258">
        <v>7.19</v>
      </c>
      <c r="F3" s="258">
        <v>68.400000000000006</v>
      </c>
      <c r="G3" s="258">
        <v>0.14199999999999999</v>
      </c>
      <c r="H3" s="259" t="s">
        <v>212</v>
      </c>
      <c r="I3" s="258"/>
      <c r="J3" s="406" t="s">
        <v>213</v>
      </c>
      <c r="K3" s="258">
        <v>17.5</v>
      </c>
      <c r="L3" s="258" t="s">
        <v>212</v>
      </c>
      <c r="M3" s="258">
        <v>8.5500000000000007</v>
      </c>
      <c r="N3" s="258"/>
      <c r="O3" s="258" t="s">
        <v>212</v>
      </c>
      <c r="P3" s="258" t="s">
        <v>212</v>
      </c>
      <c r="Q3" s="258" t="s">
        <v>212</v>
      </c>
      <c r="R3" s="259">
        <v>1.25</v>
      </c>
      <c r="S3" s="258" t="s">
        <v>212</v>
      </c>
      <c r="T3" s="258" t="s">
        <v>212</v>
      </c>
      <c r="U3" s="258" t="s">
        <v>212</v>
      </c>
      <c r="V3" s="258" t="s">
        <v>212</v>
      </c>
      <c r="W3" s="258" t="s">
        <v>212</v>
      </c>
      <c r="X3" s="259" t="s">
        <v>212</v>
      </c>
      <c r="Y3" s="258">
        <v>2.7E-2</v>
      </c>
      <c r="Z3" s="258" t="s">
        <v>216</v>
      </c>
      <c r="AA3" s="258">
        <v>6.4</v>
      </c>
      <c r="AB3" s="258">
        <v>1.6</v>
      </c>
      <c r="AC3" s="258">
        <v>3.1</v>
      </c>
      <c r="AD3" s="258">
        <v>1.2</v>
      </c>
      <c r="AE3" s="258" t="s">
        <v>212</v>
      </c>
      <c r="AF3" s="258" t="s">
        <v>212</v>
      </c>
      <c r="AG3" s="258" t="s">
        <v>212</v>
      </c>
      <c r="AH3" s="258" t="s">
        <v>212</v>
      </c>
      <c r="AI3" s="258" t="s">
        <v>212</v>
      </c>
      <c r="AJ3" s="258" t="s">
        <v>212</v>
      </c>
      <c r="AK3" s="258" t="s">
        <v>212</v>
      </c>
      <c r="AL3" s="258" t="s">
        <v>212</v>
      </c>
      <c r="AM3" s="258" t="s">
        <v>212</v>
      </c>
      <c r="AN3" s="258" t="s">
        <v>212</v>
      </c>
      <c r="AO3" s="212">
        <v>128</v>
      </c>
      <c r="AP3" s="258">
        <v>149</v>
      </c>
      <c r="AQ3" s="258" t="s">
        <v>212</v>
      </c>
      <c r="AR3" s="258" t="s">
        <v>212</v>
      </c>
      <c r="AS3" s="258" t="s">
        <v>217</v>
      </c>
      <c r="AT3" s="258" t="s">
        <v>212</v>
      </c>
      <c r="AU3" s="258">
        <v>7.7</v>
      </c>
      <c r="AV3" s="258" t="s">
        <v>212</v>
      </c>
      <c r="AW3" s="258" t="s">
        <v>212</v>
      </c>
      <c r="AX3" s="258" t="s">
        <v>212</v>
      </c>
      <c r="AY3" s="258" t="s">
        <v>212</v>
      </c>
      <c r="AZ3" s="25" t="s">
        <v>214</v>
      </c>
      <c r="BA3" s="258" t="s">
        <v>212</v>
      </c>
      <c r="BB3" s="258" t="s">
        <v>212</v>
      </c>
      <c r="BC3" s="258" t="s">
        <v>212</v>
      </c>
      <c r="BD3" s="258" t="s">
        <v>212</v>
      </c>
      <c r="BE3" s="258" t="s">
        <v>212</v>
      </c>
      <c r="BF3" s="258" t="s">
        <v>212</v>
      </c>
      <c r="BG3" s="258" t="s">
        <v>212</v>
      </c>
      <c r="BH3" s="258" t="s">
        <v>212</v>
      </c>
      <c r="BI3" s="258" t="s">
        <v>212</v>
      </c>
      <c r="BJ3" s="258" t="s">
        <v>212</v>
      </c>
      <c r="BK3" s="258" t="s">
        <v>212</v>
      </c>
      <c r="BL3" s="258" t="s">
        <v>212</v>
      </c>
      <c r="BM3" s="258" t="s">
        <v>212</v>
      </c>
      <c r="BS3" s="397"/>
      <c r="BT3" s="397"/>
    </row>
    <row r="4" spans="1:73" s="2" customFormat="1" ht="15" customHeight="1" x14ac:dyDescent="0.3">
      <c r="A4" s="2">
        <v>3</v>
      </c>
      <c r="B4" s="260" t="s">
        <v>218</v>
      </c>
      <c r="C4" s="260" t="s">
        <v>715</v>
      </c>
      <c r="D4" s="261">
        <v>44691</v>
      </c>
      <c r="E4" s="262">
        <v>7.47</v>
      </c>
      <c r="F4" s="262">
        <v>66.5</v>
      </c>
      <c r="G4" s="262" t="s">
        <v>219</v>
      </c>
      <c r="H4" s="263" t="s">
        <v>212</v>
      </c>
      <c r="I4" s="262"/>
      <c r="J4" s="407" t="s">
        <v>213</v>
      </c>
      <c r="K4" s="262">
        <v>15.4</v>
      </c>
      <c r="L4" s="262" t="s">
        <v>212</v>
      </c>
      <c r="M4" s="262">
        <v>8.41</v>
      </c>
      <c r="N4" s="262"/>
      <c r="O4" s="262" t="s">
        <v>212</v>
      </c>
      <c r="P4" s="262" t="s">
        <v>212</v>
      </c>
      <c r="Q4" s="262" t="s">
        <v>212</v>
      </c>
      <c r="R4" s="263">
        <v>1.38</v>
      </c>
      <c r="S4" s="262" t="s">
        <v>212</v>
      </c>
      <c r="T4" s="262" t="s">
        <v>212</v>
      </c>
      <c r="U4" s="262" t="s">
        <v>212</v>
      </c>
      <c r="V4" s="262" t="s">
        <v>212</v>
      </c>
      <c r="W4" s="262" t="s">
        <v>212</v>
      </c>
      <c r="X4" s="263" t="s">
        <v>212</v>
      </c>
      <c r="Y4" s="262">
        <v>2.1999999999999999E-2</v>
      </c>
      <c r="Z4" s="262" t="s">
        <v>216</v>
      </c>
      <c r="AA4" s="262">
        <v>7</v>
      </c>
      <c r="AB4" s="262">
        <v>1.5</v>
      </c>
      <c r="AC4" s="262">
        <v>2.8</v>
      </c>
      <c r="AD4" s="262">
        <v>1</v>
      </c>
      <c r="AE4" s="262" t="s">
        <v>212</v>
      </c>
      <c r="AF4" s="262" t="s">
        <v>212</v>
      </c>
      <c r="AG4" s="262" t="s">
        <v>212</v>
      </c>
      <c r="AH4" s="262" t="s">
        <v>212</v>
      </c>
      <c r="AI4" s="262" t="s">
        <v>212</v>
      </c>
      <c r="AJ4" s="262" t="s">
        <v>212</v>
      </c>
      <c r="AK4" s="262" t="s">
        <v>212</v>
      </c>
      <c r="AL4" s="262" t="s">
        <v>212</v>
      </c>
      <c r="AM4" s="262" t="s">
        <v>212</v>
      </c>
      <c r="AN4" s="262" t="s">
        <v>212</v>
      </c>
      <c r="AO4" s="262">
        <v>3.3</v>
      </c>
      <c r="AP4" s="262">
        <v>123</v>
      </c>
      <c r="AQ4" s="262" t="s">
        <v>212</v>
      </c>
      <c r="AR4" s="262" t="s">
        <v>212</v>
      </c>
      <c r="AS4" s="262" t="s">
        <v>217</v>
      </c>
      <c r="AT4" s="262" t="s">
        <v>212</v>
      </c>
      <c r="AU4" s="262">
        <v>16</v>
      </c>
      <c r="AV4" s="262" t="s">
        <v>212</v>
      </c>
      <c r="AW4" s="262" t="s">
        <v>212</v>
      </c>
      <c r="AX4" s="262" t="s">
        <v>212</v>
      </c>
      <c r="AY4" s="262" t="s">
        <v>212</v>
      </c>
      <c r="AZ4" s="24" t="s">
        <v>214</v>
      </c>
      <c r="BA4" s="262" t="s">
        <v>212</v>
      </c>
      <c r="BB4" s="262" t="s">
        <v>212</v>
      </c>
      <c r="BC4" s="262" t="s">
        <v>212</v>
      </c>
      <c r="BD4" s="262" t="s">
        <v>212</v>
      </c>
      <c r="BE4" s="262" t="s">
        <v>212</v>
      </c>
      <c r="BF4" s="262" t="s">
        <v>212</v>
      </c>
      <c r="BG4" s="262" t="s">
        <v>212</v>
      </c>
      <c r="BH4" s="262" t="s">
        <v>212</v>
      </c>
      <c r="BI4" s="262" t="s">
        <v>212</v>
      </c>
      <c r="BJ4" s="262" t="s">
        <v>212</v>
      </c>
      <c r="BK4" s="262" t="s">
        <v>212</v>
      </c>
      <c r="BL4" s="262" t="s">
        <v>212</v>
      </c>
      <c r="BM4" s="262" t="s">
        <v>212</v>
      </c>
    </row>
    <row r="5" spans="1:73" s="2" customFormat="1" x14ac:dyDescent="0.3">
      <c r="A5" s="2">
        <v>4</v>
      </c>
      <c r="B5" s="191" t="s">
        <v>220</v>
      </c>
      <c r="C5" s="191" t="s">
        <v>715</v>
      </c>
      <c r="D5" s="291">
        <v>45079</v>
      </c>
      <c r="E5" s="264" t="s">
        <v>212</v>
      </c>
      <c r="F5" s="264" t="s">
        <v>212</v>
      </c>
      <c r="G5" s="264">
        <v>0.13</v>
      </c>
      <c r="H5" s="263">
        <v>17.37</v>
      </c>
      <c r="I5" s="262"/>
      <c r="J5" s="408" t="s">
        <v>213</v>
      </c>
      <c r="K5" s="262">
        <v>17.399999999999999</v>
      </c>
      <c r="L5" s="24" t="s">
        <v>219</v>
      </c>
      <c r="M5" s="262">
        <v>7.9</v>
      </c>
      <c r="N5" s="262"/>
      <c r="O5" s="262">
        <v>3.3000000000000002E-2</v>
      </c>
      <c r="P5" s="262">
        <v>1.98</v>
      </c>
      <c r="Q5" s="17" t="s">
        <v>221</v>
      </c>
      <c r="R5" s="263">
        <v>1.24</v>
      </c>
      <c r="S5" s="262" t="s">
        <v>212</v>
      </c>
      <c r="T5" s="262" t="s">
        <v>212</v>
      </c>
      <c r="U5" s="262" t="s">
        <v>212</v>
      </c>
      <c r="V5" s="262">
        <v>4.6399999999999997</v>
      </c>
      <c r="W5" s="262">
        <v>1.68</v>
      </c>
      <c r="X5" s="263">
        <v>2.96</v>
      </c>
      <c r="Y5" s="262" t="s">
        <v>212</v>
      </c>
      <c r="Z5" s="262">
        <v>0.01</v>
      </c>
      <c r="AA5" s="262">
        <v>6.7</v>
      </c>
      <c r="AB5" s="262">
        <v>1.5</v>
      </c>
      <c r="AC5" s="262">
        <v>3.5</v>
      </c>
      <c r="AD5" s="262">
        <v>1.65</v>
      </c>
      <c r="AE5" s="262">
        <v>4.5999999999999996</v>
      </c>
      <c r="AF5" s="262" t="s">
        <v>212</v>
      </c>
      <c r="AG5" s="262">
        <v>-31.4</v>
      </c>
      <c r="AH5" s="262">
        <v>0.8</v>
      </c>
      <c r="AI5" s="262">
        <v>-5.58</v>
      </c>
      <c r="AJ5" s="262">
        <v>0.08</v>
      </c>
      <c r="AK5" s="262" t="s">
        <v>222</v>
      </c>
      <c r="AL5" s="43">
        <v>19</v>
      </c>
      <c r="AM5" s="43">
        <v>1</v>
      </c>
      <c r="AN5" s="262" t="s">
        <v>223</v>
      </c>
      <c r="AO5" s="43">
        <v>4</v>
      </c>
      <c r="AP5" s="54">
        <v>296</v>
      </c>
      <c r="AQ5" s="24" t="s">
        <v>224</v>
      </c>
      <c r="AR5" s="24" t="s">
        <v>225</v>
      </c>
      <c r="AS5" s="51">
        <v>7</v>
      </c>
      <c r="AT5" s="262" t="s">
        <v>224</v>
      </c>
      <c r="AU5" s="43">
        <v>21</v>
      </c>
      <c r="AV5" s="24" t="s">
        <v>226</v>
      </c>
      <c r="AW5" s="24" t="s">
        <v>227</v>
      </c>
      <c r="AX5" s="24" t="s">
        <v>227</v>
      </c>
      <c r="AY5" s="24" t="s">
        <v>224</v>
      </c>
      <c r="AZ5" s="8">
        <v>9.6999999999999993</v>
      </c>
      <c r="BA5" s="43">
        <v>22</v>
      </c>
      <c r="BB5" s="262" t="s">
        <v>222</v>
      </c>
      <c r="BC5" s="8">
        <v>4.7</v>
      </c>
      <c r="BD5" s="24" t="s">
        <v>222</v>
      </c>
      <c r="BE5" s="24" t="s">
        <v>227</v>
      </c>
      <c r="BF5" s="9">
        <v>0.48</v>
      </c>
      <c r="BG5" s="9">
        <v>1.53</v>
      </c>
      <c r="BH5" s="24" t="s">
        <v>224</v>
      </c>
      <c r="BI5" s="9">
        <v>0.37</v>
      </c>
      <c r="BJ5" s="24" t="s">
        <v>227</v>
      </c>
      <c r="BK5" s="262" t="s">
        <v>226</v>
      </c>
      <c r="BL5" s="9">
        <v>0.11</v>
      </c>
      <c r="BM5" s="24" t="s">
        <v>227</v>
      </c>
      <c r="BT5" s="397"/>
      <c r="BU5" s="397"/>
    </row>
    <row r="6" spans="1:73" s="2" customFormat="1" x14ac:dyDescent="0.3">
      <c r="A6" s="2">
        <v>5</v>
      </c>
      <c r="B6" s="139" t="s">
        <v>228</v>
      </c>
      <c r="C6" s="139" t="s">
        <v>713</v>
      </c>
      <c r="D6" s="179">
        <v>45079</v>
      </c>
      <c r="E6" s="3" t="s">
        <v>212</v>
      </c>
      <c r="F6" s="3" t="s">
        <v>212</v>
      </c>
      <c r="G6" s="3" t="s">
        <v>219</v>
      </c>
      <c r="H6" s="15">
        <v>10.48</v>
      </c>
      <c r="I6" s="3"/>
      <c r="J6" s="409" t="s">
        <v>213</v>
      </c>
      <c r="K6" s="3">
        <v>10.5</v>
      </c>
      <c r="L6" s="6" t="s">
        <v>219</v>
      </c>
      <c r="M6" s="3">
        <v>6.63</v>
      </c>
      <c r="N6" s="3"/>
      <c r="O6" s="3">
        <v>3.3000000000000002E-2</v>
      </c>
      <c r="P6" s="3">
        <v>5.51</v>
      </c>
      <c r="Q6" s="11" t="s">
        <v>221</v>
      </c>
      <c r="R6" s="15">
        <v>1.07</v>
      </c>
      <c r="S6" s="3" t="s">
        <v>212</v>
      </c>
      <c r="T6" s="3" t="s">
        <v>212</v>
      </c>
      <c r="U6" s="3" t="s">
        <v>212</v>
      </c>
      <c r="V6" s="3">
        <v>3.14</v>
      </c>
      <c r="W6" s="3">
        <v>0.79</v>
      </c>
      <c r="X6" s="15">
        <v>2.35</v>
      </c>
      <c r="Y6" s="3" t="s">
        <v>212</v>
      </c>
      <c r="Z6" s="3" t="s">
        <v>229</v>
      </c>
      <c r="AA6" s="3">
        <v>6.8</v>
      </c>
      <c r="AB6" s="3">
        <v>1.3</v>
      </c>
      <c r="AC6" s="3">
        <v>2.7</v>
      </c>
      <c r="AD6" s="3">
        <v>1.4</v>
      </c>
      <c r="AE6" s="3">
        <v>6.7</v>
      </c>
      <c r="AF6" s="3" t="s">
        <v>212</v>
      </c>
      <c r="AG6" s="3">
        <v>-35</v>
      </c>
      <c r="AH6" s="3">
        <v>0.5</v>
      </c>
      <c r="AI6" s="3">
        <v>-5.98</v>
      </c>
      <c r="AJ6" s="3">
        <v>0.15</v>
      </c>
      <c r="AK6" s="6" t="s">
        <v>222</v>
      </c>
      <c r="AL6" s="42">
        <v>27</v>
      </c>
      <c r="AM6" s="6" t="s">
        <v>224</v>
      </c>
      <c r="AN6" s="6" t="s">
        <v>223</v>
      </c>
      <c r="AO6" s="42">
        <v>4</v>
      </c>
      <c r="AP6" s="42">
        <v>123</v>
      </c>
      <c r="AQ6" s="6" t="s">
        <v>224</v>
      </c>
      <c r="AR6" s="6" t="s">
        <v>225</v>
      </c>
      <c r="AS6" s="6" t="s">
        <v>217</v>
      </c>
      <c r="AT6" s="6" t="s">
        <v>224</v>
      </c>
      <c r="AU6" s="42">
        <v>50</v>
      </c>
      <c r="AV6" s="6" t="s">
        <v>226</v>
      </c>
      <c r="AW6" s="6" t="s">
        <v>227</v>
      </c>
      <c r="AX6" s="6" t="s">
        <v>227</v>
      </c>
      <c r="AY6" s="6" t="s">
        <v>224</v>
      </c>
      <c r="AZ6" s="6" t="s">
        <v>214</v>
      </c>
      <c r="BA6" s="42">
        <v>21</v>
      </c>
      <c r="BB6" s="6" t="s">
        <v>222</v>
      </c>
      <c r="BC6" s="5">
        <v>3.7</v>
      </c>
      <c r="BD6" s="6" t="s">
        <v>222</v>
      </c>
      <c r="BE6" s="6" t="s">
        <v>227</v>
      </c>
      <c r="BF6" s="7">
        <v>0.51</v>
      </c>
      <c r="BG6" s="7">
        <v>1.29</v>
      </c>
      <c r="BH6" s="6" t="s">
        <v>224</v>
      </c>
      <c r="BI6" s="7">
        <v>0.6</v>
      </c>
      <c r="BJ6" s="6" t="s">
        <v>227</v>
      </c>
      <c r="BK6" s="3" t="s">
        <v>226</v>
      </c>
      <c r="BL6" s="7">
        <v>0.14000000000000001</v>
      </c>
      <c r="BM6" s="6" t="s">
        <v>227</v>
      </c>
      <c r="BT6" s="397"/>
      <c r="BU6" s="397"/>
    </row>
    <row r="7" spans="1:73" s="2" customFormat="1" x14ac:dyDescent="0.3">
      <c r="A7" s="2">
        <v>6</v>
      </c>
      <c r="B7" s="187" t="s">
        <v>230</v>
      </c>
      <c r="C7" s="187" t="s">
        <v>716</v>
      </c>
      <c r="D7" s="188">
        <v>45079</v>
      </c>
      <c r="E7" s="258" t="s">
        <v>212</v>
      </c>
      <c r="F7" s="258" t="s">
        <v>212</v>
      </c>
      <c r="G7" s="258" t="s">
        <v>219</v>
      </c>
      <c r="H7" s="259">
        <v>12.71</v>
      </c>
      <c r="I7" s="258"/>
      <c r="J7" s="410" t="s">
        <v>213</v>
      </c>
      <c r="K7" s="258">
        <v>12.7</v>
      </c>
      <c r="L7" s="25" t="s">
        <v>219</v>
      </c>
      <c r="M7" s="258">
        <v>8.11</v>
      </c>
      <c r="N7" s="258"/>
      <c r="O7" s="258">
        <v>4.1000000000000002E-2</v>
      </c>
      <c r="P7" s="258">
        <v>6.11</v>
      </c>
      <c r="Q7" s="19" t="s">
        <v>221</v>
      </c>
      <c r="R7" s="259">
        <v>1.25</v>
      </c>
      <c r="S7" s="258" t="s">
        <v>212</v>
      </c>
      <c r="T7" s="258" t="s">
        <v>212</v>
      </c>
      <c r="U7" s="258" t="s">
        <v>212</v>
      </c>
      <c r="V7" s="258">
        <v>3.55</v>
      </c>
      <c r="W7" s="258">
        <v>1.25</v>
      </c>
      <c r="X7" s="259">
        <v>2.31</v>
      </c>
      <c r="Y7" s="258" t="s">
        <v>212</v>
      </c>
      <c r="Z7" s="258">
        <v>1.2999999999999999E-2</v>
      </c>
      <c r="AA7" s="258">
        <v>6.6</v>
      </c>
      <c r="AB7" s="258">
        <v>1.5</v>
      </c>
      <c r="AC7" s="258">
        <v>3.3</v>
      </c>
      <c r="AD7" s="258">
        <v>1.64</v>
      </c>
      <c r="AE7" s="258">
        <v>6.5</v>
      </c>
      <c r="AF7" s="258" t="s">
        <v>212</v>
      </c>
      <c r="AG7" s="258">
        <v>-33.6</v>
      </c>
      <c r="AH7" s="258">
        <v>0.3</v>
      </c>
      <c r="AI7" s="258">
        <v>-6.05</v>
      </c>
      <c r="AJ7" s="258">
        <v>0.14000000000000001</v>
      </c>
      <c r="AK7" s="25" t="s">
        <v>222</v>
      </c>
      <c r="AL7" s="44">
        <v>26</v>
      </c>
      <c r="AM7" s="25" t="s">
        <v>224</v>
      </c>
      <c r="AN7" s="25" t="s">
        <v>223</v>
      </c>
      <c r="AO7" s="25" t="s">
        <v>225</v>
      </c>
      <c r="AP7" s="44">
        <v>135</v>
      </c>
      <c r="AQ7" s="25" t="s">
        <v>224</v>
      </c>
      <c r="AR7" s="25" t="s">
        <v>225</v>
      </c>
      <c r="AS7" s="50">
        <v>2</v>
      </c>
      <c r="AT7" s="25" t="s">
        <v>224</v>
      </c>
      <c r="AU7" s="44">
        <v>30</v>
      </c>
      <c r="AV7" s="25" t="s">
        <v>226</v>
      </c>
      <c r="AW7" s="30">
        <v>0.12</v>
      </c>
      <c r="AX7" s="25" t="s">
        <v>227</v>
      </c>
      <c r="AY7" s="25" t="s">
        <v>224</v>
      </c>
      <c r="AZ7" s="29">
        <v>8.4</v>
      </c>
      <c r="BA7" s="44">
        <v>22</v>
      </c>
      <c r="BB7" s="25" t="s">
        <v>222</v>
      </c>
      <c r="BC7" s="29">
        <v>4.0999999999999996</v>
      </c>
      <c r="BD7" s="25" t="s">
        <v>222</v>
      </c>
      <c r="BE7" s="25" t="s">
        <v>227</v>
      </c>
      <c r="BF7" s="30">
        <v>0.54</v>
      </c>
      <c r="BG7" s="30">
        <v>1.44</v>
      </c>
      <c r="BH7" s="25" t="s">
        <v>224</v>
      </c>
      <c r="BI7" s="30">
        <v>0.41</v>
      </c>
      <c r="BJ7" s="25" t="s">
        <v>227</v>
      </c>
      <c r="BK7" s="258" t="s">
        <v>226</v>
      </c>
      <c r="BL7" s="30">
        <v>0.16</v>
      </c>
      <c r="BM7" s="25" t="s">
        <v>227</v>
      </c>
      <c r="BS7" s="397"/>
      <c r="BT7" s="397"/>
      <c r="BU7" s="397"/>
    </row>
    <row r="8" spans="1:73" s="2" customFormat="1" x14ac:dyDescent="0.3">
      <c r="A8" s="2">
        <v>7</v>
      </c>
      <c r="B8" s="189" t="s">
        <v>231</v>
      </c>
      <c r="C8" s="189" t="s">
        <v>714</v>
      </c>
      <c r="D8" s="190">
        <v>45079</v>
      </c>
      <c r="E8" s="265" t="s">
        <v>212</v>
      </c>
      <c r="F8" s="265" t="s">
        <v>212</v>
      </c>
      <c r="G8" s="265" t="s">
        <v>219</v>
      </c>
      <c r="H8" s="266">
        <v>15.3</v>
      </c>
      <c r="I8" s="265"/>
      <c r="J8" s="411" t="s">
        <v>213</v>
      </c>
      <c r="K8" s="265">
        <v>15.3</v>
      </c>
      <c r="L8" s="32" t="s">
        <v>219</v>
      </c>
      <c r="M8" s="265">
        <v>7.73</v>
      </c>
      <c r="N8" s="265"/>
      <c r="O8" s="265">
        <v>3.5000000000000003E-2</v>
      </c>
      <c r="P8" s="265">
        <v>1.63</v>
      </c>
      <c r="Q8" s="33" t="s">
        <v>221</v>
      </c>
      <c r="R8" s="266">
        <v>1.02</v>
      </c>
      <c r="S8" s="265" t="s">
        <v>212</v>
      </c>
      <c r="T8" s="265" t="s">
        <v>212</v>
      </c>
      <c r="U8" s="265" t="s">
        <v>212</v>
      </c>
      <c r="V8" s="265">
        <v>5</v>
      </c>
      <c r="W8" s="265">
        <v>1.47</v>
      </c>
      <c r="X8" s="266">
        <v>3.53</v>
      </c>
      <c r="Y8" s="265" t="s">
        <v>212</v>
      </c>
      <c r="Z8" s="265">
        <v>1.9E-2</v>
      </c>
      <c r="AA8" s="45" t="s">
        <v>232</v>
      </c>
      <c r="AB8" s="265">
        <v>1.3</v>
      </c>
      <c r="AC8" s="265">
        <v>3.1</v>
      </c>
      <c r="AD8" s="265">
        <v>1.04</v>
      </c>
      <c r="AE8" s="265">
        <v>4</v>
      </c>
      <c r="AF8" s="265" t="s">
        <v>212</v>
      </c>
      <c r="AG8" s="265">
        <v>-30.3</v>
      </c>
      <c r="AH8" s="265">
        <v>0.4</v>
      </c>
      <c r="AI8" s="265">
        <v>-5.15</v>
      </c>
      <c r="AJ8" s="265">
        <v>0.13</v>
      </c>
      <c r="AK8" s="32" t="s">
        <v>222</v>
      </c>
      <c r="AL8" s="46">
        <v>24</v>
      </c>
      <c r="AM8" s="32" t="s">
        <v>224</v>
      </c>
      <c r="AN8" s="32" t="s">
        <v>223</v>
      </c>
      <c r="AO8" s="46">
        <v>9</v>
      </c>
      <c r="AP8" s="49">
        <v>395</v>
      </c>
      <c r="AQ8" s="32" t="s">
        <v>224</v>
      </c>
      <c r="AR8" s="32" t="s">
        <v>225</v>
      </c>
      <c r="AS8" s="49">
        <v>2</v>
      </c>
      <c r="AT8" s="32" t="s">
        <v>224</v>
      </c>
      <c r="AU8" s="46">
        <v>20</v>
      </c>
      <c r="AV8" s="32" t="s">
        <v>226</v>
      </c>
      <c r="AW8" s="35">
        <v>0.13</v>
      </c>
      <c r="AX8" s="32" t="s">
        <v>227</v>
      </c>
      <c r="AY8" s="32" t="s">
        <v>224</v>
      </c>
      <c r="AZ8" s="32" t="s">
        <v>214</v>
      </c>
      <c r="BA8" s="46">
        <v>21</v>
      </c>
      <c r="BB8" s="32" t="s">
        <v>222</v>
      </c>
      <c r="BC8" s="34">
        <v>4.7</v>
      </c>
      <c r="BD8" s="32" t="s">
        <v>222</v>
      </c>
      <c r="BE8" s="32" t="s">
        <v>227</v>
      </c>
      <c r="BF8" s="35">
        <v>0.44</v>
      </c>
      <c r="BG8" s="35">
        <v>1.62</v>
      </c>
      <c r="BH8" s="32" t="s">
        <v>224</v>
      </c>
      <c r="BI8" s="35">
        <v>0.34</v>
      </c>
      <c r="BJ8" s="32" t="s">
        <v>227</v>
      </c>
      <c r="BK8" s="265" t="s">
        <v>226</v>
      </c>
      <c r="BL8" s="35">
        <v>0.1</v>
      </c>
      <c r="BM8" s="32" t="s">
        <v>227</v>
      </c>
      <c r="BS8" s="397"/>
      <c r="BT8" s="397"/>
    </row>
    <row r="9" spans="1:73" s="2" customFormat="1" x14ac:dyDescent="0.3">
      <c r="A9" s="2">
        <v>8</v>
      </c>
      <c r="B9" s="139" t="s">
        <v>233</v>
      </c>
      <c r="C9" s="99" t="s">
        <v>709</v>
      </c>
      <c r="D9" s="179">
        <v>45079</v>
      </c>
      <c r="E9" s="3" t="s">
        <v>212</v>
      </c>
      <c r="F9" s="3" t="s">
        <v>212</v>
      </c>
      <c r="G9" s="3" t="s">
        <v>219</v>
      </c>
      <c r="H9" s="15">
        <v>14.75</v>
      </c>
      <c r="I9" s="3"/>
      <c r="J9" s="405" t="s">
        <v>213</v>
      </c>
      <c r="K9" s="3">
        <v>14.8</v>
      </c>
      <c r="L9" s="6" t="s">
        <v>219</v>
      </c>
      <c r="M9" s="3">
        <v>7.27</v>
      </c>
      <c r="N9" s="3"/>
      <c r="O9" s="3">
        <v>3.3000000000000002E-2</v>
      </c>
      <c r="P9" s="3">
        <v>1.1499999999999999</v>
      </c>
      <c r="Q9" s="11" t="s">
        <v>221</v>
      </c>
      <c r="R9" s="15">
        <v>1.31</v>
      </c>
      <c r="S9" s="3" t="s">
        <v>212</v>
      </c>
      <c r="T9" s="3" t="s">
        <v>212</v>
      </c>
      <c r="U9" s="3" t="s">
        <v>212</v>
      </c>
      <c r="V9" s="3">
        <v>4.97</v>
      </c>
      <c r="W9" s="3">
        <v>1.51</v>
      </c>
      <c r="X9" s="15">
        <v>3.46</v>
      </c>
      <c r="Y9" s="3" t="s">
        <v>212</v>
      </c>
      <c r="Z9" s="3">
        <v>3.5999999999999997E-2</v>
      </c>
      <c r="AA9" s="3">
        <v>5.9</v>
      </c>
      <c r="AB9" s="3">
        <v>1.3</v>
      </c>
      <c r="AC9" s="3">
        <v>2.8</v>
      </c>
      <c r="AD9" s="3">
        <v>0.91</v>
      </c>
      <c r="AE9" s="3">
        <v>3.9</v>
      </c>
      <c r="AF9" s="3" t="s">
        <v>212</v>
      </c>
      <c r="AG9" s="3">
        <v>-31.1</v>
      </c>
      <c r="AH9" s="3">
        <v>0.3</v>
      </c>
      <c r="AI9" s="3">
        <v>-5.44</v>
      </c>
      <c r="AJ9" s="3">
        <v>0.11</v>
      </c>
      <c r="AK9" s="6" t="s">
        <v>222</v>
      </c>
      <c r="AL9" s="42">
        <v>34</v>
      </c>
      <c r="AM9" s="6" t="s">
        <v>224</v>
      </c>
      <c r="AN9" s="6" t="s">
        <v>223</v>
      </c>
      <c r="AO9" s="6" t="s">
        <v>225</v>
      </c>
      <c r="AP9" s="55">
        <v>340</v>
      </c>
      <c r="AQ9" s="6" t="s">
        <v>224</v>
      </c>
      <c r="AR9" s="6" t="s">
        <v>225</v>
      </c>
      <c r="AS9" s="6" t="s">
        <v>217</v>
      </c>
      <c r="AT9" s="6" t="s">
        <v>224</v>
      </c>
      <c r="AU9" s="42">
        <v>21</v>
      </c>
      <c r="AV9" s="6" t="s">
        <v>226</v>
      </c>
      <c r="AW9" s="7">
        <v>0.32</v>
      </c>
      <c r="AX9" s="6" t="s">
        <v>227</v>
      </c>
      <c r="AY9" s="6" t="s">
        <v>224</v>
      </c>
      <c r="AZ9" s="42">
        <v>10</v>
      </c>
      <c r="BA9" s="42">
        <v>20</v>
      </c>
      <c r="BB9" s="6" t="s">
        <v>222</v>
      </c>
      <c r="BC9" s="5">
        <v>4.5999999999999996</v>
      </c>
      <c r="BD9" s="6" t="s">
        <v>222</v>
      </c>
      <c r="BE9" s="6" t="s">
        <v>227</v>
      </c>
      <c r="BF9" s="7">
        <v>0.46</v>
      </c>
      <c r="BG9" s="7">
        <v>1.52</v>
      </c>
      <c r="BH9" s="6" t="s">
        <v>224</v>
      </c>
      <c r="BI9" s="7">
        <v>0.35</v>
      </c>
      <c r="BJ9" s="6" t="s">
        <v>227</v>
      </c>
      <c r="BK9" s="3" t="s">
        <v>226</v>
      </c>
      <c r="BL9" s="7">
        <v>0.12</v>
      </c>
      <c r="BM9" s="6" t="s">
        <v>227</v>
      </c>
      <c r="BT9" s="397"/>
    </row>
    <row r="10" spans="1:73" s="2" customFormat="1" x14ac:dyDescent="0.3">
      <c r="A10" s="2">
        <v>9</v>
      </c>
      <c r="B10" s="139" t="s">
        <v>45</v>
      </c>
      <c r="C10" s="99" t="s">
        <v>711</v>
      </c>
      <c r="D10" s="179">
        <v>45079</v>
      </c>
      <c r="E10" s="3" t="s">
        <v>212</v>
      </c>
      <c r="F10" s="3" t="s">
        <v>212</v>
      </c>
      <c r="G10" s="3">
        <v>0.11</v>
      </c>
      <c r="H10" s="15">
        <v>20.79</v>
      </c>
      <c r="I10" s="3"/>
      <c r="J10" s="405" t="s">
        <v>213</v>
      </c>
      <c r="K10" s="3">
        <v>20.8</v>
      </c>
      <c r="L10" s="6" t="s">
        <v>219</v>
      </c>
      <c r="M10" s="3">
        <v>8.76</v>
      </c>
      <c r="N10" s="3"/>
      <c r="O10" s="3">
        <v>4.2000000000000003E-2</v>
      </c>
      <c r="P10" s="3">
        <v>5.8</v>
      </c>
      <c r="Q10" s="11" t="s">
        <v>221</v>
      </c>
      <c r="R10" s="15">
        <v>6.55</v>
      </c>
      <c r="S10" s="3" t="s">
        <v>212</v>
      </c>
      <c r="T10" s="3" t="s">
        <v>212</v>
      </c>
      <c r="U10" s="3" t="s">
        <v>212</v>
      </c>
      <c r="V10" s="3">
        <v>2.85</v>
      </c>
      <c r="W10" s="3">
        <v>2.54</v>
      </c>
      <c r="X10" s="15" t="s">
        <v>234</v>
      </c>
      <c r="Y10" s="3" t="s">
        <v>212</v>
      </c>
      <c r="Z10" s="3" t="s">
        <v>229</v>
      </c>
      <c r="AA10" s="3">
        <v>7.8</v>
      </c>
      <c r="AB10" s="3">
        <v>1.5</v>
      </c>
      <c r="AC10" s="3">
        <v>4.2</v>
      </c>
      <c r="AD10" s="3">
        <v>4.92</v>
      </c>
      <c r="AE10" s="3">
        <v>7.6</v>
      </c>
      <c r="AF10" s="3" t="s">
        <v>212</v>
      </c>
      <c r="AG10" s="3">
        <v>-33.6</v>
      </c>
      <c r="AH10" s="3">
        <v>0.1</v>
      </c>
      <c r="AI10" s="3">
        <v>-6</v>
      </c>
      <c r="AJ10" s="3">
        <v>0.09</v>
      </c>
      <c r="AK10" s="6" t="s">
        <v>222</v>
      </c>
      <c r="AL10" s="42">
        <v>39</v>
      </c>
      <c r="AM10" s="52">
        <v>4</v>
      </c>
      <c r="AN10" s="6" t="s">
        <v>223</v>
      </c>
      <c r="AO10" s="42">
        <v>4</v>
      </c>
      <c r="AP10" s="42">
        <v>17</v>
      </c>
      <c r="AQ10" s="6" t="s">
        <v>224</v>
      </c>
      <c r="AR10" s="42">
        <v>3</v>
      </c>
      <c r="AS10" s="47">
        <v>191</v>
      </c>
      <c r="AT10" s="6" t="s">
        <v>224</v>
      </c>
      <c r="AU10" s="42">
        <v>187</v>
      </c>
      <c r="AV10" s="6" t="s">
        <v>226</v>
      </c>
      <c r="AW10" s="6" t="s">
        <v>227</v>
      </c>
      <c r="AX10" s="6" t="s">
        <v>227</v>
      </c>
      <c r="AY10" s="6" t="s">
        <v>224</v>
      </c>
      <c r="AZ10" s="47">
        <v>835</v>
      </c>
      <c r="BA10" s="42">
        <v>25</v>
      </c>
      <c r="BB10" s="6" t="s">
        <v>222</v>
      </c>
      <c r="BC10" s="5">
        <v>9.8000000000000007</v>
      </c>
      <c r="BD10" s="6" t="s">
        <v>222</v>
      </c>
      <c r="BE10" s="7">
        <v>0.14000000000000001</v>
      </c>
      <c r="BF10" s="7">
        <v>1.6</v>
      </c>
      <c r="BG10" s="7">
        <v>1.9</v>
      </c>
      <c r="BH10" s="6" t="s">
        <v>224</v>
      </c>
      <c r="BI10" s="6" t="s">
        <v>222</v>
      </c>
      <c r="BJ10" s="6" t="s">
        <v>227</v>
      </c>
      <c r="BK10" s="3" t="s">
        <v>226</v>
      </c>
      <c r="BL10" s="7">
        <v>7.0000000000000007E-2</v>
      </c>
      <c r="BM10" s="6" t="s">
        <v>227</v>
      </c>
      <c r="BT10" s="397"/>
      <c r="BU10" s="397"/>
    </row>
    <row r="11" spans="1:73" s="2" customFormat="1" ht="15" customHeight="1" x14ac:dyDescent="0.3">
      <c r="A11" s="2">
        <v>10</v>
      </c>
      <c r="B11" s="176" t="s">
        <v>235</v>
      </c>
      <c r="C11" s="260" t="s">
        <v>715</v>
      </c>
      <c r="D11" s="177">
        <v>45215</v>
      </c>
      <c r="E11" s="8">
        <v>7.1</v>
      </c>
      <c r="F11" s="43">
        <v>72</v>
      </c>
      <c r="G11" s="178">
        <v>8.5999999999999993E-2</v>
      </c>
      <c r="H11" s="263">
        <v>22.1</v>
      </c>
      <c r="I11" s="262"/>
      <c r="J11" s="408" t="s">
        <v>213</v>
      </c>
      <c r="K11" s="262">
        <v>22</v>
      </c>
      <c r="L11" s="24" t="s">
        <v>219</v>
      </c>
      <c r="M11" s="262">
        <v>8.84</v>
      </c>
      <c r="N11" s="262"/>
      <c r="O11" s="262" t="s">
        <v>236</v>
      </c>
      <c r="P11" s="262" t="s">
        <v>237</v>
      </c>
      <c r="Q11" s="17" t="s">
        <v>221</v>
      </c>
      <c r="R11" s="263">
        <v>0.39</v>
      </c>
      <c r="S11" s="262">
        <v>7.55</v>
      </c>
      <c r="T11" s="262">
        <v>2.77</v>
      </c>
      <c r="U11" s="262">
        <v>4.78</v>
      </c>
      <c r="V11" s="262">
        <v>7.49</v>
      </c>
      <c r="W11" s="262">
        <v>2.73</v>
      </c>
      <c r="X11" s="263">
        <v>4.76</v>
      </c>
      <c r="Y11" s="262">
        <v>4.1000000000000002E-2</v>
      </c>
      <c r="Z11" s="262">
        <v>3.2000000000000001E-2</v>
      </c>
      <c r="AA11" s="262">
        <v>6</v>
      </c>
      <c r="AB11" s="262">
        <v>1.4</v>
      </c>
      <c r="AC11" s="262">
        <v>3.3</v>
      </c>
      <c r="AD11" s="262">
        <v>1.1499999999999999</v>
      </c>
      <c r="AE11" s="262">
        <v>4.0999999999999996</v>
      </c>
      <c r="AF11" s="262" t="s">
        <v>212</v>
      </c>
      <c r="AG11" s="262">
        <v>-28.7</v>
      </c>
      <c r="AH11" s="262">
        <v>0.4</v>
      </c>
      <c r="AI11" s="262">
        <v>-4.83</v>
      </c>
      <c r="AJ11" s="262">
        <v>0.12</v>
      </c>
      <c r="AK11" s="24" t="s">
        <v>222</v>
      </c>
      <c r="AL11" s="43">
        <v>26</v>
      </c>
      <c r="AM11" s="24" t="s">
        <v>224</v>
      </c>
      <c r="AN11" s="24" t="s">
        <v>223</v>
      </c>
      <c r="AO11" s="43">
        <v>3</v>
      </c>
      <c r="AP11" s="54">
        <v>420</v>
      </c>
      <c r="AQ11" s="24" t="s">
        <v>224</v>
      </c>
      <c r="AR11" s="24" t="s">
        <v>225</v>
      </c>
      <c r="AS11" s="24" t="s">
        <v>217</v>
      </c>
      <c r="AT11" s="24" t="s">
        <v>224</v>
      </c>
      <c r="AU11" s="43">
        <v>8.4</v>
      </c>
      <c r="AV11" s="24" t="s">
        <v>226</v>
      </c>
      <c r="AW11" s="24" t="s">
        <v>227</v>
      </c>
      <c r="AX11" s="24" t="s">
        <v>227</v>
      </c>
      <c r="AY11" s="24" t="s">
        <v>224</v>
      </c>
      <c r="AZ11" s="24" t="s">
        <v>214</v>
      </c>
      <c r="BA11" s="43">
        <v>24</v>
      </c>
      <c r="BB11" s="24" t="s">
        <v>222</v>
      </c>
      <c r="BC11" s="8">
        <v>5.3</v>
      </c>
      <c r="BD11" s="24" t="s">
        <v>222</v>
      </c>
      <c r="BE11" s="24" t="s">
        <v>227</v>
      </c>
      <c r="BF11" s="9">
        <v>0.53</v>
      </c>
      <c r="BG11" s="9">
        <v>2.13</v>
      </c>
      <c r="BH11" s="24" t="s">
        <v>224</v>
      </c>
      <c r="BI11" s="24" t="s">
        <v>222</v>
      </c>
      <c r="BJ11" s="24" t="s">
        <v>227</v>
      </c>
      <c r="BK11" s="262" t="s">
        <v>226</v>
      </c>
      <c r="BL11" s="9">
        <v>0.08</v>
      </c>
      <c r="BM11" s="24" t="s">
        <v>227</v>
      </c>
    </row>
    <row r="12" spans="1:73" s="2" customFormat="1" ht="15" customHeight="1" x14ac:dyDescent="0.3">
      <c r="A12" s="2">
        <v>11</v>
      </c>
      <c r="B12" s="139" t="s">
        <v>238</v>
      </c>
      <c r="C12" s="139" t="s">
        <v>713</v>
      </c>
      <c r="D12" s="179">
        <v>45215</v>
      </c>
      <c r="E12" s="5">
        <v>7</v>
      </c>
      <c r="F12" s="42">
        <v>67</v>
      </c>
      <c r="G12" s="6" t="s">
        <v>219</v>
      </c>
      <c r="H12" s="15">
        <v>14.5</v>
      </c>
      <c r="I12" s="3"/>
      <c r="J12" s="409" t="s">
        <v>213</v>
      </c>
      <c r="K12" s="3">
        <v>14.5</v>
      </c>
      <c r="L12" s="6" t="s">
        <v>219</v>
      </c>
      <c r="M12" s="3">
        <v>7.33</v>
      </c>
      <c r="N12" s="3"/>
      <c r="O12" s="3" t="s">
        <v>236</v>
      </c>
      <c r="P12" s="3">
        <v>4.5199999999999996</v>
      </c>
      <c r="Q12" s="11" t="s">
        <v>221</v>
      </c>
      <c r="R12" s="15">
        <v>1.22</v>
      </c>
      <c r="S12" s="3">
        <v>4.51</v>
      </c>
      <c r="T12" s="3">
        <v>1.62</v>
      </c>
      <c r="U12" s="3">
        <v>2.89</v>
      </c>
      <c r="V12" s="3">
        <v>4.75</v>
      </c>
      <c r="W12" s="3">
        <v>1.5</v>
      </c>
      <c r="X12" s="15">
        <v>3.26</v>
      </c>
      <c r="Y12" s="3">
        <v>5.8999999999999997E-2</v>
      </c>
      <c r="Z12" s="3">
        <v>1.7999999999999999E-2</v>
      </c>
      <c r="AA12" s="3">
        <v>5.9</v>
      </c>
      <c r="AB12" s="3">
        <v>1.2</v>
      </c>
      <c r="AC12" s="3">
        <v>2.6</v>
      </c>
      <c r="AD12" s="3">
        <v>0.9</v>
      </c>
      <c r="AE12" s="3">
        <v>5.5</v>
      </c>
      <c r="AF12" s="3" t="s">
        <v>212</v>
      </c>
      <c r="AG12" s="3">
        <v>-35.299999999999997</v>
      </c>
      <c r="AH12" s="3">
        <v>1.1000000000000001</v>
      </c>
      <c r="AI12" s="3">
        <v>-6.24</v>
      </c>
      <c r="AJ12" s="3">
        <v>0.04</v>
      </c>
      <c r="AK12" s="6" t="s">
        <v>222</v>
      </c>
      <c r="AL12" s="42">
        <v>27</v>
      </c>
      <c r="AM12" s="6" t="s">
        <v>224</v>
      </c>
      <c r="AN12" s="6" t="s">
        <v>223</v>
      </c>
      <c r="AO12" s="42">
        <v>6</v>
      </c>
      <c r="AP12" s="42">
        <v>115</v>
      </c>
      <c r="AQ12" s="6" t="s">
        <v>224</v>
      </c>
      <c r="AR12" s="6" t="s">
        <v>225</v>
      </c>
      <c r="AS12" s="6" t="s">
        <v>217</v>
      </c>
      <c r="AT12" s="6" t="s">
        <v>224</v>
      </c>
      <c r="AU12" s="42">
        <v>34</v>
      </c>
      <c r="AV12" s="6" t="s">
        <v>226</v>
      </c>
      <c r="AW12" s="6" t="s">
        <v>227</v>
      </c>
      <c r="AX12" s="6" t="s">
        <v>227</v>
      </c>
      <c r="AY12" s="6" t="s">
        <v>224</v>
      </c>
      <c r="AZ12" s="6" t="s">
        <v>214</v>
      </c>
      <c r="BA12" s="42">
        <v>24</v>
      </c>
      <c r="BB12" s="6" t="s">
        <v>222</v>
      </c>
      <c r="BC12" s="5">
        <v>4.9000000000000004</v>
      </c>
      <c r="BD12" s="6" t="s">
        <v>222</v>
      </c>
      <c r="BE12" s="6" t="s">
        <v>227</v>
      </c>
      <c r="BF12" s="7">
        <v>0.67</v>
      </c>
      <c r="BG12" s="7">
        <v>2.0499999999999998</v>
      </c>
      <c r="BH12" s="6" t="s">
        <v>224</v>
      </c>
      <c r="BI12" s="7">
        <v>0.4</v>
      </c>
      <c r="BJ12" s="6" t="s">
        <v>227</v>
      </c>
      <c r="BK12" s="3" t="s">
        <v>226</v>
      </c>
      <c r="BL12" s="7">
        <v>0.1</v>
      </c>
      <c r="BM12" s="6" t="s">
        <v>227</v>
      </c>
    </row>
    <row r="13" spans="1:73" s="2" customFormat="1" x14ac:dyDescent="0.3">
      <c r="A13" s="2">
        <v>12</v>
      </c>
      <c r="B13" s="180" t="s">
        <v>230</v>
      </c>
      <c r="C13" s="187" t="s">
        <v>716</v>
      </c>
      <c r="D13" s="181">
        <v>45215</v>
      </c>
      <c r="E13" s="182">
        <v>6.9</v>
      </c>
      <c r="F13" s="183">
        <v>73</v>
      </c>
      <c r="G13" s="184">
        <v>5.0999999999999997E-2</v>
      </c>
      <c r="H13" s="268">
        <v>16.100000000000001</v>
      </c>
      <c r="I13" s="258"/>
      <c r="J13" s="412" t="s">
        <v>213</v>
      </c>
      <c r="K13" s="258">
        <v>16.100000000000001</v>
      </c>
      <c r="L13" s="25" t="s">
        <v>219</v>
      </c>
      <c r="M13" s="258">
        <v>8.3800000000000008</v>
      </c>
      <c r="N13" s="267"/>
      <c r="O13" s="267">
        <v>3.5000000000000003E-2</v>
      </c>
      <c r="P13" s="267">
        <v>4.42</v>
      </c>
      <c r="Q13" s="19" t="s">
        <v>221</v>
      </c>
      <c r="R13" s="268">
        <v>1.26</v>
      </c>
      <c r="S13" s="267">
        <v>4.71</v>
      </c>
      <c r="T13" s="267">
        <v>1.89</v>
      </c>
      <c r="U13" s="267">
        <v>2.81</v>
      </c>
      <c r="V13" s="267">
        <v>4.5199999999999996</v>
      </c>
      <c r="W13" s="267">
        <v>1.76</v>
      </c>
      <c r="X13" s="268">
        <v>2.77</v>
      </c>
      <c r="Y13" s="258">
        <v>7.3999999999999996E-2</v>
      </c>
      <c r="Z13" s="258">
        <v>4.2000000000000003E-2</v>
      </c>
      <c r="AA13" s="258">
        <v>6.1</v>
      </c>
      <c r="AB13" s="258">
        <v>1.4</v>
      </c>
      <c r="AC13" s="258">
        <v>3.3</v>
      </c>
      <c r="AD13" s="258">
        <v>1.1100000000000001</v>
      </c>
      <c r="AE13" s="258">
        <v>5.4</v>
      </c>
      <c r="AF13" s="258" t="s">
        <v>212</v>
      </c>
      <c r="AG13" s="258">
        <v>-35.6</v>
      </c>
      <c r="AH13" s="258">
        <v>0.4</v>
      </c>
      <c r="AI13" s="258">
        <v>-6.31</v>
      </c>
      <c r="AJ13" s="258">
        <v>0.08</v>
      </c>
      <c r="AK13" s="258" t="s">
        <v>222</v>
      </c>
      <c r="AL13" s="44">
        <v>15</v>
      </c>
      <c r="AM13" s="25" t="s">
        <v>224</v>
      </c>
      <c r="AN13" s="258" t="s">
        <v>223</v>
      </c>
      <c r="AO13" s="44">
        <v>7</v>
      </c>
      <c r="AP13" s="44">
        <v>120</v>
      </c>
      <c r="AQ13" s="25" t="s">
        <v>224</v>
      </c>
      <c r="AR13" s="25" t="s">
        <v>225</v>
      </c>
      <c r="AS13" s="25" t="s">
        <v>217</v>
      </c>
      <c r="AT13" s="258" t="s">
        <v>224</v>
      </c>
      <c r="AU13" s="258">
        <v>25</v>
      </c>
      <c r="AV13" s="25" t="s">
        <v>226</v>
      </c>
      <c r="AW13" s="25" t="s">
        <v>227</v>
      </c>
      <c r="AX13" s="258" t="s">
        <v>227</v>
      </c>
      <c r="AY13" s="25" t="s">
        <v>224</v>
      </c>
      <c r="AZ13" s="25" t="s">
        <v>214</v>
      </c>
      <c r="BA13" s="44">
        <v>23</v>
      </c>
      <c r="BB13" s="25" t="s">
        <v>222</v>
      </c>
      <c r="BC13" s="29">
        <v>4.0999999999999996</v>
      </c>
      <c r="BD13" s="25" t="s">
        <v>222</v>
      </c>
      <c r="BE13" s="25" t="s">
        <v>227</v>
      </c>
      <c r="BF13" s="30">
        <v>0.62</v>
      </c>
      <c r="BG13" s="30">
        <v>2.42</v>
      </c>
      <c r="BH13" s="25" t="s">
        <v>224</v>
      </c>
      <c r="BI13" s="30">
        <v>0.28999999999999998</v>
      </c>
      <c r="BJ13" s="258" t="s">
        <v>227</v>
      </c>
      <c r="BK13" s="258" t="s">
        <v>226</v>
      </c>
      <c r="BL13" s="30">
        <v>0.14000000000000001</v>
      </c>
      <c r="BM13" s="25" t="s">
        <v>227</v>
      </c>
    </row>
    <row r="14" spans="1:73" s="2" customFormat="1" x14ac:dyDescent="0.3">
      <c r="A14" s="2">
        <v>13</v>
      </c>
      <c r="B14" s="99" t="s">
        <v>45</v>
      </c>
      <c r="C14" s="99" t="s">
        <v>711</v>
      </c>
      <c r="D14" s="23">
        <v>45224</v>
      </c>
      <c r="E14" s="3">
        <v>6.3</v>
      </c>
      <c r="F14" s="3">
        <v>90</v>
      </c>
      <c r="G14" s="3" t="s">
        <v>219</v>
      </c>
      <c r="H14" s="15">
        <v>21.1</v>
      </c>
      <c r="I14" s="3"/>
      <c r="J14" s="79" t="s">
        <v>213</v>
      </c>
      <c r="K14" s="3">
        <v>21.1</v>
      </c>
      <c r="L14" s="3" t="s">
        <v>219</v>
      </c>
      <c r="M14" s="3">
        <v>8.2799999999999994</v>
      </c>
      <c r="N14" s="3"/>
      <c r="O14" s="3" t="s">
        <v>212</v>
      </c>
      <c r="P14" s="3">
        <v>5.48</v>
      </c>
      <c r="Q14" s="11" t="s">
        <v>221</v>
      </c>
      <c r="R14" s="3">
        <v>4.74</v>
      </c>
      <c r="S14" s="3">
        <v>0.56599999999999995</v>
      </c>
      <c r="T14" s="3" t="s">
        <v>239</v>
      </c>
      <c r="U14" s="3" t="s">
        <v>234</v>
      </c>
      <c r="V14" s="3">
        <v>0.52100000000000002</v>
      </c>
      <c r="W14" s="3" t="s">
        <v>239</v>
      </c>
      <c r="X14" s="15" t="s">
        <v>234</v>
      </c>
      <c r="Y14" s="3">
        <v>1.0999999999999999E-2</v>
      </c>
      <c r="Z14" s="3" t="s">
        <v>229</v>
      </c>
      <c r="AA14" s="3">
        <v>7.1</v>
      </c>
      <c r="AB14" s="3">
        <v>1.6</v>
      </c>
      <c r="AC14" s="3">
        <v>4.0999999999999996</v>
      </c>
      <c r="AD14" s="3">
        <v>4.42</v>
      </c>
      <c r="AE14" s="3" t="s">
        <v>212</v>
      </c>
      <c r="AF14" s="3" t="s">
        <v>212</v>
      </c>
      <c r="AG14" s="3">
        <v>-33.4</v>
      </c>
      <c r="AH14" s="3">
        <v>0.1</v>
      </c>
      <c r="AI14" s="3">
        <v>-6.02</v>
      </c>
      <c r="AJ14" s="3">
        <v>0.1</v>
      </c>
      <c r="AK14" s="3" t="s">
        <v>222</v>
      </c>
      <c r="AL14" s="3">
        <v>36</v>
      </c>
      <c r="AM14" s="53">
        <v>4</v>
      </c>
      <c r="AN14" s="3" t="s">
        <v>223</v>
      </c>
      <c r="AO14" s="3" t="s">
        <v>225</v>
      </c>
      <c r="AP14" s="3">
        <v>4</v>
      </c>
      <c r="AQ14" s="3" t="s">
        <v>224</v>
      </c>
      <c r="AR14" s="3">
        <v>3</v>
      </c>
      <c r="AS14" s="48">
        <v>286</v>
      </c>
      <c r="AT14" s="3" t="s">
        <v>224</v>
      </c>
      <c r="AU14" s="3" t="s">
        <v>214</v>
      </c>
      <c r="AV14" s="6" t="s">
        <v>226</v>
      </c>
      <c r="AW14" s="6" t="s">
        <v>227</v>
      </c>
      <c r="AX14" s="6" t="s">
        <v>227</v>
      </c>
      <c r="AY14" s="6" t="s">
        <v>224</v>
      </c>
      <c r="AZ14" s="48">
        <v>366</v>
      </c>
      <c r="BA14" s="3" t="s">
        <v>212</v>
      </c>
      <c r="BB14" s="3" t="s">
        <v>212</v>
      </c>
      <c r="BC14" s="3" t="s">
        <v>212</v>
      </c>
      <c r="BD14" s="3" t="s">
        <v>212</v>
      </c>
      <c r="BE14" s="3" t="s">
        <v>212</v>
      </c>
      <c r="BF14" s="3" t="s">
        <v>212</v>
      </c>
      <c r="BG14" s="3" t="s">
        <v>212</v>
      </c>
      <c r="BH14" s="3" t="s">
        <v>212</v>
      </c>
      <c r="BI14" s="3" t="s">
        <v>212</v>
      </c>
      <c r="BJ14" s="3" t="s">
        <v>212</v>
      </c>
      <c r="BK14" s="3" t="s">
        <v>212</v>
      </c>
      <c r="BL14" s="3" t="s">
        <v>212</v>
      </c>
      <c r="BM14" s="3" t="s">
        <v>212</v>
      </c>
    </row>
    <row r="15" spans="1:73" s="2" customFormat="1" x14ac:dyDescent="0.3">
      <c r="A15" s="2">
        <v>14</v>
      </c>
      <c r="B15" s="185" t="s">
        <v>238</v>
      </c>
      <c r="C15" s="139" t="s">
        <v>713</v>
      </c>
      <c r="D15" s="186">
        <v>45306</v>
      </c>
      <c r="E15" s="20">
        <v>6.6</v>
      </c>
      <c r="F15" s="20">
        <v>47</v>
      </c>
      <c r="G15" s="20" t="s">
        <v>240</v>
      </c>
      <c r="H15" s="22">
        <v>7.3</v>
      </c>
      <c r="I15" s="3"/>
      <c r="J15" s="413" t="s">
        <v>213</v>
      </c>
      <c r="K15" s="3">
        <v>7.3</v>
      </c>
      <c r="L15" s="6" t="s">
        <v>219</v>
      </c>
      <c r="M15" s="3">
        <v>5.56</v>
      </c>
      <c r="N15" s="20"/>
      <c r="O15" s="20" t="s">
        <v>212</v>
      </c>
      <c r="P15" s="20">
        <v>5.3</v>
      </c>
      <c r="Q15" s="21" t="s">
        <v>221</v>
      </c>
      <c r="R15" s="22">
        <v>0.84</v>
      </c>
      <c r="S15" s="20">
        <v>5.44</v>
      </c>
      <c r="T15" s="21">
        <v>0.65500000000000003</v>
      </c>
      <c r="U15" s="22">
        <v>4.79</v>
      </c>
      <c r="V15" s="20">
        <v>5.39</v>
      </c>
      <c r="W15" s="21">
        <v>0.73899999999999999</v>
      </c>
      <c r="X15" s="22">
        <v>4.66</v>
      </c>
      <c r="Y15" s="3">
        <v>0.06</v>
      </c>
      <c r="Z15" s="3" t="s">
        <v>216</v>
      </c>
      <c r="AA15" s="3">
        <v>4.5</v>
      </c>
      <c r="AB15" s="3">
        <v>0.85</v>
      </c>
      <c r="AC15" s="3">
        <v>1.5</v>
      </c>
      <c r="AD15" s="3">
        <v>0.94</v>
      </c>
      <c r="AE15" s="3" t="s">
        <v>212</v>
      </c>
      <c r="AF15" s="3">
        <v>8</v>
      </c>
      <c r="AG15" s="3">
        <v>-31.8</v>
      </c>
      <c r="AH15" s="3">
        <v>0.7</v>
      </c>
      <c r="AI15" s="3">
        <v>-5.84</v>
      </c>
      <c r="AJ15" s="3">
        <v>0.06</v>
      </c>
      <c r="AK15" s="6" t="s">
        <v>222</v>
      </c>
      <c r="AL15" s="3">
        <v>20</v>
      </c>
      <c r="AM15" s="6" t="s">
        <v>224</v>
      </c>
      <c r="AN15" s="6" t="s">
        <v>223</v>
      </c>
      <c r="AO15" s="3">
        <v>5.6</v>
      </c>
      <c r="AP15" s="3">
        <v>165</v>
      </c>
      <c r="AQ15" s="6" t="s">
        <v>224</v>
      </c>
      <c r="AR15" s="6" t="s">
        <v>225</v>
      </c>
      <c r="AS15" s="6" t="s">
        <v>217</v>
      </c>
      <c r="AT15" s="6" t="s">
        <v>224</v>
      </c>
      <c r="AU15" s="3">
        <v>131</v>
      </c>
      <c r="AV15" s="6" t="s">
        <v>226</v>
      </c>
      <c r="AW15" s="6" t="s">
        <v>227</v>
      </c>
      <c r="AX15" s="6" t="s">
        <v>227</v>
      </c>
      <c r="AY15" s="6" t="s">
        <v>224</v>
      </c>
      <c r="AZ15" s="6" t="s">
        <v>214</v>
      </c>
      <c r="BA15" s="3" t="s">
        <v>212</v>
      </c>
      <c r="BB15" s="3" t="s">
        <v>212</v>
      </c>
      <c r="BC15" s="3" t="s">
        <v>212</v>
      </c>
      <c r="BD15" s="3" t="s">
        <v>212</v>
      </c>
      <c r="BE15" s="3" t="s">
        <v>212</v>
      </c>
      <c r="BF15" s="3" t="s">
        <v>212</v>
      </c>
      <c r="BG15" s="3" t="s">
        <v>212</v>
      </c>
      <c r="BH15" s="3" t="s">
        <v>212</v>
      </c>
      <c r="BI15" s="3" t="s">
        <v>212</v>
      </c>
      <c r="BJ15" s="3" t="s">
        <v>212</v>
      </c>
      <c r="BK15" s="3" t="s">
        <v>212</v>
      </c>
      <c r="BL15" s="3" t="s">
        <v>212</v>
      </c>
      <c r="BM15" s="3" t="s">
        <v>212</v>
      </c>
    </row>
    <row r="16" spans="1:73" s="2" customFormat="1" x14ac:dyDescent="0.3">
      <c r="A16" s="2">
        <v>15</v>
      </c>
      <c r="B16" s="176" t="s">
        <v>235</v>
      </c>
      <c r="C16" s="260" t="s">
        <v>715</v>
      </c>
      <c r="D16" s="177">
        <v>45306</v>
      </c>
      <c r="E16" s="262">
        <v>7</v>
      </c>
      <c r="F16" s="262">
        <v>65</v>
      </c>
      <c r="G16" s="262">
        <v>6.7000000000000004E-2</v>
      </c>
      <c r="H16" s="263">
        <v>12.5</v>
      </c>
      <c r="I16" s="262"/>
      <c r="J16" s="408" t="s">
        <v>213</v>
      </c>
      <c r="K16" s="262">
        <v>12.5</v>
      </c>
      <c r="L16" s="24" t="s">
        <v>219</v>
      </c>
      <c r="M16" s="262">
        <v>7.12</v>
      </c>
      <c r="N16" s="262"/>
      <c r="O16" s="262" t="s">
        <v>212</v>
      </c>
      <c r="P16" s="262">
        <v>5.86</v>
      </c>
      <c r="Q16" s="17" t="s">
        <v>221</v>
      </c>
      <c r="R16" s="263">
        <v>1.24</v>
      </c>
      <c r="S16" s="262">
        <v>4.12</v>
      </c>
      <c r="T16" s="17">
        <v>1.54</v>
      </c>
      <c r="U16" s="263">
        <v>2.58</v>
      </c>
      <c r="V16" s="262">
        <v>4.0599999999999996</v>
      </c>
      <c r="W16" s="17">
        <v>1.57</v>
      </c>
      <c r="X16" s="263">
        <v>2.4900000000000002</v>
      </c>
      <c r="Y16" s="262">
        <v>3.4000000000000002E-2</v>
      </c>
      <c r="Z16" s="262">
        <v>1.0999999999999999E-2</v>
      </c>
      <c r="AA16" s="262">
        <v>5.4</v>
      </c>
      <c r="AB16" s="262">
        <v>1.24</v>
      </c>
      <c r="AC16" s="262">
        <v>2.9</v>
      </c>
      <c r="AD16" s="262">
        <v>1.31</v>
      </c>
      <c r="AE16" s="262" t="s">
        <v>212</v>
      </c>
      <c r="AF16" s="262">
        <v>9.1</v>
      </c>
      <c r="AG16" s="262">
        <v>-34.4</v>
      </c>
      <c r="AH16" s="262">
        <v>0.6</v>
      </c>
      <c r="AI16" s="262">
        <v>-6.17</v>
      </c>
      <c r="AJ16" s="262">
        <v>0.06</v>
      </c>
      <c r="AK16" s="24" t="s">
        <v>222</v>
      </c>
      <c r="AL16" s="262">
        <v>20</v>
      </c>
      <c r="AM16" s="24" t="s">
        <v>224</v>
      </c>
      <c r="AN16" s="24" t="s">
        <v>223</v>
      </c>
      <c r="AO16" s="262">
        <v>11.1</v>
      </c>
      <c r="AP16" s="262">
        <v>123</v>
      </c>
      <c r="AQ16" s="24" t="s">
        <v>224</v>
      </c>
      <c r="AR16" s="24" t="s">
        <v>225</v>
      </c>
      <c r="AS16" s="24" t="s">
        <v>217</v>
      </c>
      <c r="AT16" s="24" t="s">
        <v>224</v>
      </c>
      <c r="AU16" s="262">
        <v>38</v>
      </c>
      <c r="AV16" s="24" t="s">
        <v>226</v>
      </c>
      <c r="AW16" s="24" t="s">
        <v>227</v>
      </c>
      <c r="AX16" s="24" t="s">
        <v>227</v>
      </c>
      <c r="AY16" s="24" t="s">
        <v>224</v>
      </c>
      <c r="AZ16" s="24">
        <v>6.1</v>
      </c>
      <c r="BA16" s="262" t="s">
        <v>212</v>
      </c>
      <c r="BB16" s="262" t="s">
        <v>212</v>
      </c>
      <c r="BC16" s="262" t="s">
        <v>212</v>
      </c>
      <c r="BD16" s="262" t="s">
        <v>212</v>
      </c>
      <c r="BE16" s="262" t="s">
        <v>212</v>
      </c>
      <c r="BF16" s="262" t="s">
        <v>212</v>
      </c>
      <c r="BG16" s="262" t="s">
        <v>212</v>
      </c>
      <c r="BH16" s="262" t="s">
        <v>212</v>
      </c>
      <c r="BI16" s="262" t="s">
        <v>212</v>
      </c>
      <c r="BJ16" s="262" t="s">
        <v>212</v>
      </c>
      <c r="BK16" s="262" t="s">
        <v>212</v>
      </c>
      <c r="BL16" s="262" t="s">
        <v>212</v>
      </c>
      <c r="BM16" s="262" t="s">
        <v>212</v>
      </c>
    </row>
    <row r="17" spans="1:65" s="2" customFormat="1" ht="18" customHeight="1" x14ac:dyDescent="0.3">
      <c r="A17" s="2">
        <v>16</v>
      </c>
      <c r="B17" s="187" t="s">
        <v>230</v>
      </c>
      <c r="C17" s="187" t="s">
        <v>716</v>
      </c>
      <c r="D17" s="188">
        <v>45306</v>
      </c>
      <c r="E17" s="258">
        <v>7.1</v>
      </c>
      <c r="F17" s="258">
        <v>70</v>
      </c>
      <c r="G17" s="258">
        <v>6.9000000000000006E-2</v>
      </c>
      <c r="H17" s="259">
        <v>16.600000000000001</v>
      </c>
      <c r="I17" s="258"/>
      <c r="J17" s="410" t="s">
        <v>213</v>
      </c>
      <c r="K17" s="258">
        <v>16.600000000000001</v>
      </c>
      <c r="L17" s="25" t="s">
        <v>219</v>
      </c>
      <c r="M17" s="258">
        <v>6.3</v>
      </c>
      <c r="N17" s="258"/>
      <c r="O17" s="258" t="s">
        <v>212</v>
      </c>
      <c r="P17" s="258">
        <v>5.47</v>
      </c>
      <c r="Q17" s="18" t="s">
        <v>221</v>
      </c>
      <c r="R17" s="259">
        <v>1.44</v>
      </c>
      <c r="S17" s="258">
        <v>6.4</v>
      </c>
      <c r="T17" s="18">
        <v>2.29</v>
      </c>
      <c r="U17" s="259">
        <v>4.12</v>
      </c>
      <c r="V17" s="258">
        <v>6.31</v>
      </c>
      <c r="W17" s="18">
        <v>2.33</v>
      </c>
      <c r="X17" s="259">
        <v>3.97</v>
      </c>
      <c r="Y17" s="258">
        <v>0.129</v>
      </c>
      <c r="Z17" s="258">
        <v>2.8000000000000001E-2</v>
      </c>
      <c r="AA17" s="258">
        <v>5.3</v>
      </c>
      <c r="AB17" s="258">
        <v>1.42</v>
      </c>
      <c r="AC17" s="258">
        <v>4.0999999999999996</v>
      </c>
      <c r="AD17" s="258">
        <v>1.79</v>
      </c>
      <c r="AE17" s="258" t="s">
        <v>212</v>
      </c>
      <c r="AF17" s="258">
        <v>7.8</v>
      </c>
      <c r="AG17" s="258">
        <v>-32.1</v>
      </c>
      <c r="AH17" s="258">
        <v>0.6</v>
      </c>
      <c r="AI17" s="258">
        <v>-5.89</v>
      </c>
      <c r="AJ17" s="258">
        <v>7.0000000000000007E-2</v>
      </c>
      <c r="AK17" s="25" t="s">
        <v>222</v>
      </c>
      <c r="AL17" s="258">
        <v>17</v>
      </c>
      <c r="AM17" s="25" t="s">
        <v>224</v>
      </c>
      <c r="AN17" s="25" t="s">
        <v>223</v>
      </c>
      <c r="AO17" s="258" t="s">
        <v>225</v>
      </c>
      <c r="AP17" s="258">
        <v>136</v>
      </c>
      <c r="AQ17" s="25" t="s">
        <v>224</v>
      </c>
      <c r="AR17" s="25" t="s">
        <v>225</v>
      </c>
      <c r="AS17" s="25" t="s">
        <v>217</v>
      </c>
      <c r="AT17" s="25" t="s">
        <v>224</v>
      </c>
      <c r="AU17" s="258">
        <v>71</v>
      </c>
      <c r="AV17" s="25" t="s">
        <v>226</v>
      </c>
      <c r="AW17" s="25">
        <v>0.13</v>
      </c>
      <c r="AX17" s="25" t="s">
        <v>227</v>
      </c>
      <c r="AY17" s="25" t="s">
        <v>224</v>
      </c>
      <c r="AZ17" s="25" t="s">
        <v>214</v>
      </c>
      <c r="BA17" s="258" t="s">
        <v>212</v>
      </c>
      <c r="BB17" s="258" t="s">
        <v>212</v>
      </c>
      <c r="BC17" s="258" t="s">
        <v>212</v>
      </c>
      <c r="BD17" s="258" t="s">
        <v>212</v>
      </c>
      <c r="BE17" s="258" t="s">
        <v>212</v>
      </c>
      <c r="BF17" s="258" t="s">
        <v>212</v>
      </c>
      <c r="BG17" s="258" t="s">
        <v>212</v>
      </c>
      <c r="BH17" s="258" t="s">
        <v>212</v>
      </c>
      <c r="BI17" s="258" t="s">
        <v>212</v>
      </c>
      <c r="BJ17" s="258" t="s">
        <v>212</v>
      </c>
      <c r="BK17" s="258" t="s">
        <v>212</v>
      </c>
      <c r="BL17" s="258" t="s">
        <v>212</v>
      </c>
      <c r="BM17" s="258" t="s">
        <v>212</v>
      </c>
    </row>
    <row r="18" spans="1:65" s="2" customFormat="1" ht="18" customHeight="1" x14ac:dyDescent="0.3">
      <c r="A18" s="2">
        <v>17</v>
      </c>
      <c r="B18" s="139" t="s">
        <v>233</v>
      </c>
      <c r="C18" s="99" t="s">
        <v>709</v>
      </c>
      <c r="D18" s="179">
        <v>45320</v>
      </c>
      <c r="E18" s="3">
        <v>6.8</v>
      </c>
      <c r="F18" s="3">
        <v>67</v>
      </c>
      <c r="G18" s="3">
        <v>5.8999999999999997E-2</v>
      </c>
      <c r="H18" s="398">
        <v>12.1</v>
      </c>
      <c r="I18" s="5"/>
      <c r="J18" s="409" t="s">
        <v>213</v>
      </c>
      <c r="K18" s="5">
        <v>12.1</v>
      </c>
      <c r="L18" s="6" t="s">
        <v>219</v>
      </c>
      <c r="M18" s="7">
        <v>7.41</v>
      </c>
      <c r="N18" s="7"/>
      <c r="O18" s="3" t="s">
        <v>212</v>
      </c>
      <c r="P18" s="13">
        <v>6.25</v>
      </c>
      <c r="Q18" s="11" t="s">
        <v>221</v>
      </c>
      <c r="R18" s="12">
        <v>1.52</v>
      </c>
      <c r="S18" s="6">
        <v>3.94</v>
      </c>
      <c r="T18" s="7">
        <v>1.74</v>
      </c>
      <c r="U18" s="3">
        <v>2.2000000000000002</v>
      </c>
      <c r="V18" s="13">
        <v>3.57</v>
      </c>
      <c r="W18" s="11">
        <v>1.68</v>
      </c>
      <c r="X18" s="12">
        <v>1.9</v>
      </c>
      <c r="Y18" s="3">
        <v>1.7999999999999999E-2</v>
      </c>
      <c r="Z18" s="3">
        <v>1.4E-2</v>
      </c>
      <c r="AA18" s="3">
        <v>5.7</v>
      </c>
      <c r="AB18" s="3">
        <v>1.4</v>
      </c>
      <c r="AC18" s="3">
        <v>2.9</v>
      </c>
      <c r="AD18" s="3">
        <v>1.3</v>
      </c>
      <c r="AE18" s="3">
        <v>4</v>
      </c>
      <c r="AF18" s="3">
        <v>8.6999999999999993</v>
      </c>
      <c r="AG18" s="3">
        <v>-33.299999999999997</v>
      </c>
      <c r="AH18" s="3">
        <v>0.7</v>
      </c>
      <c r="AI18" s="3">
        <v>-6.04</v>
      </c>
      <c r="AJ18" s="3">
        <v>0.03</v>
      </c>
      <c r="AK18" s="6" t="s">
        <v>222</v>
      </c>
      <c r="AL18" s="42">
        <v>22</v>
      </c>
      <c r="AM18" s="6" t="s">
        <v>224</v>
      </c>
      <c r="AN18" s="6" t="s">
        <v>223</v>
      </c>
      <c r="AO18" s="5">
        <v>6.4</v>
      </c>
      <c r="AP18" s="42">
        <v>55</v>
      </c>
      <c r="AQ18" s="6" t="s">
        <v>224</v>
      </c>
      <c r="AR18" s="6" t="s">
        <v>225</v>
      </c>
      <c r="AS18" s="6" t="s">
        <v>217</v>
      </c>
      <c r="AT18" s="6" t="s">
        <v>224</v>
      </c>
      <c r="AU18" s="42">
        <v>21</v>
      </c>
      <c r="AV18" s="6" t="s">
        <v>226</v>
      </c>
      <c r="AW18" s="6" t="s">
        <v>227</v>
      </c>
      <c r="AX18" s="6" t="s">
        <v>227</v>
      </c>
      <c r="AY18" s="6" t="s">
        <v>224</v>
      </c>
      <c r="AZ18" s="6" t="s">
        <v>214</v>
      </c>
      <c r="BA18" s="3" t="s">
        <v>212</v>
      </c>
      <c r="BB18" s="3" t="s">
        <v>212</v>
      </c>
      <c r="BC18" s="3" t="s">
        <v>212</v>
      </c>
      <c r="BD18" s="3" t="s">
        <v>212</v>
      </c>
      <c r="BE18" s="3" t="s">
        <v>212</v>
      </c>
      <c r="BF18" s="3" t="s">
        <v>212</v>
      </c>
      <c r="BG18" s="3" t="s">
        <v>212</v>
      </c>
      <c r="BH18" s="3" t="s">
        <v>212</v>
      </c>
      <c r="BI18" s="3" t="s">
        <v>212</v>
      </c>
      <c r="BJ18" s="3" t="s">
        <v>212</v>
      </c>
      <c r="BK18" s="3" t="s">
        <v>212</v>
      </c>
      <c r="BL18" s="3" t="s">
        <v>212</v>
      </c>
      <c r="BM18" s="3" t="s">
        <v>212</v>
      </c>
    </row>
    <row r="19" spans="1:65" s="2" customFormat="1" ht="18" customHeight="1" x14ac:dyDescent="0.3">
      <c r="A19" s="2">
        <v>18</v>
      </c>
      <c r="B19" s="189" t="s">
        <v>231</v>
      </c>
      <c r="C19" s="189" t="s">
        <v>714</v>
      </c>
      <c r="D19" s="190">
        <v>45320</v>
      </c>
      <c r="E19" s="265">
        <v>7</v>
      </c>
      <c r="F19" s="265">
        <v>66</v>
      </c>
      <c r="G19" s="265">
        <v>9.9000000000000005E-2</v>
      </c>
      <c r="H19" s="399">
        <v>12.4</v>
      </c>
      <c r="I19" s="34"/>
      <c r="J19" s="414" t="s">
        <v>213</v>
      </c>
      <c r="K19" s="34">
        <v>12.4</v>
      </c>
      <c r="L19" s="32" t="s">
        <v>219</v>
      </c>
      <c r="M19" s="35">
        <v>7.45</v>
      </c>
      <c r="N19" s="35"/>
      <c r="O19" s="265" t="s">
        <v>212</v>
      </c>
      <c r="P19" s="36">
        <v>6.61</v>
      </c>
      <c r="Q19" s="33" t="s">
        <v>221</v>
      </c>
      <c r="R19" s="37">
        <v>1.45</v>
      </c>
      <c r="S19" s="32">
        <v>3.77</v>
      </c>
      <c r="T19" s="35">
        <v>1.71</v>
      </c>
      <c r="U19" s="265">
        <v>2.06</v>
      </c>
      <c r="V19" s="36">
        <v>3.53</v>
      </c>
      <c r="W19" s="33">
        <v>1.64</v>
      </c>
      <c r="X19" s="37">
        <v>1.89</v>
      </c>
      <c r="Y19" s="265">
        <v>2.3E-2</v>
      </c>
      <c r="Z19" s="265" t="s">
        <v>216</v>
      </c>
      <c r="AA19" s="265">
        <v>5.8</v>
      </c>
      <c r="AB19" s="265">
        <v>1.4</v>
      </c>
      <c r="AC19" s="265">
        <v>3</v>
      </c>
      <c r="AD19" s="265">
        <v>1.3</v>
      </c>
      <c r="AE19" s="265">
        <v>4.2</v>
      </c>
      <c r="AF19" s="265">
        <v>9</v>
      </c>
      <c r="AG19" s="265">
        <v>-33.5</v>
      </c>
      <c r="AH19" s="265">
        <v>0.8</v>
      </c>
      <c r="AI19" s="265">
        <v>-5.98</v>
      </c>
      <c r="AJ19" s="265">
        <v>0.04</v>
      </c>
      <c r="AK19" s="32" t="s">
        <v>222</v>
      </c>
      <c r="AL19" s="46">
        <v>20</v>
      </c>
      <c r="AM19" s="32" t="s">
        <v>224</v>
      </c>
      <c r="AN19" s="32" t="s">
        <v>223</v>
      </c>
      <c r="AO19" s="34">
        <v>9.8000000000000007</v>
      </c>
      <c r="AP19" s="46">
        <v>72</v>
      </c>
      <c r="AQ19" s="32" t="s">
        <v>224</v>
      </c>
      <c r="AR19" s="32" t="s">
        <v>225</v>
      </c>
      <c r="AS19" s="32" t="s">
        <v>217</v>
      </c>
      <c r="AT19" s="32" t="s">
        <v>224</v>
      </c>
      <c r="AU19" s="46">
        <v>20</v>
      </c>
      <c r="AV19" s="32" t="s">
        <v>226</v>
      </c>
      <c r="AW19" s="32" t="s">
        <v>227</v>
      </c>
      <c r="AX19" s="32" t="s">
        <v>227</v>
      </c>
      <c r="AY19" s="32" t="s">
        <v>224</v>
      </c>
      <c r="AZ19" s="32" t="s">
        <v>214</v>
      </c>
      <c r="BA19" s="265" t="s">
        <v>212</v>
      </c>
      <c r="BB19" s="265" t="s">
        <v>212</v>
      </c>
      <c r="BC19" s="265" t="s">
        <v>212</v>
      </c>
      <c r="BD19" s="265" t="s">
        <v>212</v>
      </c>
      <c r="BE19" s="265" t="s">
        <v>212</v>
      </c>
      <c r="BF19" s="265" t="s">
        <v>212</v>
      </c>
      <c r="BG19" s="265" t="s">
        <v>212</v>
      </c>
      <c r="BH19" s="265" t="s">
        <v>212</v>
      </c>
      <c r="BI19" s="265" t="s">
        <v>212</v>
      </c>
      <c r="BJ19" s="265" t="s">
        <v>212</v>
      </c>
      <c r="BK19" s="265" t="s">
        <v>212</v>
      </c>
      <c r="BL19" s="265" t="s">
        <v>212</v>
      </c>
      <c r="BM19" s="265" t="s">
        <v>212</v>
      </c>
    </row>
    <row r="20" spans="1:65" s="2" customFormat="1" ht="18" customHeight="1" x14ac:dyDescent="0.3">
      <c r="A20" s="2">
        <v>19</v>
      </c>
      <c r="B20" s="139" t="s">
        <v>241</v>
      </c>
      <c r="C20" s="139" t="s">
        <v>717</v>
      </c>
      <c r="D20" s="179">
        <v>45320</v>
      </c>
      <c r="E20" s="3">
        <v>7</v>
      </c>
      <c r="F20" s="3">
        <v>65</v>
      </c>
      <c r="G20" s="3">
        <v>6.7000000000000004E-2</v>
      </c>
      <c r="H20" s="398">
        <v>12.3</v>
      </c>
      <c r="I20" s="5"/>
      <c r="J20" s="409" t="s">
        <v>213</v>
      </c>
      <c r="K20" s="5">
        <v>12.3</v>
      </c>
      <c r="L20" s="6" t="s">
        <v>219</v>
      </c>
      <c r="M20" s="7">
        <v>7.43</v>
      </c>
      <c r="N20" s="7"/>
      <c r="O20" s="3" t="s">
        <v>212</v>
      </c>
      <c r="P20" s="13">
        <v>6.57</v>
      </c>
      <c r="Q20" s="11" t="s">
        <v>221</v>
      </c>
      <c r="R20" s="12">
        <v>1.45</v>
      </c>
      <c r="S20" s="6">
        <v>3.73</v>
      </c>
      <c r="T20" s="7">
        <v>1.7</v>
      </c>
      <c r="U20" s="3">
        <v>2.0299999999999998</v>
      </c>
      <c r="V20" s="13">
        <v>3.45</v>
      </c>
      <c r="W20" s="11">
        <v>1.55</v>
      </c>
      <c r="X20" s="12">
        <v>1.9</v>
      </c>
      <c r="Y20" s="3">
        <v>5.8999999999999997E-2</v>
      </c>
      <c r="Z20" s="3">
        <v>1.6E-2</v>
      </c>
      <c r="AA20" s="3">
        <v>5.8</v>
      </c>
      <c r="AB20" s="3">
        <v>1.4</v>
      </c>
      <c r="AC20" s="3">
        <v>2.9</v>
      </c>
      <c r="AD20" s="3">
        <v>1.3</v>
      </c>
      <c r="AE20" s="3">
        <v>4.0999999999999996</v>
      </c>
      <c r="AF20" s="3">
        <v>8.9</v>
      </c>
      <c r="AG20" s="3">
        <v>-32.799999999999997</v>
      </c>
      <c r="AH20" s="3">
        <v>0.4</v>
      </c>
      <c r="AI20" s="3">
        <v>-5.98</v>
      </c>
      <c r="AJ20" s="3">
        <v>0.1</v>
      </c>
      <c r="AK20" s="6" t="s">
        <v>222</v>
      </c>
      <c r="AL20" s="42">
        <v>19</v>
      </c>
      <c r="AM20" s="6" t="s">
        <v>224</v>
      </c>
      <c r="AN20" s="6" t="s">
        <v>223</v>
      </c>
      <c r="AO20" s="5">
        <v>5.5</v>
      </c>
      <c r="AP20" s="42">
        <v>52</v>
      </c>
      <c r="AQ20" s="6" t="s">
        <v>224</v>
      </c>
      <c r="AR20" s="6" t="s">
        <v>225</v>
      </c>
      <c r="AS20" s="6" t="s">
        <v>217</v>
      </c>
      <c r="AT20" s="6" t="s">
        <v>224</v>
      </c>
      <c r="AU20" s="42">
        <v>17</v>
      </c>
      <c r="AV20" s="6" t="s">
        <v>226</v>
      </c>
      <c r="AW20" s="6" t="s">
        <v>227</v>
      </c>
      <c r="AX20" s="6" t="s">
        <v>227</v>
      </c>
      <c r="AY20" s="6" t="s">
        <v>224</v>
      </c>
      <c r="AZ20" s="6" t="s">
        <v>214</v>
      </c>
      <c r="BA20" s="3" t="s">
        <v>212</v>
      </c>
      <c r="BB20" s="3" t="s">
        <v>212</v>
      </c>
      <c r="BC20" s="3" t="s">
        <v>212</v>
      </c>
      <c r="BD20" s="3" t="s">
        <v>212</v>
      </c>
      <c r="BE20" s="3" t="s">
        <v>212</v>
      </c>
      <c r="BF20" s="3" t="s">
        <v>212</v>
      </c>
      <c r="BG20" s="3" t="s">
        <v>212</v>
      </c>
      <c r="BH20" s="3" t="s">
        <v>212</v>
      </c>
      <c r="BI20" s="3" t="s">
        <v>212</v>
      </c>
      <c r="BJ20" s="3" t="s">
        <v>212</v>
      </c>
      <c r="BK20" s="3" t="s">
        <v>212</v>
      </c>
      <c r="BL20" s="3" t="s">
        <v>212</v>
      </c>
      <c r="BM20" s="3" t="s">
        <v>212</v>
      </c>
    </row>
    <row r="21" spans="1:65" s="2" customFormat="1" ht="18" customHeight="1" x14ac:dyDescent="0.3">
      <c r="A21" s="2">
        <v>20</v>
      </c>
      <c r="B21" s="176" t="s">
        <v>235</v>
      </c>
      <c r="C21" s="260" t="s">
        <v>715</v>
      </c>
      <c r="D21" s="177">
        <v>45320</v>
      </c>
      <c r="E21" s="262">
        <v>6.7</v>
      </c>
      <c r="F21" s="262">
        <v>65</v>
      </c>
      <c r="G21" s="262">
        <v>6.0999999999999999E-2</v>
      </c>
      <c r="H21" s="400">
        <v>12.5</v>
      </c>
      <c r="I21" s="8"/>
      <c r="J21" s="408" t="s">
        <v>213</v>
      </c>
      <c r="K21" s="8">
        <v>12.5</v>
      </c>
      <c r="L21" s="24" t="s">
        <v>219</v>
      </c>
      <c r="M21" s="9">
        <v>7.45</v>
      </c>
      <c r="N21" s="9"/>
      <c r="O21" s="262" t="s">
        <v>212</v>
      </c>
      <c r="P21" s="27">
        <v>6.3</v>
      </c>
      <c r="Q21" s="17" t="s">
        <v>221</v>
      </c>
      <c r="R21" s="28">
        <v>1.42</v>
      </c>
      <c r="S21" s="24">
        <v>3.81</v>
      </c>
      <c r="T21" s="9">
        <v>1.69</v>
      </c>
      <c r="U21" s="262">
        <v>2.12</v>
      </c>
      <c r="V21" s="27">
        <v>3.6</v>
      </c>
      <c r="W21" s="17">
        <v>1.65</v>
      </c>
      <c r="X21" s="28">
        <v>1.95</v>
      </c>
      <c r="Y21" s="262">
        <v>1.9E-2</v>
      </c>
      <c r="Z21" s="262" t="s">
        <v>216</v>
      </c>
      <c r="AA21" s="262">
        <v>5.7</v>
      </c>
      <c r="AB21" s="262">
        <v>1.4</v>
      </c>
      <c r="AC21" s="262">
        <v>2.9</v>
      </c>
      <c r="AD21" s="262">
        <v>1.3</v>
      </c>
      <c r="AE21" s="262">
        <v>4.0999999999999996</v>
      </c>
      <c r="AF21" s="262">
        <v>8.8000000000000007</v>
      </c>
      <c r="AG21" s="262">
        <v>-35.4</v>
      </c>
      <c r="AH21" s="262">
        <v>0.2</v>
      </c>
      <c r="AI21" s="262">
        <v>-6.04</v>
      </c>
      <c r="AJ21" s="262">
        <v>0.09</v>
      </c>
      <c r="AK21" s="24" t="s">
        <v>222</v>
      </c>
      <c r="AL21" s="43">
        <v>21</v>
      </c>
      <c r="AM21" s="24" t="s">
        <v>224</v>
      </c>
      <c r="AN21" s="24" t="s">
        <v>223</v>
      </c>
      <c r="AO21" s="8">
        <v>5.2</v>
      </c>
      <c r="AP21" s="43">
        <v>50</v>
      </c>
      <c r="AQ21" s="24" t="s">
        <v>224</v>
      </c>
      <c r="AR21" s="24" t="s">
        <v>225</v>
      </c>
      <c r="AS21" s="24" t="s">
        <v>217</v>
      </c>
      <c r="AT21" s="24" t="s">
        <v>224</v>
      </c>
      <c r="AU21" s="43">
        <v>22</v>
      </c>
      <c r="AV21" s="24" t="s">
        <v>226</v>
      </c>
      <c r="AW21" s="24" t="s">
        <v>227</v>
      </c>
      <c r="AX21" s="24" t="s">
        <v>227</v>
      </c>
      <c r="AY21" s="24" t="s">
        <v>224</v>
      </c>
      <c r="AZ21" s="24" t="s">
        <v>214</v>
      </c>
      <c r="BA21" s="262" t="s">
        <v>212</v>
      </c>
      <c r="BB21" s="262" t="s">
        <v>212</v>
      </c>
      <c r="BC21" s="262" t="s">
        <v>212</v>
      </c>
      <c r="BD21" s="262" t="s">
        <v>212</v>
      </c>
      <c r="BE21" s="262" t="s">
        <v>212</v>
      </c>
      <c r="BF21" s="262" t="s">
        <v>212</v>
      </c>
      <c r="BG21" s="262" t="s">
        <v>212</v>
      </c>
      <c r="BH21" s="262" t="s">
        <v>212</v>
      </c>
      <c r="BI21" s="262" t="s">
        <v>212</v>
      </c>
      <c r="BJ21" s="262" t="s">
        <v>212</v>
      </c>
      <c r="BK21" s="262" t="s">
        <v>212</v>
      </c>
      <c r="BL21" s="262" t="s">
        <v>212</v>
      </c>
      <c r="BM21" s="262" t="s">
        <v>212</v>
      </c>
    </row>
    <row r="22" spans="1:65" s="2" customFormat="1" ht="18" customHeight="1" x14ac:dyDescent="0.3">
      <c r="A22" s="2">
        <v>21</v>
      </c>
      <c r="B22" s="187" t="s">
        <v>230</v>
      </c>
      <c r="C22" s="187" t="s">
        <v>716</v>
      </c>
      <c r="D22" s="188">
        <v>45349</v>
      </c>
      <c r="E22" s="258">
        <v>7</v>
      </c>
      <c r="F22" s="258">
        <v>71</v>
      </c>
      <c r="G22" s="258" t="s">
        <v>240</v>
      </c>
      <c r="H22" s="401">
        <v>13.6</v>
      </c>
      <c r="I22" s="29"/>
      <c r="J22" s="406" t="s">
        <v>213</v>
      </c>
      <c r="K22" s="29">
        <v>13.6</v>
      </c>
      <c r="L22" s="25" t="s">
        <v>219</v>
      </c>
      <c r="M22" s="30">
        <v>7.99</v>
      </c>
      <c r="N22" s="30"/>
      <c r="O22" s="258" t="s">
        <v>212</v>
      </c>
      <c r="P22" s="30">
        <v>7.19</v>
      </c>
      <c r="Q22" s="25" t="s">
        <v>221</v>
      </c>
      <c r="R22" s="31">
        <v>1.77</v>
      </c>
      <c r="S22" s="29">
        <v>4.43</v>
      </c>
      <c r="T22" s="25">
        <v>2.25</v>
      </c>
      <c r="U22" s="30">
        <v>2.1800000000000002</v>
      </c>
      <c r="V22" s="258">
        <v>4.07</v>
      </c>
      <c r="W22" s="30">
        <v>2.15</v>
      </c>
      <c r="X22" s="39">
        <v>1.93</v>
      </c>
      <c r="Y22" s="258">
        <v>2.4E-2</v>
      </c>
      <c r="Z22" s="258" t="s">
        <v>212</v>
      </c>
      <c r="AA22" s="258">
        <v>5.7</v>
      </c>
      <c r="AB22" s="258">
        <v>1.4</v>
      </c>
      <c r="AC22" s="258">
        <v>3.6</v>
      </c>
      <c r="AD22" s="258">
        <v>1.52</v>
      </c>
      <c r="AE22" s="258">
        <v>4.2</v>
      </c>
      <c r="AF22" s="258">
        <v>9</v>
      </c>
      <c r="AG22" s="228">
        <v>-32.719656161637893</v>
      </c>
      <c r="AH22" s="228">
        <v>1.3089863150058845</v>
      </c>
      <c r="AI22" s="229">
        <v>-5.6804743056805362</v>
      </c>
      <c r="AJ22" s="229">
        <v>0.16962596912145916</v>
      </c>
      <c r="AK22" s="258"/>
      <c r="AL22" s="258"/>
      <c r="AM22" s="258"/>
      <c r="AN22" s="258"/>
      <c r="AO22" s="258"/>
      <c r="AP22" s="258"/>
      <c r="AQ22" s="258"/>
      <c r="AR22" s="258"/>
      <c r="AS22" s="258"/>
      <c r="AT22" s="258"/>
      <c r="AU22" s="258"/>
      <c r="AV22" s="258"/>
      <c r="AW22" s="258"/>
      <c r="AX22" s="258"/>
      <c r="AY22" s="258"/>
      <c r="AZ22" s="258"/>
      <c r="BA22" s="258"/>
      <c r="BB22" s="258"/>
      <c r="BC22" s="258"/>
      <c r="BD22" s="258"/>
      <c r="BE22" s="258"/>
      <c r="BF22" s="258"/>
      <c r="BG22" s="258"/>
      <c r="BH22" s="258"/>
      <c r="BI22" s="258"/>
      <c r="BJ22" s="258"/>
      <c r="BK22" s="258"/>
      <c r="BL22" s="258"/>
      <c r="BM22" s="258"/>
    </row>
    <row r="23" spans="1:65" s="2" customFormat="1" ht="18" customHeight="1" x14ac:dyDescent="0.3">
      <c r="A23" s="2">
        <v>22</v>
      </c>
      <c r="B23" s="189" t="s">
        <v>231</v>
      </c>
      <c r="C23" s="189" t="s">
        <v>714</v>
      </c>
      <c r="D23" s="190">
        <v>45349</v>
      </c>
      <c r="E23" s="265">
        <v>7</v>
      </c>
      <c r="F23" s="265">
        <v>61</v>
      </c>
      <c r="G23" s="265" t="s">
        <v>240</v>
      </c>
      <c r="H23" s="402">
        <v>12.9</v>
      </c>
      <c r="I23" s="34"/>
      <c r="J23" s="411" t="s">
        <v>213</v>
      </c>
      <c r="K23" s="34">
        <v>12.9</v>
      </c>
      <c r="L23" s="32" t="s">
        <v>219</v>
      </c>
      <c r="M23" s="35">
        <v>6.88</v>
      </c>
      <c r="N23" s="35"/>
      <c r="O23" s="265" t="s">
        <v>212</v>
      </c>
      <c r="P23" s="35">
        <v>4.87</v>
      </c>
      <c r="Q23" s="32" t="s">
        <v>221</v>
      </c>
      <c r="R23" s="38">
        <v>1.47</v>
      </c>
      <c r="S23" s="34">
        <v>6.05</v>
      </c>
      <c r="T23" s="32">
        <v>2.0699999999999998</v>
      </c>
      <c r="U23" s="35">
        <v>3.98</v>
      </c>
      <c r="V23" s="265">
        <v>5.37</v>
      </c>
      <c r="W23" s="35">
        <v>1.87</v>
      </c>
      <c r="X23" s="40">
        <v>3.5</v>
      </c>
      <c r="Y23" s="265">
        <v>3.6999999999999998E-2</v>
      </c>
      <c r="Z23" s="265" t="s">
        <v>212</v>
      </c>
      <c r="AA23" s="265">
        <v>4.9000000000000004</v>
      </c>
      <c r="AB23" s="265">
        <v>1.2</v>
      </c>
      <c r="AC23" s="265">
        <v>3</v>
      </c>
      <c r="AD23" s="265">
        <v>1.52</v>
      </c>
      <c r="AE23" s="265">
        <v>3</v>
      </c>
      <c r="AF23" s="265">
        <v>6.3</v>
      </c>
      <c r="AG23" s="230">
        <v>-28.291861571274698</v>
      </c>
      <c r="AH23" s="230">
        <v>1.4177759731538513</v>
      </c>
      <c r="AI23" s="231">
        <v>-5.4077210602578987</v>
      </c>
      <c r="AJ23" s="231">
        <v>0.17970906555620497</v>
      </c>
      <c r="AK23" s="265"/>
      <c r="AL23" s="265"/>
      <c r="AM23" s="265"/>
      <c r="AN23" s="265"/>
      <c r="AO23" s="265"/>
      <c r="AP23" s="265"/>
      <c r="AQ23" s="265"/>
      <c r="AR23" s="265"/>
      <c r="AS23" s="265"/>
      <c r="AT23" s="265"/>
      <c r="AU23" s="265"/>
      <c r="AV23" s="265"/>
      <c r="AW23" s="265"/>
      <c r="AX23" s="265"/>
      <c r="AY23" s="265"/>
      <c r="AZ23" s="265"/>
      <c r="BA23" s="265"/>
      <c r="BB23" s="265"/>
      <c r="BC23" s="265"/>
      <c r="BD23" s="265"/>
      <c r="BE23" s="265"/>
      <c r="BF23" s="265"/>
      <c r="BG23" s="265"/>
      <c r="BH23" s="265"/>
      <c r="BI23" s="265"/>
      <c r="BJ23" s="265"/>
      <c r="BK23" s="265"/>
      <c r="BL23" s="265"/>
      <c r="BM23" s="265"/>
    </row>
    <row r="24" spans="1:65" s="2" customFormat="1" ht="18" customHeight="1" x14ac:dyDescent="0.3">
      <c r="A24" s="2">
        <v>23</v>
      </c>
      <c r="B24" s="139" t="s">
        <v>242</v>
      </c>
      <c r="C24" s="99" t="s">
        <v>709</v>
      </c>
      <c r="D24" s="179">
        <v>45349</v>
      </c>
      <c r="E24" s="3">
        <v>6.9</v>
      </c>
      <c r="F24" s="3">
        <v>61</v>
      </c>
      <c r="G24" s="3">
        <v>5.1999999999999998E-2</v>
      </c>
      <c r="H24" s="403">
        <v>12.9</v>
      </c>
      <c r="I24" s="5"/>
      <c r="J24" s="405" t="s">
        <v>213</v>
      </c>
      <c r="K24" s="5">
        <v>12.9</v>
      </c>
      <c r="L24" s="6" t="s">
        <v>219</v>
      </c>
      <c r="M24" s="7">
        <v>6.73</v>
      </c>
      <c r="N24" s="7"/>
      <c r="O24" s="3" t="s">
        <v>212</v>
      </c>
      <c r="P24" s="7">
        <v>4.68</v>
      </c>
      <c r="Q24" s="6" t="s">
        <v>221</v>
      </c>
      <c r="R24" s="16">
        <v>1.46</v>
      </c>
      <c r="S24" s="5">
        <v>6.09</v>
      </c>
      <c r="T24" s="6">
        <v>1.99</v>
      </c>
      <c r="U24" s="7">
        <v>4.0999999999999996</v>
      </c>
      <c r="V24" s="3">
        <v>5.31</v>
      </c>
      <c r="W24" s="7">
        <v>1.85</v>
      </c>
      <c r="X24" s="14">
        <v>3.45</v>
      </c>
      <c r="Y24" s="3">
        <v>0.04</v>
      </c>
      <c r="Z24" s="3" t="s">
        <v>212</v>
      </c>
      <c r="AA24" s="3">
        <v>4.9000000000000004</v>
      </c>
      <c r="AB24" s="3">
        <v>1.2</v>
      </c>
      <c r="AC24" s="3">
        <v>2.9</v>
      </c>
      <c r="AD24" s="3">
        <v>1.52</v>
      </c>
      <c r="AE24" s="3">
        <v>2.9</v>
      </c>
      <c r="AF24" s="3">
        <v>6.3</v>
      </c>
      <c r="AG24" s="155">
        <v>-35.113301222918096</v>
      </c>
      <c r="AH24" s="155">
        <v>0.2217687711659195</v>
      </c>
      <c r="AI24" s="156">
        <v>-6.0117911394125754</v>
      </c>
      <c r="AJ24" s="156">
        <v>0.13071961719540065</v>
      </c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</row>
    <row r="25" spans="1:65" s="2" customFormat="1" ht="18" customHeight="1" x14ac:dyDescent="0.3">
      <c r="A25" s="2">
        <v>24</v>
      </c>
      <c r="B25" s="176" t="s">
        <v>235</v>
      </c>
      <c r="C25" s="260" t="s">
        <v>715</v>
      </c>
      <c r="D25" s="177">
        <v>45349</v>
      </c>
      <c r="E25" s="262">
        <v>6.9</v>
      </c>
      <c r="F25" s="262">
        <v>65</v>
      </c>
      <c r="G25" s="262" t="s">
        <v>240</v>
      </c>
      <c r="H25" s="404">
        <v>12.8</v>
      </c>
      <c r="I25" s="8"/>
      <c r="J25" s="415" t="s">
        <v>213</v>
      </c>
      <c r="K25" s="8">
        <v>12.8</v>
      </c>
      <c r="L25" s="24" t="s">
        <v>219</v>
      </c>
      <c r="M25" s="9">
        <v>7.42</v>
      </c>
      <c r="N25" s="9"/>
      <c r="O25" s="262" t="s">
        <v>212</v>
      </c>
      <c r="P25" s="9">
        <v>5.45</v>
      </c>
      <c r="Q25" s="24" t="s">
        <v>221</v>
      </c>
      <c r="R25" s="26">
        <v>1.55</v>
      </c>
      <c r="S25" s="8">
        <v>5.51</v>
      </c>
      <c r="T25" s="24">
        <v>1.82</v>
      </c>
      <c r="U25" s="9">
        <v>3.69</v>
      </c>
      <c r="V25" s="262">
        <v>5</v>
      </c>
      <c r="W25" s="9">
        <v>1.79</v>
      </c>
      <c r="X25" s="41">
        <v>3.21</v>
      </c>
      <c r="Y25" s="262">
        <v>3.2000000000000001E-2</v>
      </c>
      <c r="Z25" s="262" t="s">
        <v>212</v>
      </c>
      <c r="AA25" s="262">
        <v>5.2</v>
      </c>
      <c r="AB25" s="262">
        <v>1.3</v>
      </c>
      <c r="AC25" s="262">
        <v>3.2</v>
      </c>
      <c r="AD25" s="262">
        <v>1.58</v>
      </c>
      <c r="AE25" s="262">
        <v>3.3</v>
      </c>
      <c r="AF25" s="262">
        <v>7.1</v>
      </c>
      <c r="AG25" s="201">
        <v>-34.792701168801528</v>
      </c>
      <c r="AH25" s="201">
        <v>0.2530560852439605</v>
      </c>
      <c r="AI25" s="202">
        <v>-5.7542831669869559</v>
      </c>
      <c r="AJ25" s="202">
        <v>3.5392913196300835E-2</v>
      </c>
      <c r="AK25" s="262"/>
      <c r="AL25" s="262"/>
      <c r="AM25" s="262"/>
      <c r="AN25" s="262"/>
      <c r="AO25" s="262"/>
      <c r="AP25" s="262"/>
      <c r="AQ25" s="262"/>
      <c r="AR25" s="262"/>
      <c r="AS25" s="262"/>
      <c r="AT25" s="262"/>
      <c r="AU25" s="262"/>
      <c r="AV25" s="262"/>
      <c r="AW25" s="262"/>
      <c r="AX25" s="262"/>
      <c r="AY25" s="262"/>
      <c r="AZ25" s="262"/>
      <c r="BA25" s="262"/>
      <c r="BB25" s="262"/>
      <c r="BC25" s="262"/>
      <c r="BD25" s="262"/>
      <c r="BE25" s="262"/>
      <c r="BF25" s="262"/>
      <c r="BG25" s="262"/>
      <c r="BH25" s="262"/>
      <c r="BI25" s="262"/>
      <c r="BJ25" s="262"/>
      <c r="BK25" s="262"/>
      <c r="BL25" s="262"/>
      <c r="BM25" s="262"/>
    </row>
    <row r="26" spans="1:65" s="2" customFormat="1" ht="18" customHeight="1" x14ac:dyDescent="0.3">
      <c r="A26" s="2">
        <v>25</v>
      </c>
      <c r="B26" s="139" t="s">
        <v>238</v>
      </c>
      <c r="C26" s="139" t="s">
        <v>713</v>
      </c>
      <c r="D26" s="179">
        <v>45349</v>
      </c>
      <c r="E26" s="3">
        <v>6.6</v>
      </c>
      <c r="F26" s="3">
        <v>56</v>
      </c>
      <c r="G26" s="3" t="s">
        <v>240</v>
      </c>
      <c r="H26" s="7">
        <v>7.64</v>
      </c>
      <c r="I26" s="7"/>
      <c r="J26" s="6" t="s">
        <v>213</v>
      </c>
      <c r="K26" s="7">
        <v>7.64</v>
      </c>
      <c r="L26" s="6" t="s">
        <v>219</v>
      </c>
      <c r="M26" s="7">
        <v>7.07</v>
      </c>
      <c r="N26" s="7"/>
      <c r="O26" s="3" t="s">
        <v>212</v>
      </c>
      <c r="P26" s="7">
        <v>7.37</v>
      </c>
      <c r="Q26" s="6" t="s">
        <v>221</v>
      </c>
      <c r="R26" s="16">
        <v>1.1000000000000001</v>
      </c>
      <c r="S26" s="7">
        <v>3.12</v>
      </c>
      <c r="T26" s="6">
        <v>0.76800000000000002</v>
      </c>
      <c r="U26" s="7">
        <v>2.35</v>
      </c>
      <c r="V26" s="3">
        <v>2.98</v>
      </c>
      <c r="W26" s="7">
        <v>0.78800000000000003</v>
      </c>
      <c r="X26" s="14">
        <v>2.2000000000000002</v>
      </c>
      <c r="Y26" s="3">
        <v>1.6E-2</v>
      </c>
      <c r="Z26" s="3" t="s">
        <v>212</v>
      </c>
      <c r="AA26" s="3">
        <v>5.2</v>
      </c>
      <c r="AB26" s="3">
        <v>1.2</v>
      </c>
      <c r="AC26" s="3">
        <v>2</v>
      </c>
      <c r="AD26" s="3">
        <v>0.94</v>
      </c>
      <c r="AE26" s="3">
        <v>4.2</v>
      </c>
      <c r="AF26" s="3">
        <v>9</v>
      </c>
      <c r="AG26" s="155">
        <v>-36.453360318569111</v>
      </c>
      <c r="AH26" s="155">
        <v>0.92165701588175319</v>
      </c>
      <c r="AI26" s="156">
        <v>-6.1005589134897731</v>
      </c>
      <c r="AJ26" s="156">
        <v>8.1378775166499009E-2</v>
      </c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</row>
    <row r="27" spans="1:65" s="2" customFormat="1" ht="18" customHeight="1" x14ac:dyDescent="0.3">
      <c r="A27" s="2">
        <v>26</v>
      </c>
      <c r="B27" s="192" t="s">
        <v>243</v>
      </c>
      <c r="C27" s="99" t="s">
        <v>709</v>
      </c>
      <c r="D27" s="179">
        <v>45369</v>
      </c>
      <c r="E27" s="5">
        <v>6.7</v>
      </c>
      <c r="F27" s="42">
        <v>61</v>
      </c>
      <c r="G27" s="3" t="s">
        <v>240</v>
      </c>
      <c r="H27" s="152">
        <v>11.3</v>
      </c>
      <c r="I27" s="152"/>
      <c r="J27" s="152" t="s">
        <v>213</v>
      </c>
      <c r="K27" s="152">
        <v>11.295</v>
      </c>
      <c r="L27" s="154" t="s">
        <v>219</v>
      </c>
      <c r="M27" s="153">
        <v>7.0537133819440623</v>
      </c>
      <c r="N27" s="153"/>
      <c r="O27" s="3" t="s">
        <v>212</v>
      </c>
      <c r="P27" s="153">
        <v>5.7984860042001838</v>
      </c>
      <c r="Q27" s="154" t="s">
        <v>221</v>
      </c>
      <c r="R27" s="153">
        <v>1.4091805349345863</v>
      </c>
      <c r="S27" s="153">
        <v>4.03</v>
      </c>
      <c r="T27" s="153">
        <v>1.526915105227804</v>
      </c>
      <c r="U27" s="153">
        <v>2.5026935674078286</v>
      </c>
      <c r="V27" s="153">
        <v>3.7774377953888387</v>
      </c>
      <c r="W27" s="153">
        <v>1.5288467247822513</v>
      </c>
      <c r="X27" s="153">
        <v>2.2485910706065875</v>
      </c>
      <c r="Y27" s="227">
        <v>1.7908999999999998E-2</v>
      </c>
      <c r="Z27" s="227" t="s">
        <v>216</v>
      </c>
      <c r="AA27" s="238">
        <v>5.2784750000000003</v>
      </c>
      <c r="AB27" s="238">
        <v>1.2343200000000001</v>
      </c>
      <c r="AC27" s="238">
        <v>2.7449750000000002</v>
      </c>
      <c r="AD27" s="239">
        <v>1.0019750000000001</v>
      </c>
      <c r="AE27" s="238">
        <v>3.7765</v>
      </c>
      <c r="AF27" s="238">
        <v>8.0874040278025312</v>
      </c>
      <c r="AG27" s="152">
        <v>-36.571538118751796</v>
      </c>
      <c r="AH27" s="152">
        <v>0.40539020873415565</v>
      </c>
      <c r="AI27" s="153">
        <v>-6.0738572834143651</v>
      </c>
      <c r="AJ27" s="153">
        <v>0.13594601827984434</v>
      </c>
      <c r="AK27" s="239" t="s">
        <v>222</v>
      </c>
      <c r="AL27" s="237">
        <v>18</v>
      </c>
      <c r="AM27" s="237" t="s">
        <v>224</v>
      </c>
      <c r="AN27" s="237" t="s">
        <v>223</v>
      </c>
      <c r="AO27" s="246">
        <v>14.6</v>
      </c>
      <c r="AP27" s="237">
        <v>76</v>
      </c>
      <c r="AQ27" s="237" t="s">
        <v>224</v>
      </c>
      <c r="AR27" s="237" t="s">
        <v>225</v>
      </c>
      <c r="AS27" s="246">
        <v>9.1999999999999993</v>
      </c>
      <c r="AT27" s="237"/>
      <c r="AU27" s="237">
        <v>25.39</v>
      </c>
      <c r="AV27" s="238" t="s">
        <v>226</v>
      </c>
      <c r="AW27" s="238" t="s">
        <v>227</v>
      </c>
      <c r="AX27" s="3"/>
      <c r="AY27" s="3"/>
      <c r="AZ27" s="238" t="s">
        <v>214</v>
      </c>
      <c r="BA27" s="237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239">
        <v>0.08</v>
      </c>
      <c r="BM27" s="3"/>
    </row>
    <row r="28" spans="1:65" s="2" customFormat="1" ht="18" customHeight="1" x14ac:dyDescent="0.3">
      <c r="A28" s="2">
        <v>27</v>
      </c>
      <c r="B28" s="269" t="s">
        <v>244</v>
      </c>
      <c r="C28" s="189" t="s">
        <v>714</v>
      </c>
      <c r="D28" s="190">
        <v>45369</v>
      </c>
      <c r="E28" s="34">
        <v>7.1</v>
      </c>
      <c r="F28" s="46">
        <v>62</v>
      </c>
      <c r="G28" s="265" t="s">
        <v>240</v>
      </c>
      <c r="H28" s="203">
        <v>11.42</v>
      </c>
      <c r="I28" s="203"/>
      <c r="J28" s="203" t="s">
        <v>213</v>
      </c>
      <c r="K28" s="203">
        <v>11.417999999999999</v>
      </c>
      <c r="L28" s="204" t="s">
        <v>219</v>
      </c>
      <c r="M28" s="205">
        <v>7.1539819710511834</v>
      </c>
      <c r="N28" s="205"/>
      <c r="O28" s="265" t="s">
        <v>212</v>
      </c>
      <c r="P28" s="205">
        <v>5.9588631607521352</v>
      </c>
      <c r="Q28" s="204" t="s">
        <v>221</v>
      </c>
      <c r="R28" s="205">
        <v>1.3839264383598138</v>
      </c>
      <c r="S28" s="205">
        <v>3.9304247464889848</v>
      </c>
      <c r="T28" s="205">
        <v>1.4651032794854941</v>
      </c>
      <c r="U28" s="205">
        <v>2.4653214670034904</v>
      </c>
      <c r="V28" s="205">
        <v>3.6732348658841678</v>
      </c>
      <c r="W28" s="205">
        <v>1.5430119348481972</v>
      </c>
      <c r="X28" s="205">
        <v>2.1302229310359704</v>
      </c>
      <c r="Y28" s="240">
        <v>1.6823000000000001E-2</v>
      </c>
      <c r="Z28" s="240" t="s">
        <v>216</v>
      </c>
      <c r="AA28" s="241">
        <v>5.2478650000000009</v>
      </c>
      <c r="AB28" s="241">
        <v>1.21499</v>
      </c>
      <c r="AC28" s="241">
        <v>2.7820149999999999</v>
      </c>
      <c r="AD28" s="292">
        <v>1.0365949999999999</v>
      </c>
      <c r="AE28" s="241">
        <v>3.801285</v>
      </c>
      <c r="AF28" s="241">
        <v>8.1404812974514336</v>
      </c>
      <c r="AG28" s="203">
        <v>-36.827815859754729</v>
      </c>
      <c r="AH28" s="203">
        <v>0.49470156826609246</v>
      </c>
      <c r="AI28" s="205">
        <v>-6.080837070425396</v>
      </c>
      <c r="AJ28" s="205">
        <v>8.7864966996991659E-2</v>
      </c>
      <c r="AK28" s="292" t="s">
        <v>222</v>
      </c>
      <c r="AL28" s="293">
        <v>17</v>
      </c>
      <c r="AM28" s="293" t="s">
        <v>224</v>
      </c>
      <c r="AN28" s="293" t="s">
        <v>223</v>
      </c>
      <c r="AO28" s="293">
        <v>18</v>
      </c>
      <c r="AP28" s="293">
        <v>79</v>
      </c>
      <c r="AQ28" s="293" t="s">
        <v>224</v>
      </c>
      <c r="AR28" s="293" t="s">
        <v>225</v>
      </c>
      <c r="AS28" s="241">
        <v>9</v>
      </c>
      <c r="AT28" s="293"/>
      <c r="AU28" s="293">
        <v>103.42</v>
      </c>
      <c r="AV28" s="241" t="s">
        <v>226</v>
      </c>
      <c r="AW28" s="241" t="s">
        <v>227</v>
      </c>
      <c r="AX28" s="265"/>
      <c r="AY28" s="265"/>
      <c r="AZ28" s="241">
        <v>7.58</v>
      </c>
      <c r="BA28" s="293"/>
      <c r="BB28" s="265"/>
      <c r="BC28" s="265"/>
      <c r="BD28" s="265"/>
      <c r="BE28" s="265"/>
      <c r="BF28" s="265"/>
      <c r="BG28" s="265"/>
      <c r="BH28" s="265"/>
      <c r="BI28" s="265"/>
      <c r="BJ28" s="265"/>
      <c r="BK28" s="265"/>
      <c r="BL28" s="292">
        <v>0.09</v>
      </c>
      <c r="BM28" s="265"/>
    </row>
    <row r="29" spans="1:65" s="2" customFormat="1" ht="18" customHeight="1" x14ac:dyDescent="0.3">
      <c r="A29" s="2">
        <v>28</v>
      </c>
      <c r="B29" s="270" t="s">
        <v>245</v>
      </c>
      <c r="C29" s="187" t="s">
        <v>716</v>
      </c>
      <c r="D29" s="188">
        <v>45369</v>
      </c>
      <c r="E29" s="29">
        <v>6.8</v>
      </c>
      <c r="F29" s="44">
        <v>63</v>
      </c>
      <c r="G29" s="258" t="s">
        <v>240</v>
      </c>
      <c r="H29" s="206">
        <v>10.95</v>
      </c>
      <c r="I29" s="206"/>
      <c r="J29" s="206" t="s">
        <v>213</v>
      </c>
      <c r="K29" s="206">
        <v>10.948</v>
      </c>
      <c r="L29" s="207" t="s">
        <v>219</v>
      </c>
      <c r="M29" s="208">
        <v>7.2726393178350177</v>
      </c>
      <c r="N29" s="208"/>
      <c r="O29" s="258" t="s">
        <v>212</v>
      </c>
      <c r="P29" s="208">
        <v>6.6267950253477554</v>
      </c>
      <c r="Q29" s="207" t="s">
        <v>221</v>
      </c>
      <c r="R29" s="208">
        <v>1.3645324604455555</v>
      </c>
      <c r="S29" s="208">
        <v>3.5916513525992793</v>
      </c>
      <c r="T29" s="208">
        <v>1.52755897841262</v>
      </c>
      <c r="U29" s="208">
        <v>2.064092374186659</v>
      </c>
      <c r="V29" s="208">
        <v>3.2017205571830987</v>
      </c>
      <c r="W29" s="208">
        <v>1.4142372978850519</v>
      </c>
      <c r="X29" s="208">
        <v>1.7874832592980465</v>
      </c>
      <c r="Y29" s="242">
        <v>2.1594000000000002E-2</v>
      </c>
      <c r="Z29" s="242" t="s">
        <v>216</v>
      </c>
      <c r="AA29" s="243">
        <v>5.4150900000000002</v>
      </c>
      <c r="AB29" s="243">
        <v>1.25501</v>
      </c>
      <c r="AC29" s="243">
        <v>2.7303649999999999</v>
      </c>
      <c r="AD29" s="294">
        <v>0.93618499999999993</v>
      </c>
      <c r="AE29" s="243">
        <v>4.4183149999999998</v>
      </c>
      <c r="AF29" s="243">
        <v>9.4618558260559613</v>
      </c>
      <c r="AG29" s="206">
        <v>-37.164103883931311</v>
      </c>
      <c r="AH29" s="206">
        <v>0.5624606024851484</v>
      </c>
      <c r="AI29" s="208">
        <v>-6.0477536981651907</v>
      </c>
      <c r="AJ29" s="208">
        <v>9.3640791583064653E-2</v>
      </c>
      <c r="AK29" s="294" t="s">
        <v>222</v>
      </c>
      <c r="AL29" s="295">
        <v>17</v>
      </c>
      <c r="AM29" s="295" t="s">
        <v>224</v>
      </c>
      <c r="AN29" s="295" t="s">
        <v>223</v>
      </c>
      <c r="AO29" s="296">
        <v>9.4</v>
      </c>
      <c r="AP29" s="295">
        <v>51</v>
      </c>
      <c r="AQ29" s="295" t="s">
        <v>224</v>
      </c>
      <c r="AR29" s="295" t="s">
        <v>225</v>
      </c>
      <c r="AS29" s="296">
        <v>7.8</v>
      </c>
      <c r="AT29" s="295"/>
      <c r="AU29" s="295">
        <v>57.07</v>
      </c>
      <c r="AV29" s="243" t="s">
        <v>226</v>
      </c>
      <c r="AW29" s="243" t="s">
        <v>227</v>
      </c>
      <c r="AX29" s="258"/>
      <c r="AY29" s="258"/>
      <c r="AZ29" s="243">
        <v>7</v>
      </c>
      <c r="BA29" s="295"/>
      <c r="BB29" s="258"/>
      <c r="BC29" s="258"/>
      <c r="BD29" s="258"/>
      <c r="BE29" s="258"/>
      <c r="BF29" s="258"/>
      <c r="BG29" s="258"/>
      <c r="BH29" s="258"/>
      <c r="BI29" s="258"/>
      <c r="BJ29" s="258"/>
      <c r="BK29" s="258"/>
      <c r="BL29" s="294">
        <v>0.11</v>
      </c>
      <c r="BM29" s="258"/>
    </row>
    <row r="30" spans="1:65" s="2" customFormat="1" ht="18" customHeight="1" x14ac:dyDescent="0.3">
      <c r="A30" s="2">
        <v>29</v>
      </c>
      <c r="B30" s="271" t="s">
        <v>246</v>
      </c>
      <c r="C30" s="260" t="s">
        <v>715</v>
      </c>
      <c r="D30" s="177">
        <v>45369</v>
      </c>
      <c r="E30" s="8">
        <v>6.7</v>
      </c>
      <c r="F30" s="43">
        <v>63</v>
      </c>
      <c r="G30" s="262">
        <v>5.2999999999999999E-2</v>
      </c>
      <c r="H30" s="198">
        <v>11.95</v>
      </c>
      <c r="I30" s="198"/>
      <c r="J30" s="198" t="s">
        <v>213</v>
      </c>
      <c r="K30" s="198">
        <v>11.946999999999999</v>
      </c>
      <c r="L30" s="199" t="s">
        <v>219</v>
      </c>
      <c r="M30" s="200">
        <v>7.1820726087868332</v>
      </c>
      <c r="N30" s="200"/>
      <c r="O30" s="262" t="s">
        <v>212</v>
      </c>
      <c r="P30" s="200">
        <v>5.560113429752592</v>
      </c>
      <c r="Q30" s="199" t="s">
        <v>221</v>
      </c>
      <c r="R30" s="200">
        <v>1.3944831312201131</v>
      </c>
      <c r="S30" s="200">
        <v>4.041379161490168</v>
      </c>
      <c r="T30" s="200">
        <v>1.7194331874877062</v>
      </c>
      <c r="U30" s="200">
        <v>2.3219459740024622</v>
      </c>
      <c r="V30" s="200">
        <v>3.7448819234961794</v>
      </c>
      <c r="W30" s="200">
        <v>1.7091312165306545</v>
      </c>
      <c r="X30" s="200">
        <v>2.035750706965525</v>
      </c>
      <c r="Y30" s="244">
        <v>1.6754000000000002E-2</v>
      </c>
      <c r="Z30" s="244" t="s">
        <v>216</v>
      </c>
      <c r="AA30" s="245">
        <v>5.3800350000000012</v>
      </c>
      <c r="AB30" s="245">
        <v>1.285085</v>
      </c>
      <c r="AC30" s="245">
        <v>2.8058049999999994</v>
      </c>
      <c r="AD30" s="297">
        <v>0.98416000000000003</v>
      </c>
      <c r="AE30" s="245">
        <v>3.6192549999999999</v>
      </c>
      <c r="AF30" s="245">
        <v>7.75066264124042</v>
      </c>
      <c r="AG30" s="198">
        <v>-36.815007016629615</v>
      </c>
      <c r="AH30" s="198">
        <v>0.7917350470276695</v>
      </c>
      <c r="AI30" s="200">
        <v>-6.0426790832716</v>
      </c>
      <c r="AJ30" s="200">
        <v>2.8308043004104125E-2</v>
      </c>
      <c r="AK30" s="297" t="s">
        <v>222</v>
      </c>
      <c r="AL30" s="298">
        <v>18</v>
      </c>
      <c r="AM30" s="298" t="s">
        <v>224</v>
      </c>
      <c r="AN30" s="298" t="s">
        <v>223</v>
      </c>
      <c r="AO30" s="298">
        <v>20</v>
      </c>
      <c r="AP30" s="298">
        <v>98</v>
      </c>
      <c r="AQ30" s="298" t="s">
        <v>224</v>
      </c>
      <c r="AR30" s="298" t="s">
        <v>225</v>
      </c>
      <c r="AS30" s="299">
        <v>2.4</v>
      </c>
      <c r="AT30" s="298"/>
      <c r="AU30" s="298">
        <v>46.22</v>
      </c>
      <c r="AV30" s="245" t="s">
        <v>226</v>
      </c>
      <c r="AW30" s="245" t="s">
        <v>227</v>
      </c>
      <c r="AX30" s="262"/>
      <c r="AY30" s="262"/>
      <c r="AZ30" s="245" t="s">
        <v>214</v>
      </c>
      <c r="BA30" s="298"/>
      <c r="BB30" s="262"/>
      <c r="BC30" s="262"/>
      <c r="BD30" s="262"/>
      <c r="BE30" s="262"/>
      <c r="BF30" s="262"/>
      <c r="BG30" s="262"/>
      <c r="BH30" s="262"/>
      <c r="BI30" s="262"/>
      <c r="BJ30" s="262"/>
      <c r="BK30" s="262"/>
      <c r="BL30" s="297">
        <v>0.08</v>
      </c>
      <c r="BM30" s="262"/>
    </row>
    <row r="31" spans="1:65" s="2" customFormat="1" ht="18" customHeight="1" x14ac:dyDescent="0.3">
      <c r="A31" s="2">
        <v>30</v>
      </c>
      <c r="B31" s="192" t="s">
        <v>247</v>
      </c>
      <c r="C31" s="139" t="s">
        <v>713</v>
      </c>
      <c r="D31" s="179">
        <v>45369</v>
      </c>
      <c r="E31" s="127">
        <v>6.6</v>
      </c>
      <c r="F31" s="272">
        <v>60</v>
      </c>
      <c r="G31" s="3" t="s">
        <v>240</v>
      </c>
      <c r="H31" s="153">
        <v>7.98</v>
      </c>
      <c r="I31" s="153"/>
      <c r="J31" s="152" t="s">
        <v>213</v>
      </c>
      <c r="K31" s="153">
        <v>7.984</v>
      </c>
      <c r="L31" s="154" t="s">
        <v>219</v>
      </c>
      <c r="M31" s="153">
        <v>6.9175220163813362</v>
      </c>
      <c r="N31" s="153"/>
      <c r="O31" s="3" t="s">
        <v>212</v>
      </c>
      <c r="P31" s="153">
        <v>8.1995516697623998</v>
      </c>
      <c r="Q31" s="154" t="s">
        <v>221</v>
      </c>
      <c r="R31" s="153">
        <v>1.1336984294145911</v>
      </c>
      <c r="S31" s="153">
        <v>3.5467147491314517</v>
      </c>
      <c r="T31" s="154">
        <v>0.94593678437989648</v>
      </c>
      <c r="U31" s="153">
        <v>2.6007779647515554</v>
      </c>
      <c r="V31" s="153">
        <v>3.1660959730637828</v>
      </c>
      <c r="W31" s="154">
        <v>0.88860751627094159</v>
      </c>
      <c r="X31" s="153">
        <v>2.2774884567928413</v>
      </c>
      <c r="Y31" s="227">
        <v>1.9577999999999998E-2</v>
      </c>
      <c r="Z31" s="227" t="s">
        <v>216</v>
      </c>
      <c r="AA31" s="238">
        <v>5.3314050000000002</v>
      </c>
      <c r="AB31" s="238">
        <v>1.169265</v>
      </c>
      <c r="AC31" s="238">
        <v>2.1153900000000001</v>
      </c>
      <c r="AD31" s="239">
        <v>0.83143500000000015</v>
      </c>
      <c r="AE31" s="238">
        <v>4.3513299999999999</v>
      </c>
      <c r="AF31" s="238">
        <v>9.3184069292461231</v>
      </c>
      <c r="AG31" s="152">
        <v>-37.809279150375666</v>
      </c>
      <c r="AH31" s="152">
        <v>0.64136178483894712</v>
      </c>
      <c r="AI31" s="153">
        <v>-6.1840299973958865</v>
      </c>
      <c r="AJ31" s="153">
        <v>5.2870994933045361E-2</v>
      </c>
      <c r="AK31" s="239" t="s">
        <v>222</v>
      </c>
      <c r="AL31" s="237">
        <v>28</v>
      </c>
      <c r="AM31" s="237" t="s">
        <v>224</v>
      </c>
      <c r="AN31" s="237" t="s">
        <v>223</v>
      </c>
      <c r="AO31" s="246">
        <v>13.9</v>
      </c>
      <c r="AP31" s="237">
        <v>65</v>
      </c>
      <c r="AQ31" s="237" t="s">
        <v>224</v>
      </c>
      <c r="AR31" s="237" t="s">
        <v>225</v>
      </c>
      <c r="AS31" s="246">
        <v>8.1</v>
      </c>
      <c r="AT31" s="237"/>
      <c r="AU31" s="237">
        <v>70.98</v>
      </c>
      <c r="AV31" s="239">
        <v>0.05</v>
      </c>
      <c r="AW31" s="238" t="s">
        <v>227</v>
      </c>
      <c r="AX31" s="3"/>
      <c r="AY31" s="3"/>
      <c r="AZ31" s="238" t="s">
        <v>214</v>
      </c>
      <c r="BA31" s="237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239">
        <v>0.11</v>
      </c>
      <c r="BM31" s="3"/>
    </row>
    <row r="32" spans="1:65" s="2" customFormat="1" ht="18" customHeight="1" x14ac:dyDescent="0.3">
      <c r="A32" s="2">
        <v>31</v>
      </c>
      <c r="B32" s="99" t="s">
        <v>248</v>
      </c>
      <c r="C32" s="99" t="s">
        <v>712</v>
      </c>
      <c r="D32" s="98">
        <v>45376</v>
      </c>
      <c r="E32" s="99">
        <v>6.5</v>
      </c>
      <c r="F32" s="99">
        <v>118</v>
      </c>
      <c r="G32" s="3" t="s">
        <v>240</v>
      </c>
      <c r="H32" s="273">
        <v>11.19</v>
      </c>
      <c r="I32" s="273"/>
      <c r="J32" s="192" t="s">
        <v>213</v>
      </c>
      <c r="K32" s="273">
        <v>11.192</v>
      </c>
      <c r="L32" s="193" t="s">
        <v>219</v>
      </c>
      <c r="M32" s="273">
        <v>13.633437028338447</v>
      </c>
      <c r="N32" s="273"/>
      <c r="O32" s="3" t="s">
        <v>212</v>
      </c>
      <c r="P32" s="194">
        <v>20.109107606222828</v>
      </c>
      <c r="Q32" s="195" t="s">
        <v>221</v>
      </c>
      <c r="R32" s="196">
        <v>3.777026487462571</v>
      </c>
      <c r="S32" s="154">
        <v>0.28898706985124967</v>
      </c>
      <c r="T32" s="153" t="s">
        <v>249</v>
      </c>
      <c r="U32" s="154" t="s">
        <v>250</v>
      </c>
      <c r="V32" s="154">
        <v>0.25508821297891343</v>
      </c>
      <c r="W32" s="153" t="s">
        <v>249</v>
      </c>
      <c r="X32" s="154" t="s">
        <v>250</v>
      </c>
      <c r="Y32" s="227">
        <v>1.6838000000000002E-2</v>
      </c>
      <c r="Z32" s="227" t="s">
        <v>216</v>
      </c>
      <c r="AA32" s="3">
        <v>8.9</v>
      </c>
      <c r="AB32" s="238">
        <v>2</v>
      </c>
      <c r="AC32" s="238">
        <v>6.1240775000000003</v>
      </c>
      <c r="AD32" s="239">
        <v>2.8573049999999998</v>
      </c>
      <c r="AE32" s="238">
        <v>5.5576624999999993</v>
      </c>
      <c r="AF32" s="238">
        <v>11.901777330244162</v>
      </c>
      <c r="AG32" s="127">
        <v>-30</v>
      </c>
      <c r="AH32" s="3">
        <v>0.5</v>
      </c>
      <c r="AI32" s="3">
        <v>-5.73</v>
      </c>
      <c r="AJ32" s="3">
        <v>0.11</v>
      </c>
      <c r="AK32" s="239" t="s">
        <v>222</v>
      </c>
      <c r="AL32" s="237">
        <v>71</v>
      </c>
      <c r="AM32" s="237" t="s">
        <v>212</v>
      </c>
      <c r="AN32" s="237" t="s">
        <v>212</v>
      </c>
      <c r="AO32" s="237">
        <v>19</v>
      </c>
      <c r="AP32" s="2" t="s">
        <v>251</v>
      </c>
      <c r="AQ32" s="237" t="s">
        <v>212</v>
      </c>
      <c r="AR32" s="237" t="s">
        <v>212</v>
      </c>
      <c r="AS32" s="246">
        <v>4.5999999999999996</v>
      </c>
      <c r="AT32" s="3" t="s">
        <v>212</v>
      </c>
      <c r="AU32" s="237" t="s">
        <v>214</v>
      </c>
      <c r="AV32" s="3" t="s">
        <v>212</v>
      </c>
      <c r="AW32" s="237" t="s">
        <v>227</v>
      </c>
      <c r="AX32" s="3"/>
      <c r="AY32" s="3"/>
      <c r="AZ32" s="238">
        <v>8.44</v>
      </c>
      <c r="BA32" s="3" t="s">
        <v>212</v>
      </c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239">
        <v>0.06</v>
      </c>
      <c r="BM32" s="3"/>
    </row>
    <row r="33" spans="1:65" s="2" customFormat="1" x14ac:dyDescent="0.3">
      <c r="A33" s="2">
        <v>32</v>
      </c>
      <c r="B33" s="269" t="s">
        <v>252</v>
      </c>
      <c r="C33" s="189" t="s">
        <v>714</v>
      </c>
      <c r="D33" s="274">
        <v>45412</v>
      </c>
      <c r="E33" s="275">
        <v>7</v>
      </c>
      <c r="F33" s="265">
        <v>65</v>
      </c>
      <c r="G33" s="276">
        <v>0.7</v>
      </c>
      <c r="H33" s="277">
        <v>15.81</v>
      </c>
      <c r="I33" s="277"/>
      <c r="J33" s="269" t="s">
        <v>213</v>
      </c>
      <c r="K33" s="277">
        <v>15.808</v>
      </c>
      <c r="L33" s="278" t="s">
        <v>219</v>
      </c>
      <c r="M33" s="269">
        <v>7.5207985111687785</v>
      </c>
      <c r="N33" s="269"/>
      <c r="O33" s="213">
        <v>3.3038013225268177E-2</v>
      </c>
      <c r="P33" s="269">
        <v>3.6548460471134754</v>
      </c>
      <c r="Q33" s="213" t="s">
        <v>221</v>
      </c>
      <c r="R33" s="214">
        <v>1.122119513283125</v>
      </c>
      <c r="S33" s="205">
        <v>5.93055106460496</v>
      </c>
      <c r="T33" s="205">
        <v>2.5332888930947841</v>
      </c>
      <c r="U33" s="205">
        <v>3.3972621715101758</v>
      </c>
      <c r="V33" s="205">
        <v>5.5018150434708346</v>
      </c>
      <c r="W33" s="205">
        <v>2.3394830644652505</v>
      </c>
      <c r="X33" s="205">
        <v>3.1623319790055842</v>
      </c>
      <c r="Y33" s="279">
        <v>6.6090999999999997E-2</v>
      </c>
      <c r="Z33" s="279">
        <v>2.3519999999999999E-2</v>
      </c>
      <c r="AA33" s="275">
        <v>5.9166399999999992</v>
      </c>
      <c r="AB33" s="275">
        <v>1.4140600000000001</v>
      </c>
      <c r="AC33" s="275">
        <v>2.8872900000000001</v>
      </c>
      <c r="AD33" s="275">
        <v>1.137205</v>
      </c>
      <c r="AE33" s="275">
        <v>4.0584949999999997</v>
      </c>
      <c r="AF33" s="275">
        <v>8.6912985065050794</v>
      </c>
      <c r="AG33" s="265"/>
      <c r="AH33" s="265"/>
      <c r="AI33" s="265"/>
      <c r="AJ33" s="265"/>
      <c r="AK33" s="265"/>
      <c r="AL33" s="265"/>
      <c r="AM33" s="265"/>
      <c r="AN33" s="265"/>
      <c r="AO33" s="265"/>
      <c r="AP33" s="265"/>
      <c r="AQ33" s="265"/>
      <c r="AR33" s="265"/>
      <c r="AS33" s="265"/>
      <c r="AT33" s="265"/>
      <c r="AU33" s="275">
        <v>27.62</v>
      </c>
      <c r="AV33" s="265" t="s">
        <v>226</v>
      </c>
      <c r="AW33" s="265" t="s">
        <v>227</v>
      </c>
      <c r="AX33" s="265" t="s">
        <v>227</v>
      </c>
      <c r="AY33" s="265" t="s">
        <v>224</v>
      </c>
      <c r="AZ33" s="265">
        <v>18.53</v>
      </c>
      <c r="BA33" s="265"/>
      <c r="BB33" s="265" t="s">
        <v>222</v>
      </c>
      <c r="BC33" s="275">
        <v>5.96</v>
      </c>
      <c r="BD33" s="265" t="s">
        <v>222</v>
      </c>
      <c r="BE33" s="265" t="s">
        <v>227</v>
      </c>
      <c r="BF33" s="265">
        <v>0.83</v>
      </c>
      <c r="BG33" s="276">
        <v>1.7949999999999999</v>
      </c>
      <c r="BH33" s="265" t="s">
        <v>224</v>
      </c>
      <c r="BI33" s="265">
        <v>0.4</v>
      </c>
      <c r="BJ33" s="265" t="s">
        <v>227</v>
      </c>
      <c r="BK33" s="265" t="s">
        <v>226</v>
      </c>
      <c r="BL33" s="265">
        <v>0.08</v>
      </c>
      <c r="BM33" s="265">
        <v>0.09</v>
      </c>
    </row>
    <row r="34" spans="1:65" s="2" customFormat="1" x14ac:dyDescent="0.3">
      <c r="A34" s="2">
        <v>33</v>
      </c>
      <c r="B34" s="271" t="s">
        <v>253</v>
      </c>
      <c r="C34" s="260" t="s">
        <v>715</v>
      </c>
      <c r="D34" s="261">
        <v>45412</v>
      </c>
      <c r="E34" s="262">
        <v>6.8</v>
      </c>
      <c r="F34" s="262">
        <v>61</v>
      </c>
      <c r="G34" s="262">
        <v>0.12</v>
      </c>
      <c r="H34" s="280">
        <v>14.13</v>
      </c>
      <c r="I34" s="280"/>
      <c r="J34" s="271" t="s">
        <v>213</v>
      </c>
      <c r="K34" s="280">
        <v>14.128</v>
      </c>
      <c r="L34" s="281" t="s">
        <v>219</v>
      </c>
      <c r="M34" s="271">
        <v>7.2144310053247915</v>
      </c>
      <c r="N34" s="271"/>
      <c r="O34" s="215" t="s">
        <v>254</v>
      </c>
      <c r="P34" s="271">
        <v>3.5588854203132585</v>
      </c>
      <c r="Q34" s="215" t="s">
        <v>221</v>
      </c>
      <c r="R34" s="218">
        <v>0.96672744394680354</v>
      </c>
      <c r="S34" s="200">
        <v>5.628640699385679</v>
      </c>
      <c r="T34" s="200">
        <v>2.1282926598456924</v>
      </c>
      <c r="U34" s="200">
        <v>3.5003480395399862</v>
      </c>
      <c r="V34" s="200">
        <v>5.2994293121496625</v>
      </c>
      <c r="W34" s="200">
        <v>2.0606859754400411</v>
      </c>
      <c r="X34" s="200">
        <v>3.238743336709621</v>
      </c>
      <c r="Y34" s="282">
        <v>2.8091000000000001E-2</v>
      </c>
      <c r="Z34" s="282">
        <v>9.5729999999999999E-3</v>
      </c>
      <c r="AA34" s="283">
        <v>5.4220749999999995</v>
      </c>
      <c r="AB34" s="283">
        <v>1.39686</v>
      </c>
      <c r="AC34" s="283">
        <v>2.7177249999999997</v>
      </c>
      <c r="AD34" s="283">
        <v>1.0461499999999999</v>
      </c>
      <c r="AE34" s="283">
        <v>3.8522300000000005</v>
      </c>
      <c r="AF34" s="283">
        <v>8.2495804099091075</v>
      </c>
      <c r="AG34" s="262"/>
      <c r="AH34" s="262"/>
      <c r="AI34" s="262"/>
      <c r="AJ34" s="262"/>
      <c r="AK34" s="262"/>
      <c r="AL34" s="262"/>
      <c r="AM34" s="262"/>
      <c r="AN34" s="262"/>
      <c r="AO34" s="262"/>
      <c r="AP34" s="262"/>
      <c r="AQ34" s="262"/>
      <c r="AR34" s="262"/>
      <c r="AS34" s="262"/>
      <c r="AT34" s="262"/>
      <c r="AU34" s="283">
        <v>29.27</v>
      </c>
      <c r="AV34" s="262" t="s">
        <v>226</v>
      </c>
      <c r="AW34" s="262" t="s">
        <v>227</v>
      </c>
      <c r="AX34" s="262" t="s">
        <v>227</v>
      </c>
      <c r="AY34" s="262" t="s">
        <v>224</v>
      </c>
      <c r="AZ34" s="262" t="s">
        <v>255</v>
      </c>
      <c r="BA34" s="262"/>
      <c r="BB34" s="262" t="s">
        <v>222</v>
      </c>
      <c r="BC34" s="283">
        <v>2.88</v>
      </c>
      <c r="BD34" s="262" t="s">
        <v>222</v>
      </c>
      <c r="BE34" s="262" t="s">
        <v>227</v>
      </c>
      <c r="BF34" s="262">
        <v>0.89</v>
      </c>
      <c r="BG34" s="284">
        <v>1.82</v>
      </c>
      <c r="BH34" s="262" t="s">
        <v>224</v>
      </c>
      <c r="BI34" s="262">
        <v>0.25</v>
      </c>
      <c r="BJ34" s="262" t="s">
        <v>227</v>
      </c>
      <c r="BK34" s="262" t="s">
        <v>226</v>
      </c>
      <c r="BL34" s="262">
        <v>7.0000000000000007E-2</v>
      </c>
      <c r="BM34" s="262">
        <v>0.05</v>
      </c>
    </row>
    <row r="35" spans="1:65" s="2" customFormat="1" x14ac:dyDescent="0.3">
      <c r="A35" s="2">
        <v>34</v>
      </c>
      <c r="B35" s="192" t="s">
        <v>256</v>
      </c>
      <c r="C35" s="99" t="s">
        <v>709</v>
      </c>
      <c r="D35" s="23">
        <v>45412</v>
      </c>
      <c r="E35" s="3">
        <v>6.9</v>
      </c>
      <c r="F35" s="3">
        <v>61</v>
      </c>
      <c r="G35" s="3">
        <v>0.23</v>
      </c>
      <c r="H35" s="273">
        <v>14.11</v>
      </c>
      <c r="I35" s="273"/>
      <c r="J35" s="192" t="s">
        <v>213</v>
      </c>
      <c r="K35" s="273">
        <v>14.105</v>
      </c>
      <c r="L35" s="193" t="s">
        <v>219</v>
      </c>
      <c r="M35" s="192">
        <v>7.2065958987614414</v>
      </c>
      <c r="N35" s="192"/>
      <c r="O35" s="195" t="s">
        <v>254</v>
      </c>
      <c r="P35" s="192">
        <v>3.6431282047807838</v>
      </c>
      <c r="Q35" s="195" t="s">
        <v>221</v>
      </c>
      <c r="R35" s="196">
        <v>0.88518040686307164</v>
      </c>
      <c r="S35" s="153">
        <v>5.6002216266160101</v>
      </c>
      <c r="T35" s="153">
        <v>2.2596427895481006</v>
      </c>
      <c r="U35" s="153">
        <v>3.3405788370679099</v>
      </c>
      <c r="V35" s="153">
        <v>5.2197957767492369</v>
      </c>
      <c r="W35" s="153">
        <v>2.0645492145489359</v>
      </c>
      <c r="X35" s="153">
        <v>3.1552465622003005</v>
      </c>
      <c r="Y35" s="285">
        <v>3.8811999999999999E-2</v>
      </c>
      <c r="Z35" s="285">
        <v>7.0319999999999994E-2</v>
      </c>
      <c r="AA35" s="127">
        <v>5.5106099999999998</v>
      </c>
      <c r="AB35" s="127">
        <v>1.3652799999999998</v>
      </c>
      <c r="AC35" s="127">
        <v>2.7556799999999999</v>
      </c>
      <c r="AD35" s="127">
        <v>1.0122450000000001</v>
      </c>
      <c r="AE35" s="127">
        <v>4.0347349999999995</v>
      </c>
      <c r="AF35" s="127">
        <v>8.6404162823026187</v>
      </c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127">
        <v>23.29</v>
      </c>
      <c r="AV35" s="3" t="s">
        <v>226</v>
      </c>
      <c r="AW35" s="3" t="s">
        <v>227</v>
      </c>
      <c r="AX35" s="3" t="s">
        <v>227</v>
      </c>
      <c r="AY35" s="3" t="s">
        <v>224</v>
      </c>
      <c r="AZ35" s="3">
        <v>11.45</v>
      </c>
      <c r="BA35" s="3"/>
      <c r="BB35" s="3" t="s">
        <v>222</v>
      </c>
      <c r="BC35" s="127">
        <v>5.19</v>
      </c>
      <c r="BD35" s="3" t="s">
        <v>222</v>
      </c>
      <c r="BE35" s="3" t="s">
        <v>227</v>
      </c>
      <c r="BF35" s="3">
        <v>0.9</v>
      </c>
      <c r="BG35" s="81">
        <v>1.6</v>
      </c>
      <c r="BH35" s="3" t="s">
        <v>224</v>
      </c>
      <c r="BI35" s="3">
        <v>0.26</v>
      </c>
      <c r="BJ35" s="3" t="s">
        <v>227</v>
      </c>
      <c r="BK35" s="3" t="s">
        <v>226</v>
      </c>
      <c r="BL35" s="3">
        <v>7.0000000000000007E-2</v>
      </c>
      <c r="BM35" s="3">
        <v>7.0000000000000007E-2</v>
      </c>
    </row>
    <row r="36" spans="1:65" s="2" customFormat="1" x14ac:dyDescent="0.3">
      <c r="A36" s="2">
        <v>35</v>
      </c>
      <c r="B36" s="270" t="s">
        <v>257</v>
      </c>
      <c r="C36" s="187" t="s">
        <v>716</v>
      </c>
      <c r="D36" s="257">
        <v>45412</v>
      </c>
      <c r="E36" s="258">
        <v>6.9</v>
      </c>
      <c r="F36" s="258">
        <v>64</v>
      </c>
      <c r="G36" s="258" t="s">
        <v>240</v>
      </c>
      <c r="H36" s="286">
        <v>12.39</v>
      </c>
      <c r="I36" s="286"/>
      <c r="J36" s="270" t="s">
        <v>213</v>
      </c>
      <c r="K36" s="286">
        <v>12.395</v>
      </c>
      <c r="L36" s="287" t="s">
        <v>219</v>
      </c>
      <c r="M36" s="270">
        <v>7.5164743633419588</v>
      </c>
      <c r="N36" s="270"/>
      <c r="O36" s="216">
        <v>3.8728370059759938E-2</v>
      </c>
      <c r="P36" s="270">
        <v>6.1717919153731176</v>
      </c>
      <c r="Q36" s="216" t="s">
        <v>221</v>
      </c>
      <c r="R36" s="217">
        <v>1.2981774512397646</v>
      </c>
      <c r="S36" s="208">
        <v>4.3941773480083866</v>
      </c>
      <c r="T36" s="208">
        <v>1.6112624924386643</v>
      </c>
      <c r="U36" s="208">
        <v>2.7829148555697225</v>
      </c>
      <c r="V36" s="208">
        <v>4.0353745879177936</v>
      </c>
      <c r="W36" s="208">
        <v>1.5101744024225949</v>
      </c>
      <c r="X36" s="208">
        <v>2.5252001854951991</v>
      </c>
      <c r="Y36" s="288">
        <v>4.6423000000000006E-2</v>
      </c>
      <c r="Z36" s="288">
        <v>5.9068000000000002E-2</v>
      </c>
      <c r="AA36" s="289">
        <v>5.619275</v>
      </c>
      <c r="AB36" s="289">
        <v>1.38428</v>
      </c>
      <c r="AC36" s="289">
        <v>2.8532500000000001</v>
      </c>
      <c r="AD36" s="289">
        <v>0.96629000000000009</v>
      </c>
      <c r="AE36" s="289">
        <v>4.5265399999999998</v>
      </c>
      <c r="AF36" s="289">
        <v>9.6936205025842099</v>
      </c>
      <c r="AG36" s="258"/>
      <c r="AH36" s="258"/>
      <c r="AI36" s="258"/>
      <c r="AJ36" s="258"/>
      <c r="AK36" s="258"/>
      <c r="AL36" s="258"/>
      <c r="AM36" s="258"/>
      <c r="AN36" s="258"/>
      <c r="AO36" s="258"/>
      <c r="AP36" s="258"/>
      <c r="AQ36" s="258"/>
      <c r="AR36" s="258"/>
      <c r="AS36" s="258"/>
      <c r="AT36" s="258"/>
      <c r="AU36" s="289">
        <v>45.55</v>
      </c>
      <c r="AV36" s="258" t="s">
        <v>226</v>
      </c>
      <c r="AW36" s="258" t="s">
        <v>227</v>
      </c>
      <c r="AX36" s="258" t="s">
        <v>227</v>
      </c>
      <c r="AY36" s="258" t="s">
        <v>224</v>
      </c>
      <c r="AZ36" s="258">
        <v>15.22</v>
      </c>
      <c r="BA36" s="258"/>
      <c r="BB36" s="258" t="s">
        <v>222</v>
      </c>
      <c r="BC36" s="289">
        <v>5.93</v>
      </c>
      <c r="BD36" s="258" t="s">
        <v>222</v>
      </c>
      <c r="BE36" s="258" t="s">
        <v>227</v>
      </c>
      <c r="BF36" s="258">
        <v>0.96</v>
      </c>
      <c r="BG36" s="290">
        <v>1.34</v>
      </c>
      <c r="BH36" s="258" t="s">
        <v>224</v>
      </c>
      <c r="BI36" s="258">
        <v>0.44</v>
      </c>
      <c r="BJ36" s="258" t="s">
        <v>227</v>
      </c>
      <c r="BK36" s="258" t="s">
        <v>226</v>
      </c>
      <c r="BL36" s="258">
        <v>0.11</v>
      </c>
      <c r="BM36" s="258">
        <v>0.05</v>
      </c>
    </row>
    <row r="37" spans="1:65" s="2" customFormat="1" x14ac:dyDescent="0.3">
      <c r="A37" s="2">
        <v>36</v>
      </c>
      <c r="B37" s="192" t="s">
        <v>258</v>
      </c>
      <c r="C37" s="139" t="s">
        <v>713</v>
      </c>
      <c r="D37" s="23">
        <v>45412</v>
      </c>
      <c r="E37" s="3">
        <v>6.5</v>
      </c>
      <c r="F37" s="3">
        <v>54</v>
      </c>
      <c r="G37" s="3" t="s">
        <v>240</v>
      </c>
      <c r="H37" s="192">
        <v>9.68</v>
      </c>
      <c r="I37" s="192"/>
      <c r="J37" s="192" t="s">
        <v>213</v>
      </c>
      <c r="K37" s="192">
        <v>9.6769999999999996</v>
      </c>
      <c r="L37" s="193" t="s">
        <v>219</v>
      </c>
      <c r="M37" s="192">
        <v>6.5473458775403648</v>
      </c>
      <c r="N37" s="192"/>
      <c r="O37" s="195">
        <v>3.1454609584366119E-2</v>
      </c>
      <c r="P37" s="192">
        <v>5.8606632857632208</v>
      </c>
      <c r="Q37" s="195" t="s">
        <v>221</v>
      </c>
      <c r="R37" s="196">
        <v>0.87020036076947416</v>
      </c>
      <c r="S37" s="153">
        <v>5.2869461740607644</v>
      </c>
      <c r="T37" s="153">
        <v>1.0259578010124142</v>
      </c>
      <c r="U37" s="153">
        <v>4.2609883730483498</v>
      </c>
      <c r="V37" s="153">
        <v>5.0139498282659805</v>
      </c>
      <c r="W37" s="153">
        <v>1.0127600714113538</v>
      </c>
      <c r="X37" s="153">
        <v>4.0011897568546262</v>
      </c>
      <c r="Y37" s="285">
        <v>4.7621999999999998E-2</v>
      </c>
      <c r="Z37" s="285">
        <v>9.1509999999999994E-3</v>
      </c>
      <c r="AA37" s="127">
        <v>5.1267300000000002</v>
      </c>
      <c r="AB37" s="127">
        <v>1.2466950000000001</v>
      </c>
      <c r="AC37" s="127">
        <v>2.1061500000000004</v>
      </c>
      <c r="AD37" s="127">
        <v>0.73798000000000008</v>
      </c>
      <c r="AE37" s="127">
        <v>4.4704250000000005</v>
      </c>
      <c r="AF37" s="127">
        <v>9.5734497950454482</v>
      </c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127">
        <v>95.99</v>
      </c>
      <c r="AV37" s="3" t="s">
        <v>226</v>
      </c>
      <c r="AW37" s="3" t="s">
        <v>227</v>
      </c>
      <c r="AX37" s="3" t="s">
        <v>227</v>
      </c>
      <c r="AY37" s="3" t="s">
        <v>224</v>
      </c>
      <c r="AZ37" s="3" t="s">
        <v>255</v>
      </c>
      <c r="BA37" s="3"/>
      <c r="BB37" s="3" t="s">
        <v>222</v>
      </c>
      <c r="BC37" s="127">
        <v>2.48</v>
      </c>
      <c r="BD37" s="3" t="s">
        <v>222</v>
      </c>
      <c r="BE37" s="3" t="s">
        <v>227</v>
      </c>
      <c r="BF37" s="3">
        <v>0.99</v>
      </c>
      <c r="BG37" s="81">
        <v>1.3</v>
      </c>
      <c r="BH37" s="3" t="s">
        <v>224</v>
      </c>
      <c r="BI37" s="3">
        <v>0.75</v>
      </c>
      <c r="BJ37" s="3" t="s">
        <v>227</v>
      </c>
      <c r="BK37" s="3" t="s">
        <v>226</v>
      </c>
      <c r="BL37" s="3">
        <v>0.11</v>
      </c>
      <c r="BM37" s="3" t="s">
        <v>226</v>
      </c>
    </row>
    <row r="38" spans="1:65" s="2" customFormat="1" x14ac:dyDescent="0.3">
      <c r="A38" s="2">
        <v>37</v>
      </c>
      <c r="B38" s="192" t="s">
        <v>259</v>
      </c>
      <c r="C38" s="99" t="s">
        <v>710</v>
      </c>
      <c r="D38" s="23">
        <v>45412</v>
      </c>
      <c r="E38" s="3">
        <v>5.9</v>
      </c>
      <c r="F38" s="3">
        <v>86</v>
      </c>
      <c r="G38" s="3" t="s">
        <v>240</v>
      </c>
      <c r="H38" s="273">
        <v>12.42</v>
      </c>
      <c r="I38" s="273"/>
      <c r="J38" s="192" t="s">
        <v>213</v>
      </c>
      <c r="K38" s="273">
        <v>12.420999999999999</v>
      </c>
      <c r="L38" s="193" t="s">
        <v>219</v>
      </c>
      <c r="M38" s="273">
        <v>10.307095958049048</v>
      </c>
      <c r="N38" s="273"/>
      <c r="O38" s="192" t="s">
        <v>254</v>
      </c>
      <c r="P38" s="196">
        <v>10.099355128252139</v>
      </c>
      <c r="Q38" s="195">
        <v>0.21985613151426395</v>
      </c>
      <c r="R38" s="196">
        <v>2.6007065911970275</v>
      </c>
      <c r="S38" s="153">
        <v>2.0652956103983175</v>
      </c>
      <c r="T38" s="153">
        <v>1.8720311322890337</v>
      </c>
      <c r="U38" s="153" t="s">
        <v>250</v>
      </c>
      <c r="V38" s="153">
        <v>2.0224071728512762</v>
      </c>
      <c r="W38" s="153">
        <v>1.8327548680152741</v>
      </c>
      <c r="X38" s="153" t="s">
        <v>250</v>
      </c>
      <c r="Y38" s="285">
        <v>0.106692</v>
      </c>
      <c r="Z38" s="285">
        <v>3.7895999999999999E-2</v>
      </c>
      <c r="AA38" s="127">
        <v>7.2987624999999987</v>
      </c>
      <c r="AB38" s="127">
        <v>1.3136825000000001</v>
      </c>
      <c r="AC38" s="127">
        <v>4.7290700000000001</v>
      </c>
      <c r="AD38" s="127">
        <v>1.5595999999999999</v>
      </c>
      <c r="AE38" s="127">
        <v>6.0594025</v>
      </c>
      <c r="AF38" s="127">
        <v>12.976257430048118</v>
      </c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127" t="s">
        <v>214</v>
      </c>
      <c r="AV38" s="3" t="s">
        <v>226</v>
      </c>
      <c r="AW38" s="3" t="s">
        <v>227</v>
      </c>
      <c r="AX38" s="3" t="s">
        <v>227</v>
      </c>
      <c r="AY38" s="3" t="s">
        <v>224</v>
      </c>
      <c r="AZ38" s="3">
        <v>24.36</v>
      </c>
      <c r="BA38" s="3"/>
      <c r="BB38" s="3" t="s">
        <v>222</v>
      </c>
      <c r="BC38" s="127">
        <v>3.98</v>
      </c>
      <c r="BD38" s="3" t="s">
        <v>222</v>
      </c>
      <c r="BE38" s="3" t="s">
        <v>227</v>
      </c>
      <c r="BF38" s="3">
        <v>0.96</v>
      </c>
      <c r="BG38" s="81">
        <v>1.5</v>
      </c>
      <c r="BH38" s="3" t="s">
        <v>224</v>
      </c>
      <c r="BI38" s="3" t="s">
        <v>222</v>
      </c>
      <c r="BJ38" s="3" t="s">
        <v>227</v>
      </c>
      <c r="BK38" s="3" t="s">
        <v>226</v>
      </c>
      <c r="BL38" s="3">
        <v>0.17</v>
      </c>
      <c r="BM38" s="3">
        <v>0.24</v>
      </c>
    </row>
    <row r="39" spans="1:65" s="2" customFormat="1" x14ac:dyDescent="0.3">
      <c r="A39" s="2">
        <v>38</v>
      </c>
      <c r="B39" s="3" t="s">
        <v>414</v>
      </c>
      <c r="C39" s="99" t="s">
        <v>817</v>
      </c>
      <c r="D39" s="23">
        <v>45442</v>
      </c>
      <c r="E39" s="273">
        <v>7.1333333333333337</v>
      </c>
      <c r="F39" s="306">
        <v>65.2</v>
      </c>
      <c r="G39" s="307">
        <v>0.14840333333333333</v>
      </c>
      <c r="H39" s="273">
        <v>15.24</v>
      </c>
      <c r="I39" s="273"/>
      <c r="J39" s="192" t="s">
        <v>213</v>
      </c>
      <c r="K39" s="273">
        <v>15.24</v>
      </c>
      <c r="L39" s="3"/>
      <c r="M39" s="192">
        <v>7.4160484785348917</v>
      </c>
      <c r="N39" s="192"/>
      <c r="O39" s="3"/>
      <c r="P39" s="196">
        <v>4.2674178369310818</v>
      </c>
      <c r="Q39" s="195" t="s">
        <v>221</v>
      </c>
      <c r="R39" s="196">
        <v>1.0798738990166523</v>
      </c>
      <c r="S39" s="153">
        <v>4.9612269193273244</v>
      </c>
      <c r="T39" s="153">
        <v>2.205725075427198</v>
      </c>
      <c r="U39" s="153">
        <v>2.7555018439001264</v>
      </c>
      <c r="V39" s="153">
        <v>4.7531668511592562</v>
      </c>
      <c r="W39" s="153">
        <v>2.2434904145304033</v>
      </c>
      <c r="X39" s="153">
        <v>2.5096764366288529</v>
      </c>
      <c r="Y39" s="3"/>
      <c r="Z39" s="3"/>
      <c r="AA39" s="238">
        <v>5.7403250000000003</v>
      </c>
      <c r="AB39" s="239">
        <v>1.3753100000000003</v>
      </c>
      <c r="AC39" s="238">
        <v>2.7718249999999998</v>
      </c>
      <c r="AD39" s="239">
        <v>0.82682000000000011</v>
      </c>
      <c r="AE39" s="238">
        <v>4.25366</v>
      </c>
      <c r="AF39" s="238">
        <v>9.109245867046873</v>
      </c>
      <c r="AG39" s="81">
        <v>-33.230476019937697</v>
      </c>
      <c r="AH39" s="81">
        <v>0.54179112091735848</v>
      </c>
      <c r="AI39" s="81">
        <v>-5.9608775576323971</v>
      </c>
      <c r="AJ39" s="81">
        <v>8.0078129825214006E-2</v>
      </c>
      <c r="AK39" s="3"/>
      <c r="AL39" s="3"/>
      <c r="AM39" s="3"/>
      <c r="AN39" s="3"/>
      <c r="AO39" s="237">
        <v>39</v>
      </c>
      <c r="AP39" s="237">
        <v>175</v>
      </c>
      <c r="AQ39" s="3"/>
      <c r="AR39" s="3"/>
      <c r="AS39" s="3"/>
      <c r="AT39" s="3"/>
      <c r="AU39" s="237">
        <v>18.170000000000002</v>
      </c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</row>
    <row r="40" spans="1:65" s="2" customFormat="1" x14ac:dyDescent="0.3">
      <c r="A40" s="2">
        <v>39</v>
      </c>
      <c r="B40" s="3" t="s">
        <v>415</v>
      </c>
      <c r="C40" s="99" t="s">
        <v>817</v>
      </c>
      <c r="D40" s="23">
        <v>45442</v>
      </c>
      <c r="E40" s="273">
        <v>6.9566666666666661</v>
      </c>
      <c r="F40" s="306">
        <v>64.666666666666671</v>
      </c>
      <c r="G40" s="307">
        <v>0.13037333333333334</v>
      </c>
      <c r="H40" s="273">
        <v>14.92</v>
      </c>
      <c r="I40" s="273"/>
      <c r="J40" s="192" t="s">
        <v>213</v>
      </c>
      <c r="K40" s="273">
        <v>14.923999999999999</v>
      </c>
      <c r="L40" s="3"/>
      <c r="M40" s="192">
        <v>7.3030982946000433</v>
      </c>
      <c r="N40" s="192"/>
      <c r="O40" s="3"/>
      <c r="P40" s="196">
        <v>4.1993061213977239</v>
      </c>
      <c r="Q40" s="195" t="s">
        <v>221</v>
      </c>
      <c r="R40" s="196">
        <v>1.2810446123585022</v>
      </c>
      <c r="S40" s="153">
        <v>4.7670538073954063</v>
      </c>
      <c r="T40" s="153">
        <v>2.2892063513395478</v>
      </c>
      <c r="U40" s="153">
        <v>2.4778474560558585</v>
      </c>
      <c r="V40" s="153">
        <v>4.149972145915763</v>
      </c>
      <c r="W40" s="153">
        <v>2.1474206922503183</v>
      </c>
      <c r="X40" s="153">
        <v>2.0025514536654447</v>
      </c>
      <c r="Y40" s="3"/>
      <c r="Z40" s="3"/>
      <c r="AA40" s="238">
        <v>5.750515</v>
      </c>
      <c r="AB40" s="239">
        <v>1.3528899999999999</v>
      </c>
      <c r="AC40" s="238">
        <v>2.7894000000000001</v>
      </c>
      <c r="AD40" s="239">
        <v>0.85828499999999996</v>
      </c>
      <c r="AE40" s="238">
        <v>4.41364</v>
      </c>
      <c r="AF40" s="238">
        <v>9.4518442773124214</v>
      </c>
      <c r="AG40" s="81">
        <v>-32.991464005295953</v>
      </c>
      <c r="AH40" s="81">
        <v>0.4584648611239675</v>
      </c>
      <c r="AI40" s="81">
        <v>-5.7384078679127724</v>
      </c>
      <c r="AJ40" s="81">
        <v>0.14577872406657247</v>
      </c>
      <c r="AK40" s="3"/>
      <c r="AL40" s="3"/>
      <c r="AM40" s="3"/>
      <c r="AN40" s="3"/>
      <c r="AO40" s="237">
        <v>26</v>
      </c>
      <c r="AP40" s="237">
        <v>128</v>
      </c>
      <c r="AQ40" s="3"/>
      <c r="AR40" s="3"/>
      <c r="AS40" s="3"/>
      <c r="AT40" s="3"/>
      <c r="AU40" s="237">
        <v>14.93</v>
      </c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</row>
    <row r="41" spans="1:65" s="2" customFormat="1" x14ac:dyDescent="0.3">
      <c r="A41" s="2">
        <v>40</v>
      </c>
      <c r="B41" s="3" t="s">
        <v>416</v>
      </c>
      <c r="C41" s="99" t="s">
        <v>817</v>
      </c>
      <c r="D41" s="23">
        <v>45442</v>
      </c>
      <c r="E41" s="273">
        <v>7.1499999999999995</v>
      </c>
      <c r="F41" s="306">
        <v>63</v>
      </c>
      <c r="G41" s="308">
        <v>9.6796666666666656E-2</v>
      </c>
      <c r="H41" s="273">
        <v>14.69</v>
      </c>
      <c r="I41" s="273"/>
      <c r="J41" s="192" t="s">
        <v>213</v>
      </c>
      <c r="K41" s="273">
        <v>14.686</v>
      </c>
      <c r="L41" s="3"/>
      <c r="M41" s="192">
        <v>7.2968064666022014</v>
      </c>
      <c r="N41" s="192"/>
      <c r="O41" s="3"/>
      <c r="P41" s="196">
        <v>4.2901761542511574</v>
      </c>
      <c r="Q41" s="195" t="s">
        <v>221</v>
      </c>
      <c r="R41" s="196">
        <v>1.0344061616281606</v>
      </c>
      <c r="S41" s="153">
        <v>5.0134358328303836</v>
      </c>
      <c r="T41" s="153">
        <v>2.0341246749407014</v>
      </c>
      <c r="U41" s="153">
        <v>2.9793111578896827</v>
      </c>
      <c r="V41" s="153">
        <v>4.3107069394025341</v>
      </c>
      <c r="W41" s="153">
        <v>2.0420752726466387</v>
      </c>
      <c r="X41" s="153">
        <v>2.2686316667558959</v>
      </c>
      <c r="Y41" s="3"/>
      <c r="Z41" s="3"/>
      <c r="AA41" s="238">
        <v>5.7984299999999998</v>
      </c>
      <c r="AB41" s="239">
        <v>1.3548</v>
      </c>
      <c r="AC41" s="238">
        <v>2.7853449999999995</v>
      </c>
      <c r="AD41" s="239">
        <v>0.83066499999999999</v>
      </c>
      <c r="AE41" s="238">
        <v>4.3720350000000003</v>
      </c>
      <c r="AF41" s="238">
        <v>9.362746847264301</v>
      </c>
      <c r="AG41" s="81">
        <v>-33.496562717445492</v>
      </c>
      <c r="AH41" s="81">
        <v>0.55941662783074686</v>
      </c>
      <c r="AI41" s="81">
        <v>-5.8900147962616813</v>
      </c>
      <c r="AJ41" s="81">
        <v>8.6353661686390054E-2</v>
      </c>
      <c r="AK41" s="3"/>
      <c r="AL41" s="3"/>
      <c r="AM41" s="3"/>
      <c r="AN41" s="3"/>
      <c r="AO41" s="246">
        <v>5.0999999999999996</v>
      </c>
      <c r="AP41" s="237">
        <v>138</v>
      </c>
      <c r="AQ41" s="3"/>
      <c r="AR41" s="3"/>
      <c r="AS41" s="3"/>
      <c r="AT41" s="3"/>
      <c r="AU41" s="237">
        <v>18.86</v>
      </c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</row>
    <row r="42" spans="1:65" s="2" customFormat="1" x14ac:dyDescent="0.3">
      <c r="A42" s="2">
        <v>41</v>
      </c>
      <c r="B42" s="3" t="s">
        <v>417</v>
      </c>
      <c r="C42" s="99" t="s">
        <v>817</v>
      </c>
      <c r="D42" s="23">
        <v>45442</v>
      </c>
      <c r="E42" s="273">
        <v>6.7</v>
      </c>
      <c r="F42" s="306">
        <v>63.733333333333327</v>
      </c>
      <c r="G42" s="308">
        <v>7.2099999999999997E-2</v>
      </c>
      <c r="H42" s="273">
        <v>15.22</v>
      </c>
      <c r="I42" s="273"/>
      <c r="J42" s="192" t="s">
        <v>213</v>
      </c>
      <c r="K42" s="273">
        <v>15.221</v>
      </c>
      <c r="L42" s="3"/>
      <c r="M42" s="192">
        <v>7.3993721664972139</v>
      </c>
      <c r="N42" s="192"/>
      <c r="O42" s="3"/>
      <c r="P42" s="196">
        <v>3.604000961534239</v>
      </c>
      <c r="Q42" s="195" t="s">
        <v>221</v>
      </c>
      <c r="R42" s="196">
        <v>1.0907320770813511</v>
      </c>
      <c r="S42" s="153">
        <v>4.9806864402673847</v>
      </c>
      <c r="T42" s="153">
        <v>2.1725975849857888</v>
      </c>
      <c r="U42" s="153">
        <v>2.8080888552815959</v>
      </c>
      <c r="V42" s="153">
        <v>4.3674339503850064</v>
      </c>
      <c r="W42" s="153">
        <v>2.3004696980896266</v>
      </c>
      <c r="X42" s="153">
        <v>2.0669642522953793</v>
      </c>
      <c r="Y42" s="3"/>
      <c r="Z42" s="3"/>
      <c r="AA42" s="238">
        <v>5.7824800000000014</v>
      </c>
      <c r="AB42" s="239">
        <v>1.3367149999999999</v>
      </c>
      <c r="AC42" s="238">
        <v>2.8325200000000001</v>
      </c>
      <c r="AD42" s="239">
        <v>0.86635499999999988</v>
      </c>
      <c r="AE42" s="238">
        <v>4.4331549999999993</v>
      </c>
      <c r="AF42" s="238">
        <v>9.493635801104972</v>
      </c>
      <c r="AG42" s="81">
        <v>-34.323333369470411</v>
      </c>
      <c r="AH42" s="81">
        <v>0.28859798465153896</v>
      </c>
      <c r="AI42" s="81">
        <v>-5.9798843065420542</v>
      </c>
      <c r="AJ42" s="81">
        <v>4.066063648182347E-2</v>
      </c>
      <c r="AK42" s="3"/>
      <c r="AL42" s="3"/>
      <c r="AM42" s="3"/>
      <c r="AN42" s="3"/>
      <c r="AO42" s="246">
        <v>17.100000000000001</v>
      </c>
      <c r="AP42" s="237">
        <v>102</v>
      </c>
      <c r="AQ42" s="3"/>
      <c r="AR42" s="3"/>
      <c r="AS42" s="3"/>
      <c r="AT42" s="3"/>
      <c r="AU42" s="237">
        <v>13.39</v>
      </c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</row>
    <row r="43" spans="1:65" s="2" customFormat="1" x14ac:dyDescent="0.3">
      <c r="A43" s="2">
        <v>42</v>
      </c>
      <c r="B43" s="3" t="s">
        <v>418</v>
      </c>
      <c r="C43" s="99" t="s">
        <v>817</v>
      </c>
      <c r="D43" s="23">
        <v>45442</v>
      </c>
      <c r="E43" s="273">
        <v>6.7733333333333334</v>
      </c>
      <c r="F43" s="306">
        <v>67.633333333333326</v>
      </c>
      <c r="G43" s="307">
        <v>0.33824333333333328</v>
      </c>
      <c r="H43" s="273">
        <v>18.63</v>
      </c>
      <c r="I43" s="273"/>
      <c r="J43" s="192" t="s">
        <v>213</v>
      </c>
      <c r="K43" s="273">
        <v>18.632999999999999</v>
      </c>
      <c r="L43" s="3"/>
      <c r="M43" s="192">
        <v>7.5583387622747704</v>
      </c>
      <c r="N43" s="192"/>
      <c r="O43" s="3"/>
      <c r="P43" s="196">
        <v>2.1713376359528014</v>
      </c>
      <c r="Q43" s="195" t="s">
        <v>221</v>
      </c>
      <c r="R43" s="196">
        <v>0.99552870237958813</v>
      </c>
      <c r="S43" s="153">
        <v>5.3461500556030916</v>
      </c>
      <c r="T43" s="153">
        <v>2.9981346467856937</v>
      </c>
      <c r="U43" s="153">
        <v>2.3480154088173975</v>
      </c>
      <c r="V43" s="153">
        <v>4.8420636370955581</v>
      </c>
      <c r="W43" s="153">
        <v>2.9438055624617836</v>
      </c>
      <c r="X43" s="153">
        <v>1.8982580746337743</v>
      </c>
      <c r="Y43" s="3"/>
      <c r="Z43" s="3"/>
      <c r="AA43" s="238">
        <v>5.8437649999999994</v>
      </c>
      <c r="AB43" s="239">
        <v>1.3992249999999999</v>
      </c>
      <c r="AC43" s="238">
        <v>3.1605349999999999</v>
      </c>
      <c r="AD43" s="239">
        <v>0.95045500000000005</v>
      </c>
      <c r="AE43" s="238">
        <v>4.7501249999999997</v>
      </c>
      <c r="AF43" s="238">
        <v>10.172429513455711</v>
      </c>
      <c r="AG43" s="81">
        <v>-34.453884954828673</v>
      </c>
      <c r="AH43" s="81">
        <v>0.55443733397336892</v>
      </c>
      <c r="AI43" s="81">
        <v>-5.9863930168224284</v>
      </c>
      <c r="AJ43" s="81">
        <v>9.0819503119051903E-2</v>
      </c>
      <c r="AK43" s="3"/>
      <c r="AL43" s="3"/>
      <c r="AM43" s="3"/>
      <c r="AN43" s="3"/>
      <c r="AO43" s="237">
        <v>128</v>
      </c>
      <c r="AP43" s="237">
        <v>54</v>
      </c>
      <c r="AQ43" s="3"/>
      <c r="AR43" s="3"/>
      <c r="AS43" s="3"/>
      <c r="AT43" s="3"/>
      <c r="AU43" s="238">
        <v>5.75</v>
      </c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</row>
    <row r="44" spans="1:65" s="2" customFormat="1" x14ac:dyDescent="0.3">
      <c r="A44" s="2">
        <v>43</v>
      </c>
      <c r="B44" s="3" t="s">
        <v>419</v>
      </c>
      <c r="C44" s="99" t="s">
        <v>817</v>
      </c>
      <c r="D44" s="23">
        <v>45442</v>
      </c>
      <c r="E44" s="273">
        <v>7.1533333333333333</v>
      </c>
      <c r="F44" s="306">
        <v>62.266666666666659</v>
      </c>
      <c r="G44" s="308">
        <v>7.5046666666666664E-2</v>
      </c>
      <c r="H44" s="273">
        <v>14.4</v>
      </c>
      <c r="I44" s="273"/>
      <c r="J44" s="192" t="s">
        <v>213</v>
      </c>
      <c r="K44" s="273">
        <v>14.403</v>
      </c>
      <c r="L44" s="3"/>
      <c r="M44" s="192">
        <v>7.2889090353275501</v>
      </c>
      <c r="N44" s="192"/>
      <c r="O44" s="3"/>
      <c r="P44" s="196">
        <v>4.237419194225744</v>
      </c>
      <c r="Q44" s="195" t="s">
        <v>221</v>
      </c>
      <c r="R44" s="196">
        <v>1.0255453230426081</v>
      </c>
      <c r="S44" s="153">
        <v>4.7663688991688833</v>
      </c>
      <c r="T44" s="153">
        <v>2.0394250734113264</v>
      </c>
      <c r="U44" s="153">
        <v>2.7269438257575573</v>
      </c>
      <c r="V44" s="153">
        <v>4.5870384596600484</v>
      </c>
      <c r="W44" s="153">
        <v>1.991058937366869</v>
      </c>
      <c r="X44" s="153">
        <v>2.5959795222931796</v>
      </c>
      <c r="Y44" s="3"/>
      <c r="Z44" s="3"/>
      <c r="AA44" s="238">
        <v>5.7939100000000003</v>
      </c>
      <c r="AB44" s="239">
        <v>1.3315999999999999</v>
      </c>
      <c r="AC44" s="238">
        <v>2.7794850000000002</v>
      </c>
      <c r="AD44" s="239">
        <v>0.79891999999999985</v>
      </c>
      <c r="AE44" s="238">
        <v>4.3557450000000006</v>
      </c>
      <c r="AF44" s="238">
        <v>9.327861685973982</v>
      </c>
      <c r="AG44" s="81">
        <v>-33.546682573520258</v>
      </c>
      <c r="AH44" s="81">
        <v>0.24789157006944254</v>
      </c>
      <c r="AI44" s="81">
        <v>-5.810352127102802</v>
      </c>
      <c r="AJ44" s="81">
        <v>0.11703231581689577</v>
      </c>
      <c r="AK44" s="3"/>
      <c r="AL44" s="3"/>
      <c r="AM44" s="3"/>
      <c r="AN44" s="3"/>
      <c r="AO44" s="246">
        <v>7.2</v>
      </c>
      <c r="AP44" s="237">
        <v>185</v>
      </c>
      <c r="AQ44" s="3"/>
      <c r="AR44" s="3"/>
      <c r="AS44" s="3"/>
      <c r="AT44" s="3"/>
      <c r="AU44" s="237">
        <v>23.89</v>
      </c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</row>
    <row r="45" spans="1:65" s="2" customFormat="1" x14ac:dyDescent="0.3">
      <c r="A45" s="2">
        <v>44</v>
      </c>
      <c r="B45" s="3" t="s">
        <v>420</v>
      </c>
      <c r="C45" s="99" t="s">
        <v>817</v>
      </c>
      <c r="D45" s="23">
        <v>45442</v>
      </c>
      <c r="E45" s="273">
        <v>7.06</v>
      </c>
      <c r="F45" s="306">
        <v>68.600000000000009</v>
      </c>
      <c r="G45" s="308">
        <v>5.5939999999999997E-2</v>
      </c>
      <c r="H45" s="273">
        <v>20.93</v>
      </c>
      <c r="I45" s="273"/>
      <c r="J45" s="192" t="s">
        <v>213</v>
      </c>
      <c r="K45" s="273">
        <v>20.928999999999998</v>
      </c>
      <c r="L45" s="3"/>
      <c r="M45" s="192">
        <v>7.7074521179802353</v>
      </c>
      <c r="N45" s="192"/>
      <c r="O45" s="3"/>
      <c r="P45" s="195">
        <v>0.56912292296967126</v>
      </c>
      <c r="Q45" s="195" t="s">
        <v>221</v>
      </c>
      <c r="R45" s="195">
        <v>0.8894106211373014</v>
      </c>
      <c r="S45" s="153">
        <v>6.4106876817231271</v>
      </c>
      <c r="T45" s="153">
        <v>3.4003023807443946</v>
      </c>
      <c r="U45" s="153">
        <v>3.0103853009787329</v>
      </c>
      <c r="V45" s="153">
        <v>6.049731236442577</v>
      </c>
      <c r="W45" s="153">
        <v>3.4347549708034593</v>
      </c>
      <c r="X45" s="153">
        <v>2.6149762656391173</v>
      </c>
      <c r="Y45" s="3"/>
      <c r="Z45" s="3"/>
      <c r="AA45" s="238">
        <v>5.8677150000000005</v>
      </c>
      <c r="AB45" s="239">
        <v>1.6461250000000003</v>
      </c>
      <c r="AC45" s="238">
        <v>3.6543799999999997</v>
      </c>
      <c r="AD45" s="239">
        <v>0.95553500000000002</v>
      </c>
      <c r="AE45" s="238">
        <v>4.54251</v>
      </c>
      <c r="AF45" s="238">
        <v>9.7278203813936912</v>
      </c>
      <c r="AG45" s="81">
        <v>-33.516674692211843</v>
      </c>
      <c r="AH45" s="81">
        <v>0.54284762293533906</v>
      </c>
      <c r="AI45" s="81">
        <v>-5.9016285707165101</v>
      </c>
      <c r="AJ45" s="81">
        <v>9.5114217927720027E-2</v>
      </c>
      <c r="AK45" s="3"/>
      <c r="AL45" s="3"/>
      <c r="AM45" s="3"/>
      <c r="AN45" s="3"/>
      <c r="AO45" s="237">
        <v>86</v>
      </c>
      <c r="AP45" s="237">
        <v>87</v>
      </c>
      <c r="AQ45" s="3"/>
      <c r="AR45" s="3"/>
      <c r="AS45" s="3"/>
      <c r="AT45" s="3"/>
      <c r="AU45" s="237">
        <v>22.34</v>
      </c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</row>
    <row r="46" spans="1:65" s="2" customFormat="1" x14ac:dyDescent="0.3">
      <c r="A46" s="2">
        <v>45</v>
      </c>
      <c r="B46" s="3" t="s">
        <v>421</v>
      </c>
      <c r="C46" s="99" t="s">
        <v>817</v>
      </c>
      <c r="D46" s="23">
        <v>45442</v>
      </c>
      <c r="E46" s="273">
        <v>7.0966666666666667</v>
      </c>
      <c r="F46" s="306">
        <v>63.033333333333331</v>
      </c>
      <c r="G46" s="308">
        <v>5.0680000000000003E-2</v>
      </c>
      <c r="H46" s="273">
        <v>16.54</v>
      </c>
      <c r="I46" s="273"/>
      <c r="J46" s="192" t="s">
        <v>213</v>
      </c>
      <c r="K46" s="273">
        <v>16.539000000000001</v>
      </c>
      <c r="L46" s="3"/>
      <c r="M46" s="192">
        <v>7.3638619202735427</v>
      </c>
      <c r="N46" s="192"/>
      <c r="O46" s="3"/>
      <c r="P46" s="196">
        <v>1.9649323406467107</v>
      </c>
      <c r="Q46" s="195" t="s">
        <v>221</v>
      </c>
      <c r="R46" s="196">
        <v>1.0059534954629628</v>
      </c>
      <c r="S46" s="153">
        <v>5.3532624372192448</v>
      </c>
      <c r="T46" s="153">
        <v>2.4349673092817454</v>
      </c>
      <c r="U46" s="153">
        <v>2.9182951279374993</v>
      </c>
      <c r="V46" s="153">
        <v>5.0108421897214104</v>
      </c>
      <c r="W46" s="153">
        <v>2.4528561541201062</v>
      </c>
      <c r="X46" s="153">
        <v>2.5579860356013042</v>
      </c>
      <c r="Y46" s="3"/>
      <c r="Z46" s="3"/>
      <c r="AA46" s="238">
        <v>5.8078200000000004</v>
      </c>
      <c r="AB46" s="239">
        <v>1.4004949999999998</v>
      </c>
      <c r="AC46" s="238">
        <v>2.9783949999999999</v>
      </c>
      <c r="AD46" s="239">
        <v>0.83766499999999988</v>
      </c>
      <c r="AE46" s="238">
        <v>4.4787999999999997</v>
      </c>
      <c r="AF46" s="238">
        <v>9.5913849224737113</v>
      </c>
      <c r="AG46" s="81">
        <v>-33.496009710903436</v>
      </c>
      <c r="AH46" s="81">
        <v>0.67215055091676112</v>
      </c>
      <c r="AI46" s="81">
        <v>-5.8768330143302165</v>
      </c>
      <c r="AJ46" s="81">
        <v>9.8369461007702941E-2</v>
      </c>
      <c r="AK46" s="3"/>
      <c r="AL46" s="3"/>
      <c r="AM46" s="3"/>
      <c r="AN46" s="3"/>
      <c r="AO46" s="237">
        <v>25</v>
      </c>
      <c r="AP46" s="237">
        <v>110</v>
      </c>
      <c r="AQ46" s="3"/>
      <c r="AR46" s="3"/>
      <c r="AS46" s="3"/>
      <c r="AT46" s="3"/>
      <c r="AU46" s="237">
        <v>20.8</v>
      </c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</row>
    <row r="47" spans="1:65" s="2" customFormat="1" x14ac:dyDescent="0.3">
      <c r="A47" s="2">
        <v>46</v>
      </c>
      <c r="B47" s="3" t="s">
        <v>422</v>
      </c>
      <c r="C47" s="99" t="s">
        <v>817</v>
      </c>
      <c r="D47" s="23">
        <v>45442</v>
      </c>
      <c r="E47" s="273">
        <v>6.9533333333333331</v>
      </c>
      <c r="F47" s="306">
        <v>63.29999999999999</v>
      </c>
      <c r="G47" s="308">
        <v>9.0943333333333334E-2</v>
      </c>
      <c r="H47" s="273">
        <v>16.670000000000002</v>
      </c>
      <c r="I47" s="273"/>
      <c r="J47" s="192" t="s">
        <v>213</v>
      </c>
      <c r="K47" s="273">
        <v>16.666</v>
      </c>
      <c r="L47" s="3"/>
      <c r="M47" s="192">
        <v>7.397000859624443</v>
      </c>
      <c r="N47" s="192"/>
      <c r="O47" s="3"/>
      <c r="P47" s="196">
        <v>2.0529948213530735</v>
      </c>
      <c r="Q47" s="195" t="s">
        <v>221</v>
      </c>
      <c r="R47" s="196">
        <v>1.0193319014081883</v>
      </c>
      <c r="S47" s="153">
        <v>5.2174564952227396</v>
      </c>
      <c r="T47" s="153">
        <v>2.4859836445615153</v>
      </c>
      <c r="U47" s="153">
        <v>2.7314728506612247</v>
      </c>
      <c r="V47" s="153">
        <v>4.9600917709884005</v>
      </c>
      <c r="W47" s="153">
        <v>2.4568314529730757</v>
      </c>
      <c r="X47" s="153">
        <v>2.5032603180153248</v>
      </c>
      <c r="Y47" s="3"/>
      <c r="Z47" s="3"/>
      <c r="AA47" s="238">
        <v>5.7337850000000001</v>
      </c>
      <c r="AB47" s="239">
        <v>1.377165</v>
      </c>
      <c r="AC47" s="238">
        <v>2.9181599999999994</v>
      </c>
      <c r="AD47" s="239">
        <v>0.84233500000000006</v>
      </c>
      <c r="AE47" s="238">
        <v>4.4116999999999997</v>
      </c>
      <c r="AF47" s="238">
        <v>9.4476897522723231</v>
      </c>
      <c r="AG47" s="81">
        <v>-33.475690762928359</v>
      </c>
      <c r="AH47" s="81">
        <v>0.11547139652412691</v>
      </c>
      <c r="AI47" s="81">
        <v>-5.6912953246105902</v>
      </c>
      <c r="AJ47" s="81">
        <v>7.4764090674620575E-3</v>
      </c>
      <c r="AK47" s="3"/>
      <c r="AL47" s="3"/>
      <c r="AM47" s="3"/>
      <c r="AN47" s="3"/>
      <c r="AO47" s="237">
        <v>65</v>
      </c>
      <c r="AP47" s="237">
        <v>128</v>
      </c>
      <c r="AQ47" s="3"/>
      <c r="AR47" s="3"/>
      <c r="AS47" s="3"/>
      <c r="AT47" s="3"/>
      <c r="AU47" s="237">
        <v>20.239999999999998</v>
      </c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</row>
    <row r="48" spans="1:65" s="2" customFormat="1" x14ac:dyDescent="0.3">
      <c r="A48" s="2">
        <v>47</v>
      </c>
      <c r="B48" s="3" t="s">
        <v>423</v>
      </c>
      <c r="C48" s="99" t="s">
        <v>817</v>
      </c>
      <c r="D48" s="23">
        <v>45442</v>
      </c>
      <c r="E48" s="273">
        <v>6.7633333333333328</v>
      </c>
      <c r="F48" s="306">
        <v>63.766666666666673</v>
      </c>
      <c r="G48" s="307">
        <v>0.121</v>
      </c>
      <c r="H48" s="273">
        <v>15.87</v>
      </c>
      <c r="I48" s="273"/>
      <c r="J48" s="192" t="s">
        <v>213</v>
      </c>
      <c r="K48" s="273">
        <v>15.872999999999999</v>
      </c>
      <c r="L48" s="3"/>
      <c r="M48" s="192">
        <v>7.3743265360850492</v>
      </c>
      <c r="N48" s="192"/>
      <c r="O48" s="3"/>
      <c r="P48" s="196">
        <v>2.4900974478841849</v>
      </c>
      <c r="Q48" s="195" t="s">
        <v>221</v>
      </c>
      <c r="R48" s="196">
        <v>1.0295541341198571</v>
      </c>
      <c r="S48" s="153">
        <v>5.0583220924301759</v>
      </c>
      <c r="T48" s="153">
        <v>2.438942608134715</v>
      </c>
      <c r="U48" s="153">
        <v>2.6193794842954605</v>
      </c>
      <c r="V48" s="153">
        <v>4.6975689906137728</v>
      </c>
      <c r="W48" s="153">
        <v>2.4276792613846361</v>
      </c>
      <c r="X48" s="153">
        <v>2.2698897292291371</v>
      </c>
      <c r="Y48" s="3"/>
      <c r="Z48" s="3"/>
      <c r="AA48" s="238">
        <v>5.7155350000000009</v>
      </c>
      <c r="AB48" s="239">
        <v>1.332605</v>
      </c>
      <c r="AC48" s="238">
        <v>2.8097149999999997</v>
      </c>
      <c r="AD48" s="239">
        <v>0.79969999999999997</v>
      </c>
      <c r="AE48" s="238">
        <v>4.36409</v>
      </c>
      <c r="AF48" s="238">
        <v>9.3457325681696659</v>
      </c>
      <c r="AG48" s="81">
        <v>-33.805557548286608</v>
      </c>
      <c r="AH48" s="81">
        <v>0.35615149776947119</v>
      </c>
      <c r="AI48" s="81">
        <v>-5.8258349682242967</v>
      </c>
      <c r="AJ48" s="81">
        <v>5.8341496093758625E-2</v>
      </c>
      <c r="AK48" s="3"/>
      <c r="AL48" s="3"/>
      <c r="AM48" s="3"/>
      <c r="AN48" s="3"/>
      <c r="AO48" s="237">
        <v>20</v>
      </c>
      <c r="AP48" s="237">
        <v>161</v>
      </c>
      <c r="AQ48" s="3"/>
      <c r="AR48" s="3"/>
      <c r="AS48" s="3"/>
      <c r="AT48" s="3"/>
      <c r="AU48" s="237">
        <v>22.9</v>
      </c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</row>
    <row r="49" spans="1:73" x14ac:dyDescent="0.3">
      <c r="A49" s="2">
        <v>48</v>
      </c>
      <c r="B49" s="269" t="s">
        <v>430</v>
      </c>
      <c r="C49" s="189" t="s">
        <v>714</v>
      </c>
      <c r="D49" s="274">
        <v>45442</v>
      </c>
      <c r="E49" s="265">
        <v>7.2</v>
      </c>
      <c r="F49" s="265">
        <v>64</v>
      </c>
      <c r="G49" s="265">
        <v>0.12</v>
      </c>
      <c r="H49" s="277">
        <v>15.05</v>
      </c>
      <c r="I49" s="277"/>
      <c r="J49" s="269" t="s">
        <v>213</v>
      </c>
      <c r="K49" s="277">
        <v>15.045</v>
      </c>
      <c r="L49" s="269" t="s">
        <v>219</v>
      </c>
      <c r="M49" s="269">
        <v>7.3550563289199591</v>
      </c>
      <c r="N49" s="269"/>
      <c r="O49" s="269" t="s">
        <v>254</v>
      </c>
      <c r="P49" s="214">
        <v>3.9881884735566793</v>
      </c>
      <c r="Q49" s="213" t="s">
        <v>221</v>
      </c>
      <c r="R49" s="214">
        <v>1.0356262345647147</v>
      </c>
      <c r="S49" s="205">
        <v>4.8750217109425371</v>
      </c>
      <c r="T49" s="205">
        <v>2.2673422076482175</v>
      </c>
      <c r="U49" s="205">
        <v>2.6076795032943196</v>
      </c>
      <c r="V49" s="205">
        <v>4.6124410542773635</v>
      </c>
      <c r="W49" s="205">
        <v>2.2196386214125896</v>
      </c>
      <c r="X49" s="205">
        <v>2.3928024328647735</v>
      </c>
      <c r="Y49" s="265">
        <v>2.4E-2</v>
      </c>
      <c r="Z49" s="265" t="s">
        <v>216</v>
      </c>
      <c r="AA49" s="265">
        <v>5.9</v>
      </c>
      <c r="AB49" s="265">
        <v>1.4</v>
      </c>
      <c r="AC49" s="265">
        <v>2.8</v>
      </c>
      <c r="AD49" s="265">
        <v>0.86</v>
      </c>
      <c r="AE49" s="265">
        <v>4.4000000000000004</v>
      </c>
      <c r="AF49" s="265">
        <v>9.4</v>
      </c>
      <c r="AG49" s="276">
        <v>-32.895777703738325</v>
      </c>
      <c r="AH49" s="276">
        <v>0.27053367336202117</v>
      </c>
      <c r="AI49" s="276">
        <v>-5.7171132087227408</v>
      </c>
      <c r="AJ49" s="276">
        <v>9.1434810918686923E-2</v>
      </c>
      <c r="AK49" s="265" t="s">
        <v>222</v>
      </c>
      <c r="AL49" s="265">
        <v>15</v>
      </c>
      <c r="AM49" s="265" t="s">
        <v>224</v>
      </c>
      <c r="AN49" s="265" t="s">
        <v>223</v>
      </c>
      <c r="AO49" s="265">
        <v>36</v>
      </c>
      <c r="AP49" s="265">
        <v>248</v>
      </c>
      <c r="AQ49" s="265" t="s">
        <v>224</v>
      </c>
      <c r="AR49" s="265" t="s">
        <v>225</v>
      </c>
      <c r="AS49" s="265" t="s">
        <v>217</v>
      </c>
      <c r="AT49" s="265" t="s">
        <v>224</v>
      </c>
      <c r="AU49" s="265">
        <v>26</v>
      </c>
      <c r="AV49" s="265" t="s">
        <v>226</v>
      </c>
      <c r="AW49" s="265" t="s">
        <v>227</v>
      </c>
      <c r="AX49" s="265" t="s">
        <v>227</v>
      </c>
      <c r="AY49" s="265" t="s">
        <v>224</v>
      </c>
      <c r="AZ49" s="265" t="s">
        <v>214</v>
      </c>
      <c r="BA49" s="265">
        <v>23</v>
      </c>
      <c r="BB49" s="265" t="s">
        <v>222</v>
      </c>
      <c r="BC49" s="265">
        <v>4.5999999999999996</v>
      </c>
      <c r="BD49" s="265" t="s">
        <v>222</v>
      </c>
      <c r="BE49" s="265" t="s">
        <v>227</v>
      </c>
      <c r="BF49" s="265" t="s">
        <v>224</v>
      </c>
      <c r="BG49" s="265">
        <v>1.42</v>
      </c>
      <c r="BH49" s="265" t="s">
        <v>224</v>
      </c>
      <c r="BI49" s="265" t="s">
        <v>224</v>
      </c>
      <c r="BJ49" s="265" t="s">
        <v>224</v>
      </c>
      <c r="BK49" s="265" t="s">
        <v>222</v>
      </c>
      <c r="BL49" s="265" t="s">
        <v>222</v>
      </c>
      <c r="BM49" s="265" t="s">
        <v>442</v>
      </c>
    </row>
    <row r="50" spans="1:73" x14ac:dyDescent="0.3">
      <c r="A50" s="2">
        <v>49</v>
      </c>
      <c r="B50" s="271" t="s">
        <v>431</v>
      </c>
      <c r="C50" s="260" t="s">
        <v>715</v>
      </c>
      <c r="D50" s="261">
        <v>45442</v>
      </c>
      <c r="E50" s="262">
        <v>7.1</v>
      </c>
      <c r="F50" s="262">
        <v>64</v>
      </c>
      <c r="G50" s="262">
        <v>0.1</v>
      </c>
      <c r="H50" s="280">
        <v>14.26</v>
      </c>
      <c r="I50" s="280"/>
      <c r="J50" s="271" t="s">
        <v>213</v>
      </c>
      <c r="K50" s="280">
        <v>14.263999999999999</v>
      </c>
      <c r="L50" s="271" t="s">
        <v>219</v>
      </c>
      <c r="M50" s="271">
        <v>7.2720813632767181</v>
      </c>
      <c r="N50" s="271"/>
      <c r="O50" s="271" t="s">
        <v>254</v>
      </c>
      <c r="P50" s="218">
        <v>4.354059519759522</v>
      </c>
      <c r="Q50" s="215" t="s">
        <v>221</v>
      </c>
      <c r="R50" s="218">
        <v>1.0429089865334888</v>
      </c>
      <c r="S50" s="200">
        <v>4.7031218753370743</v>
      </c>
      <c r="T50" s="200">
        <v>2.0400876232201544</v>
      </c>
      <c r="U50" s="200">
        <v>2.6630342521169199</v>
      </c>
      <c r="V50" s="200">
        <v>4.22888728804846</v>
      </c>
      <c r="W50" s="200">
        <v>1.9367298530429589</v>
      </c>
      <c r="X50" s="200">
        <v>2.2921574350055014</v>
      </c>
      <c r="Y50" s="262">
        <v>2.5999999999999999E-2</v>
      </c>
      <c r="Z50" s="262" t="s">
        <v>216</v>
      </c>
      <c r="AA50" s="262">
        <v>5.9</v>
      </c>
      <c r="AB50" s="262">
        <v>1.4</v>
      </c>
      <c r="AC50" s="262">
        <v>2.7</v>
      </c>
      <c r="AD50" s="262">
        <v>0.81</v>
      </c>
      <c r="AE50" s="262">
        <v>4.3</v>
      </c>
      <c r="AF50" s="262">
        <v>9.1999999999999993</v>
      </c>
      <c r="AG50" s="284">
        <v>-33.191733222429917</v>
      </c>
      <c r="AH50" s="284">
        <v>0.4171474905822995</v>
      </c>
      <c r="AI50" s="284">
        <v>-5.8164795190031144</v>
      </c>
      <c r="AJ50" s="284">
        <v>8.7293010458935894E-2</v>
      </c>
      <c r="AK50" s="262" t="s">
        <v>222</v>
      </c>
      <c r="AL50" s="262">
        <v>16</v>
      </c>
      <c r="AM50" s="262" t="s">
        <v>224</v>
      </c>
      <c r="AN50" s="262" t="s">
        <v>223</v>
      </c>
      <c r="AO50" s="262" t="s">
        <v>225</v>
      </c>
      <c r="AP50" s="262">
        <v>177</v>
      </c>
      <c r="AQ50" s="262" t="s">
        <v>224</v>
      </c>
      <c r="AR50" s="262" t="s">
        <v>225</v>
      </c>
      <c r="AS50" s="262" t="s">
        <v>217</v>
      </c>
      <c r="AT50" s="262" t="s">
        <v>224</v>
      </c>
      <c r="AU50" s="262">
        <v>25</v>
      </c>
      <c r="AV50" s="262" t="s">
        <v>226</v>
      </c>
      <c r="AW50" s="262" t="s">
        <v>227</v>
      </c>
      <c r="AX50" s="262" t="s">
        <v>227</v>
      </c>
      <c r="AY50" s="262" t="s">
        <v>224</v>
      </c>
      <c r="AZ50" s="262" t="s">
        <v>214</v>
      </c>
      <c r="BA50" s="262">
        <v>23</v>
      </c>
      <c r="BB50" s="262" t="s">
        <v>222</v>
      </c>
      <c r="BC50" s="262">
        <v>4.2</v>
      </c>
      <c r="BD50" s="262" t="s">
        <v>222</v>
      </c>
      <c r="BE50" s="262" t="s">
        <v>227</v>
      </c>
      <c r="BF50" s="262" t="s">
        <v>224</v>
      </c>
      <c r="BG50" s="262">
        <v>1.33</v>
      </c>
      <c r="BH50" s="262" t="s">
        <v>224</v>
      </c>
      <c r="BI50" s="262" t="s">
        <v>224</v>
      </c>
      <c r="BJ50" s="262" t="s">
        <v>224</v>
      </c>
      <c r="BK50" s="262" t="s">
        <v>222</v>
      </c>
      <c r="BL50" s="262" t="s">
        <v>222</v>
      </c>
      <c r="BM50" s="262" t="s">
        <v>442</v>
      </c>
    </row>
    <row r="51" spans="1:73" x14ac:dyDescent="0.3">
      <c r="A51" s="2">
        <v>50</v>
      </c>
      <c r="B51" s="192" t="s">
        <v>432</v>
      </c>
      <c r="C51" s="99" t="s">
        <v>709</v>
      </c>
      <c r="D51" s="23">
        <v>45442</v>
      </c>
      <c r="E51" s="3">
        <v>7.1</v>
      </c>
      <c r="F51" s="3">
        <v>63</v>
      </c>
      <c r="G51" s="3">
        <v>8.2000000000000003E-2</v>
      </c>
      <c r="H51" s="273">
        <v>14.3</v>
      </c>
      <c r="I51" s="273"/>
      <c r="J51" s="192" t="s">
        <v>213</v>
      </c>
      <c r="K51" s="273">
        <v>14.295999999999999</v>
      </c>
      <c r="L51" s="192" t="s">
        <v>219</v>
      </c>
      <c r="M51" s="192">
        <v>7.2633351287910388</v>
      </c>
      <c r="N51" s="192"/>
      <c r="O51" s="192" t="s">
        <v>254</v>
      </c>
      <c r="P51" s="196">
        <v>4.2401046967322777</v>
      </c>
      <c r="Q51" s="195" t="s">
        <v>221</v>
      </c>
      <c r="R51" s="196">
        <v>1.0550202124789729</v>
      </c>
      <c r="S51" s="153">
        <v>6.9135790953548781</v>
      </c>
      <c r="T51" s="153">
        <v>4.2914318736182882</v>
      </c>
      <c r="U51" s="153">
        <v>2.62214722173659</v>
      </c>
      <c r="V51" s="153">
        <v>4.2731022643374033</v>
      </c>
      <c r="W51" s="153">
        <v>1.9751577419549937</v>
      </c>
      <c r="X51" s="153">
        <v>2.2979445223824095</v>
      </c>
      <c r="Y51" s="3">
        <v>3.1E-2</v>
      </c>
      <c r="Z51" s="3" t="s">
        <v>216</v>
      </c>
      <c r="AA51" s="3">
        <v>5.9</v>
      </c>
      <c r="AB51" s="3">
        <v>1.4</v>
      </c>
      <c r="AC51" s="3">
        <v>2.8</v>
      </c>
      <c r="AD51" s="3">
        <v>0.81</v>
      </c>
      <c r="AE51" s="3">
        <v>4.2</v>
      </c>
      <c r="AF51" s="3">
        <v>9.1</v>
      </c>
      <c r="AG51" s="81">
        <v>-32.847181041121502</v>
      </c>
      <c r="AH51" s="81">
        <v>0.77638807733129611</v>
      </c>
      <c r="AI51" s="81">
        <v>-5.7431447626168222</v>
      </c>
      <c r="AJ51" s="81">
        <v>0.27733246406851808</v>
      </c>
      <c r="AK51" s="3" t="s">
        <v>222</v>
      </c>
      <c r="AL51" s="3">
        <v>15</v>
      </c>
      <c r="AM51" s="3" t="s">
        <v>224</v>
      </c>
      <c r="AN51" s="3" t="s">
        <v>223</v>
      </c>
      <c r="AO51" s="3" t="s">
        <v>225</v>
      </c>
      <c r="AP51" s="3">
        <v>186</v>
      </c>
      <c r="AQ51" s="3" t="s">
        <v>224</v>
      </c>
      <c r="AR51" s="3" t="s">
        <v>225</v>
      </c>
      <c r="AS51" s="3" t="s">
        <v>217</v>
      </c>
      <c r="AT51" s="3" t="s">
        <v>224</v>
      </c>
      <c r="AU51" s="3">
        <v>25</v>
      </c>
      <c r="AV51" s="3" t="s">
        <v>226</v>
      </c>
      <c r="AW51" s="3" t="s">
        <v>227</v>
      </c>
      <c r="AX51" s="3" t="s">
        <v>227</v>
      </c>
      <c r="AY51" s="3" t="s">
        <v>224</v>
      </c>
      <c r="AZ51" s="3" t="s">
        <v>214</v>
      </c>
      <c r="BA51" s="3">
        <v>23</v>
      </c>
      <c r="BB51" s="3" t="s">
        <v>222</v>
      </c>
      <c r="BC51" s="3">
        <v>4.0999999999999996</v>
      </c>
      <c r="BD51" s="3" t="s">
        <v>222</v>
      </c>
      <c r="BE51" s="3" t="s">
        <v>227</v>
      </c>
      <c r="BF51" s="3" t="s">
        <v>224</v>
      </c>
      <c r="BG51" s="3">
        <v>1.3</v>
      </c>
      <c r="BH51" s="3" t="s">
        <v>224</v>
      </c>
      <c r="BI51" s="3" t="s">
        <v>224</v>
      </c>
      <c r="BJ51" s="3" t="s">
        <v>224</v>
      </c>
      <c r="BK51" s="3" t="s">
        <v>222</v>
      </c>
      <c r="BL51" s="3" t="s">
        <v>222</v>
      </c>
      <c r="BM51" s="3" t="s">
        <v>442</v>
      </c>
    </row>
    <row r="52" spans="1:73" x14ac:dyDescent="0.3">
      <c r="A52" s="2">
        <v>51</v>
      </c>
      <c r="B52" s="270" t="s">
        <v>433</v>
      </c>
      <c r="C52" s="187" t="s">
        <v>716</v>
      </c>
      <c r="D52" s="257">
        <v>45442</v>
      </c>
      <c r="E52" s="258">
        <v>7</v>
      </c>
      <c r="F52" s="258">
        <v>66</v>
      </c>
      <c r="G52" s="258" t="s">
        <v>240</v>
      </c>
      <c r="H52" s="286">
        <v>12.39</v>
      </c>
      <c r="I52" s="286"/>
      <c r="J52" s="270" t="s">
        <v>213</v>
      </c>
      <c r="K52" s="286">
        <v>12.391</v>
      </c>
      <c r="L52" s="270" t="s">
        <v>219</v>
      </c>
      <c r="M52" s="270">
        <v>7.5942496673567952</v>
      </c>
      <c r="N52" s="270"/>
      <c r="O52" s="270" t="s">
        <v>254</v>
      </c>
      <c r="P52" s="217">
        <v>6.6353833676774734</v>
      </c>
      <c r="Q52" s="216" t="s">
        <v>221</v>
      </c>
      <c r="R52" s="217">
        <v>1.1769380027143181</v>
      </c>
      <c r="S52" s="208">
        <v>3.4320662490464477</v>
      </c>
      <c r="T52" s="208">
        <v>1.5146856248194123</v>
      </c>
      <c r="U52" s="208">
        <v>1.9173806242270355</v>
      </c>
      <c r="V52" s="208">
        <v>3.2316904156313799</v>
      </c>
      <c r="W52" s="208">
        <v>1.5153481746282405</v>
      </c>
      <c r="X52" s="208">
        <v>1.7163422410031395</v>
      </c>
      <c r="Y52" s="258">
        <v>1.9E-2</v>
      </c>
      <c r="Z52" s="258" t="s">
        <v>216</v>
      </c>
      <c r="AA52" s="258">
        <v>5.9</v>
      </c>
      <c r="AB52" s="258">
        <v>1.4</v>
      </c>
      <c r="AC52" s="258">
        <v>2.7</v>
      </c>
      <c r="AD52" s="258">
        <v>0.81</v>
      </c>
      <c r="AE52" s="258">
        <v>5</v>
      </c>
      <c r="AF52" s="258">
        <v>10.8</v>
      </c>
      <c r="AG52" s="290">
        <v>-33.629659426479755</v>
      </c>
      <c r="AH52" s="290">
        <v>0.11677030998481301</v>
      </c>
      <c r="AI52" s="290">
        <v>-6.1450017395638623</v>
      </c>
      <c r="AJ52" s="290">
        <v>0.11376059255395585</v>
      </c>
      <c r="AK52" s="258" t="s">
        <v>222</v>
      </c>
      <c r="AL52" s="258">
        <v>16</v>
      </c>
      <c r="AM52" s="258" t="s">
        <v>224</v>
      </c>
      <c r="AN52" s="258" t="s">
        <v>223</v>
      </c>
      <c r="AO52" s="258">
        <v>7.4</v>
      </c>
      <c r="AP52" s="258">
        <v>62</v>
      </c>
      <c r="AQ52" s="258" t="s">
        <v>224</v>
      </c>
      <c r="AR52" s="258" t="s">
        <v>225</v>
      </c>
      <c r="AS52" s="258" t="s">
        <v>217</v>
      </c>
      <c r="AT52" s="258" t="s">
        <v>224</v>
      </c>
      <c r="AU52" s="258">
        <v>24</v>
      </c>
      <c r="AV52" s="258" t="s">
        <v>226</v>
      </c>
      <c r="AW52" s="258" t="s">
        <v>227</v>
      </c>
      <c r="AX52" s="258" t="s">
        <v>227</v>
      </c>
      <c r="AY52" s="258" t="s">
        <v>224</v>
      </c>
      <c r="AZ52" s="258" t="s">
        <v>214</v>
      </c>
      <c r="BA52" s="258">
        <v>23</v>
      </c>
      <c r="BB52" s="258" t="s">
        <v>222</v>
      </c>
      <c r="BC52" s="258">
        <v>3.6</v>
      </c>
      <c r="BD52" s="258" t="s">
        <v>222</v>
      </c>
      <c r="BE52" s="258" t="s">
        <v>227</v>
      </c>
      <c r="BF52" s="258" t="s">
        <v>224</v>
      </c>
      <c r="BG52" s="258">
        <v>1.19</v>
      </c>
      <c r="BH52" s="258" t="s">
        <v>224</v>
      </c>
      <c r="BI52" s="258" t="s">
        <v>224</v>
      </c>
      <c r="BJ52" s="258" t="s">
        <v>224</v>
      </c>
      <c r="BK52" s="258" t="s">
        <v>222</v>
      </c>
      <c r="BL52" s="258" t="s">
        <v>222</v>
      </c>
      <c r="BM52" s="258" t="s">
        <v>442</v>
      </c>
    </row>
    <row r="53" spans="1:73" x14ac:dyDescent="0.3">
      <c r="A53" s="2">
        <v>52</v>
      </c>
      <c r="B53" s="192" t="s">
        <v>434</v>
      </c>
      <c r="C53" s="139" t="s">
        <v>713</v>
      </c>
      <c r="D53" s="23">
        <v>45442</v>
      </c>
      <c r="E53" s="3">
        <v>6.7</v>
      </c>
      <c r="F53" s="3">
        <v>62</v>
      </c>
      <c r="G53" s="3" t="s">
        <v>240</v>
      </c>
      <c r="H53" s="273">
        <v>10.1</v>
      </c>
      <c r="I53" s="273"/>
      <c r="J53" s="192" t="s">
        <v>213</v>
      </c>
      <c r="K53" s="273">
        <v>10.098000000000001</v>
      </c>
      <c r="L53" s="192" t="s">
        <v>219</v>
      </c>
      <c r="M53" s="192">
        <v>6.8947141398891567</v>
      </c>
      <c r="N53" s="192"/>
      <c r="O53" s="192" t="s">
        <v>254</v>
      </c>
      <c r="P53" s="196">
        <v>7.8928198922955541</v>
      </c>
      <c r="Q53" s="195" t="s">
        <v>221</v>
      </c>
      <c r="R53" s="195">
        <v>0.96209681963548066</v>
      </c>
      <c r="S53" s="153">
        <v>4.0092022918678651</v>
      </c>
      <c r="T53" s="153">
        <v>1.1967102179299258</v>
      </c>
      <c r="U53" s="153">
        <v>2.8124920739379391</v>
      </c>
      <c r="V53" s="153">
        <v>3.419449286168986</v>
      </c>
      <c r="W53" s="153">
        <v>0.99796302891431976</v>
      </c>
      <c r="X53" s="153">
        <v>2.4214862572546663</v>
      </c>
      <c r="Y53" s="3">
        <v>0.02</v>
      </c>
      <c r="Z53" s="3" t="s">
        <v>216</v>
      </c>
      <c r="AA53" s="3">
        <v>5.6</v>
      </c>
      <c r="AB53" s="3">
        <v>1.3</v>
      </c>
      <c r="AC53" s="3">
        <v>2.4</v>
      </c>
      <c r="AD53" s="3">
        <v>0.75</v>
      </c>
      <c r="AE53" s="3">
        <v>4.9000000000000004</v>
      </c>
      <c r="AF53" s="3">
        <v>10.6</v>
      </c>
      <c r="AG53" s="81">
        <v>-34.515601778504674</v>
      </c>
      <c r="AH53" s="81">
        <v>0.4745874627328539</v>
      </c>
      <c r="AI53" s="81">
        <v>-6.0568941831775689</v>
      </c>
      <c r="AJ53" s="81">
        <v>2.3473738809474825E-2</v>
      </c>
      <c r="AK53" s="3" t="s">
        <v>222</v>
      </c>
      <c r="AL53" s="3">
        <v>30</v>
      </c>
      <c r="AM53" s="3" t="s">
        <v>224</v>
      </c>
      <c r="AN53" s="3" t="s">
        <v>223</v>
      </c>
      <c r="AO53" s="3">
        <v>21</v>
      </c>
      <c r="AP53" s="3">
        <v>250</v>
      </c>
      <c r="AQ53" s="3" t="s">
        <v>224</v>
      </c>
      <c r="AR53" s="3" t="s">
        <v>225</v>
      </c>
      <c r="AS53" s="3" t="s">
        <v>217</v>
      </c>
      <c r="AT53" s="3" t="s">
        <v>224</v>
      </c>
      <c r="AU53" s="3">
        <v>72</v>
      </c>
      <c r="AV53" s="3" t="s">
        <v>226</v>
      </c>
      <c r="AW53" s="3" t="s">
        <v>227</v>
      </c>
      <c r="AX53" s="3" t="s">
        <v>227</v>
      </c>
      <c r="AY53" s="3" t="s">
        <v>224</v>
      </c>
      <c r="AZ53" s="3" t="s">
        <v>214</v>
      </c>
      <c r="BA53" s="3">
        <v>24</v>
      </c>
      <c r="BB53" s="3" t="s">
        <v>222</v>
      </c>
      <c r="BC53" s="3">
        <v>3.7</v>
      </c>
      <c r="BD53" s="3" t="s">
        <v>222</v>
      </c>
      <c r="BE53" s="3" t="s">
        <v>227</v>
      </c>
      <c r="BF53" s="3" t="s">
        <v>224</v>
      </c>
      <c r="BG53" s="3">
        <v>1.19</v>
      </c>
      <c r="BH53" s="3" t="s">
        <v>224</v>
      </c>
      <c r="BI53" s="3">
        <v>0.59</v>
      </c>
      <c r="BJ53" s="3" t="s">
        <v>224</v>
      </c>
      <c r="BK53" s="3" t="s">
        <v>222</v>
      </c>
      <c r="BL53" s="3" t="s">
        <v>222</v>
      </c>
      <c r="BM53" s="3" t="s">
        <v>442</v>
      </c>
    </row>
    <row r="54" spans="1:73" x14ac:dyDescent="0.3">
      <c r="A54" s="2">
        <v>53</v>
      </c>
      <c r="B54" s="192" t="s">
        <v>435</v>
      </c>
      <c r="C54" s="99" t="s">
        <v>710</v>
      </c>
      <c r="D54" s="23">
        <v>45442</v>
      </c>
      <c r="E54" s="3">
        <v>6</v>
      </c>
      <c r="F54" s="3">
        <v>83</v>
      </c>
      <c r="G54" s="3" t="s">
        <v>240</v>
      </c>
      <c r="H54" s="273">
        <v>12.49</v>
      </c>
      <c r="I54" s="273"/>
      <c r="J54" s="192" t="s">
        <v>213</v>
      </c>
      <c r="K54" s="273">
        <v>12.486000000000001</v>
      </c>
      <c r="L54" s="192" t="s">
        <v>219</v>
      </c>
      <c r="M54" s="273">
        <v>10.049970909818363</v>
      </c>
      <c r="N54" s="273"/>
      <c r="O54" s="192" t="s">
        <v>254</v>
      </c>
      <c r="P54" s="196">
        <v>8.9357953461565724</v>
      </c>
      <c r="Q54" s="195" t="s">
        <v>221</v>
      </c>
      <c r="R54" s="196">
        <v>2.4122547849157794</v>
      </c>
      <c r="S54" s="153">
        <v>2.037411371713179</v>
      </c>
      <c r="T54" s="153">
        <v>1.8963143147044403</v>
      </c>
      <c r="U54" s="153" t="s">
        <v>250</v>
      </c>
      <c r="V54" s="153">
        <v>1.8075158381849068</v>
      </c>
      <c r="W54" s="153">
        <v>1.6471955865850474</v>
      </c>
      <c r="X54" s="153" t="s">
        <v>250</v>
      </c>
      <c r="Y54" s="3">
        <v>5.3999999999999999E-2</v>
      </c>
      <c r="Z54" s="3">
        <v>2.1999999999999999E-2</v>
      </c>
      <c r="AA54" s="3">
        <v>7</v>
      </c>
      <c r="AB54" s="3">
        <v>1.4</v>
      </c>
      <c r="AC54" s="3">
        <v>4.0999999999999996</v>
      </c>
      <c r="AD54" s="3">
        <v>1.49</v>
      </c>
      <c r="AE54" s="3">
        <v>6</v>
      </c>
      <c r="AF54" s="3">
        <v>12.8</v>
      </c>
      <c r="AG54" s="81">
        <v>-32.764424097196269</v>
      </c>
      <c r="AH54" s="81">
        <v>0.61763233368847636</v>
      </c>
      <c r="AI54" s="81">
        <v>-5.9962218267912766</v>
      </c>
      <c r="AJ54" s="81">
        <v>2.6181472067635662E-2</v>
      </c>
      <c r="AK54" s="3" t="s">
        <v>222</v>
      </c>
      <c r="AL54" s="3">
        <v>33</v>
      </c>
      <c r="AM54" s="3">
        <v>0.76</v>
      </c>
      <c r="AN54" s="3" t="s">
        <v>223</v>
      </c>
      <c r="AO54" s="3">
        <v>5.6</v>
      </c>
      <c r="AP54" s="3" t="s">
        <v>251</v>
      </c>
      <c r="AQ54" s="3" t="s">
        <v>224</v>
      </c>
      <c r="AR54" s="3" t="s">
        <v>225</v>
      </c>
      <c r="AS54" s="3">
        <v>8.1</v>
      </c>
      <c r="AT54" s="3" t="s">
        <v>224</v>
      </c>
      <c r="AU54" s="3">
        <v>6.2</v>
      </c>
      <c r="AV54" s="3" t="s">
        <v>226</v>
      </c>
      <c r="AW54" s="3" t="s">
        <v>227</v>
      </c>
      <c r="AX54" s="3" t="s">
        <v>227</v>
      </c>
      <c r="AY54" s="3" t="s">
        <v>224</v>
      </c>
      <c r="AZ54" s="3">
        <v>12.4</v>
      </c>
      <c r="BA54" s="3">
        <v>29</v>
      </c>
      <c r="BB54" s="3" t="s">
        <v>222</v>
      </c>
      <c r="BC54" s="3">
        <v>5.3</v>
      </c>
      <c r="BD54" s="3" t="s">
        <v>222</v>
      </c>
      <c r="BE54" s="3" t="s">
        <v>227</v>
      </c>
      <c r="BF54" s="3" t="s">
        <v>224</v>
      </c>
      <c r="BG54" s="3">
        <v>1.5</v>
      </c>
      <c r="BH54" s="3" t="s">
        <v>224</v>
      </c>
      <c r="BI54" s="3" t="s">
        <v>224</v>
      </c>
      <c r="BJ54" s="3" t="s">
        <v>224</v>
      </c>
      <c r="BK54" s="3" t="s">
        <v>222</v>
      </c>
      <c r="BL54" s="3" t="s">
        <v>222</v>
      </c>
      <c r="BM54" s="3">
        <v>0.18</v>
      </c>
    </row>
    <row r="55" spans="1:73" x14ac:dyDescent="0.3">
      <c r="A55" s="2">
        <v>54</v>
      </c>
      <c r="B55" s="192" t="s">
        <v>436</v>
      </c>
      <c r="C55" s="99" t="s">
        <v>711</v>
      </c>
      <c r="D55" s="23">
        <v>45442</v>
      </c>
      <c r="E55" s="3">
        <v>6.3</v>
      </c>
      <c r="F55" s="3">
        <v>84</v>
      </c>
      <c r="G55" s="3" t="s">
        <v>240</v>
      </c>
      <c r="H55" s="273">
        <v>18.98</v>
      </c>
      <c r="I55" s="273"/>
      <c r="J55" s="192" t="s">
        <v>213</v>
      </c>
      <c r="K55" s="273">
        <v>18.983000000000001</v>
      </c>
      <c r="L55" s="192" t="s">
        <v>219</v>
      </c>
      <c r="M55" s="192">
        <v>6.7302332910833025</v>
      </c>
      <c r="N55" s="192"/>
      <c r="O55" s="192" t="s">
        <v>254</v>
      </c>
      <c r="P55" s="196">
        <v>5.9195284475682017</v>
      </c>
      <c r="Q55" s="195" t="s">
        <v>221</v>
      </c>
      <c r="R55" s="196">
        <v>4.9181857672809537</v>
      </c>
      <c r="S55" s="153">
        <v>3.5863631262341804</v>
      </c>
      <c r="T55" s="153">
        <v>3.3883764841854882</v>
      </c>
      <c r="U55" s="153" t="s">
        <v>250</v>
      </c>
      <c r="V55" s="153">
        <v>3.564697299173885</v>
      </c>
      <c r="W55" s="153">
        <v>3.3393477983322031</v>
      </c>
      <c r="X55" s="153" t="s">
        <v>250</v>
      </c>
      <c r="Y55" s="3">
        <v>1.0999999999999999E-2</v>
      </c>
      <c r="Z55" s="3">
        <v>1.0999999999999999E-2</v>
      </c>
      <c r="AA55" s="3">
        <v>6.5</v>
      </c>
      <c r="AB55" s="3">
        <v>1.5</v>
      </c>
      <c r="AC55" s="3">
        <v>3.6</v>
      </c>
      <c r="AD55" s="3">
        <v>3.7</v>
      </c>
      <c r="AE55" s="3">
        <v>6.4</v>
      </c>
      <c r="AF55" s="3">
        <v>13.4</v>
      </c>
      <c r="AG55" s="81">
        <v>-33.393609715887855</v>
      </c>
      <c r="AH55" s="81">
        <v>0.47148695190377249</v>
      </c>
      <c r="AI55" s="81">
        <v>-6.058656137071651</v>
      </c>
      <c r="AJ55" s="81">
        <v>0.13992096671980525</v>
      </c>
      <c r="AK55" s="3" t="s">
        <v>222</v>
      </c>
      <c r="AL55" s="3">
        <v>26</v>
      </c>
      <c r="AM55" s="3">
        <v>2.7</v>
      </c>
      <c r="AN55" s="3" t="s">
        <v>223</v>
      </c>
      <c r="AO55" s="3" t="s">
        <v>225</v>
      </c>
      <c r="AP55" s="3">
        <v>4.3</v>
      </c>
      <c r="AQ55" s="3" t="s">
        <v>224</v>
      </c>
      <c r="AR55" s="3" t="s">
        <v>225</v>
      </c>
      <c r="AS55" s="3">
        <v>101</v>
      </c>
      <c r="AT55" s="3" t="s">
        <v>224</v>
      </c>
      <c r="AU55" s="3" t="s">
        <v>214</v>
      </c>
      <c r="AV55" s="3" t="s">
        <v>226</v>
      </c>
      <c r="AW55" s="3">
        <v>1.19</v>
      </c>
      <c r="AX55" s="3" t="s">
        <v>227</v>
      </c>
      <c r="AY55" s="3" t="s">
        <v>224</v>
      </c>
      <c r="AZ55" s="3">
        <v>98.5</v>
      </c>
      <c r="BA55" s="3">
        <v>21</v>
      </c>
      <c r="BB55" s="3" t="s">
        <v>222</v>
      </c>
      <c r="BC55" s="3">
        <v>7.5</v>
      </c>
      <c r="BD55" s="3" t="s">
        <v>222</v>
      </c>
      <c r="BE55" s="3">
        <v>0.11</v>
      </c>
      <c r="BF55" s="3">
        <v>0.74</v>
      </c>
      <c r="BG55" s="3">
        <v>2</v>
      </c>
      <c r="BH55" s="3" t="s">
        <v>224</v>
      </c>
      <c r="BI55" s="3" t="s">
        <v>224</v>
      </c>
      <c r="BJ55" s="3" t="s">
        <v>224</v>
      </c>
      <c r="BK55" s="3" t="s">
        <v>222</v>
      </c>
      <c r="BL55" s="3" t="s">
        <v>222</v>
      </c>
      <c r="BM55" s="3" t="s">
        <v>442</v>
      </c>
    </row>
    <row r="56" spans="1:73" x14ac:dyDescent="0.3">
      <c r="A56" s="2">
        <v>55</v>
      </c>
      <c r="B56" s="192" t="s">
        <v>437</v>
      </c>
      <c r="C56" s="99" t="s">
        <v>712</v>
      </c>
      <c r="D56" s="23">
        <v>45442</v>
      </c>
      <c r="E56" s="3">
        <v>8.6999999999999993</v>
      </c>
      <c r="F56" s="3">
        <v>429</v>
      </c>
      <c r="G56" s="3">
        <v>6.5</v>
      </c>
      <c r="H56" s="302">
        <v>195.05</v>
      </c>
      <c r="I56" s="302"/>
      <c r="J56" s="192" t="s">
        <v>213</v>
      </c>
      <c r="K56" s="302">
        <v>195.05</v>
      </c>
      <c r="L56" s="192">
        <v>1.1656750898796899</v>
      </c>
      <c r="M56" s="273">
        <v>17.976688863092296</v>
      </c>
      <c r="N56" s="273"/>
      <c r="O56" s="192">
        <v>1.0136378610085288</v>
      </c>
      <c r="P56" s="195">
        <v>0.85605559702852985</v>
      </c>
      <c r="Q56" s="195" t="s">
        <v>221</v>
      </c>
      <c r="R56" s="194">
        <v>65.378072220955758</v>
      </c>
      <c r="S56" s="152">
        <v>45.191085445671376</v>
      </c>
      <c r="T56" s="152">
        <v>25.086850015132825</v>
      </c>
      <c r="U56" s="152">
        <v>20.104235430538548</v>
      </c>
      <c r="V56" s="152">
        <v>42.849921453689433</v>
      </c>
      <c r="W56" s="152">
        <v>23.993258377750948</v>
      </c>
      <c r="X56" s="152">
        <v>18.856663075938481</v>
      </c>
      <c r="Y56" s="3">
        <v>0.433</v>
      </c>
      <c r="Z56" s="3">
        <v>6.0999999999999999E-2</v>
      </c>
      <c r="AA56" s="3">
        <v>42</v>
      </c>
      <c r="AB56" s="3">
        <v>1.4</v>
      </c>
      <c r="AC56" s="3">
        <v>22.5</v>
      </c>
      <c r="AD56" s="3">
        <v>19.600000000000001</v>
      </c>
      <c r="AE56" s="3">
        <v>2.2000000000000002</v>
      </c>
      <c r="AF56" s="3">
        <v>4.7</v>
      </c>
      <c r="AG56" s="81">
        <v>-32.687106667912779</v>
      </c>
      <c r="AH56" s="81">
        <v>0.27512570358713434</v>
      </c>
      <c r="AI56" s="81">
        <v>-6.0634061806853579</v>
      </c>
      <c r="AJ56" s="81">
        <v>4.3352371400683196E-2</v>
      </c>
      <c r="AK56" s="3" t="s">
        <v>222</v>
      </c>
      <c r="AL56" s="3">
        <v>39</v>
      </c>
      <c r="AM56" s="3" t="s">
        <v>224</v>
      </c>
      <c r="AN56" s="3">
        <v>1.05</v>
      </c>
      <c r="AO56" s="3" t="s">
        <v>225</v>
      </c>
      <c r="AP56" s="3">
        <v>46</v>
      </c>
      <c r="AQ56" s="3">
        <v>1.7</v>
      </c>
      <c r="AR56" s="3">
        <v>7.6</v>
      </c>
      <c r="AS56" s="3">
        <v>7.2</v>
      </c>
      <c r="AT56" s="3">
        <v>3.7</v>
      </c>
      <c r="AU56" s="3">
        <v>2062</v>
      </c>
      <c r="AV56" s="3">
        <v>7.0000000000000007E-2</v>
      </c>
      <c r="AW56" s="3">
        <v>32</v>
      </c>
      <c r="AX56" s="3">
        <v>1.4</v>
      </c>
      <c r="AY56" s="3">
        <v>2.9</v>
      </c>
      <c r="AZ56" s="3" t="s">
        <v>214</v>
      </c>
      <c r="BA56" s="3">
        <v>1500</v>
      </c>
      <c r="BB56" s="3" t="s">
        <v>222</v>
      </c>
      <c r="BC56" s="3">
        <v>40</v>
      </c>
      <c r="BD56" s="3" t="s">
        <v>222</v>
      </c>
      <c r="BE56" s="3">
        <v>0.38</v>
      </c>
      <c r="BF56" s="3">
        <v>6.7</v>
      </c>
      <c r="BG56" s="3">
        <v>34</v>
      </c>
      <c r="BH56" s="3" t="s">
        <v>224</v>
      </c>
      <c r="BI56" s="3">
        <v>1.27</v>
      </c>
      <c r="BJ56" s="3" t="s">
        <v>224</v>
      </c>
      <c r="BK56" s="3">
        <v>1.3</v>
      </c>
      <c r="BL56" s="3">
        <v>12.1</v>
      </c>
      <c r="BM56" s="3">
        <v>2.5</v>
      </c>
    </row>
    <row r="57" spans="1:73" s="2" customFormat="1" x14ac:dyDescent="0.3">
      <c r="A57" s="2">
        <v>56</v>
      </c>
      <c r="B57" s="304" t="s">
        <v>448</v>
      </c>
      <c r="C57" s="189" t="s">
        <v>714</v>
      </c>
      <c r="D57" s="274">
        <v>45470</v>
      </c>
      <c r="E57" s="265">
        <v>7.3</v>
      </c>
      <c r="F57" s="265">
        <v>66</v>
      </c>
      <c r="G57" s="265">
        <v>8.6999999999999994E-2</v>
      </c>
      <c r="H57" s="265">
        <v>17.22</v>
      </c>
      <c r="I57" s="265"/>
      <c r="J57" s="265" t="s">
        <v>213</v>
      </c>
      <c r="K57" s="275">
        <v>17.218</v>
      </c>
      <c r="L57" s="275" t="s">
        <v>219</v>
      </c>
      <c r="M57" s="275">
        <v>7.8164817807900127</v>
      </c>
      <c r="N57" s="275"/>
      <c r="O57" s="279">
        <v>3.4334424956256736E-2</v>
      </c>
      <c r="P57" s="276">
        <v>1.8545061545419923</v>
      </c>
      <c r="Q57" s="275" t="s">
        <v>221</v>
      </c>
      <c r="R57" s="275">
        <v>0.48806181328609999</v>
      </c>
      <c r="S57" s="276">
        <v>6.0552470122898931</v>
      </c>
      <c r="T57" s="276">
        <v>2.7529912175192695</v>
      </c>
      <c r="U57" s="276">
        <v>3.3022557947706233</v>
      </c>
      <c r="V57" s="276">
        <v>5.7810903952461778</v>
      </c>
      <c r="W57" s="276">
        <v>2.7450406198133313</v>
      </c>
      <c r="X57" s="276">
        <v>3.036049775432847</v>
      </c>
      <c r="Y57" s="265">
        <v>2.9000000000000001E-2</v>
      </c>
      <c r="Z57" s="265">
        <v>8.0000000000000002E-3</v>
      </c>
      <c r="AA57" s="265">
        <v>5.7</v>
      </c>
      <c r="AB57" s="265">
        <v>1.51</v>
      </c>
      <c r="AC57" s="265">
        <v>2.7</v>
      </c>
      <c r="AD57" s="265">
        <v>0.78</v>
      </c>
      <c r="AE57" s="265">
        <v>4.7</v>
      </c>
      <c r="AF57" s="265">
        <v>3.2</v>
      </c>
      <c r="AG57" s="276">
        <v>-32.099383408849555</v>
      </c>
      <c r="AH57" s="276">
        <v>6.3900883641149306E-2</v>
      </c>
      <c r="AI57" s="276">
        <v>-5.5619524778761074</v>
      </c>
      <c r="AJ57" s="276">
        <v>0.15582411187112863</v>
      </c>
      <c r="AK57" s="265" t="s">
        <v>222</v>
      </c>
      <c r="AL57" s="265">
        <v>16</v>
      </c>
      <c r="AM57" s="265" t="s">
        <v>224</v>
      </c>
      <c r="AN57" s="265" t="s">
        <v>223</v>
      </c>
      <c r="AO57" s="265">
        <v>38</v>
      </c>
      <c r="AP57" s="265">
        <v>327</v>
      </c>
      <c r="AQ57" s="265" t="s">
        <v>224</v>
      </c>
      <c r="AR57" s="265" t="s">
        <v>225</v>
      </c>
      <c r="AS57" s="265" t="s">
        <v>217</v>
      </c>
      <c r="AT57" s="265" t="s">
        <v>224</v>
      </c>
      <c r="AU57" s="265">
        <v>16</v>
      </c>
      <c r="AV57" s="265" t="s">
        <v>226</v>
      </c>
      <c r="AW57" s="265" t="s">
        <v>227</v>
      </c>
      <c r="AX57" s="265" t="s">
        <v>227</v>
      </c>
      <c r="AY57" s="265" t="s">
        <v>224</v>
      </c>
      <c r="AZ57" s="265" t="s">
        <v>214</v>
      </c>
      <c r="BA57" s="265">
        <v>23</v>
      </c>
      <c r="BB57" s="265" t="s">
        <v>222</v>
      </c>
      <c r="BC57" s="265">
        <v>1.9</v>
      </c>
      <c r="BD57" s="265" t="s">
        <v>222</v>
      </c>
      <c r="BE57" s="265" t="s">
        <v>227</v>
      </c>
      <c r="BF57" s="265">
        <v>0.52</v>
      </c>
      <c r="BG57" s="265">
        <v>1.45</v>
      </c>
      <c r="BH57" s="265" t="s">
        <v>224</v>
      </c>
      <c r="BI57" s="265" t="s">
        <v>222</v>
      </c>
      <c r="BJ57" s="265" t="s">
        <v>227</v>
      </c>
      <c r="BK57" s="265" t="s">
        <v>226</v>
      </c>
      <c r="BL57" s="265">
        <v>7.0000000000000007E-2</v>
      </c>
      <c r="BM57" s="265" t="s">
        <v>442</v>
      </c>
      <c r="BS57" s="397"/>
      <c r="BT57" s="397"/>
    </row>
    <row r="58" spans="1:73" s="2" customFormat="1" x14ac:dyDescent="0.3">
      <c r="A58" s="2">
        <v>57</v>
      </c>
      <c r="B58" s="260" t="s">
        <v>449</v>
      </c>
      <c r="C58" s="260" t="s">
        <v>715</v>
      </c>
      <c r="D58" s="261">
        <v>45470</v>
      </c>
      <c r="E58" s="262">
        <v>7.4</v>
      </c>
      <c r="F58" s="262">
        <v>63</v>
      </c>
      <c r="G58" s="262" t="s">
        <v>240</v>
      </c>
      <c r="H58" s="262">
        <v>16.29</v>
      </c>
      <c r="I58" s="262"/>
      <c r="J58" s="262" t="s">
        <v>213</v>
      </c>
      <c r="K58" s="283">
        <v>16.29</v>
      </c>
      <c r="L58" s="283" t="s">
        <v>219</v>
      </c>
      <c r="M58" s="283">
        <v>7.800906538651958</v>
      </c>
      <c r="N58" s="283"/>
      <c r="O58" s="282">
        <v>3.2751021315354678E-2</v>
      </c>
      <c r="P58" s="284">
        <v>1.8923765945099515</v>
      </c>
      <c r="Q58" s="283" t="s">
        <v>221</v>
      </c>
      <c r="R58" s="283">
        <v>0.40913993842548219</v>
      </c>
      <c r="S58" s="284">
        <v>6.5489435662253932</v>
      </c>
      <c r="T58" s="284">
        <v>2.5820533668416008</v>
      </c>
      <c r="U58" s="284">
        <v>3.9668901993837924</v>
      </c>
      <c r="V58" s="284">
        <v>5.996045216568473</v>
      </c>
      <c r="W58" s="284">
        <v>2.5078477882528452</v>
      </c>
      <c r="X58" s="284">
        <v>3.4881974283156278</v>
      </c>
      <c r="Y58" s="262">
        <v>4.5999999999999999E-2</v>
      </c>
      <c r="Z58" s="262">
        <v>1.2999999999999999E-2</v>
      </c>
      <c r="AA58" s="262">
        <v>6</v>
      </c>
      <c r="AB58" s="262">
        <v>1.56</v>
      </c>
      <c r="AC58" s="262">
        <v>2.8</v>
      </c>
      <c r="AD58" s="262">
        <v>0.78</v>
      </c>
      <c r="AE58" s="262">
        <v>5</v>
      </c>
      <c r="AF58" s="262">
        <v>3.3</v>
      </c>
      <c r="AG58" s="284">
        <v>-31.678423451327429</v>
      </c>
      <c r="AH58" s="284">
        <v>0.3615208813506382</v>
      </c>
      <c r="AI58" s="284">
        <v>-5.3928963716814158</v>
      </c>
      <c r="AJ58" s="284">
        <v>1.8695698618718695E-2</v>
      </c>
      <c r="AK58" s="262" t="s">
        <v>222</v>
      </c>
      <c r="AL58" s="262">
        <v>66</v>
      </c>
      <c r="AM58" s="262" t="s">
        <v>224</v>
      </c>
      <c r="AN58" s="262" t="s">
        <v>223</v>
      </c>
      <c r="AO58" s="262" t="s">
        <v>225</v>
      </c>
      <c r="AP58" s="262">
        <v>453</v>
      </c>
      <c r="AQ58" s="262" t="s">
        <v>224</v>
      </c>
      <c r="AR58" s="262" t="s">
        <v>225</v>
      </c>
      <c r="AS58" s="262" t="s">
        <v>217</v>
      </c>
      <c r="AT58" s="262" t="s">
        <v>224</v>
      </c>
      <c r="AU58" s="262">
        <v>26</v>
      </c>
      <c r="AV58" s="262" t="s">
        <v>226</v>
      </c>
      <c r="AW58" s="262" t="s">
        <v>227</v>
      </c>
      <c r="AX58" s="262" t="s">
        <v>227</v>
      </c>
      <c r="AY58" s="262" t="s">
        <v>224</v>
      </c>
      <c r="AZ58" s="262">
        <v>27</v>
      </c>
      <c r="BA58" s="262">
        <v>23</v>
      </c>
      <c r="BB58" s="262" t="s">
        <v>222</v>
      </c>
      <c r="BC58" s="262">
        <v>7.9</v>
      </c>
      <c r="BD58" s="262" t="s">
        <v>222</v>
      </c>
      <c r="BE58" s="262" t="s">
        <v>227</v>
      </c>
      <c r="BF58" s="262">
        <v>0.59</v>
      </c>
      <c r="BG58" s="262">
        <v>1.08</v>
      </c>
      <c r="BH58" s="262" t="s">
        <v>224</v>
      </c>
      <c r="BI58" s="262">
        <v>0.47</v>
      </c>
      <c r="BJ58" s="262" t="s">
        <v>227</v>
      </c>
      <c r="BK58" s="262" t="s">
        <v>226</v>
      </c>
      <c r="BL58" s="262">
        <v>0.12</v>
      </c>
      <c r="BM58" s="262" t="s">
        <v>442</v>
      </c>
      <c r="BS58" s="397"/>
      <c r="BT58" s="397"/>
      <c r="BU58" s="397"/>
    </row>
    <row r="59" spans="1:73" s="2" customFormat="1" x14ac:dyDescent="0.3">
      <c r="A59" s="2">
        <v>58</v>
      </c>
      <c r="B59" s="99" t="s">
        <v>450</v>
      </c>
      <c r="C59" s="99" t="s">
        <v>709</v>
      </c>
      <c r="D59" s="23">
        <v>45470</v>
      </c>
      <c r="E59" s="3">
        <v>7.2</v>
      </c>
      <c r="F59" s="3">
        <v>63</v>
      </c>
      <c r="G59" s="3" t="s">
        <v>240</v>
      </c>
      <c r="H59" s="3">
        <v>16.28</v>
      </c>
      <c r="I59" s="3"/>
      <c r="J59" s="3" t="s">
        <v>213</v>
      </c>
      <c r="K59" s="127">
        <v>16.283000000000001</v>
      </c>
      <c r="L59" s="127" t="s">
        <v>219</v>
      </c>
      <c r="M59" s="127">
        <v>7.7307882705967597</v>
      </c>
      <c r="N59" s="127"/>
      <c r="O59" s="285">
        <v>3.2365066677884802E-2</v>
      </c>
      <c r="P59" s="81">
        <v>1.8372374310622153</v>
      </c>
      <c r="Q59" s="127" t="s">
        <v>221</v>
      </c>
      <c r="R59" s="127">
        <v>0.42534216342166181</v>
      </c>
      <c r="S59" s="81">
        <v>6.5238214249372071</v>
      </c>
      <c r="T59" s="81">
        <v>2.6449955986802771</v>
      </c>
      <c r="U59" s="81">
        <v>3.87882582625693</v>
      </c>
      <c r="V59" s="81">
        <v>5.7764911893004989</v>
      </c>
      <c r="W59" s="81">
        <v>2.4402677077523713</v>
      </c>
      <c r="X59" s="81">
        <v>3.3362234815481275</v>
      </c>
      <c r="Y59" s="3">
        <v>0.05</v>
      </c>
      <c r="Z59" s="3">
        <v>0.01</v>
      </c>
      <c r="AA59" s="3">
        <v>6.1</v>
      </c>
      <c r="AB59" s="3">
        <v>1.56</v>
      </c>
      <c r="AC59" s="3">
        <v>2.8</v>
      </c>
      <c r="AD59" s="3">
        <v>0.78</v>
      </c>
      <c r="AE59" s="3">
        <v>5</v>
      </c>
      <c r="AF59" s="3">
        <v>3.3</v>
      </c>
      <c r="AG59" s="81">
        <v>-31.739168693805308</v>
      </c>
      <c r="AH59" s="81">
        <v>0.10641834581901186</v>
      </c>
      <c r="AI59" s="81">
        <v>-5.3325152654867258</v>
      </c>
      <c r="AJ59" s="81">
        <v>0.10611515728325097</v>
      </c>
      <c r="AK59" s="3" t="s">
        <v>222</v>
      </c>
      <c r="AL59" s="3">
        <v>67</v>
      </c>
      <c r="AM59" s="3" t="s">
        <v>224</v>
      </c>
      <c r="AN59" s="3" t="s">
        <v>223</v>
      </c>
      <c r="AO59" s="3" t="s">
        <v>225</v>
      </c>
      <c r="AP59" s="3">
        <v>420</v>
      </c>
      <c r="AQ59" s="3" t="s">
        <v>224</v>
      </c>
      <c r="AR59" s="3" t="s">
        <v>225</v>
      </c>
      <c r="AS59" s="3" t="s">
        <v>217</v>
      </c>
      <c r="AT59" s="3" t="s">
        <v>224</v>
      </c>
      <c r="AU59" s="3">
        <v>26</v>
      </c>
      <c r="AV59" s="3" t="s">
        <v>226</v>
      </c>
      <c r="AW59" s="3" t="s">
        <v>227</v>
      </c>
      <c r="AX59" s="3" t="s">
        <v>227</v>
      </c>
      <c r="AY59" s="3" t="s">
        <v>224</v>
      </c>
      <c r="AZ59" s="3">
        <v>34</v>
      </c>
      <c r="BA59" s="3">
        <v>23</v>
      </c>
      <c r="BB59" s="3" t="s">
        <v>222</v>
      </c>
      <c r="BC59" s="3">
        <v>8.1</v>
      </c>
      <c r="BD59" s="3" t="s">
        <v>222</v>
      </c>
      <c r="BE59" s="3" t="s">
        <v>227</v>
      </c>
      <c r="BF59" s="3">
        <v>0.57999999999999996</v>
      </c>
      <c r="BG59" s="3">
        <v>1.04</v>
      </c>
      <c r="BH59" s="3" t="s">
        <v>224</v>
      </c>
      <c r="BI59" s="3">
        <v>0.47</v>
      </c>
      <c r="BJ59" s="3" t="s">
        <v>227</v>
      </c>
      <c r="BK59" s="3" t="s">
        <v>226</v>
      </c>
      <c r="BL59" s="3">
        <v>0.12</v>
      </c>
      <c r="BM59" s="3" t="s">
        <v>442</v>
      </c>
      <c r="BS59" s="397"/>
      <c r="BT59" s="397"/>
    </row>
    <row r="60" spans="1:73" s="2" customFormat="1" x14ac:dyDescent="0.3">
      <c r="A60" s="2">
        <v>59</v>
      </c>
      <c r="B60" s="256" t="s">
        <v>451</v>
      </c>
      <c r="C60" s="187" t="s">
        <v>716</v>
      </c>
      <c r="D60" s="257">
        <v>45470</v>
      </c>
      <c r="E60" s="321">
        <v>7</v>
      </c>
      <c r="F60" s="258">
        <v>68</v>
      </c>
      <c r="G60" s="258" t="s">
        <v>240</v>
      </c>
      <c r="H60" s="258">
        <v>12.71</v>
      </c>
      <c r="I60" s="258"/>
      <c r="J60" s="258" t="s">
        <v>213</v>
      </c>
      <c r="K60" s="289">
        <v>12.712999999999999</v>
      </c>
      <c r="L60" s="289" t="s">
        <v>219</v>
      </c>
      <c r="M60" s="289">
        <v>7.838945387448347</v>
      </c>
      <c r="N60" s="289"/>
      <c r="O60" s="288">
        <v>3.8599718513936641E-2</v>
      </c>
      <c r="P60" s="290">
        <v>6.5094912227241277</v>
      </c>
      <c r="Q60" s="289" t="s">
        <v>221</v>
      </c>
      <c r="R60" s="289">
        <v>1.1664613918614373</v>
      </c>
      <c r="S60" s="290">
        <v>3.604890747027798</v>
      </c>
      <c r="T60" s="290">
        <v>1.6955617226295041</v>
      </c>
      <c r="U60" s="290">
        <v>1.9093290243982939</v>
      </c>
      <c r="V60" s="290">
        <v>3.4772231029307274</v>
      </c>
      <c r="W60" s="290">
        <v>1.6836358260705968</v>
      </c>
      <c r="X60" s="290">
        <v>1.7935872768601309</v>
      </c>
      <c r="Y60" s="258">
        <v>1.9E-2</v>
      </c>
      <c r="Z60" s="258">
        <v>4.5999999999999999E-2</v>
      </c>
      <c r="AA60" s="258">
        <v>6.4</v>
      </c>
      <c r="AB60" s="258">
        <v>1.62</v>
      </c>
      <c r="AC60" s="258">
        <v>2.9</v>
      </c>
      <c r="AD60" s="258">
        <v>0.92</v>
      </c>
      <c r="AE60" s="258">
        <v>5.9</v>
      </c>
      <c r="AF60" s="258">
        <v>3.5</v>
      </c>
      <c r="AG60" s="290">
        <v>-34.045373348672562</v>
      </c>
      <c r="AH60" s="290">
        <v>0.23730989156466895</v>
      </c>
      <c r="AI60" s="290">
        <v>-5.9476136283185852</v>
      </c>
      <c r="AJ60" s="290">
        <v>0.1241163428886911</v>
      </c>
      <c r="AK60" s="258" t="s">
        <v>222</v>
      </c>
      <c r="AL60" s="258">
        <v>47</v>
      </c>
      <c r="AM60" s="258" t="s">
        <v>224</v>
      </c>
      <c r="AN60" s="258" t="s">
        <v>223</v>
      </c>
      <c r="AO60" s="258">
        <v>8</v>
      </c>
      <c r="AP60" s="258">
        <v>142</v>
      </c>
      <c r="AQ60" s="258" t="s">
        <v>224</v>
      </c>
      <c r="AR60" s="258" t="s">
        <v>225</v>
      </c>
      <c r="AS60" s="258" t="s">
        <v>217</v>
      </c>
      <c r="AT60" s="258" t="s">
        <v>224</v>
      </c>
      <c r="AU60" s="258">
        <v>31</v>
      </c>
      <c r="AV60" s="258" t="s">
        <v>226</v>
      </c>
      <c r="AW60" s="258" t="s">
        <v>227</v>
      </c>
      <c r="AX60" s="258" t="s">
        <v>227</v>
      </c>
      <c r="AY60" s="258" t="s">
        <v>224</v>
      </c>
      <c r="AZ60" s="258">
        <v>13.8</v>
      </c>
      <c r="BA60" s="258">
        <v>24</v>
      </c>
      <c r="BB60" s="258" t="s">
        <v>222</v>
      </c>
      <c r="BC60" s="258">
        <v>5.9</v>
      </c>
      <c r="BD60" s="258" t="s">
        <v>222</v>
      </c>
      <c r="BE60" s="258" t="s">
        <v>227</v>
      </c>
      <c r="BF60" s="258">
        <v>0.66</v>
      </c>
      <c r="BG60" s="258">
        <v>1.27</v>
      </c>
      <c r="BH60" s="258" t="s">
        <v>224</v>
      </c>
      <c r="BI60" s="258">
        <v>0.32</v>
      </c>
      <c r="BJ60" s="258" t="s">
        <v>227</v>
      </c>
      <c r="BK60" s="258" t="s">
        <v>226</v>
      </c>
      <c r="BL60" s="258">
        <v>0.1</v>
      </c>
      <c r="BM60" s="258" t="s">
        <v>442</v>
      </c>
      <c r="BS60" s="397"/>
      <c r="BT60" s="397"/>
    </row>
    <row r="61" spans="1:73" s="2" customFormat="1" x14ac:dyDescent="0.3">
      <c r="A61" s="2">
        <v>60</v>
      </c>
      <c r="B61" s="99" t="s">
        <v>447</v>
      </c>
      <c r="C61" s="139" t="s">
        <v>713</v>
      </c>
      <c r="D61" s="23">
        <v>45470</v>
      </c>
      <c r="E61" s="3">
        <v>6.9</v>
      </c>
      <c r="F61" s="3">
        <v>67</v>
      </c>
      <c r="G61" s="3" t="s">
        <v>240</v>
      </c>
      <c r="H61" s="3">
        <v>11.45</v>
      </c>
      <c r="I61" s="3"/>
      <c r="J61" s="3" t="s">
        <v>213</v>
      </c>
      <c r="K61" s="127">
        <v>11.449</v>
      </c>
      <c r="L61" s="127" t="s">
        <v>219</v>
      </c>
      <c r="M61" s="127">
        <v>7.3619417255968438</v>
      </c>
      <c r="N61" s="127"/>
      <c r="O61" s="285">
        <v>3.8451274422602079E-2</v>
      </c>
      <c r="P61" s="81">
        <v>7.7154556159669809</v>
      </c>
      <c r="Q61" s="127" t="s">
        <v>221</v>
      </c>
      <c r="R61" s="127">
        <v>0.99107237420205874</v>
      </c>
      <c r="S61" s="81">
        <v>4.6697415380711451</v>
      </c>
      <c r="T61" s="81">
        <v>1.4903984469361584</v>
      </c>
      <c r="U61" s="81">
        <v>3.1793430911349865</v>
      </c>
      <c r="V61" s="81">
        <v>4.4523944742833228</v>
      </c>
      <c r="W61" s="81">
        <v>1.4627672041130646</v>
      </c>
      <c r="X61" s="81">
        <v>2.9896272701702582</v>
      </c>
      <c r="Y61" s="3">
        <v>1.7000000000000001E-2</v>
      </c>
      <c r="Z61" s="3">
        <v>5.1999999999999998E-2</v>
      </c>
      <c r="AA61" s="3">
        <v>6.3</v>
      </c>
      <c r="AB61" s="3">
        <v>1.61</v>
      </c>
      <c r="AC61" s="3">
        <v>2.7</v>
      </c>
      <c r="AD61" s="3">
        <v>0.87</v>
      </c>
      <c r="AE61" s="3">
        <v>6</v>
      </c>
      <c r="AF61" s="3">
        <v>3.5</v>
      </c>
      <c r="AG61" s="81">
        <v>-34.722382191150437</v>
      </c>
      <c r="AH61" s="81">
        <v>0.44673846038418319</v>
      </c>
      <c r="AI61" s="81">
        <v>-6.0345475221238942</v>
      </c>
      <c r="AJ61" s="81">
        <v>0.13908829063574957</v>
      </c>
      <c r="AK61" s="3" t="s">
        <v>222</v>
      </c>
      <c r="AL61" s="3">
        <v>59</v>
      </c>
      <c r="AM61" s="3" t="s">
        <v>224</v>
      </c>
      <c r="AN61" s="3" t="s">
        <v>223</v>
      </c>
      <c r="AO61" s="3">
        <v>27</v>
      </c>
      <c r="AP61" s="3">
        <v>459</v>
      </c>
      <c r="AQ61" s="3" t="s">
        <v>224</v>
      </c>
      <c r="AR61" s="3" t="s">
        <v>225</v>
      </c>
      <c r="AS61" s="3" t="s">
        <v>217</v>
      </c>
      <c r="AT61" s="3" t="s">
        <v>224</v>
      </c>
      <c r="AU61" s="3">
        <v>72</v>
      </c>
      <c r="AV61" s="3" t="s">
        <v>226</v>
      </c>
      <c r="AW61" s="3" t="s">
        <v>227</v>
      </c>
      <c r="AX61" s="3" t="s">
        <v>227</v>
      </c>
      <c r="AY61" s="3" t="s">
        <v>224</v>
      </c>
      <c r="AZ61" s="3">
        <v>12.5</v>
      </c>
      <c r="BA61" s="3">
        <v>26</v>
      </c>
      <c r="BB61" s="3" t="s">
        <v>222</v>
      </c>
      <c r="BC61" s="3">
        <v>6</v>
      </c>
      <c r="BD61" s="3" t="s">
        <v>222</v>
      </c>
      <c r="BE61" s="3" t="s">
        <v>227</v>
      </c>
      <c r="BF61" s="3">
        <v>0.62</v>
      </c>
      <c r="BG61" s="3">
        <v>1.34</v>
      </c>
      <c r="BH61" s="3" t="s">
        <v>224</v>
      </c>
      <c r="BI61" s="3">
        <v>1.02</v>
      </c>
      <c r="BJ61" s="3" t="s">
        <v>227</v>
      </c>
      <c r="BK61" s="3" t="s">
        <v>226</v>
      </c>
      <c r="BL61" s="3">
        <v>0.12</v>
      </c>
      <c r="BM61" s="3" t="s">
        <v>442</v>
      </c>
      <c r="BS61" s="397"/>
      <c r="BT61" s="397"/>
    </row>
    <row r="62" spans="1:73" s="2" customFormat="1" x14ac:dyDescent="0.3">
      <c r="A62" s="2">
        <v>61</v>
      </c>
      <c r="B62" s="99" t="s">
        <v>452</v>
      </c>
      <c r="C62" s="99" t="s">
        <v>712</v>
      </c>
      <c r="D62" s="23">
        <v>45470</v>
      </c>
      <c r="E62" s="313">
        <v>8.5</v>
      </c>
      <c r="F62" s="3">
        <v>588</v>
      </c>
      <c r="G62" s="3">
        <v>12</v>
      </c>
      <c r="H62" s="3">
        <v>224.83</v>
      </c>
      <c r="I62" s="3"/>
      <c r="J62" s="3" t="s">
        <v>213</v>
      </c>
      <c r="K62" s="127">
        <v>224.827</v>
      </c>
      <c r="L62" s="127">
        <v>1.5970393427120768</v>
      </c>
      <c r="M62" s="127">
        <v>19.927645236583583</v>
      </c>
      <c r="N62" s="127"/>
      <c r="O62" s="285">
        <v>0.26447224788861479</v>
      </c>
      <c r="P62" s="81">
        <v>9.4632189670009539E-2</v>
      </c>
      <c r="Q62" s="127" t="s">
        <v>221</v>
      </c>
      <c r="R62" s="127">
        <v>108.32754012018071</v>
      </c>
      <c r="S62" s="81">
        <v>75.859380429514374</v>
      </c>
      <c r="T62" s="81">
        <v>38.587361235531681</v>
      </c>
      <c r="U62" s="81">
        <v>37.272019193982686</v>
      </c>
      <c r="V62" s="81">
        <v>69.083618526810653</v>
      </c>
      <c r="W62" s="81">
        <v>36.226817303964971</v>
      </c>
      <c r="X62" s="81">
        <v>32.856801222845689</v>
      </c>
      <c r="Y62" s="3">
        <v>0.39</v>
      </c>
      <c r="Z62" s="3">
        <v>9.1999999999999998E-2</v>
      </c>
      <c r="AA62" s="3">
        <v>50</v>
      </c>
      <c r="AB62" s="3">
        <v>0.71</v>
      </c>
      <c r="AC62" s="3">
        <v>49</v>
      </c>
      <c r="AD62" s="3">
        <v>20</v>
      </c>
      <c r="AE62" s="3">
        <v>0.64</v>
      </c>
      <c r="AF62" s="3">
        <v>1.5</v>
      </c>
      <c r="AG62" s="81">
        <v>-32.667994233628313</v>
      </c>
      <c r="AH62" s="81">
        <v>0.23534826630663003</v>
      </c>
      <c r="AI62" s="81">
        <v>-5.7554364159292035</v>
      </c>
      <c r="AJ62" s="81">
        <v>0.10725864193035714</v>
      </c>
      <c r="AK62" s="3" t="s">
        <v>222</v>
      </c>
      <c r="AL62" s="3">
        <v>59</v>
      </c>
      <c r="AM62" s="3" t="s">
        <v>224</v>
      </c>
      <c r="AN62" s="3" t="s">
        <v>223</v>
      </c>
      <c r="AO62" s="3">
        <v>4.4000000000000004</v>
      </c>
      <c r="AP62" s="3">
        <v>24</v>
      </c>
      <c r="AQ62" s="3">
        <v>1.5</v>
      </c>
      <c r="AR62" s="3">
        <v>10.5</v>
      </c>
      <c r="AS62" s="3">
        <v>3.2</v>
      </c>
      <c r="AT62" s="3">
        <v>4.5999999999999996</v>
      </c>
      <c r="AU62" s="3">
        <v>1990</v>
      </c>
      <c r="AV62" s="3" t="s">
        <v>226</v>
      </c>
      <c r="AW62" s="3">
        <v>46.5</v>
      </c>
      <c r="AX62" s="3">
        <v>1.79</v>
      </c>
      <c r="AY62" s="3">
        <v>3.4</v>
      </c>
      <c r="AZ62" s="3">
        <v>11.4</v>
      </c>
      <c r="BA62" s="3">
        <v>1718</v>
      </c>
      <c r="BB62" s="3" t="s">
        <v>222</v>
      </c>
      <c r="BC62" s="3">
        <v>60</v>
      </c>
      <c r="BD62" s="3" t="s">
        <v>222</v>
      </c>
      <c r="BE62" s="3">
        <v>0.38</v>
      </c>
      <c r="BF62" s="3">
        <v>5.6</v>
      </c>
      <c r="BG62" s="3">
        <v>31.3</v>
      </c>
      <c r="BH62" s="3" t="s">
        <v>224</v>
      </c>
      <c r="BI62" s="3">
        <v>1.1299999999999999</v>
      </c>
      <c r="BJ62" s="3" t="s">
        <v>227</v>
      </c>
      <c r="BK62" s="3">
        <v>0.93</v>
      </c>
      <c r="BL62" s="3">
        <v>9.1999999999999993</v>
      </c>
      <c r="BM62" s="3">
        <v>4.2</v>
      </c>
      <c r="BS62" s="397"/>
      <c r="BT62" s="397"/>
      <c r="BU62" s="397"/>
    </row>
    <row r="63" spans="1:73" s="2" customFormat="1" x14ac:dyDescent="0.3">
      <c r="A63" s="2">
        <v>62</v>
      </c>
      <c r="B63" s="265" t="s">
        <v>527</v>
      </c>
      <c r="C63" s="189" t="s">
        <v>714</v>
      </c>
      <c r="D63" s="274">
        <v>45496</v>
      </c>
      <c r="E63" s="265">
        <v>7.2</v>
      </c>
      <c r="F63" s="265">
        <v>68</v>
      </c>
      <c r="G63" s="265">
        <v>0.1</v>
      </c>
      <c r="H63" s="353">
        <v>18.7</v>
      </c>
      <c r="I63" s="353"/>
      <c r="J63" s="354" t="s">
        <v>213</v>
      </c>
      <c r="K63" s="353">
        <v>18.701000000000001</v>
      </c>
      <c r="L63" s="350" t="s">
        <v>219</v>
      </c>
      <c r="M63" s="354">
        <v>8.4992638322916978</v>
      </c>
      <c r="N63" s="351" t="s">
        <v>254</v>
      </c>
      <c r="O63" s="350">
        <v>4.1855592250541494E-2</v>
      </c>
      <c r="P63" s="351">
        <v>1.0036626565405307</v>
      </c>
      <c r="Q63" s="352" t="s">
        <v>221</v>
      </c>
      <c r="R63" s="352">
        <v>0.29579059328312701</v>
      </c>
      <c r="S63" s="355">
        <v>7.3319098283449211</v>
      </c>
      <c r="T63" s="355">
        <v>2.9888589494620987</v>
      </c>
      <c r="U63" s="355">
        <v>4.3430508788828224</v>
      </c>
      <c r="V63" s="355">
        <v>6.6276082404603933</v>
      </c>
      <c r="W63" s="355">
        <v>2.9060402233585769</v>
      </c>
      <c r="X63" s="355">
        <v>3.7215680171018168</v>
      </c>
      <c r="Y63" s="265">
        <v>4.4999999999999998E-2</v>
      </c>
      <c r="Z63" s="265">
        <v>6.9000000000000006E-2</v>
      </c>
      <c r="AA63" s="265">
        <v>6.6</v>
      </c>
      <c r="AB63" s="265">
        <v>1.51</v>
      </c>
      <c r="AC63" s="265">
        <v>2.9</v>
      </c>
      <c r="AD63" s="265">
        <v>1.0900000000000001</v>
      </c>
      <c r="AE63" s="265">
        <v>5.0999999999999996</v>
      </c>
      <c r="AF63" s="265">
        <v>11</v>
      </c>
      <c r="AG63" s="276">
        <v>-30.875295194395289</v>
      </c>
      <c r="AH63" s="276">
        <v>0.42789567480978252</v>
      </c>
      <c r="AI63" s="276">
        <v>-5.1688019864306787</v>
      </c>
      <c r="AJ63" s="276">
        <v>0.16974672148484429</v>
      </c>
      <c r="AK63" s="265" t="s">
        <v>222</v>
      </c>
      <c r="AL63" s="265">
        <v>24</v>
      </c>
      <c r="AM63" s="265" t="s">
        <v>224</v>
      </c>
      <c r="AN63" s="265" t="s">
        <v>223</v>
      </c>
      <c r="AO63" s="265">
        <v>84</v>
      </c>
      <c r="AP63" s="265">
        <v>661</v>
      </c>
      <c r="AQ63" s="265" t="s">
        <v>224</v>
      </c>
      <c r="AR63" s="265" t="s">
        <v>225</v>
      </c>
      <c r="AS63" s="265" t="s">
        <v>217</v>
      </c>
      <c r="AT63" s="265" t="s">
        <v>224</v>
      </c>
      <c r="AU63" s="265">
        <v>17.600000000000001</v>
      </c>
      <c r="AV63" s="265" t="s">
        <v>226</v>
      </c>
      <c r="AW63" s="265" t="s">
        <v>227</v>
      </c>
      <c r="AX63" s="265" t="s">
        <v>227</v>
      </c>
      <c r="AY63" s="265" t="s">
        <v>224</v>
      </c>
      <c r="AZ63" s="265" t="s">
        <v>214</v>
      </c>
      <c r="BA63" s="265">
        <v>26</v>
      </c>
      <c r="BB63" s="265" t="s">
        <v>222</v>
      </c>
      <c r="BC63" s="265">
        <v>2.7</v>
      </c>
      <c r="BD63" s="265" t="s">
        <v>222</v>
      </c>
      <c r="BE63" s="265" t="s">
        <v>227</v>
      </c>
      <c r="BF63" s="265" t="s">
        <v>224</v>
      </c>
      <c r="BG63" s="265">
        <v>1.69</v>
      </c>
      <c r="BH63" s="265" t="s">
        <v>224</v>
      </c>
      <c r="BI63" s="265">
        <v>0.82</v>
      </c>
      <c r="BJ63" s="265" t="s">
        <v>227</v>
      </c>
      <c r="BK63" s="265" t="s">
        <v>226</v>
      </c>
      <c r="BL63" s="265">
        <v>0.1</v>
      </c>
      <c r="BM63" s="265" t="s">
        <v>442</v>
      </c>
    </row>
    <row r="64" spans="1:73" x14ac:dyDescent="0.3">
      <c r="A64" s="2">
        <v>63</v>
      </c>
      <c r="B64" s="262" t="s">
        <v>528</v>
      </c>
      <c r="C64" s="260" t="s">
        <v>715</v>
      </c>
      <c r="D64" s="261">
        <v>45496</v>
      </c>
      <c r="E64" s="342">
        <v>7.6</v>
      </c>
      <c r="F64" s="262">
        <v>66</v>
      </c>
      <c r="G64" s="262" t="s">
        <v>240</v>
      </c>
      <c r="H64" s="356">
        <v>18.399999999999999</v>
      </c>
      <c r="I64" s="356"/>
      <c r="J64" s="357" t="s">
        <v>213</v>
      </c>
      <c r="K64" s="356">
        <v>18.396999999999998</v>
      </c>
      <c r="L64" s="344" t="s">
        <v>219</v>
      </c>
      <c r="M64" s="357">
        <v>8.4689680869134083</v>
      </c>
      <c r="N64" s="345" t="s">
        <v>254</v>
      </c>
      <c r="O64" s="344">
        <v>3.6095961506760268E-2</v>
      </c>
      <c r="P64" s="346">
        <v>0.67604361365519805</v>
      </c>
      <c r="Q64" s="346" t="s">
        <v>221</v>
      </c>
      <c r="R64" s="346">
        <v>0.14432899090338169</v>
      </c>
      <c r="S64" s="358">
        <v>8.6608394913565618</v>
      </c>
      <c r="T64" s="358">
        <v>4.1907243026764069</v>
      </c>
      <c r="U64" s="358">
        <v>4.4701151886801549</v>
      </c>
      <c r="V64" s="358">
        <v>6.9928798671080532</v>
      </c>
      <c r="W64" s="358">
        <v>2.9643446065354562</v>
      </c>
      <c r="X64" s="358">
        <v>4.028535260572597</v>
      </c>
      <c r="Y64" s="262">
        <v>3.3000000000000002E-2</v>
      </c>
      <c r="Z64" s="262" t="s">
        <v>216</v>
      </c>
      <c r="AA64" s="262">
        <v>6.8</v>
      </c>
      <c r="AB64" s="262">
        <v>1.58</v>
      </c>
      <c r="AC64" s="262">
        <v>2.9</v>
      </c>
      <c r="AD64" s="262">
        <v>1.02</v>
      </c>
      <c r="AE64" s="262">
        <v>5.0999999999999996</v>
      </c>
      <c r="AF64" s="262">
        <v>11</v>
      </c>
      <c r="AG64" s="284">
        <v>-30.177930318584071</v>
      </c>
      <c r="AH64" s="284">
        <v>0.30448636696011189</v>
      </c>
      <c r="AI64" s="284">
        <v>-4.9500060554572274</v>
      </c>
      <c r="AJ64" s="284">
        <v>0.12372160804298819</v>
      </c>
      <c r="AK64" s="262" t="s">
        <v>222</v>
      </c>
      <c r="AL64" s="262">
        <v>25</v>
      </c>
      <c r="AM64" s="262" t="s">
        <v>224</v>
      </c>
      <c r="AN64" s="262" t="s">
        <v>223</v>
      </c>
      <c r="AO64" s="262" t="s">
        <v>225</v>
      </c>
      <c r="AP64" s="262">
        <v>373</v>
      </c>
      <c r="AQ64" s="262" t="s">
        <v>224</v>
      </c>
      <c r="AR64" s="262" t="s">
        <v>225</v>
      </c>
      <c r="AS64" s="262" t="s">
        <v>217</v>
      </c>
      <c r="AT64" s="262" t="s">
        <v>224</v>
      </c>
      <c r="AU64" s="262">
        <v>14.2</v>
      </c>
      <c r="AV64" s="262" t="s">
        <v>226</v>
      </c>
      <c r="AW64" s="262">
        <v>0.25</v>
      </c>
      <c r="AX64" s="262" t="s">
        <v>227</v>
      </c>
      <c r="AY64" s="262" t="s">
        <v>224</v>
      </c>
      <c r="AZ64" s="262" t="s">
        <v>214</v>
      </c>
      <c r="BA64" s="262">
        <v>25</v>
      </c>
      <c r="BB64" s="262" t="s">
        <v>222</v>
      </c>
      <c r="BC64" s="262">
        <v>2.2999999999999998</v>
      </c>
      <c r="BD64" s="262" t="s">
        <v>222</v>
      </c>
      <c r="BE64" s="262" t="s">
        <v>227</v>
      </c>
      <c r="BF64" s="262" t="s">
        <v>224</v>
      </c>
      <c r="BG64" s="262">
        <v>1.49</v>
      </c>
      <c r="BH64" s="262" t="s">
        <v>224</v>
      </c>
      <c r="BI64" s="262" t="s">
        <v>222</v>
      </c>
      <c r="BJ64" s="262" t="s">
        <v>227</v>
      </c>
      <c r="BK64" s="262" t="s">
        <v>226</v>
      </c>
      <c r="BL64" s="262">
        <v>0.08</v>
      </c>
      <c r="BM64" s="262" t="s">
        <v>442</v>
      </c>
    </row>
    <row r="65" spans="1:65" x14ac:dyDescent="0.3">
      <c r="A65" s="2">
        <v>63</v>
      </c>
      <c r="B65" s="3" t="s">
        <v>529</v>
      </c>
      <c r="C65" s="99" t="s">
        <v>709</v>
      </c>
      <c r="D65" s="23">
        <v>45496</v>
      </c>
      <c r="E65" s="3">
        <v>7.2</v>
      </c>
      <c r="F65" s="3">
        <v>65</v>
      </c>
      <c r="G65" s="3">
        <v>5.5E-2</v>
      </c>
      <c r="H65" s="320">
        <v>18.22</v>
      </c>
      <c r="I65" s="320"/>
      <c r="J65" s="73" t="s">
        <v>213</v>
      </c>
      <c r="K65" s="320">
        <v>18.222999999999999</v>
      </c>
      <c r="L65" s="315" t="s">
        <v>219</v>
      </c>
      <c r="M65" s="73">
        <v>8.4064474979499444</v>
      </c>
      <c r="N65" s="318" t="s">
        <v>254</v>
      </c>
      <c r="O65" s="315">
        <v>3.5947517415425699E-2</v>
      </c>
      <c r="P65" s="317">
        <v>0.70713717319941316</v>
      </c>
      <c r="Q65" s="317" t="s">
        <v>221</v>
      </c>
      <c r="R65" s="317">
        <v>0.14878445225498813</v>
      </c>
      <c r="S65" s="72">
        <v>26.253649241600211</v>
      </c>
      <c r="T65" s="72">
        <v>21.071470693065706</v>
      </c>
      <c r="U65" s="71">
        <v>5.1821785485345062</v>
      </c>
      <c r="V65" s="71">
        <v>7.1490617243789982</v>
      </c>
      <c r="W65" s="71">
        <v>2.8311720949609933</v>
      </c>
      <c r="X65" s="71">
        <v>4.3178896294180049</v>
      </c>
      <c r="Y65" s="3">
        <v>5.2999999999999999E-2</v>
      </c>
      <c r="Z65" s="3">
        <v>1.2999999999999999E-2</v>
      </c>
      <c r="AA65" s="3">
        <v>6.5</v>
      </c>
      <c r="AB65" s="3">
        <v>1.55</v>
      </c>
      <c r="AC65" s="3">
        <v>2.9</v>
      </c>
      <c r="AD65" s="3">
        <v>1.1499999999999999</v>
      </c>
      <c r="AE65" s="3">
        <v>5</v>
      </c>
      <c r="AF65" s="3">
        <v>10.7</v>
      </c>
      <c r="AG65" s="81">
        <v>-30.03243272566371</v>
      </c>
      <c r="AH65" s="81">
        <v>0.27835261638070302</v>
      </c>
      <c r="AI65" s="81">
        <v>-5.023275244837758</v>
      </c>
      <c r="AJ65" s="81">
        <v>0.11014667174615356</v>
      </c>
      <c r="AK65" s="3" t="s">
        <v>222</v>
      </c>
      <c r="AL65" s="3">
        <v>26</v>
      </c>
      <c r="AM65" s="3" t="s">
        <v>224</v>
      </c>
      <c r="AN65" s="3" t="s">
        <v>223</v>
      </c>
      <c r="AO65" s="3">
        <v>3.7</v>
      </c>
      <c r="AP65" s="3">
        <v>349</v>
      </c>
      <c r="AQ65" s="3" t="s">
        <v>224</v>
      </c>
      <c r="AR65" s="3" t="s">
        <v>225</v>
      </c>
      <c r="AS65" s="3" t="s">
        <v>217</v>
      </c>
      <c r="AT65" s="3" t="s">
        <v>224</v>
      </c>
      <c r="AU65" s="3">
        <v>15.5</v>
      </c>
      <c r="AV65" s="3" t="s">
        <v>226</v>
      </c>
      <c r="AW65" s="3" t="s">
        <v>227</v>
      </c>
      <c r="AX65" s="3" t="s">
        <v>227</v>
      </c>
      <c r="AY65" s="3" t="s">
        <v>224</v>
      </c>
      <c r="AZ65" s="3" t="s">
        <v>214</v>
      </c>
      <c r="BA65" s="3">
        <v>24</v>
      </c>
      <c r="BB65" s="3" t="s">
        <v>222</v>
      </c>
      <c r="BC65" s="3">
        <v>1.8</v>
      </c>
      <c r="BD65" s="3" t="s">
        <v>222</v>
      </c>
      <c r="BE65" s="3" t="s">
        <v>227</v>
      </c>
      <c r="BF65" s="3" t="s">
        <v>224</v>
      </c>
      <c r="BG65" s="3">
        <v>1.55</v>
      </c>
      <c r="BH65" s="3" t="s">
        <v>224</v>
      </c>
      <c r="BI65" s="3" t="s">
        <v>222</v>
      </c>
      <c r="BJ65" s="3" t="s">
        <v>227</v>
      </c>
      <c r="BK65" s="3" t="s">
        <v>226</v>
      </c>
      <c r="BL65" s="3">
        <v>0.09</v>
      </c>
      <c r="BM65" s="3" t="s">
        <v>442</v>
      </c>
    </row>
    <row r="66" spans="1:65" x14ac:dyDescent="0.3">
      <c r="A66" s="2">
        <v>65</v>
      </c>
      <c r="B66" s="258" t="s">
        <v>530</v>
      </c>
      <c r="C66" s="187" t="s">
        <v>716</v>
      </c>
      <c r="D66" s="257">
        <v>45496</v>
      </c>
      <c r="E66" s="258">
        <v>7.2</v>
      </c>
      <c r="F66" s="258">
        <v>68</v>
      </c>
      <c r="G66" s="258" t="s">
        <v>240</v>
      </c>
      <c r="H66" s="359">
        <v>12.98</v>
      </c>
      <c r="I66" s="359"/>
      <c r="J66" s="360" t="s">
        <v>213</v>
      </c>
      <c r="K66" s="359">
        <v>12.977</v>
      </c>
      <c r="L66" s="347" t="s">
        <v>219</v>
      </c>
      <c r="M66" s="360">
        <v>8.0604147651289964</v>
      </c>
      <c r="N66" s="348" t="s">
        <v>254</v>
      </c>
      <c r="O66" s="347">
        <v>3.4947993867106279E-2</v>
      </c>
      <c r="P66" s="348">
        <v>7.1580822035815181</v>
      </c>
      <c r="Q66" s="349" t="s">
        <v>221</v>
      </c>
      <c r="R66" s="348">
        <v>1.1906838437524054</v>
      </c>
      <c r="S66" s="361">
        <v>14.497779925850796</v>
      </c>
      <c r="T66" s="361">
        <v>11.311265878618338</v>
      </c>
      <c r="U66" s="362">
        <v>3.1865140472324591</v>
      </c>
      <c r="V66" s="362">
        <v>3.7986216732128986</v>
      </c>
      <c r="W66" s="362">
        <v>2.3070951961779085</v>
      </c>
      <c r="X66" s="362">
        <v>1.4915264770349901</v>
      </c>
      <c r="Y66" s="258">
        <v>2.1000000000000001E-2</v>
      </c>
      <c r="Z66" s="258">
        <v>0.01</v>
      </c>
      <c r="AA66" s="258">
        <v>6.3</v>
      </c>
      <c r="AB66" s="258">
        <v>1.56</v>
      </c>
      <c r="AC66" s="258">
        <v>2.8</v>
      </c>
      <c r="AD66" s="258">
        <v>1.17</v>
      </c>
      <c r="AE66" s="258">
        <v>5.6</v>
      </c>
      <c r="AF66" s="258">
        <v>12</v>
      </c>
      <c r="AG66" s="290">
        <v>-33.864897132743359</v>
      </c>
      <c r="AH66" s="290">
        <v>0.69099501652978124</v>
      </c>
      <c r="AI66" s="290">
        <v>-5.7897692342182898</v>
      </c>
      <c r="AJ66" s="290">
        <v>0.23293227417859946</v>
      </c>
      <c r="AK66" s="258" t="s">
        <v>222</v>
      </c>
      <c r="AL66" s="258">
        <v>19</v>
      </c>
      <c r="AM66" s="258" t="s">
        <v>224</v>
      </c>
      <c r="AN66" s="258" t="s">
        <v>223</v>
      </c>
      <c r="AO66" s="258">
        <v>6.9</v>
      </c>
      <c r="AP66" s="258">
        <v>54</v>
      </c>
      <c r="AQ66" s="258" t="s">
        <v>224</v>
      </c>
      <c r="AR66" s="258" t="s">
        <v>225</v>
      </c>
      <c r="AS66" s="258" t="s">
        <v>217</v>
      </c>
      <c r="AT66" s="258" t="s">
        <v>224</v>
      </c>
      <c r="AU66" s="258">
        <v>18.399999999999999</v>
      </c>
      <c r="AV66" s="258" t="s">
        <v>226</v>
      </c>
      <c r="AW66" s="258">
        <v>0.13</v>
      </c>
      <c r="AX66" s="258" t="s">
        <v>227</v>
      </c>
      <c r="AY66" s="258" t="s">
        <v>224</v>
      </c>
      <c r="AZ66" s="258" t="s">
        <v>214</v>
      </c>
      <c r="BA66" s="258">
        <v>24</v>
      </c>
      <c r="BB66" s="258" t="s">
        <v>222</v>
      </c>
      <c r="BC66" s="258">
        <v>2.2000000000000002</v>
      </c>
      <c r="BD66" s="258" t="s">
        <v>222</v>
      </c>
      <c r="BE66" s="258" t="s">
        <v>227</v>
      </c>
      <c r="BF66" s="258" t="s">
        <v>224</v>
      </c>
      <c r="BG66" s="258">
        <v>1.53</v>
      </c>
      <c r="BH66" s="258" t="s">
        <v>224</v>
      </c>
      <c r="BI66" s="258" t="s">
        <v>222</v>
      </c>
      <c r="BJ66" s="258" t="s">
        <v>227</v>
      </c>
      <c r="BK66" s="258" t="s">
        <v>226</v>
      </c>
      <c r="BL66" s="258">
        <v>0.09</v>
      </c>
      <c r="BM66" s="258" t="s">
        <v>442</v>
      </c>
    </row>
    <row r="67" spans="1:65" x14ac:dyDescent="0.3">
      <c r="A67" s="2">
        <v>66</v>
      </c>
      <c r="B67" s="3" t="s">
        <v>531</v>
      </c>
      <c r="C67" s="139" t="s">
        <v>713</v>
      </c>
      <c r="D67" s="23">
        <v>45496</v>
      </c>
      <c r="E67" s="3">
        <v>6.9</v>
      </c>
      <c r="F67" s="3">
        <v>69</v>
      </c>
      <c r="G67" s="3" t="s">
        <v>240</v>
      </c>
      <c r="H67" s="320">
        <v>11.83</v>
      </c>
      <c r="I67" s="320"/>
      <c r="J67" s="73" t="s">
        <v>213</v>
      </c>
      <c r="K67" s="320">
        <v>11.829000000000001</v>
      </c>
      <c r="L67" s="315" t="s">
        <v>219</v>
      </c>
      <c r="M67" s="73">
        <v>7.7689398974421664</v>
      </c>
      <c r="N67" s="318" t="s">
        <v>254</v>
      </c>
      <c r="O67" s="315">
        <v>3.4591728047903315E-2</v>
      </c>
      <c r="P67" s="318">
        <v>8.6019452590649248</v>
      </c>
      <c r="Q67" s="317" t="s">
        <v>221</v>
      </c>
      <c r="R67" s="318">
        <v>1.1355685798231314</v>
      </c>
      <c r="S67" s="71">
        <v>3.8660656229608938</v>
      </c>
      <c r="T67" s="71">
        <v>1.4842083336133163</v>
      </c>
      <c r="U67" s="71">
        <v>2.3818572893475776</v>
      </c>
      <c r="V67" s="71">
        <v>3.3291658995892099</v>
      </c>
      <c r="W67" s="71">
        <v>1.4974593297898799</v>
      </c>
      <c r="X67" s="71">
        <v>1.8317065697993298</v>
      </c>
      <c r="Y67" s="3">
        <v>1.2999999999999999E-2</v>
      </c>
      <c r="Z67" s="3">
        <v>1.0999999999999999E-2</v>
      </c>
      <c r="AA67" s="3">
        <v>6.7</v>
      </c>
      <c r="AB67" s="3">
        <v>1.49</v>
      </c>
      <c r="AC67" s="3">
        <v>2.7</v>
      </c>
      <c r="AD67" s="3">
        <v>1.02</v>
      </c>
      <c r="AE67" s="3">
        <v>5.8</v>
      </c>
      <c r="AF67" s="3">
        <v>12.4</v>
      </c>
      <c r="AG67" s="81">
        <v>-34.191343539823009</v>
      </c>
      <c r="AH67" s="81">
        <v>0.26483626411864181</v>
      </c>
      <c r="AI67" s="81">
        <v>-5.898778956932154</v>
      </c>
      <c r="AJ67" s="81">
        <v>8.2883052347318367E-2</v>
      </c>
      <c r="AK67" s="3" t="s">
        <v>222</v>
      </c>
      <c r="AL67" s="3">
        <v>34</v>
      </c>
      <c r="AM67" s="3" t="s">
        <v>224</v>
      </c>
      <c r="AN67" s="3" t="s">
        <v>223</v>
      </c>
      <c r="AO67" s="3">
        <v>16</v>
      </c>
      <c r="AP67" s="3">
        <v>111</v>
      </c>
      <c r="AQ67" s="3" t="s">
        <v>224</v>
      </c>
      <c r="AR67" s="3" t="s">
        <v>225</v>
      </c>
      <c r="AS67" s="3" t="s">
        <v>217</v>
      </c>
      <c r="AT67" s="3" t="s">
        <v>224</v>
      </c>
      <c r="AU67" s="3">
        <v>31</v>
      </c>
      <c r="AV67" s="3" t="s">
        <v>226</v>
      </c>
      <c r="AW67" s="3" t="s">
        <v>227</v>
      </c>
      <c r="AX67" s="3" t="s">
        <v>227</v>
      </c>
      <c r="AY67" s="3" t="s">
        <v>224</v>
      </c>
      <c r="AZ67" s="3" t="s">
        <v>214</v>
      </c>
      <c r="BA67" s="3">
        <v>27</v>
      </c>
      <c r="BB67" s="3" t="s">
        <v>222</v>
      </c>
      <c r="BC67" s="3">
        <v>1.5</v>
      </c>
      <c r="BD67" s="3" t="s">
        <v>222</v>
      </c>
      <c r="BE67" s="3" t="s">
        <v>227</v>
      </c>
      <c r="BF67" s="3">
        <v>0.54</v>
      </c>
      <c r="BG67" s="3">
        <v>1.56</v>
      </c>
      <c r="BH67" s="3" t="s">
        <v>224</v>
      </c>
      <c r="BI67" s="3">
        <v>0.25</v>
      </c>
      <c r="BJ67" s="3" t="s">
        <v>227</v>
      </c>
      <c r="BK67" s="3" t="s">
        <v>226</v>
      </c>
      <c r="BL67" s="3">
        <v>7.0000000000000007E-2</v>
      </c>
      <c r="BM67" s="3" t="s">
        <v>442</v>
      </c>
    </row>
    <row r="68" spans="1:65" x14ac:dyDescent="0.3">
      <c r="A68" s="2">
        <v>67</v>
      </c>
      <c r="B68" s="3" t="s">
        <v>532</v>
      </c>
      <c r="C68" s="99" t="s">
        <v>710</v>
      </c>
      <c r="D68" s="23">
        <v>45496</v>
      </c>
      <c r="E68" s="3">
        <v>6.7</v>
      </c>
      <c r="F68" s="3">
        <v>80</v>
      </c>
      <c r="G68" s="3" t="s">
        <v>240</v>
      </c>
      <c r="H68" s="320">
        <v>12.39</v>
      </c>
      <c r="I68" s="320"/>
      <c r="J68" s="73" t="s">
        <v>213</v>
      </c>
      <c r="K68" s="320">
        <v>12.393000000000001</v>
      </c>
      <c r="L68" s="315" t="s">
        <v>219</v>
      </c>
      <c r="M68" s="73">
        <v>9.8862676359820529</v>
      </c>
      <c r="N68" s="318" t="s">
        <v>254</v>
      </c>
      <c r="O68" s="315" t="s">
        <v>254</v>
      </c>
      <c r="P68" s="318">
        <v>7.9485361707693434</v>
      </c>
      <c r="Q68" s="317" t="s">
        <v>221</v>
      </c>
      <c r="R68" s="318">
        <v>2.2191111151410641</v>
      </c>
      <c r="S68" s="71">
        <v>2.378479045061312</v>
      </c>
      <c r="T68" s="71">
        <v>1.6485206862027035</v>
      </c>
      <c r="U68" s="319">
        <v>0.72995835885860849</v>
      </c>
      <c r="V68" s="71">
        <v>1.8884999087432708</v>
      </c>
      <c r="W68" s="71">
        <v>1.5895537532169961</v>
      </c>
      <c r="X68" s="71" t="s">
        <v>250</v>
      </c>
      <c r="Y68" s="3">
        <v>0.129</v>
      </c>
      <c r="Z68" s="3">
        <v>0.01</v>
      </c>
      <c r="AA68" s="3">
        <v>7</v>
      </c>
      <c r="AB68" s="3">
        <v>1.21</v>
      </c>
      <c r="AC68" s="3">
        <v>4</v>
      </c>
      <c r="AD68" s="3">
        <v>1.58</v>
      </c>
      <c r="AE68" s="3">
        <v>5.4</v>
      </c>
      <c r="AF68" s="3">
        <v>11.5</v>
      </c>
      <c r="AG68" s="81">
        <v>-32.461857946902647</v>
      </c>
      <c r="AH68" s="81">
        <v>0.27901534218539215</v>
      </c>
      <c r="AI68" s="81">
        <v>-5.9274609463126851</v>
      </c>
      <c r="AJ68" s="81">
        <v>0.18698004931913406</v>
      </c>
      <c r="AK68" s="3" t="s">
        <v>222</v>
      </c>
      <c r="AL68" s="3">
        <v>33</v>
      </c>
      <c r="AM68" s="3">
        <v>1.6</v>
      </c>
      <c r="AN68" s="3" t="s">
        <v>223</v>
      </c>
      <c r="AO68" s="3">
        <v>9</v>
      </c>
      <c r="AP68" s="3">
        <v>44</v>
      </c>
      <c r="AQ68" s="3" t="s">
        <v>224</v>
      </c>
      <c r="AR68" s="3" t="s">
        <v>225</v>
      </c>
      <c r="AS68" s="3">
        <v>6.2</v>
      </c>
      <c r="AT68" s="3" t="s">
        <v>224</v>
      </c>
      <c r="AU68" s="3">
        <v>6</v>
      </c>
      <c r="AV68" s="3" t="s">
        <v>226</v>
      </c>
      <c r="AW68" s="3" t="s">
        <v>227</v>
      </c>
      <c r="AX68" s="3" t="s">
        <v>227</v>
      </c>
      <c r="AY68" s="3" t="s">
        <v>224</v>
      </c>
      <c r="AZ68" s="3">
        <v>17</v>
      </c>
      <c r="BA68" s="3">
        <v>26</v>
      </c>
      <c r="BB68" s="3" t="s">
        <v>222</v>
      </c>
      <c r="BC68" s="3">
        <v>3.9</v>
      </c>
      <c r="BD68" s="3" t="s">
        <v>222</v>
      </c>
      <c r="BE68" s="3" t="s">
        <v>227</v>
      </c>
      <c r="BF68" s="3" t="s">
        <v>224</v>
      </c>
      <c r="BG68" s="3">
        <v>1.51</v>
      </c>
      <c r="BH68" s="3" t="s">
        <v>224</v>
      </c>
      <c r="BI68" s="3" t="s">
        <v>222</v>
      </c>
      <c r="BJ68" s="3" t="s">
        <v>227</v>
      </c>
      <c r="BK68" s="3" t="s">
        <v>226</v>
      </c>
      <c r="BL68" s="3">
        <v>0.1</v>
      </c>
      <c r="BM68" s="3">
        <v>0.24</v>
      </c>
    </row>
    <row r="69" spans="1:65" x14ac:dyDescent="0.3">
      <c r="A69" s="2">
        <v>68</v>
      </c>
      <c r="B69" s="3" t="s">
        <v>533</v>
      </c>
      <c r="C69" s="99" t="s">
        <v>712</v>
      </c>
      <c r="D69" s="23">
        <v>45496</v>
      </c>
      <c r="E69" s="3">
        <v>10.4</v>
      </c>
      <c r="F69" s="3">
        <v>466</v>
      </c>
      <c r="G69" s="3">
        <v>15</v>
      </c>
      <c r="H69" s="343">
        <v>196.96</v>
      </c>
      <c r="I69" s="343"/>
      <c r="J69" s="320">
        <v>99.347999999999999</v>
      </c>
      <c r="K69" s="320">
        <v>97.611999999999995</v>
      </c>
      <c r="L69" s="73">
        <v>1.7256609707673027</v>
      </c>
      <c r="M69" s="320">
        <v>18.901047431277171</v>
      </c>
      <c r="N69" s="317">
        <v>0.20993049946653924</v>
      </c>
      <c r="O69" s="315">
        <v>0.2614736772436565</v>
      </c>
      <c r="P69" s="317">
        <v>0.19838561194395782</v>
      </c>
      <c r="Q69" s="317" t="s">
        <v>221</v>
      </c>
      <c r="R69" s="316">
        <v>73.15524497774885</v>
      </c>
      <c r="S69" s="72">
        <v>63.94565879357345</v>
      </c>
      <c r="T69" s="72">
        <v>14.304850826841552</v>
      </c>
      <c r="U69" s="72">
        <v>49.640807966731899</v>
      </c>
      <c r="V69" s="72">
        <v>57.897619577320285</v>
      </c>
      <c r="W69" s="72">
        <v>11.381683317824734</v>
      </c>
      <c r="X69" s="72">
        <v>46.515936259495547</v>
      </c>
      <c r="Y69" s="3">
        <v>0.41</v>
      </c>
      <c r="Z69" s="3" t="s">
        <v>216</v>
      </c>
      <c r="AA69" s="3">
        <v>56</v>
      </c>
      <c r="AB69" s="3">
        <v>0.22</v>
      </c>
      <c r="AC69" s="3">
        <v>32</v>
      </c>
      <c r="AD69" s="3">
        <v>23.5</v>
      </c>
      <c r="AE69" s="3">
        <v>1.9</v>
      </c>
      <c r="AF69" s="3">
        <v>4.0999999999999996</v>
      </c>
      <c r="AG69" s="81">
        <v>-32.23020635398229</v>
      </c>
      <c r="AH69" s="81">
        <v>0.21719240466812298</v>
      </c>
      <c r="AI69" s="81">
        <v>-5.6348320023598832</v>
      </c>
      <c r="AJ69" s="81">
        <v>0.11466881931853584</v>
      </c>
      <c r="AK69" s="3" t="s">
        <v>222</v>
      </c>
      <c r="AL69" s="3">
        <v>28</v>
      </c>
      <c r="AM69" s="3" t="s">
        <v>224</v>
      </c>
      <c r="AN69" s="3" t="s">
        <v>223</v>
      </c>
      <c r="AO69" s="3" t="s">
        <v>225</v>
      </c>
      <c r="AP69" s="3">
        <v>93</v>
      </c>
      <c r="AQ69" s="3">
        <v>1.5</v>
      </c>
      <c r="AR69" s="3">
        <v>11.5</v>
      </c>
      <c r="AS69" s="3">
        <v>4</v>
      </c>
      <c r="AT69" s="3">
        <v>4.3</v>
      </c>
      <c r="AU69" s="3">
        <v>8155</v>
      </c>
      <c r="AV69" s="3" t="s">
        <v>226</v>
      </c>
      <c r="AW69" s="3">
        <v>50</v>
      </c>
      <c r="AX69" s="3">
        <v>1.19</v>
      </c>
      <c r="AY69" s="3">
        <v>3.1</v>
      </c>
      <c r="AZ69" s="3" t="s">
        <v>214</v>
      </c>
      <c r="BA69" s="3">
        <v>2024</v>
      </c>
      <c r="BB69" s="3" t="s">
        <v>222</v>
      </c>
      <c r="BC69" s="3">
        <v>33</v>
      </c>
      <c r="BD69" s="3" t="s">
        <v>222</v>
      </c>
      <c r="BE69" s="3">
        <v>0.49</v>
      </c>
      <c r="BF69" s="3">
        <v>12.5</v>
      </c>
      <c r="BG69" s="3">
        <v>37.6</v>
      </c>
      <c r="BH69" s="3" t="s">
        <v>224</v>
      </c>
      <c r="BI69" s="3">
        <v>1.82</v>
      </c>
      <c r="BJ69" s="3" t="s">
        <v>227</v>
      </c>
      <c r="BK69" s="3">
        <v>0.44</v>
      </c>
      <c r="BL69" s="3">
        <v>8.6</v>
      </c>
      <c r="BM69" s="3">
        <v>4.5999999999999996</v>
      </c>
    </row>
    <row r="70" spans="1:65" x14ac:dyDescent="0.3">
      <c r="A70" s="2">
        <v>69</v>
      </c>
      <c r="B70" s="354" t="s">
        <v>552</v>
      </c>
      <c r="C70" s="189" t="s">
        <v>714</v>
      </c>
      <c r="D70" s="274">
        <v>45531</v>
      </c>
      <c r="E70" s="265">
        <v>7.2</v>
      </c>
      <c r="F70" s="265">
        <v>76</v>
      </c>
      <c r="G70" s="265">
        <v>0.36</v>
      </c>
      <c r="H70" s="353">
        <v>22.88</v>
      </c>
      <c r="I70" s="353" t="s">
        <v>213</v>
      </c>
      <c r="J70" s="353" t="s">
        <v>213</v>
      </c>
      <c r="K70" s="353">
        <v>22.876000000000001</v>
      </c>
      <c r="L70" s="350" t="s">
        <v>219</v>
      </c>
      <c r="M70" s="354">
        <v>8.6763313049366317</v>
      </c>
      <c r="N70" s="352">
        <v>6.5855424048560388E-2</v>
      </c>
      <c r="O70" s="350">
        <v>5.1544043278310941E-2</v>
      </c>
      <c r="P70" s="352">
        <v>0.76948447309785928</v>
      </c>
      <c r="Q70" s="352" t="s">
        <v>221</v>
      </c>
      <c r="R70" s="352">
        <v>0.22850108508643308</v>
      </c>
      <c r="S70" s="355">
        <v>6.6114872878221966</v>
      </c>
      <c r="T70" s="355">
        <v>4.0118358542927997</v>
      </c>
      <c r="U70" s="355">
        <v>2.599651433529397</v>
      </c>
      <c r="V70" s="355">
        <v>6.5334675918193135</v>
      </c>
      <c r="W70" s="355">
        <v>3.9396179251305279</v>
      </c>
      <c r="X70" s="355">
        <v>2.593849666688786</v>
      </c>
      <c r="Y70" s="279">
        <v>4.9517000000000005E-2</v>
      </c>
      <c r="Z70" s="279">
        <v>1.1519999999999999E-2</v>
      </c>
      <c r="AA70" s="276">
        <v>6.6019550000000002</v>
      </c>
      <c r="AB70" s="276">
        <v>1.6203149999999999</v>
      </c>
      <c r="AC70" s="275">
        <v>3.4912900000000002</v>
      </c>
      <c r="AD70" s="275">
        <v>1.32765</v>
      </c>
      <c r="AE70" s="275">
        <v>5.0654050000000002</v>
      </c>
      <c r="AF70" s="276">
        <v>10.84760407770451</v>
      </c>
      <c r="AG70" s="276">
        <v>-28.446756772277222</v>
      </c>
      <c r="AH70" s="276">
        <v>0.17733572097588379</v>
      </c>
      <c r="AI70" s="276">
        <v>-4.5034077508250823</v>
      </c>
      <c r="AJ70" s="276">
        <v>0.2488819770939216</v>
      </c>
      <c r="AK70" s="265" t="s">
        <v>222</v>
      </c>
      <c r="AL70" s="265">
        <v>26</v>
      </c>
      <c r="AM70" s="265" t="s">
        <v>224</v>
      </c>
      <c r="AN70" s="265" t="s">
        <v>223</v>
      </c>
      <c r="AO70" s="265">
        <v>258</v>
      </c>
      <c r="AP70" s="265">
        <v>536</v>
      </c>
      <c r="AQ70" s="265">
        <v>0.56000000000000005</v>
      </c>
      <c r="AR70" s="265" t="s">
        <v>225</v>
      </c>
      <c r="AS70" s="265" t="s">
        <v>217</v>
      </c>
      <c r="AT70" s="265">
        <v>0.51</v>
      </c>
      <c r="AU70" s="377">
        <v>6.87</v>
      </c>
      <c r="AV70" s="265" t="s">
        <v>226</v>
      </c>
      <c r="AW70" s="265" t="s">
        <v>227</v>
      </c>
      <c r="AX70" s="265" t="s">
        <v>227</v>
      </c>
      <c r="AY70" s="265" t="s">
        <v>224</v>
      </c>
      <c r="AZ70" s="265" t="s">
        <v>214</v>
      </c>
      <c r="BA70" s="265">
        <v>27</v>
      </c>
      <c r="BB70" s="265">
        <v>0.46</v>
      </c>
      <c r="BC70" s="275">
        <v>6.125</v>
      </c>
      <c r="BD70" s="275" t="s">
        <v>222</v>
      </c>
      <c r="BE70" s="275" t="s">
        <v>227</v>
      </c>
      <c r="BF70" s="265" t="s">
        <v>224</v>
      </c>
      <c r="BG70" s="276">
        <v>2.125</v>
      </c>
      <c r="BH70" s="265" t="s">
        <v>224</v>
      </c>
      <c r="BI70" s="265" t="s">
        <v>222</v>
      </c>
      <c r="BJ70" s="265" t="s">
        <v>227</v>
      </c>
      <c r="BK70" s="265" t="s">
        <v>226</v>
      </c>
      <c r="BL70" s="265">
        <v>0.06</v>
      </c>
      <c r="BM70" s="265" t="s">
        <v>227</v>
      </c>
    </row>
    <row r="71" spans="1:65" x14ac:dyDescent="0.3">
      <c r="A71" s="2">
        <v>70</v>
      </c>
      <c r="B71" s="357" t="s">
        <v>553</v>
      </c>
      <c r="C71" s="260" t="s">
        <v>715</v>
      </c>
      <c r="D71" s="261">
        <v>45531</v>
      </c>
      <c r="E71" s="262">
        <v>7</v>
      </c>
      <c r="F71" s="262">
        <v>67</v>
      </c>
      <c r="G71" s="262">
        <v>9.2999999999999999E-2</v>
      </c>
      <c r="H71" s="356">
        <v>19.87</v>
      </c>
      <c r="I71" s="356" t="s">
        <v>213</v>
      </c>
      <c r="J71" s="356" t="s">
        <v>213</v>
      </c>
      <c r="K71" s="356">
        <v>19.875</v>
      </c>
      <c r="L71" s="344" t="s">
        <v>219</v>
      </c>
      <c r="M71" s="357">
        <v>8.5243064948604665</v>
      </c>
      <c r="N71" s="345" t="s">
        <v>254</v>
      </c>
      <c r="O71" s="344">
        <v>3.6907455872722573E-2</v>
      </c>
      <c r="P71" s="346" t="s">
        <v>221</v>
      </c>
      <c r="Q71" s="346" t="s">
        <v>221</v>
      </c>
      <c r="R71" s="346">
        <v>6.2974674980535481E-2</v>
      </c>
      <c r="S71" s="358">
        <v>8.0074471087892025</v>
      </c>
      <c r="T71" s="358">
        <v>3.5964171241575342</v>
      </c>
      <c r="U71" s="358">
        <v>4.4110299846316678</v>
      </c>
      <c r="V71" s="358">
        <v>6.7920422085633385</v>
      </c>
      <c r="W71" s="358">
        <v>3.3539238941264227</v>
      </c>
      <c r="X71" s="358">
        <v>3.4381183144369158</v>
      </c>
      <c r="Y71" s="282">
        <v>4.5603999999999999E-2</v>
      </c>
      <c r="Z71" s="282">
        <v>8.9249999999999996E-2</v>
      </c>
      <c r="AA71" s="284">
        <v>6.440739999999999</v>
      </c>
      <c r="AB71" s="284">
        <v>1.5149100000000002</v>
      </c>
      <c r="AC71" s="283">
        <v>3.0806050000000003</v>
      </c>
      <c r="AD71" s="283">
        <v>1.2282649999999999</v>
      </c>
      <c r="AE71" s="283">
        <v>4.8241750000000003</v>
      </c>
      <c r="AF71" s="284">
        <v>10.331008162537872</v>
      </c>
      <c r="AG71" s="284">
        <v>-27.807861059405933</v>
      </c>
      <c r="AH71" s="284">
        <v>0.48389563774357891</v>
      </c>
      <c r="AI71" s="284">
        <v>-4.2188270577557754</v>
      </c>
      <c r="AJ71" s="284">
        <v>0.1183699420861183</v>
      </c>
      <c r="AK71" s="262" t="s">
        <v>222</v>
      </c>
      <c r="AL71" s="262">
        <v>80</v>
      </c>
      <c r="AM71" s="262" t="s">
        <v>224</v>
      </c>
      <c r="AN71" s="262" t="s">
        <v>223</v>
      </c>
      <c r="AO71" s="262">
        <v>116</v>
      </c>
      <c r="AP71" s="262">
        <v>1072</v>
      </c>
      <c r="AQ71" s="262" t="s">
        <v>224</v>
      </c>
      <c r="AR71" s="262" t="s">
        <v>225</v>
      </c>
      <c r="AS71" s="262">
        <v>3.9</v>
      </c>
      <c r="AT71" s="262" t="s">
        <v>224</v>
      </c>
      <c r="AU71" s="375">
        <v>16.690000000000001</v>
      </c>
      <c r="AV71" s="262" t="s">
        <v>226</v>
      </c>
      <c r="AW71" s="262" t="s">
        <v>227</v>
      </c>
      <c r="AX71" s="262" t="s">
        <v>227</v>
      </c>
      <c r="AY71" s="262" t="s">
        <v>224</v>
      </c>
      <c r="AZ71" s="283">
        <v>22.53</v>
      </c>
      <c r="BA71" s="262">
        <v>26</v>
      </c>
      <c r="BB71" s="262" t="s">
        <v>222</v>
      </c>
      <c r="BC71" s="283">
        <v>15.376666666666667</v>
      </c>
      <c r="BD71" s="283" t="s">
        <v>222</v>
      </c>
      <c r="BE71" s="283" t="s">
        <v>227</v>
      </c>
      <c r="BF71" s="262" t="s">
        <v>224</v>
      </c>
      <c r="BG71" s="284">
        <v>1.5233333333333334</v>
      </c>
      <c r="BH71" s="262" t="s">
        <v>224</v>
      </c>
      <c r="BI71" s="262">
        <v>0.35</v>
      </c>
      <c r="BJ71" s="262" t="s">
        <v>227</v>
      </c>
      <c r="BK71" s="262" t="s">
        <v>226</v>
      </c>
      <c r="BL71" s="262">
        <v>0.13</v>
      </c>
      <c r="BM71" s="262" t="s">
        <v>227</v>
      </c>
    </row>
    <row r="72" spans="1:65" x14ac:dyDescent="0.3">
      <c r="A72" s="2">
        <v>71</v>
      </c>
      <c r="B72" s="73" t="s">
        <v>554</v>
      </c>
      <c r="C72" s="99" t="s">
        <v>709</v>
      </c>
      <c r="D72" s="23">
        <v>45531</v>
      </c>
      <c r="E72" s="3">
        <v>6.9</v>
      </c>
      <c r="F72" s="3">
        <v>68</v>
      </c>
      <c r="G72" s="3">
        <v>0.124</v>
      </c>
      <c r="H72" s="320">
        <v>20.11</v>
      </c>
      <c r="I72" s="320" t="s">
        <v>213</v>
      </c>
      <c r="J72" s="320" t="s">
        <v>213</v>
      </c>
      <c r="K72" s="320">
        <v>20.114999999999998</v>
      </c>
      <c r="L72" s="315" t="s">
        <v>219</v>
      </c>
      <c r="M72" s="73">
        <v>8.4248095450361014</v>
      </c>
      <c r="N72" s="318" t="s">
        <v>254</v>
      </c>
      <c r="O72" s="315">
        <v>3.9510175607455324E-2</v>
      </c>
      <c r="P72" s="317">
        <v>8.760482093273235E-2</v>
      </c>
      <c r="Q72" s="317" t="s">
        <v>221</v>
      </c>
      <c r="R72" s="317">
        <v>0.18404280586986285</v>
      </c>
      <c r="S72" s="71">
        <v>7.2174194578320439</v>
      </c>
      <c r="T72" s="71">
        <v>3.669960152937461</v>
      </c>
      <c r="U72" s="71">
        <v>3.5474593048945833</v>
      </c>
      <c r="V72" s="71">
        <v>6.6625606524814422</v>
      </c>
      <c r="W72" s="71">
        <v>3.4453557677447111</v>
      </c>
      <c r="X72" s="71">
        <v>3.2172048847367316</v>
      </c>
      <c r="Y72" s="285">
        <v>5.0763000000000003E-2</v>
      </c>
      <c r="Z72" s="285">
        <v>8.6210000000000002E-3</v>
      </c>
      <c r="AA72" s="81">
        <v>6.3176649999999999</v>
      </c>
      <c r="AB72" s="81">
        <v>1.5210349999999999</v>
      </c>
      <c r="AC72" s="127">
        <v>3.0260000000000002</v>
      </c>
      <c r="AD72" s="127">
        <v>1.13775</v>
      </c>
      <c r="AE72" s="127">
        <v>4.8494799999999998</v>
      </c>
      <c r="AF72" s="81">
        <v>10.385199016218143</v>
      </c>
      <c r="AG72" s="81">
        <v>-27.78697234653465</v>
      </c>
      <c r="AH72" s="81">
        <v>0.26543381317498327</v>
      </c>
      <c r="AI72" s="81">
        <v>-4.4332358646864689</v>
      </c>
      <c r="AJ72" s="81">
        <v>0.11921256212811417</v>
      </c>
      <c r="AK72" s="3" t="s">
        <v>222</v>
      </c>
      <c r="AL72" s="3">
        <v>32</v>
      </c>
      <c r="AM72" s="3" t="s">
        <v>224</v>
      </c>
      <c r="AN72" s="3" t="s">
        <v>223</v>
      </c>
      <c r="AO72" s="3">
        <v>117</v>
      </c>
      <c r="AP72" s="3">
        <v>368</v>
      </c>
      <c r="AQ72" s="3" t="s">
        <v>224</v>
      </c>
      <c r="AR72" s="3" t="s">
        <v>225</v>
      </c>
      <c r="AS72" s="3" t="s">
        <v>217</v>
      </c>
      <c r="AT72" s="3" t="s">
        <v>224</v>
      </c>
      <c r="AU72" s="272">
        <v>8.48</v>
      </c>
      <c r="AV72" s="3" t="s">
        <v>226</v>
      </c>
      <c r="AW72" s="3" t="s">
        <v>227</v>
      </c>
      <c r="AX72" s="3" t="s">
        <v>227</v>
      </c>
      <c r="AY72" s="3" t="s">
        <v>224</v>
      </c>
      <c r="AZ72" s="127" t="s">
        <v>214</v>
      </c>
      <c r="BA72" s="3">
        <v>26</v>
      </c>
      <c r="BB72" s="3" t="s">
        <v>222</v>
      </c>
      <c r="BC72" s="127">
        <v>6.5250000000000004</v>
      </c>
      <c r="BD72" s="127" t="s">
        <v>222</v>
      </c>
      <c r="BE72" s="127" t="s">
        <v>227</v>
      </c>
      <c r="BF72" s="3" t="s">
        <v>224</v>
      </c>
      <c r="BG72" s="81">
        <v>1.615</v>
      </c>
      <c r="BH72" s="3" t="s">
        <v>224</v>
      </c>
      <c r="BI72" s="3" t="s">
        <v>222</v>
      </c>
      <c r="BJ72" s="3" t="s">
        <v>227</v>
      </c>
      <c r="BK72" s="3" t="s">
        <v>226</v>
      </c>
      <c r="BL72" s="3">
        <v>0.08</v>
      </c>
      <c r="BM72" s="3" t="s">
        <v>227</v>
      </c>
    </row>
    <row r="73" spans="1:65" x14ac:dyDescent="0.3">
      <c r="A73" s="2">
        <v>72</v>
      </c>
      <c r="B73" s="360" t="s">
        <v>555</v>
      </c>
      <c r="C73" s="187" t="s">
        <v>716</v>
      </c>
      <c r="D73" s="257">
        <v>45531</v>
      </c>
      <c r="E73" s="258">
        <v>7.1</v>
      </c>
      <c r="F73" s="258">
        <v>66</v>
      </c>
      <c r="G73" s="258" t="s">
        <v>240</v>
      </c>
      <c r="H73" s="359">
        <v>13.08</v>
      </c>
      <c r="I73" s="359" t="s">
        <v>213</v>
      </c>
      <c r="J73" s="359" t="s">
        <v>213</v>
      </c>
      <c r="K73" s="359">
        <v>13.08</v>
      </c>
      <c r="L73" s="347" t="s">
        <v>219</v>
      </c>
      <c r="M73" s="360">
        <v>7.5449983062133086</v>
      </c>
      <c r="N73" s="348" t="s">
        <v>254</v>
      </c>
      <c r="O73" s="347">
        <v>3.2889569133933608E-2</v>
      </c>
      <c r="P73" s="348">
        <v>6.0446570672991005</v>
      </c>
      <c r="Q73" s="349" t="s">
        <v>221</v>
      </c>
      <c r="R73" s="349">
        <v>0.95797495160658197</v>
      </c>
      <c r="S73" s="362">
        <v>3.2122102406435769</v>
      </c>
      <c r="T73" s="362">
        <v>1.8214461863068565</v>
      </c>
      <c r="U73" s="362">
        <v>1.3907640543367206</v>
      </c>
      <c r="V73" s="362">
        <v>2.7962556414679991</v>
      </c>
      <c r="W73" s="362">
        <v>1.7797055483506816</v>
      </c>
      <c r="X73" s="362">
        <v>1.0165500931173173</v>
      </c>
      <c r="Y73" s="288">
        <v>1.8888000000000002E-2</v>
      </c>
      <c r="Z73" s="288">
        <v>1.1121000000000001E-2</v>
      </c>
      <c r="AA73" s="290">
        <v>5.9694000000000003</v>
      </c>
      <c r="AB73" s="290">
        <v>1.3941650000000003</v>
      </c>
      <c r="AC73" s="289">
        <v>2.6185</v>
      </c>
      <c r="AD73" s="289">
        <v>1.068695</v>
      </c>
      <c r="AE73" s="289">
        <v>5.8629999999999995</v>
      </c>
      <c r="AF73" s="290">
        <v>12.555659953662449</v>
      </c>
      <c r="AG73" s="290">
        <v>-33.602970633663368</v>
      </c>
      <c r="AH73" s="290">
        <v>0.72474864567707642</v>
      </c>
      <c r="AI73" s="290">
        <v>-5.7514051716171615</v>
      </c>
      <c r="AJ73" s="290">
        <v>9.6346597909878914E-2</v>
      </c>
      <c r="AK73" s="258" t="s">
        <v>222</v>
      </c>
      <c r="AL73" s="258">
        <v>14.5</v>
      </c>
      <c r="AM73" s="258" t="s">
        <v>224</v>
      </c>
      <c r="AN73" s="258" t="s">
        <v>223</v>
      </c>
      <c r="AO73" s="258">
        <v>7.3</v>
      </c>
      <c r="AP73" s="258">
        <v>52</v>
      </c>
      <c r="AQ73" s="258" t="s">
        <v>224</v>
      </c>
      <c r="AR73" s="258" t="s">
        <v>225</v>
      </c>
      <c r="AS73" s="258">
        <v>1.7</v>
      </c>
      <c r="AT73" s="258" t="s">
        <v>224</v>
      </c>
      <c r="AU73" s="376">
        <v>15.57</v>
      </c>
      <c r="AV73" s="258" t="s">
        <v>226</v>
      </c>
      <c r="AW73" s="258" t="s">
        <v>227</v>
      </c>
      <c r="AX73" s="258" t="s">
        <v>227</v>
      </c>
      <c r="AY73" s="258" t="s">
        <v>224</v>
      </c>
      <c r="AZ73" s="289" t="s">
        <v>214</v>
      </c>
      <c r="BA73" s="258">
        <v>22</v>
      </c>
      <c r="BB73" s="258">
        <v>0.41</v>
      </c>
      <c r="BC73" s="289">
        <v>2.57</v>
      </c>
      <c r="BD73" s="289" t="s">
        <v>222</v>
      </c>
      <c r="BE73" s="289" t="s">
        <v>227</v>
      </c>
      <c r="BF73" s="258" t="s">
        <v>224</v>
      </c>
      <c r="BG73" s="290">
        <v>1.47</v>
      </c>
      <c r="BH73" s="258" t="s">
        <v>224</v>
      </c>
      <c r="BI73" s="258" t="s">
        <v>222</v>
      </c>
      <c r="BJ73" s="258" t="s">
        <v>227</v>
      </c>
      <c r="BK73" s="258" t="s">
        <v>226</v>
      </c>
      <c r="BL73" s="258">
        <v>0.11</v>
      </c>
      <c r="BM73" s="258" t="s">
        <v>227</v>
      </c>
    </row>
    <row r="74" spans="1:65" x14ac:dyDescent="0.3">
      <c r="A74" s="2">
        <v>73</v>
      </c>
      <c r="B74" s="73" t="s">
        <v>556</v>
      </c>
      <c r="C74" s="139" t="s">
        <v>713</v>
      </c>
      <c r="D74" s="23">
        <v>45531</v>
      </c>
      <c r="E74" s="3">
        <v>7</v>
      </c>
      <c r="F74" s="3">
        <v>73</v>
      </c>
      <c r="G74" s="3" t="s">
        <v>240</v>
      </c>
      <c r="H74" s="320">
        <v>11.85</v>
      </c>
      <c r="I74" s="320" t="s">
        <v>213</v>
      </c>
      <c r="J74" s="320" t="s">
        <v>213</v>
      </c>
      <c r="K74" s="320">
        <v>11.851000000000001</v>
      </c>
      <c r="L74" s="315" t="s">
        <v>219</v>
      </c>
      <c r="M74" s="73">
        <v>7.8810917315037035</v>
      </c>
      <c r="N74" s="318" t="s">
        <v>254</v>
      </c>
      <c r="O74" s="315">
        <v>3.4581831775147683E-2</v>
      </c>
      <c r="P74" s="318">
        <v>9.5901153990278996</v>
      </c>
      <c r="Q74" s="317" t="s">
        <v>221</v>
      </c>
      <c r="R74" s="318">
        <v>1.1538602524588042</v>
      </c>
      <c r="S74" s="71">
        <v>3.1263714088961567</v>
      </c>
      <c r="T74" s="71">
        <v>1.5246238719518352</v>
      </c>
      <c r="U74" s="71">
        <v>1.6017475369443215</v>
      </c>
      <c r="V74" s="71">
        <v>2.4090900210594688</v>
      </c>
      <c r="W74" s="71">
        <v>1.5014346286428486</v>
      </c>
      <c r="X74" s="71">
        <v>0.90765539241662008</v>
      </c>
      <c r="Y74" s="285">
        <v>2.2077000000000003E-2</v>
      </c>
      <c r="Z74" s="285" t="s">
        <v>626</v>
      </c>
      <c r="AA74" s="81">
        <v>6.5365549999999999</v>
      </c>
      <c r="AB74" s="81">
        <v>1.474925</v>
      </c>
      <c r="AC74" s="127">
        <v>2.8865849999999997</v>
      </c>
      <c r="AD74" s="127">
        <v>1.288975</v>
      </c>
      <c r="AE74" s="127">
        <v>6.290560000000001</v>
      </c>
      <c r="AF74" s="81">
        <v>13.471283008376407</v>
      </c>
      <c r="AG74" s="81">
        <v>-33.172621920792075</v>
      </c>
      <c r="AH74" s="81">
        <v>0.42897120458688981</v>
      </c>
      <c r="AI74" s="81">
        <v>-5.3457278118811891</v>
      </c>
      <c r="AJ74" s="81">
        <v>6.9932686284877268E-2</v>
      </c>
      <c r="AK74" s="3" t="s">
        <v>222</v>
      </c>
      <c r="AL74" s="3">
        <v>34</v>
      </c>
      <c r="AM74" s="3" t="s">
        <v>224</v>
      </c>
      <c r="AN74" s="3" t="s">
        <v>223</v>
      </c>
      <c r="AO74" s="3">
        <v>10.4</v>
      </c>
      <c r="AP74" s="3">
        <v>59</v>
      </c>
      <c r="AQ74" s="3" t="s">
        <v>224</v>
      </c>
      <c r="AR74" s="3" t="s">
        <v>225</v>
      </c>
      <c r="AS74" s="3">
        <v>2.2000000000000002</v>
      </c>
      <c r="AT74" s="3" t="s">
        <v>224</v>
      </c>
      <c r="AU74" s="272">
        <v>23.064999999999998</v>
      </c>
      <c r="AV74" s="3" t="s">
        <v>226</v>
      </c>
      <c r="AW74" s="3" t="s">
        <v>227</v>
      </c>
      <c r="AX74" s="3" t="s">
        <v>227</v>
      </c>
      <c r="AY74" s="3" t="s">
        <v>224</v>
      </c>
      <c r="AZ74" s="127" t="s">
        <v>214</v>
      </c>
      <c r="BA74" s="3">
        <v>29</v>
      </c>
      <c r="BB74" s="3">
        <v>0.45</v>
      </c>
      <c r="BC74" s="127">
        <v>4.915</v>
      </c>
      <c r="BD74" s="127" t="s">
        <v>222</v>
      </c>
      <c r="BE74" s="127" t="s">
        <v>227</v>
      </c>
      <c r="BF74" s="3">
        <v>0.55000000000000004</v>
      </c>
      <c r="BG74" s="81">
        <v>1.83</v>
      </c>
      <c r="BH74" s="3" t="s">
        <v>224</v>
      </c>
      <c r="BI74" s="3" t="s">
        <v>222</v>
      </c>
      <c r="BJ74" s="3" t="s">
        <v>227</v>
      </c>
      <c r="BK74" s="3" t="s">
        <v>226</v>
      </c>
      <c r="BL74" s="3">
        <v>0.08</v>
      </c>
      <c r="BM74" s="3" t="s">
        <v>227</v>
      </c>
    </row>
    <row r="75" spans="1:65" x14ac:dyDescent="0.3">
      <c r="A75" s="2">
        <v>74</v>
      </c>
      <c r="B75" s="73" t="s">
        <v>557</v>
      </c>
      <c r="C75" s="99" t="s">
        <v>710</v>
      </c>
      <c r="D75" s="23">
        <v>45531</v>
      </c>
      <c r="E75" s="3">
        <v>6.2</v>
      </c>
      <c r="F75" s="3">
        <v>79</v>
      </c>
      <c r="G75" s="3">
        <v>0.14000000000000001</v>
      </c>
      <c r="H75" s="320">
        <v>11.95</v>
      </c>
      <c r="I75" s="320" t="s">
        <v>213</v>
      </c>
      <c r="J75" s="320" t="s">
        <v>213</v>
      </c>
      <c r="K75" s="320">
        <v>11.946</v>
      </c>
      <c r="L75" s="315" t="s">
        <v>219</v>
      </c>
      <c r="M75" s="73">
        <v>9.6927345681805015</v>
      </c>
      <c r="N75" s="318" t="s">
        <v>254</v>
      </c>
      <c r="O75" s="315" t="s">
        <v>254</v>
      </c>
      <c r="P75" s="318">
        <v>7.5438993970201844</v>
      </c>
      <c r="Q75" s="317" t="s">
        <v>221</v>
      </c>
      <c r="R75" s="318">
        <v>1.8426126233219793</v>
      </c>
      <c r="S75" s="71">
        <v>1.6804542346250291</v>
      </c>
      <c r="T75" s="71">
        <v>1.6206935942319201</v>
      </c>
      <c r="U75" s="319" t="s">
        <v>250</v>
      </c>
      <c r="V75" s="71">
        <v>1.4530143335963321</v>
      </c>
      <c r="W75" s="71">
        <v>1.5723274581874636</v>
      </c>
      <c r="X75" s="319" t="s">
        <v>250</v>
      </c>
      <c r="Y75" s="285">
        <v>5.8375999999999997E-2</v>
      </c>
      <c r="Z75" s="285">
        <v>2.2261E-2</v>
      </c>
      <c r="AA75" s="81">
        <v>6.7428900000000001</v>
      </c>
      <c r="AB75" s="81">
        <v>1.2129099999999999</v>
      </c>
      <c r="AC75" s="127">
        <v>3.9641299999999999</v>
      </c>
      <c r="AD75" s="127">
        <v>1.485965</v>
      </c>
      <c r="AE75" s="127">
        <v>5.8415549999999996</v>
      </c>
      <c r="AF75" s="81">
        <v>12.509735319907325</v>
      </c>
      <c r="AG75" s="81">
        <v>-32.884890207920783</v>
      </c>
      <c r="AH75" s="81">
        <v>0.16339782538625616</v>
      </c>
      <c r="AI75" s="81">
        <v>-5.8464946188118807</v>
      </c>
      <c r="AJ75" s="81">
        <v>0.18485022633173948</v>
      </c>
      <c r="AK75" s="3" t="s">
        <v>222</v>
      </c>
      <c r="AL75" s="3">
        <v>32</v>
      </c>
      <c r="AM75" s="3">
        <v>1.8</v>
      </c>
      <c r="AN75" s="3" t="s">
        <v>223</v>
      </c>
      <c r="AO75" s="3">
        <v>6.7</v>
      </c>
      <c r="AP75" s="3">
        <v>30</v>
      </c>
      <c r="AQ75" s="3" t="s">
        <v>224</v>
      </c>
      <c r="AR75" s="3" t="s">
        <v>225</v>
      </c>
      <c r="AS75" s="3">
        <v>6.3</v>
      </c>
      <c r="AT75" s="3" t="s">
        <v>224</v>
      </c>
      <c r="AU75" s="272" t="s">
        <v>273</v>
      </c>
      <c r="AV75" s="3" t="s">
        <v>226</v>
      </c>
      <c r="AW75" s="3" t="s">
        <v>227</v>
      </c>
      <c r="AX75" s="3" t="s">
        <v>227</v>
      </c>
      <c r="AY75" s="3" t="s">
        <v>224</v>
      </c>
      <c r="AZ75" s="127">
        <v>12.04</v>
      </c>
      <c r="BA75" s="3">
        <v>25</v>
      </c>
      <c r="BB75" s="3">
        <v>0.41</v>
      </c>
      <c r="BC75" s="127">
        <v>3.95</v>
      </c>
      <c r="BD75" s="127" t="s">
        <v>222</v>
      </c>
      <c r="BE75" s="127" t="s">
        <v>227</v>
      </c>
      <c r="BF75" s="3" t="s">
        <v>224</v>
      </c>
      <c r="BG75" s="81">
        <v>1.39</v>
      </c>
      <c r="BH75" s="3" t="s">
        <v>224</v>
      </c>
      <c r="BI75" s="3" t="s">
        <v>222</v>
      </c>
      <c r="BJ75" s="3" t="s">
        <v>227</v>
      </c>
      <c r="BK75" s="3" t="s">
        <v>226</v>
      </c>
      <c r="BL75" s="3">
        <v>0.11</v>
      </c>
      <c r="BM75" s="3">
        <v>0.31</v>
      </c>
    </row>
    <row r="76" spans="1:65" x14ac:dyDescent="0.3">
      <c r="A76" s="2">
        <v>75</v>
      </c>
      <c r="B76" s="73" t="s">
        <v>558</v>
      </c>
      <c r="C76" s="99" t="s">
        <v>712</v>
      </c>
      <c r="D76" s="23">
        <v>45531</v>
      </c>
      <c r="E76" s="3">
        <v>12</v>
      </c>
      <c r="F76" s="3">
        <v>716</v>
      </c>
      <c r="G76" s="3">
        <v>4.8</v>
      </c>
      <c r="H76" s="343">
        <v>569.88</v>
      </c>
      <c r="I76" s="343">
        <v>372.82100000000003</v>
      </c>
      <c r="J76" s="343">
        <v>197.06</v>
      </c>
      <c r="K76" s="320" t="s">
        <v>213</v>
      </c>
      <c r="L76" s="73">
        <v>1.4204160307773537</v>
      </c>
      <c r="M76" s="320">
        <v>19.171765202257909</v>
      </c>
      <c r="N76" s="318">
        <v>2.3712972431459272</v>
      </c>
      <c r="O76" s="315">
        <v>0.25681253277575106</v>
      </c>
      <c r="P76" s="317" t="s">
        <v>221</v>
      </c>
      <c r="Q76" s="317" t="s">
        <v>221</v>
      </c>
      <c r="R76" s="316">
        <v>57.087156438348337</v>
      </c>
      <c r="S76" s="72">
        <v>32.059364151316672</v>
      </c>
      <c r="T76" s="71">
        <v>2.0493633205437489</v>
      </c>
      <c r="U76" s="72">
        <v>30.010000830772924</v>
      </c>
      <c r="V76" s="72">
        <v>31.226956920997729</v>
      </c>
      <c r="W76" s="71">
        <v>1.4702947876279249</v>
      </c>
      <c r="X76" s="72">
        <v>29.756662133369804</v>
      </c>
      <c r="Y76" s="285">
        <v>0.20117699999999999</v>
      </c>
      <c r="Z76" s="285">
        <v>9.2632999999999993E-2</v>
      </c>
      <c r="AA76" s="81">
        <v>70.425452500000006</v>
      </c>
      <c r="AB76" s="81" t="s">
        <v>394</v>
      </c>
      <c r="AC76" s="127">
        <v>149.26518249999998</v>
      </c>
      <c r="AD76" s="127">
        <v>50.233182499999998</v>
      </c>
      <c r="AE76" s="127">
        <v>2.42103</v>
      </c>
      <c r="AF76" s="81">
        <v>5.1846545143468186</v>
      </c>
      <c r="AG76" s="81">
        <v>-33.173872495049501</v>
      </c>
      <c r="AH76" s="81">
        <v>0.81144268373359396</v>
      </c>
      <c r="AI76" s="81">
        <v>-5.7731207590759084</v>
      </c>
      <c r="AJ76" s="81">
        <v>0.15067807087018073</v>
      </c>
      <c r="AK76" s="3" t="s">
        <v>222</v>
      </c>
      <c r="AL76" s="3">
        <v>409</v>
      </c>
      <c r="AM76" s="3" t="s">
        <v>224</v>
      </c>
      <c r="AN76" s="3" t="s">
        <v>223</v>
      </c>
      <c r="AO76" s="3" t="s">
        <v>225</v>
      </c>
      <c r="AP76" s="3">
        <v>94</v>
      </c>
      <c r="AQ76" s="3">
        <v>0.71</v>
      </c>
      <c r="AR76" s="3">
        <v>7.3</v>
      </c>
      <c r="AS76" s="3">
        <v>3</v>
      </c>
      <c r="AT76" s="3">
        <v>2.7</v>
      </c>
      <c r="AU76" s="272">
        <v>4067.27</v>
      </c>
      <c r="AV76" s="3">
        <v>0.09</v>
      </c>
      <c r="AW76" s="3">
        <v>40.44</v>
      </c>
      <c r="AX76" s="3">
        <v>0.62</v>
      </c>
      <c r="AY76" s="3">
        <v>2.9299999999999997</v>
      </c>
      <c r="AZ76" s="3" t="s">
        <v>214</v>
      </c>
      <c r="BA76" s="3">
        <v>12665</v>
      </c>
      <c r="BB76" s="3">
        <v>0.36</v>
      </c>
      <c r="BC76" s="127">
        <v>49.449999999999996</v>
      </c>
      <c r="BD76" s="127" t="s">
        <v>222</v>
      </c>
      <c r="BE76" s="81">
        <v>2.73</v>
      </c>
      <c r="BF76" s="127">
        <v>119.505</v>
      </c>
      <c r="BG76" s="81">
        <v>143.19999999999999</v>
      </c>
      <c r="BH76" s="3" t="s">
        <v>224</v>
      </c>
      <c r="BI76" s="3">
        <v>0.49</v>
      </c>
      <c r="BJ76" s="3" t="s">
        <v>227</v>
      </c>
      <c r="BK76" s="3" t="s">
        <v>226</v>
      </c>
      <c r="BL76" s="81">
        <v>5.2333333333333334</v>
      </c>
      <c r="BM76" s="3">
        <v>3.14</v>
      </c>
    </row>
    <row r="77" spans="1:65" x14ac:dyDescent="0.3">
      <c r="A77" s="2">
        <v>76</v>
      </c>
      <c r="B77" s="379" t="s">
        <v>631</v>
      </c>
      <c r="C77" s="189" t="s">
        <v>714</v>
      </c>
      <c r="D77" s="274">
        <v>45561</v>
      </c>
      <c r="E77" s="265">
        <v>6.6</v>
      </c>
      <c r="F77" s="265">
        <v>69</v>
      </c>
      <c r="G77" s="265">
        <v>9.14</v>
      </c>
      <c r="H77" s="276">
        <v>20.62</v>
      </c>
      <c r="I77" s="276" t="s">
        <v>213</v>
      </c>
      <c r="J77" s="276" t="s">
        <v>213</v>
      </c>
      <c r="K77" s="276">
        <v>20.625</v>
      </c>
      <c r="L77" s="276" t="s">
        <v>219</v>
      </c>
      <c r="M77" s="276">
        <v>8.6680124398998615</v>
      </c>
      <c r="N77" s="276" t="s">
        <v>254</v>
      </c>
      <c r="O77" s="276">
        <v>3.7966357057575825E-2</v>
      </c>
      <c r="P77" s="276">
        <v>1.0382986763062483</v>
      </c>
      <c r="Q77" s="276" t="s">
        <v>221</v>
      </c>
      <c r="R77" s="276">
        <v>1.0096513999231747</v>
      </c>
      <c r="S77" s="276">
        <v>6.1984458118047279</v>
      </c>
      <c r="T77" s="276">
        <v>3.5394378405983109</v>
      </c>
      <c r="U77" s="276">
        <v>2.6590079712064165</v>
      </c>
      <c r="V77" s="276">
        <v>5.7697802545953412</v>
      </c>
      <c r="W77" s="276">
        <v>3.5076354497745594</v>
      </c>
      <c r="X77" s="276">
        <v>2.2621448048207817</v>
      </c>
      <c r="Y77" s="279">
        <v>0.19436100000000001</v>
      </c>
      <c r="Z77" s="279">
        <v>9.4079999999999997E-3</v>
      </c>
      <c r="AA77" s="276">
        <v>6.3350650000000002</v>
      </c>
      <c r="AB77" s="276">
        <v>1.48444</v>
      </c>
      <c r="AC77" s="275">
        <v>3.0961300000000005</v>
      </c>
      <c r="AD77" s="275">
        <v>1.5327950000000001</v>
      </c>
      <c r="AE77" s="275">
        <v>4.9290200000000004</v>
      </c>
      <c r="AF77" s="378"/>
      <c r="AG77" s="276">
        <v>-28.713082293394276</v>
      </c>
      <c r="AH77" s="276">
        <v>0.34053351666416798</v>
      </c>
      <c r="AI77" s="276">
        <v>-4.4694737216216218</v>
      </c>
      <c r="AJ77" s="276">
        <v>0.14500744114990352</v>
      </c>
      <c r="AK77" s="265" t="s">
        <v>222</v>
      </c>
      <c r="AL77" s="265">
        <v>18</v>
      </c>
      <c r="AM77" s="265" t="s">
        <v>224</v>
      </c>
      <c r="AN77" s="265" t="s">
        <v>223</v>
      </c>
      <c r="AO77" s="265">
        <v>15.1</v>
      </c>
      <c r="AP77" s="265">
        <v>92</v>
      </c>
      <c r="AQ77" s="265" t="s">
        <v>224</v>
      </c>
      <c r="AR77" s="265" t="s">
        <v>225</v>
      </c>
      <c r="AS77" s="265" t="s">
        <v>217</v>
      </c>
      <c r="AT77" s="265" t="s">
        <v>224</v>
      </c>
      <c r="AU77" s="265" t="s">
        <v>214</v>
      </c>
      <c r="AV77" s="265" t="s">
        <v>226</v>
      </c>
      <c r="AW77" s="265" t="s">
        <v>227</v>
      </c>
      <c r="AX77" s="265" t="s">
        <v>227</v>
      </c>
      <c r="AY77" s="265">
        <v>0.63</v>
      </c>
      <c r="AZ77" s="265" t="s">
        <v>214</v>
      </c>
      <c r="BA77" s="265">
        <v>24</v>
      </c>
      <c r="BB77" s="265" t="s">
        <v>222</v>
      </c>
      <c r="BC77" s="275">
        <v>3.2650000000000001</v>
      </c>
      <c r="BD77" s="265" t="s">
        <v>222</v>
      </c>
      <c r="BE77" s="265" t="s">
        <v>227</v>
      </c>
      <c r="BF77" s="265" t="s">
        <v>224</v>
      </c>
      <c r="BG77" s="265">
        <v>2.17</v>
      </c>
      <c r="BH77" s="265" t="s">
        <v>224</v>
      </c>
      <c r="BI77" s="265" t="s">
        <v>222</v>
      </c>
      <c r="BJ77" s="265" t="s">
        <v>227</v>
      </c>
      <c r="BK77" s="265" t="s">
        <v>226</v>
      </c>
      <c r="BL77" s="265" t="s">
        <v>226</v>
      </c>
      <c r="BM77" s="265" t="s">
        <v>227</v>
      </c>
    </row>
    <row r="78" spans="1:65" x14ac:dyDescent="0.3">
      <c r="A78" s="2">
        <v>77</v>
      </c>
      <c r="B78" s="380" t="s">
        <v>632</v>
      </c>
      <c r="C78" s="260" t="s">
        <v>715</v>
      </c>
      <c r="D78" s="261">
        <v>45561</v>
      </c>
      <c r="E78" s="262">
        <v>6.9</v>
      </c>
      <c r="F78" s="262">
        <v>67</v>
      </c>
      <c r="G78" s="262">
        <v>0.08</v>
      </c>
      <c r="H78" s="284">
        <v>19.73</v>
      </c>
      <c r="I78" s="284" t="s">
        <v>213</v>
      </c>
      <c r="J78" s="284" t="s">
        <v>213</v>
      </c>
      <c r="K78" s="284">
        <v>19.73</v>
      </c>
      <c r="L78" s="284" t="s">
        <v>219</v>
      </c>
      <c r="M78" s="284">
        <v>8.4264299875298843</v>
      </c>
      <c r="N78" s="284" t="s">
        <v>254</v>
      </c>
      <c r="O78" s="284">
        <v>3.7718950238684879E-2</v>
      </c>
      <c r="P78" s="284" t="s">
        <v>221</v>
      </c>
      <c r="Q78" s="284" t="s">
        <v>221</v>
      </c>
      <c r="R78" s="284">
        <v>0.47261220000471876</v>
      </c>
      <c r="S78" s="284">
        <v>7.0716353974624049</v>
      </c>
      <c r="T78" s="284">
        <v>3.6123183195694111</v>
      </c>
      <c r="U78" s="284">
        <v>3.4593170778929943</v>
      </c>
      <c r="V78" s="284">
        <v>6.8917227163640273</v>
      </c>
      <c r="W78" s="284">
        <v>3.5964171241575342</v>
      </c>
      <c r="X78" s="284">
        <v>3.2953055922064931</v>
      </c>
      <c r="Y78" s="282">
        <v>5.4872000000000004E-2</v>
      </c>
      <c r="Z78" s="282">
        <v>8.2539999999999992E-3</v>
      </c>
      <c r="AA78" s="284">
        <v>6.1948100000000004</v>
      </c>
      <c r="AB78" s="284">
        <v>1.4550100000000001</v>
      </c>
      <c r="AC78" s="283">
        <v>3.0591849999999998</v>
      </c>
      <c r="AD78" s="283">
        <v>1.2191100000000001</v>
      </c>
      <c r="AE78" s="283">
        <v>4.9275200000000003</v>
      </c>
      <c r="AF78" s="303"/>
      <c r="AG78" s="284">
        <v>-28.547579849244443</v>
      </c>
      <c r="AH78" s="284">
        <v>0.17964163526970875</v>
      </c>
      <c r="AI78" s="284">
        <v>-4.6408714972972973</v>
      </c>
      <c r="AJ78" s="284">
        <v>7.0990051776657473E-2</v>
      </c>
      <c r="AK78" s="262" t="s">
        <v>222</v>
      </c>
      <c r="AL78" s="262">
        <v>25</v>
      </c>
      <c r="AM78" s="262" t="s">
        <v>224</v>
      </c>
      <c r="AN78" s="262" t="s">
        <v>223</v>
      </c>
      <c r="AO78" s="262" t="s">
        <v>225</v>
      </c>
      <c r="AP78" s="262">
        <v>274</v>
      </c>
      <c r="AQ78" s="262" t="s">
        <v>224</v>
      </c>
      <c r="AR78" s="262" t="s">
        <v>225</v>
      </c>
      <c r="AS78" s="262" t="s">
        <v>217</v>
      </c>
      <c r="AT78" s="262" t="s">
        <v>224</v>
      </c>
      <c r="AU78" s="262">
        <v>8.2899999999999991</v>
      </c>
      <c r="AV78" s="262" t="s">
        <v>226</v>
      </c>
      <c r="AW78" s="262" t="s">
        <v>227</v>
      </c>
      <c r="AX78" s="262" t="s">
        <v>227</v>
      </c>
      <c r="AY78" s="262" t="s">
        <v>224</v>
      </c>
      <c r="AZ78" s="262" t="s">
        <v>214</v>
      </c>
      <c r="BA78" s="262">
        <v>26</v>
      </c>
      <c r="BB78" s="262" t="s">
        <v>222</v>
      </c>
      <c r="BC78" s="283">
        <v>3.45</v>
      </c>
      <c r="BD78" s="262" t="s">
        <v>222</v>
      </c>
      <c r="BE78" s="262" t="s">
        <v>227</v>
      </c>
      <c r="BF78" s="262">
        <v>0.53</v>
      </c>
      <c r="BG78" s="262">
        <v>1.7050000000000001</v>
      </c>
      <c r="BH78" s="262" t="s">
        <v>224</v>
      </c>
      <c r="BI78" s="262" t="s">
        <v>222</v>
      </c>
      <c r="BJ78" s="262" t="s">
        <v>227</v>
      </c>
      <c r="BK78" s="262" t="s">
        <v>226</v>
      </c>
      <c r="BL78" s="262">
        <v>7.0000000000000007E-2</v>
      </c>
      <c r="BM78" s="262" t="s">
        <v>227</v>
      </c>
    </row>
    <row r="79" spans="1:65" x14ac:dyDescent="0.3">
      <c r="A79" s="2">
        <v>78</v>
      </c>
      <c r="B79" s="368" t="s">
        <v>633</v>
      </c>
      <c r="C79" s="99" t="s">
        <v>709</v>
      </c>
      <c r="D79" s="23">
        <v>45561</v>
      </c>
      <c r="E79" s="3">
        <v>6.7</v>
      </c>
      <c r="F79" s="3">
        <v>68</v>
      </c>
      <c r="G79" s="3">
        <v>7.0000000000000007E-2</v>
      </c>
      <c r="H79" s="81">
        <v>19.75</v>
      </c>
      <c r="I79" s="81" t="s">
        <v>213</v>
      </c>
      <c r="J79" s="81" t="s">
        <v>213</v>
      </c>
      <c r="K79" s="81">
        <v>19.751000000000001</v>
      </c>
      <c r="L79" s="81" t="s">
        <v>219</v>
      </c>
      <c r="M79" s="81">
        <v>8.582413900695256</v>
      </c>
      <c r="N79" s="81" t="s">
        <v>254</v>
      </c>
      <c r="O79" s="81">
        <v>3.7847601784508168E-2</v>
      </c>
      <c r="P79" s="81" t="s">
        <v>221</v>
      </c>
      <c r="Q79" s="81" t="s">
        <v>221</v>
      </c>
      <c r="R79" s="81">
        <v>0.49609970640014678</v>
      </c>
      <c r="S79" s="81">
        <v>7.5145232851210473</v>
      </c>
      <c r="T79" s="81">
        <v>3.7249517870702005</v>
      </c>
      <c r="U79" s="81">
        <v>3.7895714980508464</v>
      </c>
      <c r="V79" s="81">
        <v>6.9326947016855467</v>
      </c>
      <c r="W79" s="81">
        <v>3.6262318655548018</v>
      </c>
      <c r="X79" s="81">
        <v>3.3064628361307453</v>
      </c>
      <c r="Y79" s="285">
        <v>6.5370000000000011E-2</v>
      </c>
      <c r="Z79" s="285">
        <v>1.0797000000000001E-2</v>
      </c>
      <c r="AA79" s="81">
        <v>6.1595250000000004</v>
      </c>
      <c r="AB79" s="81">
        <v>1.4484450000000002</v>
      </c>
      <c r="AC79" s="127">
        <v>2.9436200000000001</v>
      </c>
      <c r="AD79" s="127">
        <v>1.2937399999999999</v>
      </c>
      <c r="AE79" s="127">
        <v>4.8057100000000004</v>
      </c>
      <c r="AF79" s="10"/>
      <c r="AG79" s="81">
        <v>-28.272510869960708</v>
      </c>
      <c r="AH79" s="81">
        <v>0.18707783574535</v>
      </c>
      <c r="AI79" s="81">
        <v>-4.2959707729729724</v>
      </c>
      <c r="AJ79" s="81">
        <v>0.10137413450463265</v>
      </c>
      <c r="AK79" s="3" t="s">
        <v>222</v>
      </c>
      <c r="AL79" s="3">
        <v>23</v>
      </c>
      <c r="AM79" s="3" t="s">
        <v>224</v>
      </c>
      <c r="AN79" s="3" t="s">
        <v>223</v>
      </c>
      <c r="AO79" s="3" t="s">
        <v>225</v>
      </c>
      <c r="AP79" s="3">
        <v>154</v>
      </c>
      <c r="AQ79" s="3" t="s">
        <v>224</v>
      </c>
      <c r="AR79" s="3" t="s">
        <v>225</v>
      </c>
      <c r="AS79" s="3" t="s">
        <v>217</v>
      </c>
      <c r="AT79" s="3" t="s">
        <v>224</v>
      </c>
      <c r="AU79" s="127">
        <v>7.79</v>
      </c>
      <c r="AV79" s="3" t="s">
        <v>226</v>
      </c>
      <c r="AW79" s="3" t="s">
        <v>227</v>
      </c>
      <c r="AX79" s="3" t="s">
        <v>227</v>
      </c>
      <c r="AY79" s="3" t="s">
        <v>224</v>
      </c>
      <c r="AZ79" s="3" t="s">
        <v>214</v>
      </c>
      <c r="BA79" s="3">
        <v>24</v>
      </c>
      <c r="BB79" s="3" t="s">
        <v>222</v>
      </c>
      <c r="BC79" s="127">
        <v>3.76</v>
      </c>
      <c r="BD79" s="3" t="s">
        <v>222</v>
      </c>
      <c r="BE79" s="3" t="s">
        <v>227</v>
      </c>
      <c r="BF79" s="3">
        <v>0.5</v>
      </c>
      <c r="BG79" s="3">
        <v>1.6949999999999998</v>
      </c>
      <c r="BH79" s="3" t="s">
        <v>224</v>
      </c>
      <c r="BI79" s="3" t="s">
        <v>222</v>
      </c>
      <c r="BJ79" s="3" t="s">
        <v>227</v>
      </c>
      <c r="BK79" s="3" t="s">
        <v>226</v>
      </c>
      <c r="BL79" s="3" t="s">
        <v>226</v>
      </c>
      <c r="BM79" s="3" t="s">
        <v>227</v>
      </c>
    </row>
    <row r="80" spans="1:65" x14ac:dyDescent="0.3">
      <c r="A80" s="2">
        <v>79</v>
      </c>
      <c r="B80" s="381" t="s">
        <v>634</v>
      </c>
      <c r="C80" s="187" t="s">
        <v>716</v>
      </c>
      <c r="D80" s="257">
        <v>45561</v>
      </c>
      <c r="E80" s="258">
        <v>6.9</v>
      </c>
      <c r="F80" s="258">
        <v>85</v>
      </c>
      <c r="G80" s="258" t="s">
        <v>240</v>
      </c>
      <c r="H80" s="290">
        <v>14.18</v>
      </c>
      <c r="I80" s="290" t="s">
        <v>213</v>
      </c>
      <c r="J80" s="290" t="s">
        <v>213</v>
      </c>
      <c r="K80" s="290">
        <v>14.18</v>
      </c>
      <c r="L80" s="290" t="s">
        <v>219</v>
      </c>
      <c r="M80" s="290">
        <v>9.6832077908818821</v>
      </c>
      <c r="N80" s="290" t="s">
        <v>254</v>
      </c>
      <c r="O80" s="290">
        <v>3.0267056853689581E-2</v>
      </c>
      <c r="P80" s="290">
        <v>7.3458672827736793</v>
      </c>
      <c r="Q80" s="290" t="s">
        <v>221</v>
      </c>
      <c r="R80" s="290">
        <v>2.8583822268321799</v>
      </c>
      <c r="S80" s="290">
        <v>5.2535350756084185</v>
      </c>
      <c r="T80" s="290">
        <v>2.1010422056323463</v>
      </c>
      <c r="U80" s="290">
        <v>3.1524928699760717</v>
      </c>
      <c r="V80" s="290">
        <v>5.1077826089454899</v>
      </c>
      <c r="W80" s="290">
        <v>2.0188860293376529</v>
      </c>
      <c r="X80" s="290">
        <v>3.0888965796078369</v>
      </c>
      <c r="Y80" s="288">
        <v>3.5951000000000004E-2</v>
      </c>
      <c r="Z80" s="288">
        <v>1.5872999999999998E-2</v>
      </c>
      <c r="AA80" s="290">
        <v>6.6924850000000005</v>
      </c>
      <c r="AB80" s="290">
        <v>1.7122999999999999</v>
      </c>
      <c r="AC80" s="289">
        <v>3.9683650000000004</v>
      </c>
      <c r="AD80" s="289">
        <v>1.8897149999999998</v>
      </c>
      <c r="AE80" s="289">
        <v>5.9844550000000005</v>
      </c>
      <c r="AF80" s="305"/>
      <c r="AG80" s="290">
        <v>-31.840592129361085</v>
      </c>
      <c r="AH80" s="290">
        <v>1.4279691188781505</v>
      </c>
      <c r="AI80" s="290">
        <v>-5.6582494486486477</v>
      </c>
      <c r="AJ80" s="290">
        <v>3.8545185014789971E-2</v>
      </c>
      <c r="AK80" s="258" t="s">
        <v>222</v>
      </c>
      <c r="AL80" s="258">
        <v>20</v>
      </c>
      <c r="AM80" s="258" t="s">
        <v>224</v>
      </c>
      <c r="AN80" s="258" t="s">
        <v>223</v>
      </c>
      <c r="AO80" s="258">
        <v>5.7</v>
      </c>
      <c r="AP80" s="258">
        <v>71</v>
      </c>
      <c r="AQ80" s="258" t="s">
        <v>224</v>
      </c>
      <c r="AR80" s="258" t="s">
        <v>225</v>
      </c>
      <c r="AS80" s="258" t="s">
        <v>217</v>
      </c>
      <c r="AT80" s="258" t="s">
        <v>224</v>
      </c>
      <c r="AU80" s="289">
        <v>35.71</v>
      </c>
      <c r="AV80" s="258" t="s">
        <v>226</v>
      </c>
      <c r="AW80" s="258" t="s">
        <v>227</v>
      </c>
      <c r="AX80" s="258" t="s">
        <v>227</v>
      </c>
      <c r="AY80" s="258" t="s">
        <v>224</v>
      </c>
      <c r="AZ80" s="258" t="s">
        <v>214</v>
      </c>
      <c r="BA80" s="258">
        <v>29</v>
      </c>
      <c r="BB80" s="258" t="s">
        <v>222</v>
      </c>
      <c r="BC80" s="289">
        <v>5.66</v>
      </c>
      <c r="BD80" s="258" t="s">
        <v>222</v>
      </c>
      <c r="BE80" s="258" t="s">
        <v>227</v>
      </c>
      <c r="BF80" s="258">
        <v>0.63</v>
      </c>
      <c r="BG80" s="258">
        <v>2.56</v>
      </c>
      <c r="BH80" s="258" t="s">
        <v>224</v>
      </c>
      <c r="BI80" s="258" t="s">
        <v>222</v>
      </c>
      <c r="BJ80" s="258" t="s">
        <v>227</v>
      </c>
      <c r="BK80" s="258" t="s">
        <v>226</v>
      </c>
      <c r="BL80" s="258">
        <v>0.2</v>
      </c>
      <c r="BM80" s="258" t="s">
        <v>227</v>
      </c>
    </row>
    <row r="81" spans="1:65" x14ac:dyDescent="0.3">
      <c r="A81" s="2">
        <v>80</v>
      </c>
      <c r="B81" s="368" t="s">
        <v>635</v>
      </c>
      <c r="C81" s="139" t="s">
        <v>713</v>
      </c>
      <c r="D81" s="23">
        <v>45561</v>
      </c>
      <c r="E81" s="3">
        <v>6.5</v>
      </c>
      <c r="F81" s="3">
        <v>70</v>
      </c>
      <c r="G81" s="3" t="s">
        <v>240</v>
      </c>
      <c r="H81" s="81">
        <v>12.57</v>
      </c>
      <c r="I81" s="81" t="s">
        <v>213</v>
      </c>
      <c r="J81" s="81" t="s">
        <v>213</v>
      </c>
      <c r="K81" s="81">
        <v>12.57</v>
      </c>
      <c r="L81" s="81" t="s">
        <v>219</v>
      </c>
      <c r="M81" s="81">
        <v>8.3641854080021751</v>
      </c>
      <c r="N81" s="81" t="s">
        <v>254</v>
      </c>
      <c r="O81" s="81" t="s">
        <v>254</v>
      </c>
      <c r="P81" s="81">
        <v>5.3803532639328955</v>
      </c>
      <c r="Q81" s="81" t="s">
        <v>221</v>
      </c>
      <c r="R81" s="81">
        <v>1.2238519269426633</v>
      </c>
      <c r="S81" s="81">
        <v>5.9689412279527803</v>
      </c>
      <c r="T81" s="81">
        <v>1.9718449929108519</v>
      </c>
      <c r="U81" s="81">
        <v>3.9970962350419286</v>
      </c>
      <c r="V81" s="81">
        <v>5.1658266692215182</v>
      </c>
      <c r="W81" s="81">
        <v>1.6942366230118473</v>
      </c>
      <c r="X81" s="81">
        <v>3.4715900462096712</v>
      </c>
      <c r="Y81" s="285">
        <v>4.4516E-2</v>
      </c>
      <c r="Z81" s="285" t="s">
        <v>216</v>
      </c>
      <c r="AA81" s="81">
        <v>6.18093</v>
      </c>
      <c r="AB81" s="81">
        <v>1.3661049999999999</v>
      </c>
      <c r="AC81" s="127">
        <v>2.662185</v>
      </c>
      <c r="AD81" s="127">
        <v>1.7774000000000001</v>
      </c>
      <c r="AE81" s="127">
        <v>6.2846000000000002</v>
      </c>
      <c r="AF81" s="10"/>
      <c r="AG81" s="81">
        <v>-31.888328353272481</v>
      </c>
      <c r="AH81" s="81">
        <v>0.83802133630655196</v>
      </c>
      <c r="AI81" s="81">
        <v>-5.5677463243243253</v>
      </c>
      <c r="AJ81" s="81">
        <v>0.12804978857490301</v>
      </c>
      <c r="AK81" s="3" t="s">
        <v>222</v>
      </c>
      <c r="AL81" s="3">
        <v>31</v>
      </c>
      <c r="AM81" s="3" t="s">
        <v>224</v>
      </c>
      <c r="AN81" s="3" t="s">
        <v>223</v>
      </c>
      <c r="AO81" s="3">
        <v>3.2</v>
      </c>
      <c r="AP81" s="3">
        <v>127</v>
      </c>
      <c r="AQ81" s="3" t="s">
        <v>224</v>
      </c>
      <c r="AR81" s="3" t="s">
        <v>225</v>
      </c>
      <c r="AS81" s="3" t="s">
        <v>217</v>
      </c>
      <c r="AT81" s="3" t="s">
        <v>224</v>
      </c>
      <c r="AU81" s="127">
        <v>52.35</v>
      </c>
      <c r="AV81" s="3" t="s">
        <v>226</v>
      </c>
      <c r="AW81" s="3" t="s">
        <v>227</v>
      </c>
      <c r="AX81" s="3" t="s">
        <v>227</v>
      </c>
      <c r="AY81" s="3" t="s">
        <v>224</v>
      </c>
      <c r="AZ81" s="3" t="s">
        <v>214</v>
      </c>
      <c r="BA81" s="3">
        <v>28</v>
      </c>
      <c r="BB81" s="3" t="s">
        <v>222</v>
      </c>
      <c r="BC81" s="127">
        <v>4.8</v>
      </c>
      <c r="BD81" s="3" t="s">
        <v>222</v>
      </c>
      <c r="BE81" s="3" t="s">
        <v>227</v>
      </c>
      <c r="BF81" s="3">
        <v>0.74</v>
      </c>
      <c r="BG81" s="3">
        <v>2.67</v>
      </c>
      <c r="BH81" s="3" t="s">
        <v>224</v>
      </c>
      <c r="BI81" s="3">
        <v>0.52</v>
      </c>
      <c r="BJ81" s="3" t="s">
        <v>227</v>
      </c>
      <c r="BK81" s="3" t="s">
        <v>226</v>
      </c>
      <c r="BL81" s="3">
        <v>0.08</v>
      </c>
      <c r="BM81" s="3" t="s">
        <v>227</v>
      </c>
    </row>
    <row r="82" spans="1:65" x14ac:dyDescent="0.3">
      <c r="A82" s="2">
        <v>81</v>
      </c>
      <c r="B82" s="368" t="s">
        <v>636</v>
      </c>
      <c r="C82" s="99" t="s">
        <v>710</v>
      </c>
      <c r="D82" s="23">
        <v>45561</v>
      </c>
      <c r="E82" s="3">
        <v>6.3</v>
      </c>
      <c r="F82" s="3">
        <v>92</v>
      </c>
      <c r="G82" s="3" t="s">
        <v>240</v>
      </c>
      <c r="H82" s="81">
        <v>18.02</v>
      </c>
      <c r="I82" s="81" t="s">
        <v>213</v>
      </c>
      <c r="J82" s="81" t="s">
        <v>213</v>
      </c>
      <c r="K82" s="81">
        <v>18.024999999999999</v>
      </c>
      <c r="L82" s="81" t="s">
        <v>219</v>
      </c>
      <c r="M82" s="81">
        <v>9.8001645634002621</v>
      </c>
      <c r="N82" s="81" t="s">
        <v>254</v>
      </c>
      <c r="O82" s="81" t="s">
        <v>254</v>
      </c>
      <c r="P82" s="81">
        <v>7.9460876243663279</v>
      </c>
      <c r="Q82" s="81" t="s">
        <v>221</v>
      </c>
      <c r="R82" s="81">
        <v>2.2460092482210774</v>
      </c>
      <c r="S82" s="81">
        <v>3.2405828556837513</v>
      </c>
      <c r="T82" s="81">
        <v>3.1405828556837512</v>
      </c>
      <c r="U82" s="81" t="s">
        <v>250</v>
      </c>
      <c r="V82" s="81">
        <v>3.2048051660070289</v>
      </c>
      <c r="W82" s="81">
        <v>3.1048051660070288</v>
      </c>
      <c r="X82" s="81" t="s">
        <v>250</v>
      </c>
      <c r="Y82" s="285">
        <v>0.102283</v>
      </c>
      <c r="Z82" s="285">
        <v>2.1245E-2</v>
      </c>
      <c r="AA82" s="81">
        <v>6.5267200000000001</v>
      </c>
      <c r="AB82" s="81">
        <v>1.124485</v>
      </c>
      <c r="AC82" s="127">
        <v>6.5910100000000007</v>
      </c>
      <c r="AD82" s="127">
        <v>1.67296</v>
      </c>
      <c r="AE82" s="127">
        <v>5.6703700000000001</v>
      </c>
      <c r="AF82" s="10"/>
      <c r="AG82" s="81">
        <v>-31.515134913726424</v>
      </c>
      <c r="AH82" s="81">
        <v>0.41036134801559015</v>
      </c>
      <c r="AI82" s="81">
        <v>-5.6887648000000004</v>
      </c>
      <c r="AJ82" s="81">
        <v>0.15638577745846374</v>
      </c>
      <c r="AK82" s="3" t="s">
        <v>222</v>
      </c>
      <c r="AL82" s="3">
        <v>34</v>
      </c>
      <c r="AM82" s="3" t="s">
        <v>224</v>
      </c>
      <c r="AN82" s="3" t="s">
        <v>223</v>
      </c>
      <c r="AO82" s="3">
        <v>9</v>
      </c>
      <c r="AP82" s="3">
        <v>9.5</v>
      </c>
      <c r="AQ82" s="3" t="s">
        <v>224</v>
      </c>
      <c r="AR82" s="3" t="s">
        <v>225</v>
      </c>
      <c r="AS82" s="3">
        <v>4.3</v>
      </c>
      <c r="AT82" s="3" t="s">
        <v>224</v>
      </c>
      <c r="AU82" s="127">
        <v>5.22</v>
      </c>
      <c r="AV82" s="3" t="s">
        <v>226</v>
      </c>
      <c r="AW82" s="3" t="s">
        <v>227</v>
      </c>
      <c r="AX82" s="3" t="s">
        <v>227</v>
      </c>
      <c r="AY82" s="3" t="s">
        <v>224</v>
      </c>
      <c r="AZ82" s="3">
        <v>15.65</v>
      </c>
      <c r="BA82" s="3">
        <v>73</v>
      </c>
      <c r="BB82" s="3" t="s">
        <v>222</v>
      </c>
      <c r="BC82" s="127">
        <v>4.8499999999999996</v>
      </c>
      <c r="BD82" s="3" t="s">
        <v>222</v>
      </c>
      <c r="BE82" s="3" t="s">
        <v>227</v>
      </c>
      <c r="BF82" s="3" t="s">
        <v>224</v>
      </c>
      <c r="BG82" s="3">
        <v>1.7</v>
      </c>
      <c r="BH82" s="3" t="s">
        <v>224</v>
      </c>
      <c r="BI82" s="3" t="s">
        <v>222</v>
      </c>
      <c r="BJ82" s="3" t="s">
        <v>227</v>
      </c>
      <c r="BK82" s="3" t="s">
        <v>226</v>
      </c>
      <c r="BL82" s="3">
        <v>0.17</v>
      </c>
      <c r="BM82" s="3">
        <v>0.28000000000000003</v>
      </c>
    </row>
    <row r="83" spans="1:65" x14ac:dyDescent="0.3">
      <c r="A83" s="2">
        <v>82</v>
      </c>
      <c r="B83" s="368" t="s">
        <v>637</v>
      </c>
      <c r="C83" s="99" t="s">
        <v>712</v>
      </c>
      <c r="D83" s="23">
        <v>45561</v>
      </c>
      <c r="E83" s="3">
        <v>12</v>
      </c>
      <c r="F83" s="3">
        <v>1898</v>
      </c>
      <c r="G83" s="3">
        <v>13</v>
      </c>
      <c r="H83" s="81">
        <v>451.01</v>
      </c>
      <c r="I83" s="81">
        <v>283.262</v>
      </c>
      <c r="J83" s="81">
        <v>167.75</v>
      </c>
      <c r="K83" s="81" t="s">
        <v>213</v>
      </c>
      <c r="L83" s="81">
        <v>1.283799749471076</v>
      </c>
      <c r="M83" s="81">
        <v>16.351764925781652</v>
      </c>
      <c r="N83" s="81">
        <v>3.5870569072147687</v>
      </c>
      <c r="O83" s="81">
        <v>0.20733116899756185</v>
      </c>
      <c r="P83" s="81">
        <v>0.37505182076712268</v>
      </c>
      <c r="Q83" s="81" t="s">
        <v>221</v>
      </c>
      <c r="R83" s="81">
        <v>38.437251279420273</v>
      </c>
      <c r="S83" s="81">
        <v>28.369785058491441</v>
      </c>
      <c r="T83" s="81">
        <v>1.5882286535993395</v>
      </c>
      <c r="U83" s="81">
        <v>26.7815564048921</v>
      </c>
      <c r="V83" s="81">
        <v>28.032642885162712</v>
      </c>
      <c r="W83" s="81">
        <v>1.4351359612899703</v>
      </c>
      <c r="X83" s="81">
        <v>26.597506923872743</v>
      </c>
      <c r="Y83" s="285">
        <v>0.17308500000000002</v>
      </c>
      <c r="Z83" s="285">
        <v>8.1903000000000004E-2</v>
      </c>
      <c r="AA83" s="81">
        <v>67.25</v>
      </c>
      <c r="AB83" s="81" t="s">
        <v>394</v>
      </c>
      <c r="AC83" s="127">
        <v>111.76947999999999</v>
      </c>
      <c r="AD83" s="127">
        <v>47.819299999999998</v>
      </c>
      <c r="AE83" s="127">
        <v>2.5690150000000003</v>
      </c>
      <c r="AF83" s="10"/>
      <c r="AG83" s="81">
        <v>-32.379765937560215</v>
      </c>
      <c r="AH83" s="81">
        <v>0.38181240254031601</v>
      </c>
      <c r="AI83" s="81">
        <v>-5.8212168756756748</v>
      </c>
      <c r="AJ83" s="81">
        <v>0.33039169973444993</v>
      </c>
      <c r="AK83" s="3" t="s">
        <v>222</v>
      </c>
      <c r="AL83" s="3">
        <v>330</v>
      </c>
      <c r="AM83" s="3" t="s">
        <v>224</v>
      </c>
      <c r="AN83" s="3" t="s">
        <v>223</v>
      </c>
      <c r="AO83" s="3" t="s">
        <v>225</v>
      </c>
      <c r="AP83" s="3">
        <v>96</v>
      </c>
      <c r="AQ83" s="3">
        <v>0.78</v>
      </c>
      <c r="AR83" s="3">
        <v>6.7</v>
      </c>
      <c r="AS83" s="3">
        <v>1.9</v>
      </c>
      <c r="AT83" s="3">
        <v>2.5</v>
      </c>
      <c r="AU83" s="272">
        <v>5907.75</v>
      </c>
      <c r="AV83" s="3">
        <v>0.09</v>
      </c>
      <c r="AW83" s="127">
        <v>39.04</v>
      </c>
      <c r="AX83" s="3">
        <v>0.78</v>
      </c>
      <c r="AY83" s="3">
        <v>2.57</v>
      </c>
      <c r="AZ83" s="3" t="s">
        <v>214</v>
      </c>
      <c r="BA83" s="3">
        <v>10611</v>
      </c>
      <c r="BB83" s="3" t="s">
        <v>222</v>
      </c>
      <c r="BC83" s="127">
        <v>15.83</v>
      </c>
      <c r="BD83" s="3" t="s">
        <v>222</v>
      </c>
      <c r="BE83" s="127">
        <v>2.2949999999999999</v>
      </c>
      <c r="BF83" s="272">
        <v>136.47499999999999</v>
      </c>
      <c r="BG83" s="3">
        <v>124.05</v>
      </c>
      <c r="BH83" s="3" t="s">
        <v>224</v>
      </c>
      <c r="BI83" s="3">
        <v>0.56000000000000005</v>
      </c>
      <c r="BJ83" s="3" t="s">
        <v>227</v>
      </c>
      <c r="BK83" s="3">
        <v>0.1</v>
      </c>
      <c r="BL83" s="81">
        <v>5.1133333333333333</v>
      </c>
      <c r="BM83" s="3">
        <v>3.02</v>
      </c>
    </row>
    <row r="84" spans="1:65" x14ac:dyDescent="0.3">
      <c r="A84" s="2">
        <v>83</v>
      </c>
      <c r="B84" s="368" t="s">
        <v>638</v>
      </c>
      <c r="C84" s="99" t="s">
        <v>845</v>
      </c>
      <c r="D84" s="23">
        <v>45561</v>
      </c>
      <c r="E84" s="3">
        <v>12.3</v>
      </c>
      <c r="F84" s="3">
        <v>3082</v>
      </c>
      <c r="G84" s="3">
        <v>2.4</v>
      </c>
      <c r="H84" s="81">
        <v>762.22</v>
      </c>
      <c r="I84" s="81">
        <v>633.27</v>
      </c>
      <c r="J84" s="81">
        <v>128.952</v>
      </c>
      <c r="K84" s="81" t="s">
        <v>213</v>
      </c>
      <c r="L84" s="81">
        <v>0.79318652489121788</v>
      </c>
      <c r="M84" s="81">
        <v>16.151141680108946</v>
      </c>
      <c r="N84" s="81">
        <v>12.224429413705408</v>
      </c>
      <c r="O84" s="81">
        <v>0.15374285202578294</v>
      </c>
      <c r="P84" s="81">
        <v>0.12462892740227349</v>
      </c>
      <c r="Q84" s="81">
        <v>0.17138356229350116</v>
      </c>
      <c r="R84" s="81">
        <v>12.319392646530602</v>
      </c>
      <c r="S84" s="81">
        <v>9.2364320027214877</v>
      </c>
      <c r="T84" s="81">
        <v>1.081030957110934</v>
      </c>
      <c r="U84" s="81">
        <v>8.155401045610553</v>
      </c>
      <c r="V84" s="81">
        <v>8.6685378983309498</v>
      </c>
      <c r="W84" s="81">
        <v>0.76305911662363612</v>
      </c>
      <c r="X84" s="81">
        <v>7.9054787817073144</v>
      </c>
      <c r="Y84" s="285">
        <v>6.3061999999999993E-2</v>
      </c>
      <c r="Z84" s="285">
        <v>1.9181E-2</v>
      </c>
      <c r="AA84" s="81">
        <v>76.387889999999999</v>
      </c>
      <c r="AB84" s="81" t="s">
        <v>394</v>
      </c>
      <c r="AC84" s="127">
        <v>195.900485</v>
      </c>
      <c r="AD84" s="127">
        <v>72.41823500000001</v>
      </c>
      <c r="AE84" s="127">
        <v>1.5495900000000002</v>
      </c>
      <c r="AF84" s="10"/>
      <c r="AG84" s="81">
        <v>-32.752387741916131</v>
      </c>
      <c r="AH84" s="81">
        <v>0.62131860487515311</v>
      </c>
      <c r="AI84" s="81">
        <v>-5.5999419513513509</v>
      </c>
      <c r="AJ84" s="81">
        <v>0.1098739999729426</v>
      </c>
      <c r="AK84" s="3" t="s">
        <v>222</v>
      </c>
      <c r="AL84" s="3">
        <v>732</v>
      </c>
      <c r="AM84" s="3" t="s">
        <v>224</v>
      </c>
      <c r="AN84" s="3" t="s">
        <v>223</v>
      </c>
      <c r="AO84" s="3" t="s">
        <v>225</v>
      </c>
      <c r="AP84" s="3">
        <v>87</v>
      </c>
      <c r="AQ84" s="3" t="s">
        <v>224</v>
      </c>
      <c r="AR84" s="3">
        <v>3</v>
      </c>
      <c r="AS84" s="3" t="s">
        <v>217</v>
      </c>
      <c r="AT84" s="3">
        <v>0.67</v>
      </c>
      <c r="AU84" s="272">
        <v>1812.115</v>
      </c>
      <c r="AV84" s="3" t="s">
        <v>226</v>
      </c>
      <c r="AW84" s="127">
        <v>25.734999999999999</v>
      </c>
      <c r="AX84" s="3">
        <v>0.46</v>
      </c>
      <c r="AY84" s="3">
        <v>2.11</v>
      </c>
      <c r="AZ84" s="3" t="s">
        <v>214</v>
      </c>
      <c r="BA84" s="3">
        <v>19034</v>
      </c>
      <c r="BB84" s="3" t="s">
        <v>222</v>
      </c>
      <c r="BC84" s="127">
        <v>3.39</v>
      </c>
      <c r="BD84" s="3" t="s">
        <v>222</v>
      </c>
      <c r="BE84" s="127">
        <v>4.875</v>
      </c>
      <c r="BF84" s="272">
        <v>307.17500000000001</v>
      </c>
      <c r="BG84" s="3">
        <v>225.6</v>
      </c>
      <c r="BH84" s="3" t="s">
        <v>224</v>
      </c>
      <c r="BI84" s="3" t="s">
        <v>222</v>
      </c>
      <c r="BJ84" s="3" t="s">
        <v>227</v>
      </c>
      <c r="BK84" s="3" t="s">
        <v>226</v>
      </c>
      <c r="BL84" s="3">
        <v>5.419999999999999</v>
      </c>
      <c r="BM84" s="3">
        <v>1.47</v>
      </c>
    </row>
    <row r="85" spans="1:65" x14ac:dyDescent="0.3">
      <c r="A85" s="2">
        <v>84</v>
      </c>
      <c r="B85" s="379" t="s">
        <v>798</v>
      </c>
      <c r="C85" s="189" t="s">
        <v>714</v>
      </c>
      <c r="D85" s="274">
        <v>45594</v>
      </c>
      <c r="E85" s="265">
        <v>7.1</v>
      </c>
      <c r="F85" s="265">
        <v>74</v>
      </c>
      <c r="G85" s="265">
        <v>9.6000000000000002E-2</v>
      </c>
      <c r="H85" s="265">
        <v>16.399999999999999</v>
      </c>
      <c r="I85" s="265" t="s">
        <v>213</v>
      </c>
      <c r="J85" s="265" t="s">
        <v>213</v>
      </c>
      <c r="K85" s="265">
        <v>16.399999999999999</v>
      </c>
      <c r="L85" s="265" t="s">
        <v>219</v>
      </c>
      <c r="M85" s="265">
        <v>7.75</v>
      </c>
      <c r="N85" s="265">
        <v>3.4000000000000002E-2</v>
      </c>
      <c r="O85" s="265">
        <v>3.5999999999999997E-2</v>
      </c>
      <c r="P85" s="265">
        <v>3.64</v>
      </c>
      <c r="Q85" s="265" t="s">
        <v>221</v>
      </c>
      <c r="R85" s="265">
        <v>1.39</v>
      </c>
      <c r="S85" s="265">
        <v>5.71</v>
      </c>
      <c r="T85" s="265">
        <v>2.61</v>
      </c>
      <c r="U85" s="265">
        <v>3.1</v>
      </c>
      <c r="V85" s="265">
        <v>5.4</v>
      </c>
      <c r="W85" s="265">
        <v>2.61</v>
      </c>
      <c r="X85" s="265">
        <v>2.7850000000000001</v>
      </c>
      <c r="Y85" s="279">
        <v>2.9907E-2</v>
      </c>
      <c r="Z85" s="279">
        <v>3.6479999999999999E-2</v>
      </c>
      <c r="AA85" s="276">
        <v>6.7338649999999998</v>
      </c>
      <c r="AB85" s="276">
        <v>1.5588899999999999</v>
      </c>
      <c r="AC85" s="275">
        <v>3.6620749999999997</v>
      </c>
      <c r="AD85" s="275">
        <v>1.6754650000000002</v>
      </c>
      <c r="AE85" s="275">
        <v>5.0415850000000004</v>
      </c>
      <c r="AF85" s="378"/>
      <c r="AG85" s="421">
        <v>-31.113018790265489</v>
      </c>
      <c r="AH85" s="421">
        <v>0.26922147176115563</v>
      </c>
      <c r="AI85" s="421">
        <v>-5.3752293451327446</v>
      </c>
      <c r="AJ85" s="421">
        <v>5.3013713170954969E-2</v>
      </c>
      <c r="AK85" s="265" t="s">
        <v>222</v>
      </c>
      <c r="AL85" s="265">
        <v>61</v>
      </c>
      <c r="AM85" s="265" t="s">
        <v>224</v>
      </c>
      <c r="AN85" s="265" t="s">
        <v>223</v>
      </c>
      <c r="AO85" s="265">
        <v>8</v>
      </c>
      <c r="AP85" s="265">
        <v>371</v>
      </c>
      <c r="AQ85" s="265" t="s">
        <v>224</v>
      </c>
      <c r="AR85" s="265" t="s">
        <v>225</v>
      </c>
      <c r="AS85" s="265" t="s">
        <v>217</v>
      </c>
      <c r="AT85" s="265" t="s">
        <v>224</v>
      </c>
      <c r="AU85" s="275">
        <v>29.824999999999999</v>
      </c>
      <c r="AV85" s="265" t="s">
        <v>226</v>
      </c>
      <c r="AW85" s="265" t="s">
        <v>227</v>
      </c>
      <c r="AX85" s="265" t="s">
        <v>227</v>
      </c>
      <c r="AY85" s="265" t="s">
        <v>224</v>
      </c>
      <c r="AZ85" s="275">
        <v>19.36</v>
      </c>
      <c r="BA85" s="265">
        <v>26</v>
      </c>
      <c r="BB85" s="265" t="s">
        <v>222</v>
      </c>
      <c r="BC85" s="275">
        <v>7.91</v>
      </c>
      <c r="BD85" s="265" t="s">
        <v>222</v>
      </c>
      <c r="BE85" s="265" t="s">
        <v>227</v>
      </c>
      <c r="BF85" s="265">
        <v>0.79</v>
      </c>
      <c r="BG85" s="265">
        <v>2.1550000000000002</v>
      </c>
      <c r="BH85" s="265" t="s">
        <v>224</v>
      </c>
      <c r="BI85" s="265">
        <v>0.48</v>
      </c>
      <c r="BJ85" s="265" t="s">
        <v>227</v>
      </c>
      <c r="BK85" s="265" t="s">
        <v>226</v>
      </c>
      <c r="BL85" s="276">
        <v>0.11499999999999999</v>
      </c>
      <c r="BM85" s="265" t="s">
        <v>442</v>
      </c>
    </row>
    <row r="86" spans="1:65" x14ac:dyDescent="0.3">
      <c r="A86" s="2">
        <v>85</v>
      </c>
      <c r="B86" s="380" t="s">
        <v>799</v>
      </c>
      <c r="C86" s="260" t="s">
        <v>715</v>
      </c>
      <c r="D86" s="261">
        <v>45594</v>
      </c>
      <c r="E86" s="262">
        <v>6.8</v>
      </c>
      <c r="F86" s="262">
        <v>73</v>
      </c>
      <c r="G86" s="262">
        <v>6.4000000000000001E-2</v>
      </c>
      <c r="H86" s="262">
        <v>16.100000000000001</v>
      </c>
      <c r="I86" s="262" t="s">
        <v>213</v>
      </c>
      <c r="J86" s="262" t="s">
        <v>213</v>
      </c>
      <c r="K86" s="262">
        <v>16.100000000000001</v>
      </c>
      <c r="L86" s="262" t="s">
        <v>219</v>
      </c>
      <c r="M86" s="262">
        <v>7.74</v>
      </c>
      <c r="N86" s="262">
        <v>4.3999999999999997E-2</v>
      </c>
      <c r="O86" s="262">
        <v>3.5000000000000003E-2</v>
      </c>
      <c r="P86" s="262">
        <v>3.83</v>
      </c>
      <c r="Q86" s="262" t="s">
        <v>221</v>
      </c>
      <c r="R86" s="262">
        <v>1.42</v>
      </c>
      <c r="S86" s="262">
        <v>6.39</v>
      </c>
      <c r="T86" s="262">
        <v>2.5499999999999998</v>
      </c>
      <c r="U86" s="262">
        <v>3.84</v>
      </c>
      <c r="V86" s="262">
        <v>5.46</v>
      </c>
      <c r="W86" s="262">
        <v>2.4500000000000002</v>
      </c>
      <c r="X86" s="262">
        <v>3.0059999999999998</v>
      </c>
      <c r="Y86" s="282">
        <v>3.0758000000000001E-2</v>
      </c>
      <c r="Z86" s="282">
        <v>5.8659000000000003E-2</v>
      </c>
      <c r="AA86" s="284">
        <v>6.6708950000000016</v>
      </c>
      <c r="AB86" s="284">
        <v>1.6058400000000002</v>
      </c>
      <c r="AC86" s="283">
        <v>3.3378250000000005</v>
      </c>
      <c r="AD86" s="283">
        <v>1.7343600000000001</v>
      </c>
      <c r="AE86" s="283">
        <v>5.1944500000000007</v>
      </c>
      <c r="AF86" s="303"/>
      <c r="AG86" s="422">
        <v>-30.307433478761055</v>
      </c>
      <c r="AH86" s="422">
        <v>0.23366865334324832</v>
      </c>
      <c r="AI86" s="422">
        <v>-5.4691203893805316</v>
      </c>
      <c r="AJ86" s="422">
        <v>0.14851207616782061</v>
      </c>
      <c r="AK86" s="262" t="s">
        <v>222</v>
      </c>
      <c r="AL86" s="262">
        <v>55</v>
      </c>
      <c r="AM86" s="262" t="s">
        <v>224</v>
      </c>
      <c r="AN86" s="262" t="s">
        <v>223</v>
      </c>
      <c r="AO86" s="262" t="s">
        <v>225</v>
      </c>
      <c r="AP86" s="262">
        <v>381</v>
      </c>
      <c r="AQ86" s="262" t="s">
        <v>224</v>
      </c>
      <c r="AR86" s="262">
        <v>4</v>
      </c>
      <c r="AS86" s="262">
        <v>10.3</v>
      </c>
      <c r="AT86" s="262" t="s">
        <v>224</v>
      </c>
      <c r="AU86" s="283">
        <v>41.29</v>
      </c>
      <c r="AV86" s="262" t="s">
        <v>226</v>
      </c>
      <c r="AW86" s="262" t="s">
        <v>227</v>
      </c>
      <c r="AX86" s="262" t="s">
        <v>227</v>
      </c>
      <c r="AY86" s="262" t="s">
        <v>224</v>
      </c>
      <c r="AZ86" s="283">
        <v>17.18</v>
      </c>
      <c r="BA86" s="262">
        <v>25</v>
      </c>
      <c r="BB86" s="262" t="s">
        <v>222</v>
      </c>
      <c r="BC86" s="283">
        <v>5.52</v>
      </c>
      <c r="BD86" s="262" t="s">
        <v>222</v>
      </c>
      <c r="BE86" s="262" t="s">
        <v>227</v>
      </c>
      <c r="BF86" s="262" t="s">
        <v>224</v>
      </c>
      <c r="BG86" s="262">
        <v>2.3049999999999997</v>
      </c>
      <c r="BH86" s="262" t="s">
        <v>224</v>
      </c>
      <c r="BI86" s="262">
        <v>0.57999999999999996</v>
      </c>
      <c r="BJ86" s="262" t="s">
        <v>227</v>
      </c>
      <c r="BK86" s="262" t="s">
        <v>226</v>
      </c>
      <c r="BL86" s="262">
        <v>0.14000000000000001</v>
      </c>
      <c r="BM86" s="262" t="s">
        <v>442</v>
      </c>
    </row>
    <row r="87" spans="1:65" x14ac:dyDescent="0.3">
      <c r="A87" s="2">
        <v>86</v>
      </c>
      <c r="B87" s="368" t="s">
        <v>800</v>
      </c>
      <c r="C87" s="99" t="s">
        <v>709</v>
      </c>
      <c r="D87" s="23">
        <v>45594</v>
      </c>
      <c r="E87" s="3">
        <v>6.8</v>
      </c>
      <c r="F87" s="3">
        <v>73</v>
      </c>
      <c r="G87" s="3">
        <v>0.12</v>
      </c>
      <c r="H87" s="3">
        <v>16.100000000000001</v>
      </c>
      <c r="I87" s="3" t="s">
        <v>213</v>
      </c>
      <c r="J87" s="3" t="s">
        <v>213</v>
      </c>
      <c r="K87" s="3">
        <v>16.100000000000001</v>
      </c>
      <c r="L87" s="3" t="s">
        <v>219</v>
      </c>
      <c r="M87" s="3">
        <v>7.74</v>
      </c>
      <c r="N87" s="3">
        <v>4.5999999999999999E-2</v>
      </c>
      <c r="O87" s="3">
        <v>3.5000000000000003E-2</v>
      </c>
      <c r="P87" s="3">
        <v>3.62</v>
      </c>
      <c r="Q87" s="3" t="s">
        <v>221</v>
      </c>
      <c r="R87" s="3">
        <v>1.44</v>
      </c>
      <c r="S87" s="3">
        <v>6.17</v>
      </c>
      <c r="T87" s="3">
        <v>2.72</v>
      </c>
      <c r="U87" s="3">
        <v>3.45</v>
      </c>
      <c r="V87" s="3">
        <v>5.51</v>
      </c>
      <c r="W87" s="3">
        <v>2.67</v>
      </c>
      <c r="X87" s="3">
        <v>2.83</v>
      </c>
      <c r="Y87" s="285">
        <v>3.7368999999999999E-2</v>
      </c>
      <c r="Z87" s="285">
        <v>7.8813000000000008E-2</v>
      </c>
      <c r="AA87" s="81">
        <v>6.6972750000000003</v>
      </c>
      <c r="AB87" s="81">
        <v>1.6025049999999998</v>
      </c>
      <c r="AC87" s="127">
        <v>3.3677549999999998</v>
      </c>
      <c r="AD87" s="127">
        <v>1.7874999999999999</v>
      </c>
      <c r="AE87" s="127">
        <v>5.1630649999999996</v>
      </c>
      <c r="AF87" s="10"/>
      <c r="AG87" s="367">
        <v>-30.296876109734512</v>
      </c>
      <c r="AH87" s="367">
        <v>0.84675054631196256</v>
      </c>
      <c r="AI87" s="367">
        <v>-5.4603826548672574</v>
      </c>
      <c r="AJ87" s="367">
        <v>0.20073179084635526</v>
      </c>
      <c r="AK87" s="3" t="s">
        <v>222</v>
      </c>
      <c r="AL87" s="3">
        <v>58</v>
      </c>
      <c r="AM87" s="3" t="s">
        <v>224</v>
      </c>
      <c r="AN87" s="3" t="s">
        <v>223</v>
      </c>
      <c r="AO87" s="3" t="s">
        <v>225</v>
      </c>
      <c r="AP87" s="3">
        <v>360</v>
      </c>
      <c r="AQ87" s="3" t="s">
        <v>224</v>
      </c>
      <c r="AR87" s="3" t="s">
        <v>225</v>
      </c>
      <c r="AS87" s="3" t="s">
        <v>217</v>
      </c>
      <c r="AT87" s="3" t="s">
        <v>224</v>
      </c>
      <c r="AU87" s="127">
        <v>39.349999999999994</v>
      </c>
      <c r="AV87" s="3" t="s">
        <v>226</v>
      </c>
      <c r="AW87" s="3" t="s">
        <v>227</v>
      </c>
      <c r="AX87" s="3" t="s">
        <v>227</v>
      </c>
      <c r="AY87" s="3" t="s">
        <v>224</v>
      </c>
      <c r="AZ87" s="127">
        <v>14.815000000000001</v>
      </c>
      <c r="BA87" s="3">
        <v>25</v>
      </c>
      <c r="BB87" s="3" t="s">
        <v>222</v>
      </c>
      <c r="BC87" s="127">
        <v>6.27</v>
      </c>
      <c r="BD87" s="3" t="s">
        <v>222</v>
      </c>
      <c r="BE87" s="3" t="s">
        <v>227</v>
      </c>
      <c r="BF87" s="3" t="s">
        <v>224</v>
      </c>
      <c r="BG87" s="3">
        <v>2.415</v>
      </c>
      <c r="BH87" s="3" t="s">
        <v>224</v>
      </c>
      <c r="BI87" s="3">
        <v>0.59</v>
      </c>
      <c r="BJ87" s="3" t="s">
        <v>227</v>
      </c>
      <c r="BK87" s="3" t="s">
        <v>226</v>
      </c>
      <c r="BL87" s="3">
        <v>0.14000000000000001</v>
      </c>
      <c r="BM87" s="3" t="s">
        <v>442</v>
      </c>
    </row>
    <row r="88" spans="1:65" x14ac:dyDescent="0.3">
      <c r="A88" s="2">
        <v>87</v>
      </c>
      <c r="B88" s="381" t="s">
        <v>801</v>
      </c>
      <c r="C88" s="187" t="s">
        <v>716</v>
      </c>
      <c r="D88" s="257">
        <v>45594</v>
      </c>
      <c r="E88" s="258">
        <v>7</v>
      </c>
      <c r="F88" s="258">
        <v>75</v>
      </c>
      <c r="G88" s="305" t="s">
        <v>240</v>
      </c>
      <c r="H88" s="258">
        <v>14.4</v>
      </c>
      <c r="I88" s="258" t="s">
        <v>213</v>
      </c>
      <c r="J88" s="258" t="s">
        <v>213</v>
      </c>
      <c r="K88" s="258">
        <v>14.4</v>
      </c>
      <c r="L88" s="258" t="s">
        <v>219</v>
      </c>
      <c r="M88" s="258">
        <v>7.93</v>
      </c>
      <c r="N88" s="258" t="s">
        <v>254</v>
      </c>
      <c r="O88" s="258">
        <v>3.7999999999999999E-2</v>
      </c>
      <c r="P88" s="258">
        <v>6.22</v>
      </c>
      <c r="Q88" s="258" t="s">
        <v>221</v>
      </c>
      <c r="R88" s="258">
        <v>1.44</v>
      </c>
      <c r="S88" s="258">
        <v>4.1900000000000004</v>
      </c>
      <c r="T88" s="258">
        <v>2.16</v>
      </c>
      <c r="U88" s="258">
        <v>2.0299999999999998</v>
      </c>
      <c r="V88" s="258">
        <v>3.87</v>
      </c>
      <c r="W88" s="258">
        <v>2.14</v>
      </c>
      <c r="X88" s="258">
        <v>1.73</v>
      </c>
      <c r="Y88" s="288">
        <v>2.3753E-2</v>
      </c>
      <c r="Z88" s="288">
        <v>1.1195E-2</v>
      </c>
      <c r="AA88" s="290">
        <v>6.8084050000000005</v>
      </c>
      <c r="AB88" s="290">
        <v>1.6309549999999997</v>
      </c>
      <c r="AC88" s="289">
        <v>3.4359750000000004</v>
      </c>
      <c r="AD88" s="289">
        <v>1.34053</v>
      </c>
      <c r="AE88" s="289">
        <v>5.5025750000000002</v>
      </c>
      <c r="AF88" s="305"/>
      <c r="AG88" s="423">
        <v>-32.569373598230086</v>
      </c>
      <c r="AH88" s="423">
        <v>0.2502974701346492</v>
      </c>
      <c r="AI88" s="423">
        <v>-5.7289776991150445</v>
      </c>
      <c r="AJ88" s="423">
        <v>0.23428038546264621</v>
      </c>
      <c r="AK88" s="258" t="s">
        <v>222</v>
      </c>
      <c r="AL88" s="258">
        <v>17</v>
      </c>
      <c r="AM88" s="258" t="s">
        <v>224</v>
      </c>
      <c r="AN88" s="258" t="s">
        <v>223</v>
      </c>
      <c r="AO88" s="258">
        <v>4.4000000000000004</v>
      </c>
      <c r="AP88" s="258">
        <v>124</v>
      </c>
      <c r="AQ88" s="258" t="s">
        <v>224</v>
      </c>
      <c r="AR88" s="258" t="s">
        <v>225</v>
      </c>
      <c r="AS88" s="258" t="s">
        <v>217</v>
      </c>
      <c r="AT88" s="258" t="s">
        <v>224</v>
      </c>
      <c r="AU88" s="289">
        <v>33.06</v>
      </c>
      <c r="AV88" s="258" t="s">
        <v>226</v>
      </c>
      <c r="AW88" s="258" t="s">
        <v>227</v>
      </c>
      <c r="AX88" s="258" t="s">
        <v>227</v>
      </c>
      <c r="AY88" s="258" t="s">
        <v>224</v>
      </c>
      <c r="AZ88" s="258" t="s">
        <v>214</v>
      </c>
      <c r="BA88" s="258">
        <v>26</v>
      </c>
      <c r="BB88" s="258" t="s">
        <v>222</v>
      </c>
      <c r="BC88" s="289">
        <v>2.46</v>
      </c>
      <c r="BD88" s="258" t="s">
        <v>222</v>
      </c>
      <c r="BE88" s="258" t="s">
        <v>227</v>
      </c>
      <c r="BF88" s="258">
        <v>0.56999999999999995</v>
      </c>
      <c r="BG88" s="258">
        <v>1.83</v>
      </c>
      <c r="BH88" s="258" t="s">
        <v>224</v>
      </c>
      <c r="BI88" s="258">
        <v>0.35</v>
      </c>
      <c r="BJ88" s="258" t="s">
        <v>227</v>
      </c>
      <c r="BK88" s="258" t="s">
        <v>226</v>
      </c>
      <c r="BL88" s="258">
        <v>0.13</v>
      </c>
      <c r="BM88" s="258" t="s">
        <v>442</v>
      </c>
    </row>
    <row r="89" spans="1:65" x14ac:dyDescent="0.3">
      <c r="A89" s="2">
        <v>88</v>
      </c>
      <c r="B89" s="368" t="s">
        <v>802</v>
      </c>
      <c r="C89" s="139" t="s">
        <v>713</v>
      </c>
      <c r="D89" s="23">
        <v>45594</v>
      </c>
      <c r="E89" s="3">
        <v>6.7</v>
      </c>
      <c r="F89" s="3">
        <v>66</v>
      </c>
      <c r="G89" s="10" t="s">
        <v>240</v>
      </c>
      <c r="H89" s="3">
        <v>9.6300000000000008</v>
      </c>
      <c r="I89" s="3" t="s">
        <v>213</v>
      </c>
      <c r="J89" s="3" t="s">
        <v>213</v>
      </c>
      <c r="K89" s="3">
        <v>9.6300000000000008</v>
      </c>
      <c r="L89" s="3" t="s">
        <v>219</v>
      </c>
      <c r="M89" s="3">
        <v>7.28</v>
      </c>
      <c r="N89" s="3" t="s">
        <v>254</v>
      </c>
      <c r="O89" s="3">
        <v>3.3000000000000002E-2</v>
      </c>
      <c r="P89" s="3">
        <v>7.53</v>
      </c>
      <c r="Q89" s="3" t="s">
        <v>221</v>
      </c>
      <c r="R89" s="3">
        <v>1.07</v>
      </c>
      <c r="S89" s="3">
        <v>3.94</v>
      </c>
      <c r="T89" s="3">
        <v>1.23</v>
      </c>
      <c r="U89" s="3">
        <v>2.71</v>
      </c>
      <c r="V89" s="3">
        <v>3.52</v>
      </c>
      <c r="W89" s="3">
        <v>1.21</v>
      </c>
      <c r="X89" s="3">
        <v>2.31</v>
      </c>
      <c r="Y89" s="285">
        <v>1.2412000000000001E-2</v>
      </c>
      <c r="Z89" s="285" t="s">
        <v>216</v>
      </c>
      <c r="AA89" s="81">
        <v>6.1383450000000011</v>
      </c>
      <c r="AB89" s="81">
        <v>1.4129050000000001</v>
      </c>
      <c r="AC89" s="127">
        <v>2.4051</v>
      </c>
      <c r="AD89" s="127">
        <v>1.0070350000000001</v>
      </c>
      <c r="AE89" s="127">
        <v>5.3045899999999993</v>
      </c>
      <c r="AF89" s="10"/>
      <c r="AG89" s="367">
        <v>-32.138309186725664</v>
      </c>
      <c r="AH89" s="367">
        <v>0.49406148283808576</v>
      </c>
      <c r="AI89" s="367">
        <v>-5.7387387433628332</v>
      </c>
      <c r="AJ89" s="367">
        <v>7.0307267175803601E-2</v>
      </c>
      <c r="AK89" s="3" t="s">
        <v>222</v>
      </c>
      <c r="AL89" s="3">
        <v>29</v>
      </c>
      <c r="AM89" s="3" t="s">
        <v>224</v>
      </c>
      <c r="AN89" s="3" t="s">
        <v>223</v>
      </c>
      <c r="AO89" s="3">
        <v>7.9</v>
      </c>
      <c r="AP89" s="3">
        <v>159</v>
      </c>
      <c r="AQ89" s="3" t="s">
        <v>224</v>
      </c>
      <c r="AR89" s="3" t="s">
        <v>225</v>
      </c>
      <c r="AS89" s="3" t="s">
        <v>217</v>
      </c>
      <c r="AT89" s="3" t="s">
        <v>224</v>
      </c>
      <c r="AU89" s="127">
        <v>68.64</v>
      </c>
      <c r="AV89" s="3" t="s">
        <v>226</v>
      </c>
      <c r="AW89" s="3" t="s">
        <v>227</v>
      </c>
      <c r="AX89" s="3" t="s">
        <v>227</v>
      </c>
      <c r="AY89" s="3" t="s">
        <v>224</v>
      </c>
      <c r="AZ89" s="3" t="s">
        <v>214</v>
      </c>
      <c r="BA89" s="3">
        <v>24</v>
      </c>
      <c r="BB89" s="3" t="s">
        <v>222</v>
      </c>
      <c r="BC89" s="127">
        <v>1.54</v>
      </c>
      <c r="BD89" s="3" t="s">
        <v>222</v>
      </c>
      <c r="BE89" s="3" t="s">
        <v>227</v>
      </c>
      <c r="BF89" s="3">
        <v>0.62</v>
      </c>
      <c r="BG89" s="3">
        <v>1.65</v>
      </c>
      <c r="BH89" s="3" t="s">
        <v>224</v>
      </c>
      <c r="BI89" s="3">
        <v>0.91</v>
      </c>
      <c r="BJ89" s="3" t="s">
        <v>227</v>
      </c>
      <c r="BK89" s="3" t="s">
        <v>226</v>
      </c>
      <c r="BL89" s="3">
        <v>0.13</v>
      </c>
      <c r="BM89" s="3" t="s">
        <v>442</v>
      </c>
    </row>
    <row r="90" spans="1:65" x14ac:dyDescent="0.3">
      <c r="A90" s="2">
        <v>89</v>
      </c>
      <c r="B90" s="368" t="s">
        <v>803</v>
      </c>
      <c r="C90" s="99" t="s">
        <v>712</v>
      </c>
      <c r="D90" s="23">
        <v>45594</v>
      </c>
      <c r="E90" s="3">
        <v>9.1</v>
      </c>
      <c r="F90" s="3">
        <v>490</v>
      </c>
      <c r="G90" s="3">
        <v>13</v>
      </c>
      <c r="H90" s="3">
        <v>179</v>
      </c>
      <c r="I90" s="3" t="s">
        <v>213</v>
      </c>
      <c r="J90" s="3">
        <v>32.6</v>
      </c>
      <c r="K90" s="3">
        <v>146</v>
      </c>
      <c r="L90" s="3">
        <v>1.77</v>
      </c>
      <c r="M90" s="3">
        <v>15.9</v>
      </c>
      <c r="N90" s="3" t="s">
        <v>254</v>
      </c>
      <c r="O90" s="3">
        <v>0.224</v>
      </c>
      <c r="P90" s="3" t="s">
        <v>221</v>
      </c>
      <c r="Q90" s="3" t="s">
        <v>221</v>
      </c>
      <c r="R90" s="3">
        <v>47.1</v>
      </c>
      <c r="S90" s="3">
        <v>64.2</v>
      </c>
      <c r="T90" s="3">
        <v>35.4</v>
      </c>
      <c r="U90" s="3">
        <v>28.8</v>
      </c>
      <c r="V90" s="3">
        <v>60</v>
      </c>
      <c r="W90" s="3">
        <v>33.299999999999997</v>
      </c>
      <c r="X90" s="3">
        <v>26.8</v>
      </c>
      <c r="Y90" s="285">
        <v>0.27589999999999998</v>
      </c>
      <c r="Z90" s="285">
        <v>9.1183000000000014E-2</v>
      </c>
      <c r="AA90" s="81">
        <v>59.577005</v>
      </c>
      <c r="AB90" s="81" t="s">
        <v>394</v>
      </c>
      <c r="AC90" s="127">
        <v>16.790765</v>
      </c>
      <c r="AD90" s="127">
        <v>30.815805000000001</v>
      </c>
      <c r="AE90" s="127">
        <v>1.1551800000000001</v>
      </c>
      <c r="AF90" s="10"/>
      <c r="AG90" s="367">
        <v>-32.108492375221239</v>
      </c>
      <c r="AH90" s="367">
        <v>0.27800981642312833</v>
      </c>
      <c r="AI90" s="367">
        <v>-5.8641337876106201</v>
      </c>
      <c r="AJ90" s="367">
        <v>0.11340235764727219</v>
      </c>
      <c r="AK90" s="3" t="s">
        <v>222</v>
      </c>
      <c r="AL90" s="3">
        <v>33</v>
      </c>
      <c r="AM90" s="3" t="s">
        <v>224</v>
      </c>
      <c r="AN90" s="3" t="s">
        <v>223</v>
      </c>
      <c r="AO90" s="3" t="s">
        <v>225</v>
      </c>
      <c r="AP90" s="3">
        <v>39</v>
      </c>
      <c r="AQ90" s="3">
        <v>1.5</v>
      </c>
      <c r="AR90" s="3">
        <v>10.6</v>
      </c>
      <c r="AS90" s="3">
        <v>3.6</v>
      </c>
      <c r="AT90" s="3">
        <v>4</v>
      </c>
      <c r="AU90" s="272">
        <v>5086.625</v>
      </c>
      <c r="AV90" s="3" t="s">
        <v>226</v>
      </c>
      <c r="AW90" s="272">
        <v>47.575000000000003</v>
      </c>
      <c r="AX90" s="127">
        <v>1.3049999999999999</v>
      </c>
      <c r="AY90" s="127">
        <v>2.04</v>
      </c>
      <c r="AZ90" s="127">
        <v>8.76</v>
      </c>
      <c r="BA90" s="3">
        <v>1749</v>
      </c>
      <c r="BB90" s="3" t="s">
        <v>222</v>
      </c>
      <c r="BC90" s="127">
        <v>42.174999999999997</v>
      </c>
      <c r="BD90" s="3" t="s">
        <v>222</v>
      </c>
      <c r="BE90" s="127">
        <v>0.53</v>
      </c>
      <c r="BF90" s="272">
        <v>33.606666666666662</v>
      </c>
      <c r="BG90" s="3">
        <v>46.87</v>
      </c>
      <c r="BH90" s="3" t="s">
        <v>224</v>
      </c>
      <c r="BI90" s="3">
        <v>1.665</v>
      </c>
      <c r="BJ90" s="3" t="s">
        <v>227</v>
      </c>
      <c r="BK90" s="3">
        <v>0.95</v>
      </c>
      <c r="BL90" s="3">
        <v>7.4899999999999993</v>
      </c>
      <c r="BM90" s="3">
        <v>4.21</v>
      </c>
    </row>
    <row r="91" spans="1:65" x14ac:dyDescent="0.3">
      <c r="A91" s="2">
        <v>90</v>
      </c>
      <c r="B91" s="368" t="s">
        <v>804</v>
      </c>
      <c r="C91" s="99" t="s">
        <v>845</v>
      </c>
      <c r="D91" s="23">
        <v>45594</v>
      </c>
      <c r="E91" s="3">
        <v>12.1</v>
      </c>
      <c r="F91" s="3">
        <v>2092</v>
      </c>
      <c r="G91" s="3">
        <v>1.7</v>
      </c>
      <c r="H91" s="3">
        <v>649</v>
      </c>
      <c r="I91" s="3" t="s">
        <v>213</v>
      </c>
      <c r="J91" s="3">
        <v>154</v>
      </c>
      <c r="K91" s="3" t="s">
        <v>213</v>
      </c>
      <c r="L91" s="3">
        <v>0.73799999999999999</v>
      </c>
      <c r="M91" s="3">
        <v>13.5</v>
      </c>
      <c r="N91" s="3">
        <v>7.61</v>
      </c>
      <c r="O91" s="3">
        <v>0.126</v>
      </c>
      <c r="P91" s="3">
        <v>4.7E-2</v>
      </c>
      <c r="Q91" s="3">
        <v>9.1999999999999998E-2</v>
      </c>
      <c r="R91" s="3">
        <v>12.3</v>
      </c>
      <c r="S91" s="3">
        <v>7.89</v>
      </c>
      <c r="T91" s="3">
        <v>0.86699999999999999</v>
      </c>
      <c r="U91" s="3">
        <v>7.03</v>
      </c>
      <c r="V91" s="3">
        <v>7.68</v>
      </c>
      <c r="W91" s="3">
        <v>0.74299999999999999</v>
      </c>
      <c r="X91" s="3">
        <v>6.94</v>
      </c>
      <c r="Y91" s="285">
        <v>9.3837000000000004E-2</v>
      </c>
      <c r="Z91" s="285">
        <v>1.908E-2</v>
      </c>
      <c r="AA91" s="81">
        <v>71.798175000000015</v>
      </c>
      <c r="AB91" s="81" t="s">
        <v>394</v>
      </c>
      <c r="AC91" s="127">
        <v>154.649755</v>
      </c>
      <c r="AD91" s="127">
        <v>63.513665000000003</v>
      </c>
      <c r="AE91" s="127">
        <v>1.78928</v>
      </c>
      <c r="AF91" s="10"/>
      <c r="AG91" s="367">
        <v>-32.600713963716814</v>
      </c>
      <c r="AH91" s="367">
        <v>0.35273553609393976</v>
      </c>
      <c r="AI91" s="367">
        <v>-5.765778831858408</v>
      </c>
      <c r="AJ91" s="367">
        <v>0.15947680213492232</v>
      </c>
      <c r="AK91" s="3" t="s">
        <v>222</v>
      </c>
      <c r="AL91" s="3">
        <v>601</v>
      </c>
      <c r="AM91" s="3" t="s">
        <v>224</v>
      </c>
      <c r="AN91" s="3" t="s">
        <v>223</v>
      </c>
      <c r="AO91" s="3" t="s">
        <v>225</v>
      </c>
      <c r="AP91" s="3">
        <v>101</v>
      </c>
      <c r="AQ91" s="3" t="s">
        <v>224</v>
      </c>
      <c r="AR91" s="3">
        <v>3.6</v>
      </c>
      <c r="AS91" s="3">
        <v>1.7</v>
      </c>
      <c r="AT91" s="3">
        <v>0.71</v>
      </c>
      <c r="AU91" s="272">
        <v>2472.29</v>
      </c>
      <c r="AV91" s="3">
        <v>0.06</v>
      </c>
      <c r="AW91" s="272">
        <v>25.274999999999999</v>
      </c>
      <c r="AX91" s="127">
        <v>0.51</v>
      </c>
      <c r="AY91" s="127">
        <v>2.0099999999999998</v>
      </c>
      <c r="AZ91" s="3" t="s">
        <v>214</v>
      </c>
      <c r="BA91" s="3">
        <v>15610</v>
      </c>
      <c r="BB91" s="3" t="s">
        <v>222</v>
      </c>
      <c r="BC91" s="127">
        <v>3.38</v>
      </c>
      <c r="BD91" s="3" t="s">
        <v>222</v>
      </c>
      <c r="BE91" s="127">
        <v>4.41</v>
      </c>
      <c r="BF91" s="272">
        <v>285.03999999999996</v>
      </c>
      <c r="BG91" s="3">
        <v>179.35</v>
      </c>
      <c r="BH91" s="3" t="s">
        <v>224</v>
      </c>
      <c r="BI91" s="3" t="s">
        <v>222</v>
      </c>
      <c r="BJ91" s="3" t="s">
        <v>227</v>
      </c>
      <c r="BK91" s="3" t="s">
        <v>226</v>
      </c>
      <c r="BL91" s="81">
        <v>6.7666666666666666</v>
      </c>
      <c r="BM91" s="3">
        <v>1.62</v>
      </c>
    </row>
    <row r="92" spans="1:65" x14ac:dyDescent="0.3">
      <c r="A92" s="2">
        <v>91</v>
      </c>
      <c r="B92" s="379" t="s">
        <v>839</v>
      </c>
      <c r="C92" s="189" t="s">
        <v>714</v>
      </c>
      <c r="D92" s="274">
        <v>45624</v>
      </c>
      <c r="E92" s="265">
        <v>7.1</v>
      </c>
      <c r="F92" s="265">
        <v>67</v>
      </c>
      <c r="G92" s="265">
        <v>0.1</v>
      </c>
      <c r="H92" s="265">
        <v>15</v>
      </c>
      <c r="I92" s="378"/>
      <c r="J92" s="265" t="s">
        <v>213</v>
      </c>
      <c r="K92" s="265">
        <v>15</v>
      </c>
      <c r="L92" s="265" t="s">
        <v>219</v>
      </c>
      <c r="M92" s="265">
        <v>7.05</v>
      </c>
      <c r="N92" s="265" t="s">
        <v>254</v>
      </c>
      <c r="O92" s="265">
        <v>3.3000000000000002E-2</v>
      </c>
      <c r="P92" s="265">
        <v>4.43</v>
      </c>
      <c r="Q92" s="265" t="s">
        <v>221</v>
      </c>
      <c r="R92" s="265">
        <v>1.27</v>
      </c>
      <c r="S92" s="265">
        <v>5.41</v>
      </c>
      <c r="T92" s="265">
        <v>2.2999999999999998</v>
      </c>
      <c r="U92" s="265">
        <v>3.11</v>
      </c>
      <c r="V92" s="265">
        <v>5.34</v>
      </c>
      <c r="W92" s="265">
        <v>2.2599999999999998</v>
      </c>
      <c r="X92" s="265">
        <v>3.08</v>
      </c>
      <c r="Y92" s="378"/>
      <c r="Z92" s="378"/>
      <c r="AA92" s="378"/>
      <c r="AB92" s="378"/>
      <c r="AC92" s="378"/>
      <c r="AD92" s="378"/>
      <c r="AE92" s="378"/>
      <c r="AF92" s="378"/>
      <c r="AG92" s="276">
        <v>-35.9</v>
      </c>
      <c r="AH92" s="276">
        <v>0.2</v>
      </c>
      <c r="AI92" s="276">
        <v>-5.13</v>
      </c>
      <c r="AJ92" s="276">
        <v>0.04</v>
      </c>
      <c r="AK92" s="378"/>
      <c r="AL92" s="378"/>
      <c r="AM92" s="378"/>
      <c r="AN92" s="378"/>
      <c r="AO92" s="378"/>
      <c r="AP92" s="378"/>
      <c r="AQ92" s="378"/>
      <c r="AR92" s="378"/>
      <c r="AS92" s="378"/>
      <c r="AT92" s="378"/>
      <c r="AU92" s="378"/>
      <c r="AV92" s="378"/>
      <c r="AW92" s="265"/>
      <c r="AX92" s="265"/>
      <c r="AY92" s="265"/>
      <c r="AZ92" s="265"/>
      <c r="BA92" s="265"/>
      <c r="BB92" s="378"/>
      <c r="BC92" s="378"/>
      <c r="BD92" s="378"/>
      <c r="BE92" s="378"/>
      <c r="BF92" s="378"/>
      <c r="BG92" s="378"/>
      <c r="BH92" s="378"/>
      <c r="BI92" s="378"/>
      <c r="BJ92" s="378"/>
      <c r="BK92" s="378"/>
      <c r="BL92" s="378"/>
      <c r="BM92" s="378"/>
    </row>
    <row r="93" spans="1:65" x14ac:dyDescent="0.3">
      <c r="A93" s="2">
        <v>92</v>
      </c>
      <c r="B93" s="380" t="s">
        <v>840</v>
      </c>
      <c r="C93" s="260" t="s">
        <v>715</v>
      </c>
      <c r="D93" s="261">
        <v>45624</v>
      </c>
      <c r="E93" s="262">
        <v>6.8</v>
      </c>
      <c r="F93" s="262">
        <v>67</v>
      </c>
      <c r="G93" s="262">
        <v>0.11</v>
      </c>
      <c r="H93" s="262">
        <v>14.8</v>
      </c>
      <c r="I93" s="303"/>
      <c r="J93" s="262" t="s">
        <v>213</v>
      </c>
      <c r="K93" s="262">
        <v>14.8</v>
      </c>
      <c r="L93" s="262" t="s">
        <v>219</v>
      </c>
      <c r="M93" s="262">
        <v>7</v>
      </c>
      <c r="N93" s="262">
        <v>3.1E-2</v>
      </c>
      <c r="O93" s="262">
        <v>3.2000000000000001E-2</v>
      </c>
      <c r="P93" s="262">
        <v>4.4800000000000004</v>
      </c>
      <c r="Q93" s="262" t="s">
        <v>221</v>
      </c>
      <c r="R93" s="262">
        <v>1.27</v>
      </c>
      <c r="S93" s="262">
        <v>5.86</v>
      </c>
      <c r="T93" s="262">
        <v>2.44</v>
      </c>
      <c r="U93" s="262">
        <v>3.42</v>
      </c>
      <c r="V93" s="262">
        <v>5.45</v>
      </c>
      <c r="W93" s="262">
        <v>2.2999999999999998</v>
      </c>
      <c r="X93" s="262">
        <v>3.15</v>
      </c>
      <c r="Y93" s="303"/>
      <c r="Z93" s="303"/>
      <c r="AA93" s="303"/>
      <c r="AB93" s="303"/>
      <c r="AC93" s="303"/>
      <c r="AD93" s="303"/>
      <c r="AE93" s="303"/>
      <c r="AF93" s="303"/>
      <c r="AG93" s="284">
        <v>-35.6</v>
      </c>
      <c r="AH93" s="284">
        <v>0.4</v>
      </c>
      <c r="AI93" s="284">
        <v>-5.0999999999999996</v>
      </c>
      <c r="AJ93" s="284">
        <v>0.16</v>
      </c>
      <c r="AK93" s="303"/>
      <c r="AL93" s="303"/>
      <c r="AM93" s="303"/>
      <c r="AN93" s="303"/>
      <c r="AO93" s="303"/>
      <c r="AP93" s="303"/>
      <c r="AQ93" s="303"/>
      <c r="AR93" s="303"/>
      <c r="AS93" s="303"/>
      <c r="AT93" s="303"/>
      <c r="AU93" s="303"/>
      <c r="AV93" s="303"/>
      <c r="AW93" s="262"/>
      <c r="AX93" s="262"/>
      <c r="AY93" s="262"/>
      <c r="AZ93" s="262"/>
      <c r="BA93" s="262"/>
      <c r="BB93" s="303"/>
      <c r="BC93" s="303"/>
      <c r="BD93" s="303"/>
      <c r="BE93" s="303"/>
      <c r="BF93" s="303"/>
      <c r="BG93" s="303"/>
      <c r="BH93" s="303"/>
      <c r="BI93" s="303"/>
      <c r="BJ93" s="303"/>
      <c r="BK93" s="303"/>
      <c r="BL93" s="303"/>
      <c r="BM93" s="303"/>
    </row>
    <row r="94" spans="1:65" x14ac:dyDescent="0.3">
      <c r="A94" s="2">
        <v>93</v>
      </c>
      <c r="B94" s="368" t="s">
        <v>841</v>
      </c>
      <c r="C94" s="99" t="s">
        <v>709</v>
      </c>
      <c r="D94" s="23">
        <v>45624</v>
      </c>
      <c r="E94" s="3">
        <v>6.8</v>
      </c>
      <c r="F94" s="3">
        <v>67</v>
      </c>
      <c r="G94" s="3">
        <v>0.12</v>
      </c>
      <c r="H94" s="3">
        <v>14.9</v>
      </c>
      <c r="I94" s="10"/>
      <c r="J94" s="3" t="s">
        <v>213</v>
      </c>
      <c r="K94" s="3">
        <v>14.9</v>
      </c>
      <c r="L94" s="3" t="s">
        <v>219</v>
      </c>
      <c r="M94" s="3">
        <v>6.99</v>
      </c>
      <c r="N94" s="3">
        <v>3.3000000000000002E-2</v>
      </c>
      <c r="O94" s="3">
        <v>3.2000000000000001E-2</v>
      </c>
      <c r="P94" s="3">
        <v>4.26</v>
      </c>
      <c r="Q94" s="3" t="s">
        <v>221</v>
      </c>
      <c r="R94" s="3">
        <v>1.28</v>
      </c>
      <c r="S94" s="3">
        <v>6.6</v>
      </c>
      <c r="T94" s="3">
        <v>2.37</v>
      </c>
      <c r="U94" s="3">
        <v>4.2300000000000004</v>
      </c>
      <c r="V94" s="3">
        <v>5.47</v>
      </c>
      <c r="W94" s="3">
        <v>2.34</v>
      </c>
      <c r="X94" s="3">
        <v>3.14</v>
      </c>
      <c r="Y94" s="10"/>
      <c r="Z94" s="10"/>
      <c r="AA94" s="10"/>
      <c r="AB94" s="10"/>
      <c r="AC94" s="10"/>
      <c r="AD94" s="10"/>
      <c r="AE94" s="10"/>
      <c r="AF94" s="10"/>
      <c r="AG94" s="81">
        <v>-36.200000000000003</v>
      </c>
      <c r="AH94" s="81">
        <v>0.7</v>
      </c>
      <c r="AI94" s="81">
        <v>-5.15</v>
      </c>
      <c r="AJ94" s="81">
        <v>0.09</v>
      </c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3"/>
      <c r="AX94" s="3"/>
      <c r="AY94" s="3"/>
      <c r="AZ94" s="3"/>
      <c r="BA94" s="3"/>
      <c r="BB94" s="10"/>
      <c r="BC94" s="10"/>
      <c r="BD94" s="10"/>
      <c r="BE94" s="10"/>
      <c r="BF94" s="10"/>
      <c r="BG94" s="10"/>
      <c r="BH94" s="10"/>
      <c r="BI94" s="10"/>
      <c r="BJ94" s="10"/>
      <c r="BK94" s="10"/>
      <c r="BL94" s="10"/>
      <c r="BM94" s="10"/>
    </row>
    <row r="95" spans="1:65" x14ac:dyDescent="0.3">
      <c r="A95" s="2">
        <v>94</v>
      </c>
      <c r="B95" s="381" t="s">
        <v>842</v>
      </c>
      <c r="C95" s="187" t="s">
        <v>716</v>
      </c>
      <c r="D95" s="257">
        <v>45624</v>
      </c>
      <c r="E95" s="258">
        <v>7</v>
      </c>
      <c r="F95" s="258">
        <v>74</v>
      </c>
      <c r="G95" s="258" t="s">
        <v>240</v>
      </c>
      <c r="H95" s="258">
        <v>14.1</v>
      </c>
      <c r="I95" s="305"/>
      <c r="J95" s="258" t="s">
        <v>213</v>
      </c>
      <c r="K95" s="258">
        <v>14.1</v>
      </c>
      <c r="L95" s="258" t="s">
        <v>219</v>
      </c>
      <c r="M95" s="258">
        <v>7.71</v>
      </c>
      <c r="N95" s="258" t="s">
        <v>254</v>
      </c>
      <c r="O95" s="258">
        <v>3.9E-2</v>
      </c>
      <c r="P95" s="258">
        <v>6.56</v>
      </c>
      <c r="Q95" s="258" t="s">
        <v>221</v>
      </c>
      <c r="R95" s="258">
        <v>1.4</v>
      </c>
      <c r="S95" s="258">
        <v>3.86</v>
      </c>
      <c r="T95" s="258">
        <v>2.1800000000000002</v>
      </c>
      <c r="U95" s="258">
        <v>1.68</v>
      </c>
      <c r="V95" s="258">
        <v>3.61</v>
      </c>
      <c r="W95" s="258">
        <v>2.1</v>
      </c>
      <c r="X95" s="258">
        <v>1.5</v>
      </c>
      <c r="Y95" s="305"/>
      <c r="Z95" s="305"/>
      <c r="AA95" s="305"/>
      <c r="AB95" s="305"/>
      <c r="AC95" s="305"/>
      <c r="AD95" s="305"/>
      <c r="AE95" s="305"/>
      <c r="AF95" s="305"/>
      <c r="AG95" s="290">
        <v>-34.5</v>
      </c>
      <c r="AH95" s="290">
        <v>0.4</v>
      </c>
      <c r="AI95" s="290">
        <v>-5.0599999999999996</v>
      </c>
      <c r="AJ95" s="290">
        <v>0.06</v>
      </c>
      <c r="AK95" s="305"/>
      <c r="AL95" s="305"/>
      <c r="AM95" s="305"/>
      <c r="AN95" s="305"/>
      <c r="AO95" s="305"/>
      <c r="AP95" s="305"/>
      <c r="AQ95" s="305"/>
      <c r="AR95" s="305"/>
      <c r="AS95" s="305"/>
      <c r="AT95" s="305"/>
      <c r="AU95" s="305"/>
      <c r="AV95" s="305"/>
      <c r="AW95" s="258"/>
      <c r="AX95" s="258"/>
      <c r="AY95" s="258"/>
      <c r="AZ95" s="258"/>
      <c r="BA95" s="258"/>
      <c r="BB95" s="305"/>
      <c r="BC95" s="305"/>
      <c r="BD95" s="305"/>
      <c r="BE95" s="305"/>
      <c r="BF95" s="305"/>
      <c r="BG95" s="305"/>
      <c r="BH95" s="305"/>
      <c r="BI95" s="305"/>
      <c r="BJ95" s="305"/>
      <c r="BK95" s="305"/>
      <c r="BL95" s="305"/>
      <c r="BM95" s="305"/>
    </row>
    <row r="96" spans="1:65" x14ac:dyDescent="0.3">
      <c r="A96" s="2">
        <v>95</v>
      </c>
      <c r="B96" s="368" t="s">
        <v>843</v>
      </c>
      <c r="C96" s="139" t="s">
        <v>713</v>
      </c>
      <c r="D96" s="23">
        <v>45624</v>
      </c>
      <c r="E96" s="3">
        <v>6.7</v>
      </c>
      <c r="F96" s="3">
        <v>62</v>
      </c>
      <c r="G96" s="3" t="s">
        <v>240</v>
      </c>
      <c r="H96" s="3">
        <v>9.7799999999999994</v>
      </c>
      <c r="I96" s="10"/>
      <c r="J96" s="3" t="s">
        <v>213</v>
      </c>
      <c r="K96" s="3">
        <v>9.7799999999999994</v>
      </c>
      <c r="L96" s="3" t="s">
        <v>219</v>
      </c>
      <c r="M96" s="3">
        <v>6.84</v>
      </c>
      <c r="N96" s="3" t="s">
        <v>254</v>
      </c>
      <c r="O96" s="3">
        <v>3.5000000000000003E-2</v>
      </c>
      <c r="P96" s="3">
        <v>7.25</v>
      </c>
      <c r="Q96" s="3" t="s">
        <v>221</v>
      </c>
      <c r="R96" s="3">
        <v>0.97</v>
      </c>
      <c r="S96" s="3">
        <v>3.44</v>
      </c>
      <c r="T96" s="3">
        <v>1.08</v>
      </c>
      <c r="U96" s="3">
        <v>2.36</v>
      </c>
      <c r="V96" s="3">
        <v>3.31</v>
      </c>
      <c r="W96" s="3">
        <v>1.1000000000000001</v>
      </c>
      <c r="X96" s="3">
        <v>2.21</v>
      </c>
      <c r="Y96" s="10"/>
      <c r="Z96" s="10"/>
      <c r="AA96" s="10"/>
      <c r="AB96" s="10"/>
      <c r="AC96" s="10"/>
      <c r="AD96" s="10"/>
      <c r="AE96" s="10"/>
      <c r="AF96" s="10"/>
      <c r="AG96" s="81">
        <v>-34.1</v>
      </c>
      <c r="AH96" s="81">
        <v>0.6</v>
      </c>
      <c r="AI96" s="81">
        <v>-5.05</v>
      </c>
      <c r="AJ96" s="81">
        <v>7.0000000000000007E-2</v>
      </c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3"/>
      <c r="AX96" s="3"/>
      <c r="AY96" s="3"/>
      <c r="AZ96" s="3"/>
      <c r="BA96" s="3"/>
      <c r="BB96" s="10"/>
      <c r="BC96" s="10"/>
      <c r="BD96" s="10"/>
      <c r="BE96" s="10"/>
      <c r="BF96" s="10"/>
      <c r="BG96" s="10"/>
      <c r="BH96" s="10"/>
      <c r="BI96" s="10"/>
      <c r="BJ96" s="10"/>
      <c r="BK96" s="10"/>
      <c r="BL96" s="10"/>
      <c r="BM96" s="10"/>
    </row>
    <row r="97" spans="1:65" x14ac:dyDescent="0.3">
      <c r="A97" s="2">
        <v>96</v>
      </c>
      <c r="B97" s="368" t="s">
        <v>844</v>
      </c>
      <c r="C97" s="99" t="s">
        <v>710</v>
      </c>
      <c r="D97" s="23">
        <v>45624</v>
      </c>
      <c r="E97" s="3">
        <v>6.3</v>
      </c>
      <c r="F97" s="3">
        <v>85</v>
      </c>
      <c r="G97" s="3" t="s">
        <v>240</v>
      </c>
      <c r="H97" s="3">
        <v>12.4</v>
      </c>
      <c r="I97" s="10"/>
      <c r="J97" s="3" t="s">
        <v>213</v>
      </c>
      <c r="K97" s="3">
        <v>12.4</v>
      </c>
      <c r="L97" s="3" t="s">
        <v>219</v>
      </c>
      <c r="M97" s="3">
        <v>9.32</v>
      </c>
      <c r="N97" s="3" t="s">
        <v>254</v>
      </c>
      <c r="O97" s="3">
        <v>3.1E-2</v>
      </c>
      <c r="P97" s="3">
        <v>9.56</v>
      </c>
      <c r="Q97" s="3" t="s">
        <v>221</v>
      </c>
      <c r="R97" s="3">
        <v>2.23</v>
      </c>
      <c r="S97" s="3">
        <v>2.02</v>
      </c>
      <c r="T97" s="3">
        <v>1.92</v>
      </c>
      <c r="U97" s="3" t="s">
        <v>250</v>
      </c>
      <c r="V97" s="3">
        <v>2.0099999999999998</v>
      </c>
      <c r="W97" s="3">
        <v>1.91</v>
      </c>
      <c r="X97" s="3" t="s">
        <v>250</v>
      </c>
      <c r="Y97" s="10"/>
      <c r="Z97" s="10"/>
      <c r="AA97" s="10"/>
      <c r="AB97" s="10"/>
      <c r="AC97" s="10"/>
      <c r="AD97" s="10"/>
      <c r="AE97" s="10"/>
      <c r="AF97" s="10"/>
      <c r="AG97" s="81">
        <v>-32.700000000000003</v>
      </c>
      <c r="AH97" s="81">
        <v>0.2</v>
      </c>
      <c r="AI97" s="81">
        <v>-4.8499999999999996</v>
      </c>
      <c r="AJ97" s="81">
        <v>0.06</v>
      </c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10"/>
      <c r="AV97" s="10"/>
      <c r="AW97" s="3"/>
      <c r="AX97" s="3"/>
      <c r="AY97" s="3"/>
      <c r="AZ97" s="3"/>
      <c r="BA97" s="3"/>
      <c r="BB97" s="10"/>
      <c r="BC97" s="10"/>
      <c r="BD97" s="10"/>
      <c r="BE97" s="10"/>
      <c r="BF97" s="10"/>
      <c r="BG97" s="10"/>
      <c r="BH97" s="10"/>
      <c r="BI97" s="10"/>
      <c r="BJ97" s="10"/>
      <c r="BK97" s="10"/>
      <c r="BL97" s="10"/>
      <c r="BM97" s="10"/>
    </row>
  </sheetData>
  <mergeCells count="2">
    <mergeCell ref="AG1:AH1"/>
    <mergeCell ref="AI1:AJ1"/>
  </mergeCells>
  <phoneticPr fontId="9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5EFAAF-3663-453E-8A11-1B3EEB4E114E}">
  <sheetPr codeName="Hoja6"/>
  <dimension ref="A1:BL117"/>
  <sheetViews>
    <sheetView zoomScale="80" zoomScaleNormal="80" workbookViewId="0">
      <pane ySplit="1" topLeftCell="A2" activePane="bottomLeft" state="frozen"/>
      <selection pane="bottomLeft" activeCell="H13" sqref="H13"/>
    </sheetView>
  </sheetViews>
  <sheetFormatPr baseColWidth="10" defaultColWidth="11.44140625" defaultRowHeight="14.4" x14ac:dyDescent="0.3"/>
  <cols>
    <col min="1" max="1" width="11.5546875" style="2"/>
    <col min="2" max="2" width="32" bestFit="1" customWidth="1"/>
    <col min="3" max="3" width="29.88671875" style="2" customWidth="1"/>
    <col min="4" max="12" width="11.5546875" style="2"/>
    <col min="13" max="13" width="11.44140625" style="2"/>
    <col min="14" max="22" width="11.5546875" style="2"/>
    <col min="23" max="23" width="11.88671875" style="2" bestFit="1" customWidth="1"/>
    <col min="24" max="25" width="11.5546875" style="2"/>
    <col min="26" max="26" width="9.6640625" style="2" bestFit="1" customWidth="1"/>
    <col min="27" max="64" width="11.5546875" style="2"/>
    <col min="66" max="66" width="14.6640625" customWidth="1"/>
    <col min="67" max="67" width="14.33203125" customWidth="1"/>
    <col min="68" max="68" width="13.44140625" customWidth="1"/>
  </cols>
  <sheetData>
    <row r="1" spans="1:64" s="59" customFormat="1" ht="31.2" x14ac:dyDescent="0.3">
      <c r="A1" s="64" t="s">
        <v>159</v>
      </c>
      <c r="B1" s="132" t="s">
        <v>718</v>
      </c>
      <c r="C1" s="65" t="s">
        <v>700</v>
      </c>
      <c r="D1" s="132" t="s">
        <v>701</v>
      </c>
      <c r="E1" s="132" t="s">
        <v>160</v>
      </c>
      <c r="F1" s="132" t="s">
        <v>719</v>
      </c>
      <c r="G1" s="132" t="s">
        <v>702</v>
      </c>
      <c r="H1" s="132" t="s">
        <v>161</v>
      </c>
      <c r="I1" s="132" t="s">
        <v>704</v>
      </c>
      <c r="J1" s="132" t="s">
        <v>705</v>
      </c>
      <c r="K1" s="132" t="s">
        <v>162</v>
      </c>
      <c r="L1" s="132" t="s">
        <v>163</v>
      </c>
      <c r="M1" s="333" t="s">
        <v>490</v>
      </c>
      <c r="N1" s="132" t="s">
        <v>164</v>
      </c>
      <c r="O1" s="132" t="s">
        <v>165</v>
      </c>
      <c r="P1" s="132" t="s">
        <v>166</v>
      </c>
      <c r="Q1" s="132" t="s">
        <v>167</v>
      </c>
      <c r="R1" s="132" t="s">
        <v>168</v>
      </c>
      <c r="S1" s="132" t="s">
        <v>169</v>
      </c>
      <c r="T1" s="132" t="s">
        <v>170</v>
      </c>
      <c r="U1" s="132" t="s">
        <v>171</v>
      </c>
      <c r="V1" s="132" t="s">
        <v>172</v>
      </c>
      <c r="W1" s="132" t="s">
        <v>173</v>
      </c>
      <c r="X1" s="132" t="s">
        <v>174</v>
      </c>
      <c r="Y1" s="132" t="s">
        <v>175</v>
      </c>
      <c r="Z1" s="132" t="s">
        <v>176</v>
      </c>
      <c r="AA1" s="132" t="s">
        <v>177</v>
      </c>
      <c r="AB1" s="132" t="s">
        <v>178</v>
      </c>
      <c r="AC1" s="132" t="s">
        <v>179</v>
      </c>
      <c r="AD1" s="132" t="s">
        <v>180</v>
      </c>
      <c r="AE1" s="132" t="s">
        <v>181</v>
      </c>
      <c r="AF1" s="514" t="s">
        <v>260</v>
      </c>
      <c r="AG1" s="514"/>
      <c r="AH1" s="514" t="s">
        <v>261</v>
      </c>
      <c r="AI1" s="514"/>
      <c r="AJ1" s="133" t="s">
        <v>182</v>
      </c>
      <c r="AK1" s="133" t="s">
        <v>183</v>
      </c>
      <c r="AL1" s="133" t="s">
        <v>184</v>
      </c>
      <c r="AM1" s="133" t="s">
        <v>185</v>
      </c>
      <c r="AN1" s="133" t="s">
        <v>186</v>
      </c>
      <c r="AO1" s="133" t="s">
        <v>187</v>
      </c>
      <c r="AP1" s="133" t="s">
        <v>188</v>
      </c>
      <c r="AQ1" s="133" t="s">
        <v>189</v>
      </c>
      <c r="AR1" s="133" t="s">
        <v>190</v>
      </c>
      <c r="AS1" s="133" t="s">
        <v>191</v>
      </c>
      <c r="AT1" s="133" t="s">
        <v>192</v>
      </c>
      <c r="AU1" s="133" t="s">
        <v>193</v>
      </c>
      <c r="AV1" s="133" t="s">
        <v>194</v>
      </c>
      <c r="AW1" s="133" t="s">
        <v>195</v>
      </c>
      <c r="AX1" s="133" t="s">
        <v>196</v>
      </c>
      <c r="AY1" s="133" t="s">
        <v>197</v>
      </c>
      <c r="AZ1" s="133" t="s">
        <v>198</v>
      </c>
      <c r="BA1" s="133" t="s">
        <v>199</v>
      </c>
      <c r="BB1" s="133" t="s">
        <v>200</v>
      </c>
      <c r="BC1" s="133" t="s">
        <v>201</v>
      </c>
      <c r="BD1" s="133" t="s">
        <v>202</v>
      </c>
      <c r="BE1" s="133" t="s">
        <v>203</v>
      </c>
      <c r="BF1" s="133" t="s">
        <v>204</v>
      </c>
      <c r="BG1" s="133" t="s">
        <v>205</v>
      </c>
      <c r="BH1" s="132" t="s">
        <v>206</v>
      </c>
      <c r="BI1" s="132" t="s">
        <v>207</v>
      </c>
      <c r="BJ1" s="132" t="s">
        <v>208</v>
      </c>
      <c r="BK1" s="132" t="s">
        <v>209</v>
      </c>
      <c r="BL1" s="132" t="s">
        <v>210</v>
      </c>
    </row>
    <row r="2" spans="1:64" s="2" customFormat="1" x14ac:dyDescent="0.3">
      <c r="AF2" s="4" t="s">
        <v>262</v>
      </c>
      <c r="AG2" s="4" t="s">
        <v>263</v>
      </c>
      <c r="AH2" s="4" t="s">
        <v>262</v>
      </c>
      <c r="AI2" s="4" t="s">
        <v>263</v>
      </c>
    </row>
    <row r="3" spans="1:64" s="2" customFormat="1" x14ac:dyDescent="0.3">
      <c r="A3" s="57">
        <v>45200</v>
      </c>
      <c r="B3" s="139" t="s">
        <v>264</v>
      </c>
      <c r="C3" s="139" t="s">
        <v>265</v>
      </c>
      <c r="D3" s="23">
        <v>45202</v>
      </c>
      <c r="E3" s="3"/>
      <c r="F3" s="3"/>
      <c r="G3" s="3"/>
      <c r="H3" s="140"/>
      <c r="I3" s="138"/>
      <c r="J3" s="140"/>
      <c r="K3" s="138"/>
      <c r="L3" s="140"/>
      <c r="M3" s="140"/>
      <c r="N3" s="141"/>
      <c r="O3" s="142"/>
      <c r="P3" s="138"/>
      <c r="Q3" s="142"/>
      <c r="R3" s="142"/>
      <c r="S3" s="142"/>
      <c r="T3" s="138"/>
      <c r="U3" s="142"/>
      <c r="V3" s="142"/>
      <c r="W3" s="138"/>
      <c r="X3" s="3"/>
      <c r="Y3" s="3"/>
      <c r="Z3" s="3"/>
      <c r="AA3" s="3"/>
      <c r="AB3" s="3"/>
      <c r="AC3" s="81"/>
      <c r="AD3" s="127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</row>
    <row r="4" spans="1:64" s="2" customFormat="1" x14ac:dyDescent="0.3">
      <c r="A4" s="2" t="s">
        <v>783</v>
      </c>
      <c r="B4" s="139" t="s">
        <v>266</v>
      </c>
      <c r="C4" s="139" t="s">
        <v>720</v>
      </c>
      <c r="D4" s="23">
        <v>45202</v>
      </c>
      <c r="E4" s="80"/>
      <c r="F4" s="80"/>
      <c r="G4" s="3"/>
      <c r="H4" s="143"/>
      <c r="I4" s="144"/>
      <c r="J4" s="143"/>
      <c r="K4" s="144"/>
      <c r="L4" s="143"/>
      <c r="M4" s="143"/>
      <c r="N4" s="145"/>
      <c r="O4" s="143"/>
      <c r="P4" s="144"/>
      <c r="Q4" s="146"/>
      <c r="R4" s="146"/>
      <c r="S4" s="146"/>
      <c r="T4" s="145"/>
      <c r="U4" s="146"/>
      <c r="V4" s="146"/>
      <c r="W4" s="145"/>
      <c r="X4" s="80"/>
      <c r="Y4" s="80"/>
      <c r="Z4" s="300"/>
      <c r="AA4" s="80"/>
      <c r="AB4" s="80"/>
      <c r="AC4" s="80"/>
      <c r="AD4" s="300"/>
      <c r="AE4" s="80"/>
      <c r="AF4" s="80"/>
      <c r="AG4" s="80"/>
      <c r="AH4" s="80"/>
      <c r="AI4" s="80"/>
      <c r="AJ4" s="80"/>
      <c r="AK4" s="80"/>
      <c r="AL4" s="80"/>
      <c r="AM4" s="80"/>
      <c r="AN4" s="80"/>
      <c r="AO4" s="80"/>
      <c r="AP4" s="80"/>
      <c r="AQ4" s="80"/>
      <c r="AR4" s="80"/>
      <c r="AS4" s="80"/>
      <c r="AT4" s="80"/>
      <c r="AU4" s="80"/>
      <c r="AV4" s="80"/>
      <c r="AW4" s="80"/>
      <c r="AX4" s="80"/>
      <c r="AY4" s="80"/>
      <c r="AZ4" s="80"/>
      <c r="BA4" s="80"/>
      <c r="BB4" s="80"/>
      <c r="BC4" s="80"/>
      <c r="BD4" s="80"/>
      <c r="BE4" s="80"/>
      <c r="BF4" s="80"/>
      <c r="BG4" s="80"/>
      <c r="BH4" s="80"/>
      <c r="BI4" s="80"/>
      <c r="BJ4" s="80"/>
      <c r="BK4" s="80"/>
      <c r="BL4" s="80"/>
    </row>
    <row r="5" spans="1:64" s="2" customFormat="1" x14ac:dyDescent="0.3">
      <c r="B5" s="139" t="s">
        <v>267</v>
      </c>
      <c r="C5" s="139" t="s">
        <v>721</v>
      </c>
      <c r="D5" s="23">
        <v>45202</v>
      </c>
      <c r="E5" s="3"/>
      <c r="F5" s="3"/>
      <c r="G5" s="3"/>
      <c r="H5" s="143"/>
      <c r="I5" s="144"/>
      <c r="J5" s="143"/>
      <c r="K5" s="144"/>
      <c r="L5" s="146"/>
      <c r="M5" s="146"/>
      <c r="N5" s="145"/>
      <c r="O5" s="146"/>
      <c r="P5" s="144"/>
      <c r="Q5" s="145"/>
      <c r="R5" s="146"/>
      <c r="S5" s="146"/>
      <c r="T5" s="146"/>
      <c r="U5" s="146"/>
      <c r="V5" s="146"/>
      <c r="W5" s="146"/>
      <c r="X5" s="3"/>
      <c r="Y5" s="3"/>
      <c r="Z5" s="3"/>
      <c r="AA5" s="3"/>
      <c r="AB5" s="3"/>
      <c r="AC5" s="3"/>
      <c r="AD5" s="127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</row>
    <row r="6" spans="1:64" s="2" customFormat="1" x14ac:dyDescent="0.3"/>
    <row r="7" spans="1:64" s="2" customFormat="1" x14ac:dyDescent="0.3">
      <c r="A7" s="57">
        <v>45200</v>
      </c>
      <c r="B7" s="139" t="s">
        <v>268</v>
      </c>
      <c r="C7" s="139" t="s">
        <v>721</v>
      </c>
      <c r="D7" s="23">
        <v>45208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01"/>
      <c r="AA7" s="301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</row>
    <row r="8" spans="1:64" s="2" customFormat="1" x14ac:dyDescent="0.3">
      <c r="A8" s="2" t="s">
        <v>773</v>
      </c>
      <c r="B8" s="99" t="s">
        <v>269</v>
      </c>
      <c r="C8" s="394" t="s">
        <v>270</v>
      </c>
      <c r="D8" s="23">
        <v>45208</v>
      </c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01"/>
      <c r="AA8" s="301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</row>
    <row r="9" spans="1:64" s="2" customFormat="1" x14ac:dyDescent="0.3">
      <c r="B9" s="99" t="s">
        <v>271</v>
      </c>
      <c r="C9" s="394" t="s">
        <v>272</v>
      </c>
      <c r="D9" s="23">
        <v>45208</v>
      </c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01"/>
      <c r="AA9" s="301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</row>
    <row r="10" spans="1:64" s="2" customFormat="1" x14ac:dyDescent="0.3">
      <c r="B10" s="99" t="s">
        <v>274</v>
      </c>
      <c r="C10" s="99" t="s">
        <v>727</v>
      </c>
      <c r="D10" s="23">
        <v>45208</v>
      </c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01"/>
      <c r="AA10" s="301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</row>
    <row r="11" spans="1:64" s="2" customFormat="1" x14ac:dyDescent="0.3">
      <c r="B11" s="99" t="s">
        <v>275</v>
      </c>
      <c r="C11" s="99" t="s">
        <v>728</v>
      </c>
      <c r="D11" s="23">
        <v>45208</v>
      </c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01"/>
      <c r="AA11" s="301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</row>
    <row r="12" spans="1:64" s="2" customFormat="1" x14ac:dyDescent="0.3">
      <c r="B12" s="99" t="s">
        <v>276</v>
      </c>
      <c r="C12" s="99" t="s">
        <v>729</v>
      </c>
      <c r="D12" s="23">
        <v>45208</v>
      </c>
      <c r="E12" s="127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01"/>
      <c r="AA12" s="301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80"/>
      <c r="BD12" s="80"/>
      <c r="BE12" s="80"/>
      <c r="BF12" s="80"/>
      <c r="BG12" s="80"/>
      <c r="BH12" s="80"/>
      <c r="BI12" s="80"/>
      <c r="BJ12" s="80"/>
      <c r="BK12" s="80"/>
      <c r="BL12" s="80"/>
    </row>
    <row r="13" spans="1:64" s="2" customFormat="1" x14ac:dyDescent="0.3">
      <c r="B13" s="99" t="s">
        <v>277</v>
      </c>
      <c r="C13" s="99" t="s">
        <v>730</v>
      </c>
      <c r="D13" s="23">
        <v>45208</v>
      </c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01"/>
      <c r="AA13" s="301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</row>
    <row r="14" spans="1:64" s="2" customFormat="1" x14ac:dyDescent="0.3"/>
    <row r="15" spans="1:64" s="2" customFormat="1" x14ac:dyDescent="0.3">
      <c r="A15" s="57">
        <v>45231</v>
      </c>
      <c r="B15" s="3" t="s">
        <v>278</v>
      </c>
      <c r="C15" s="139" t="s">
        <v>721</v>
      </c>
      <c r="D15" s="23">
        <v>45253</v>
      </c>
      <c r="E15" s="3"/>
      <c r="F15" s="3"/>
      <c r="G15" s="3"/>
      <c r="H15" s="192"/>
      <c r="I15" s="192"/>
      <c r="J15" s="192"/>
      <c r="K15" s="193"/>
      <c r="L15" s="192"/>
      <c r="M15" s="192"/>
      <c r="N15" s="3"/>
      <c r="O15" s="194"/>
      <c r="P15" s="195"/>
      <c r="Q15" s="196"/>
      <c r="R15" s="154"/>
      <c r="S15" s="153"/>
      <c r="T15" s="154"/>
      <c r="U15" s="154"/>
      <c r="V15" s="154"/>
      <c r="W15" s="154"/>
      <c r="X15" s="233"/>
      <c r="Y15" s="233"/>
      <c r="Z15" s="226"/>
      <c r="AA15" s="226"/>
      <c r="AB15" s="226"/>
      <c r="AC15" s="223"/>
      <c r="AD15" s="223"/>
      <c r="AE15" s="223"/>
      <c r="AF15" s="3"/>
      <c r="AG15" s="3"/>
      <c r="AH15" s="3"/>
      <c r="AI15" s="3"/>
      <c r="AJ15" s="223"/>
      <c r="AK15" s="224"/>
      <c r="AL15" s="3"/>
      <c r="AM15" s="3"/>
      <c r="AN15" s="224"/>
      <c r="AO15" s="225"/>
      <c r="AP15" s="225"/>
      <c r="AQ15" s="3"/>
      <c r="AR15" s="3"/>
      <c r="AS15" s="3"/>
      <c r="AT15" s="224"/>
      <c r="AU15" s="3"/>
      <c r="AV15" s="224"/>
      <c r="AW15" s="3"/>
      <c r="AX15" s="3"/>
      <c r="AY15" s="224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224"/>
      <c r="BL15" s="3"/>
    </row>
    <row r="16" spans="1:64" s="2" customFormat="1" x14ac:dyDescent="0.3">
      <c r="A16" s="2" t="s">
        <v>784</v>
      </c>
    </row>
    <row r="17" spans="1:64" s="2" customFormat="1" ht="15" customHeight="1" x14ac:dyDescent="0.3">
      <c r="A17" s="57" t="s">
        <v>762</v>
      </c>
      <c r="B17" s="192" t="s">
        <v>279</v>
      </c>
      <c r="C17" s="139" t="s">
        <v>721</v>
      </c>
      <c r="D17" s="23">
        <v>45303</v>
      </c>
      <c r="E17" s="127"/>
      <c r="F17" s="3"/>
      <c r="G17" s="3"/>
      <c r="H17" s="192"/>
      <c r="I17" s="192"/>
      <c r="J17" s="192"/>
      <c r="K17" s="193"/>
      <c r="L17" s="192"/>
      <c r="M17" s="192"/>
      <c r="N17" s="3"/>
      <c r="O17" s="194"/>
      <c r="P17" s="195"/>
      <c r="Q17" s="196"/>
      <c r="R17" s="153"/>
      <c r="S17" s="154"/>
      <c r="T17" s="154"/>
      <c r="U17" s="154"/>
      <c r="V17" s="154"/>
      <c r="W17" s="153"/>
      <c r="X17" s="233"/>
      <c r="Y17" s="3"/>
      <c r="Z17" s="226"/>
      <c r="AA17" s="226"/>
      <c r="AB17" s="226"/>
      <c r="AC17" s="223"/>
      <c r="AD17" s="226"/>
      <c r="AE17" s="226"/>
      <c r="AF17" s="3"/>
      <c r="AG17" s="3"/>
      <c r="AH17" s="3"/>
      <c r="AI17" s="3"/>
      <c r="AJ17" s="223"/>
      <c r="AK17" s="224"/>
      <c r="AL17" s="224"/>
      <c r="AM17" s="224"/>
      <c r="AN17" s="224"/>
      <c r="AO17" s="3"/>
      <c r="AP17" s="3"/>
      <c r="AQ17" s="3"/>
      <c r="AR17" s="3"/>
      <c r="AS17" s="3"/>
      <c r="AT17" s="224"/>
      <c r="AU17" s="3"/>
      <c r="AV17" s="224"/>
      <c r="AW17" s="3"/>
      <c r="AX17" s="3"/>
      <c r="AY17" s="224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223"/>
      <c r="BL17" s="3"/>
    </row>
    <row r="18" spans="1:64" s="2" customFormat="1" x14ac:dyDescent="0.3">
      <c r="A18" s="2" t="s">
        <v>784</v>
      </c>
    </row>
    <row r="19" spans="1:64" s="2" customFormat="1" x14ac:dyDescent="0.3">
      <c r="A19" s="57" t="s">
        <v>761</v>
      </c>
      <c r="B19" s="192" t="s">
        <v>280</v>
      </c>
      <c r="C19" s="99" t="s">
        <v>727</v>
      </c>
      <c r="D19" s="23">
        <v>45400</v>
      </c>
      <c r="E19" s="3"/>
      <c r="F19" s="3"/>
      <c r="G19" s="3"/>
      <c r="H19" s="273"/>
      <c r="I19" s="192"/>
      <c r="J19" s="273"/>
      <c r="K19" s="193"/>
      <c r="L19" s="273"/>
      <c r="M19" s="273"/>
      <c r="N19" s="3"/>
      <c r="O19" s="195"/>
      <c r="P19" s="195"/>
      <c r="Q19" s="196"/>
      <c r="R19" s="153"/>
      <c r="S19" s="153"/>
      <c r="T19" s="153"/>
      <c r="U19" s="153"/>
      <c r="V19" s="153"/>
      <c r="W19" s="154"/>
      <c r="X19" s="233"/>
      <c r="Y19" s="3"/>
      <c r="Z19" s="226"/>
      <c r="AA19" s="226"/>
      <c r="AB19" s="226"/>
      <c r="AC19" s="223"/>
      <c r="AD19" s="226"/>
      <c r="AE19" s="226"/>
      <c r="AF19" s="3"/>
      <c r="AG19" s="3"/>
      <c r="AH19" s="3"/>
      <c r="AI19" s="3"/>
      <c r="AJ19" s="223"/>
      <c r="AK19" s="225"/>
      <c r="AL19" s="3"/>
      <c r="AM19" s="3"/>
      <c r="AN19" s="224"/>
      <c r="AO19" s="3"/>
      <c r="AP19" s="3"/>
      <c r="AQ19" s="3"/>
      <c r="AR19" s="3"/>
      <c r="AS19" s="3"/>
      <c r="AT19" s="224"/>
      <c r="AU19" s="3"/>
      <c r="AV19" s="224"/>
      <c r="AW19" s="3"/>
      <c r="AX19" s="3"/>
      <c r="AY19" s="224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223"/>
      <c r="BL19" s="3"/>
    </row>
    <row r="20" spans="1:64" s="2" customFormat="1" x14ac:dyDescent="0.3">
      <c r="A20" s="2" t="s">
        <v>785</v>
      </c>
      <c r="B20" s="192" t="s">
        <v>281</v>
      </c>
      <c r="C20" s="99" t="s">
        <v>728</v>
      </c>
      <c r="D20" s="23">
        <v>45400</v>
      </c>
      <c r="E20" s="3"/>
      <c r="F20" s="3"/>
      <c r="G20" s="3"/>
      <c r="H20" s="192"/>
      <c r="I20" s="192"/>
      <c r="J20" s="192"/>
      <c r="K20" s="193"/>
      <c r="L20" s="273"/>
      <c r="M20" s="273"/>
      <c r="N20" s="3"/>
      <c r="O20" s="196"/>
      <c r="P20" s="195"/>
      <c r="Q20" s="196"/>
      <c r="R20" s="153"/>
      <c r="S20" s="153"/>
      <c r="T20" s="153"/>
      <c r="U20" s="153"/>
      <c r="V20" s="153"/>
      <c r="W20" s="154"/>
      <c r="X20" s="233"/>
      <c r="Y20" s="3"/>
      <c r="Z20" s="226"/>
      <c r="AA20" s="226"/>
      <c r="AB20" s="226"/>
      <c r="AC20" s="223"/>
      <c r="AD20" s="226"/>
      <c r="AE20" s="226"/>
      <c r="AF20" s="3"/>
      <c r="AG20" s="3"/>
      <c r="AH20" s="3"/>
      <c r="AI20" s="3"/>
      <c r="AJ20" s="223"/>
      <c r="AK20" s="224"/>
      <c r="AL20" s="3"/>
      <c r="AM20" s="3"/>
      <c r="AN20" s="3"/>
      <c r="AO20" s="3"/>
      <c r="AP20" s="3"/>
      <c r="AQ20" s="3"/>
      <c r="AR20" s="225"/>
      <c r="AS20" s="3"/>
      <c r="AT20" s="224"/>
      <c r="AU20" s="3"/>
      <c r="AV20" s="224"/>
      <c r="AW20" s="20"/>
      <c r="AX20" s="20"/>
      <c r="AY20" s="224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23"/>
      <c r="BL20" s="20"/>
    </row>
    <row r="21" spans="1:64" s="2" customFormat="1" x14ac:dyDescent="0.3">
      <c r="B21" s="192" t="s">
        <v>282</v>
      </c>
      <c r="C21" s="139" t="s">
        <v>760</v>
      </c>
      <c r="D21" s="23">
        <v>45400</v>
      </c>
      <c r="E21" s="3"/>
      <c r="F21" s="3"/>
      <c r="G21" s="3"/>
      <c r="H21" s="273"/>
      <c r="I21" s="192"/>
      <c r="J21" s="273"/>
      <c r="K21" s="193"/>
      <c r="L21" s="273"/>
      <c r="M21" s="273"/>
      <c r="N21" s="3"/>
      <c r="O21" s="196"/>
      <c r="P21" s="195"/>
      <c r="Q21" s="196"/>
      <c r="R21" s="153"/>
      <c r="S21" s="153"/>
      <c r="T21" s="153"/>
      <c r="U21" s="153"/>
      <c r="V21" s="153"/>
      <c r="W21" s="154"/>
      <c r="X21" s="233"/>
      <c r="Y21" s="233"/>
      <c r="Z21" s="226"/>
      <c r="AA21" s="226"/>
      <c r="AB21" s="226"/>
      <c r="AC21" s="223"/>
      <c r="AD21" s="226"/>
      <c r="AE21" s="226"/>
      <c r="AF21" s="3"/>
      <c r="AG21" s="3"/>
      <c r="AH21" s="3"/>
      <c r="AI21" s="3"/>
      <c r="AJ21" s="223"/>
      <c r="AK21" s="224"/>
      <c r="AL21" s="3"/>
      <c r="AM21" s="3"/>
      <c r="AN21" s="3"/>
      <c r="AO21" s="3"/>
      <c r="AP21" s="3"/>
      <c r="AQ21" s="3"/>
      <c r="AR21" s="3"/>
      <c r="AS21" s="3"/>
      <c r="AT21" s="224"/>
      <c r="AU21" s="3"/>
      <c r="AV21" s="224"/>
      <c r="AW21" s="3"/>
      <c r="AX21" s="3"/>
      <c r="AY21" s="224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223"/>
      <c r="BL21" s="3"/>
    </row>
    <row r="22" spans="1:64" s="2" customFormat="1" x14ac:dyDescent="0.3">
      <c r="B22" s="192" t="s">
        <v>283</v>
      </c>
      <c r="C22" s="139" t="s">
        <v>720</v>
      </c>
      <c r="D22" s="23">
        <v>45400</v>
      </c>
      <c r="E22" s="3"/>
      <c r="F22" s="3"/>
      <c r="G22" s="3"/>
      <c r="H22" s="273"/>
      <c r="I22" s="192"/>
      <c r="J22" s="273"/>
      <c r="K22" s="193"/>
      <c r="L22" s="192"/>
      <c r="M22" s="192"/>
      <c r="N22" s="3"/>
      <c r="O22" s="196"/>
      <c r="P22" s="195"/>
      <c r="Q22" s="196"/>
      <c r="R22" s="153"/>
      <c r="S22" s="153"/>
      <c r="T22" s="154"/>
      <c r="U22" s="153"/>
      <c r="V22" s="153"/>
      <c r="W22" s="154"/>
      <c r="X22" s="233"/>
      <c r="Y22" s="3"/>
      <c r="Z22" s="226"/>
      <c r="AA22" s="226"/>
      <c r="AB22" s="226"/>
      <c r="AC22" s="223"/>
      <c r="AD22" s="226"/>
      <c r="AE22" s="226"/>
      <c r="AF22" s="3"/>
      <c r="AG22" s="3"/>
      <c r="AH22" s="3"/>
      <c r="AI22" s="3"/>
      <c r="AJ22" s="223"/>
      <c r="AK22" s="224"/>
      <c r="AL22" s="3"/>
      <c r="AM22" s="3"/>
      <c r="AN22" s="3"/>
      <c r="AO22" s="246"/>
      <c r="AP22" s="3"/>
      <c r="AQ22" s="3"/>
      <c r="AR22" s="3"/>
      <c r="AS22" s="3"/>
      <c r="AT22" s="226"/>
      <c r="AU22" s="3"/>
      <c r="AV22" s="224"/>
      <c r="AW22" s="3"/>
      <c r="AX22" s="3"/>
      <c r="AY22" s="224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223"/>
      <c r="BL22" s="3"/>
    </row>
    <row r="23" spans="1:64" s="2" customFormat="1" x14ac:dyDescent="0.3"/>
    <row r="24" spans="1:64" s="2" customFormat="1" x14ac:dyDescent="0.3">
      <c r="A24" s="57" t="s">
        <v>761</v>
      </c>
      <c r="B24" s="192" t="s">
        <v>284</v>
      </c>
      <c r="C24" s="139" t="s">
        <v>721</v>
      </c>
      <c r="D24" s="23">
        <v>45401</v>
      </c>
      <c r="E24" s="3"/>
      <c r="F24" s="3"/>
      <c r="G24" s="3"/>
      <c r="H24" s="192"/>
      <c r="I24" s="192"/>
      <c r="J24" s="192"/>
      <c r="K24" s="193"/>
      <c r="L24" s="192"/>
      <c r="M24" s="192"/>
      <c r="N24" s="3"/>
      <c r="O24" s="194"/>
      <c r="P24" s="195"/>
      <c r="Q24" s="196"/>
      <c r="R24" s="153"/>
      <c r="S24" s="154"/>
      <c r="T24" s="153"/>
      <c r="U24" s="154"/>
      <c r="V24" s="154"/>
      <c r="W24" s="154"/>
      <c r="X24" s="233"/>
      <c r="Y24" s="3"/>
      <c r="Z24" s="226"/>
      <c r="AA24" s="226"/>
      <c r="AB24" s="226"/>
      <c r="AC24" s="223"/>
      <c r="AD24" s="226"/>
      <c r="AE24" s="226"/>
      <c r="AF24" s="3"/>
      <c r="AG24" s="3"/>
      <c r="AH24" s="3"/>
      <c r="AI24" s="3"/>
      <c r="AJ24" s="223"/>
      <c r="AK24" s="224"/>
      <c r="AL24" s="3"/>
      <c r="AM24" s="3"/>
      <c r="AN24" s="224"/>
      <c r="AO24" s="3"/>
      <c r="AP24" s="3"/>
      <c r="AQ24" s="3"/>
      <c r="AR24" s="3"/>
      <c r="AS24" s="3"/>
      <c r="AT24" s="226"/>
      <c r="AU24" s="3"/>
      <c r="AV24" s="224"/>
      <c r="AW24" s="3"/>
      <c r="AX24" s="3"/>
      <c r="AY24" s="224"/>
      <c r="AZ24" s="224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223"/>
      <c r="BL24" s="3"/>
    </row>
    <row r="25" spans="1:64" s="2" customFormat="1" x14ac:dyDescent="0.3">
      <c r="A25" s="2" t="s">
        <v>786</v>
      </c>
      <c r="B25" s="192" t="s">
        <v>285</v>
      </c>
      <c r="C25" s="99" t="s">
        <v>729</v>
      </c>
      <c r="D25" s="23">
        <v>45401</v>
      </c>
      <c r="E25" s="3"/>
      <c r="F25" s="3"/>
      <c r="G25" s="127"/>
      <c r="H25" s="273"/>
      <c r="I25" s="192"/>
      <c r="J25" s="273"/>
      <c r="K25" s="193"/>
      <c r="L25" s="192"/>
      <c r="M25" s="192"/>
      <c r="N25" s="3"/>
      <c r="O25" s="195"/>
      <c r="P25" s="195"/>
      <c r="Q25" s="196"/>
      <c r="R25" s="152"/>
      <c r="S25" s="152"/>
      <c r="T25" s="153"/>
      <c r="U25" s="152"/>
      <c r="V25" s="152"/>
      <c r="W25" s="153"/>
      <c r="X25" s="239"/>
      <c r="Y25" s="223"/>
      <c r="Z25" s="226"/>
      <c r="AA25" s="226"/>
      <c r="AB25" s="238"/>
      <c r="AC25" s="239"/>
      <c r="AD25" s="226"/>
      <c r="AE25" s="238"/>
      <c r="AF25" s="3"/>
      <c r="AG25" s="3"/>
      <c r="AH25" s="3"/>
      <c r="AI25" s="3"/>
      <c r="AJ25" s="223"/>
      <c r="AK25" s="225"/>
      <c r="AL25" s="3"/>
      <c r="AM25" s="3"/>
      <c r="AN25" s="224"/>
      <c r="AO25" s="3"/>
      <c r="AP25" s="3"/>
      <c r="AQ25" s="3"/>
      <c r="AR25" s="3"/>
      <c r="AS25" s="3"/>
      <c r="AT25" s="224"/>
      <c r="AU25" s="3"/>
      <c r="AV25" s="223"/>
      <c r="AW25" s="3"/>
      <c r="AX25" s="3"/>
      <c r="AY25" s="224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223"/>
      <c r="BL25" s="3"/>
    </row>
    <row r="26" spans="1:64" s="2" customFormat="1" x14ac:dyDescent="0.3"/>
    <row r="27" spans="1:64" s="2" customFormat="1" x14ac:dyDescent="0.3">
      <c r="A27" s="57" t="s">
        <v>761</v>
      </c>
      <c r="B27" s="192" t="s">
        <v>286</v>
      </c>
      <c r="C27" s="3" t="s">
        <v>731</v>
      </c>
      <c r="D27" s="23">
        <v>45400</v>
      </c>
      <c r="E27" s="3"/>
      <c r="F27" s="3"/>
      <c r="G27" s="3"/>
      <c r="H27" s="273"/>
      <c r="I27" s="192"/>
      <c r="J27" s="273"/>
      <c r="K27" s="193"/>
      <c r="L27" s="273"/>
      <c r="M27" s="273"/>
      <c r="N27" s="195"/>
      <c r="O27" s="273"/>
      <c r="P27" s="195"/>
      <c r="Q27" s="196"/>
      <c r="R27" s="153"/>
      <c r="S27" s="153"/>
      <c r="T27" s="153"/>
      <c r="U27" s="153"/>
      <c r="V27" s="153"/>
      <c r="W27" s="153"/>
      <c r="X27" s="233"/>
      <c r="Y27" s="3"/>
      <c r="Z27" s="226"/>
      <c r="AA27" s="226"/>
      <c r="AB27" s="226"/>
      <c r="AC27" s="223"/>
      <c r="AD27" s="226"/>
      <c r="AE27" s="226"/>
      <c r="AF27" s="3"/>
      <c r="AG27" s="3"/>
      <c r="AH27" s="3"/>
      <c r="AI27" s="3"/>
      <c r="AJ27" s="224"/>
      <c r="AK27" s="224"/>
      <c r="AL27" s="224"/>
      <c r="AM27" s="224"/>
      <c r="AN27" s="225"/>
      <c r="AO27" s="3"/>
      <c r="AP27" s="224"/>
      <c r="AQ27" s="224"/>
      <c r="AR27" s="3"/>
      <c r="AS27" s="224"/>
      <c r="AT27" s="226"/>
      <c r="AU27" s="224"/>
      <c r="AV27" s="224"/>
      <c r="AW27" s="224"/>
      <c r="AX27" s="224"/>
      <c r="AY27" s="226"/>
      <c r="AZ27" s="3"/>
      <c r="BA27" s="223"/>
      <c r="BB27" s="226"/>
      <c r="BC27" s="224"/>
      <c r="BD27" s="224"/>
      <c r="BE27" s="223"/>
      <c r="BF27" s="223"/>
      <c r="BG27" s="224"/>
      <c r="BH27" s="224"/>
      <c r="BI27" s="224"/>
      <c r="BJ27" s="224"/>
      <c r="BK27" s="224"/>
      <c r="BL27" s="224"/>
    </row>
    <row r="28" spans="1:64" s="2" customFormat="1" x14ac:dyDescent="0.3">
      <c r="A28" s="2" t="s">
        <v>786</v>
      </c>
      <c r="B28" s="192" t="s">
        <v>287</v>
      </c>
      <c r="C28" s="3" t="s">
        <v>731</v>
      </c>
      <c r="D28" s="23">
        <v>45403</v>
      </c>
      <c r="E28" s="127"/>
      <c r="F28" s="3"/>
      <c r="G28" s="3"/>
      <c r="H28" s="3"/>
      <c r="I28" s="3"/>
      <c r="J28" s="3"/>
      <c r="K28" s="193"/>
      <c r="L28" s="3"/>
      <c r="M28" s="3"/>
      <c r="N28" s="3"/>
      <c r="O28" s="3"/>
      <c r="P28" s="3"/>
      <c r="Q28" s="3"/>
      <c r="R28" s="153"/>
      <c r="S28" s="153"/>
      <c r="T28" s="153"/>
      <c r="U28" s="153"/>
      <c r="V28" s="153"/>
      <c r="W28" s="153"/>
      <c r="X28" s="23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224"/>
      <c r="AK28" s="225"/>
      <c r="AL28" s="224"/>
      <c r="AM28" s="224"/>
      <c r="AN28" s="225"/>
      <c r="AO28" s="3"/>
      <c r="AP28" s="224"/>
      <c r="AQ28" s="224"/>
      <c r="AR28" s="3"/>
      <c r="AS28" s="237"/>
      <c r="AT28" s="237"/>
      <c r="AU28" s="224"/>
      <c r="AV28" s="224"/>
      <c r="AW28" s="237"/>
      <c r="AX28" s="224"/>
      <c r="AY28" s="226"/>
      <c r="AZ28" s="3"/>
      <c r="BA28" s="3"/>
      <c r="BB28" s="226"/>
      <c r="BC28" s="224"/>
      <c r="BD28" s="3"/>
      <c r="BE28" s="223"/>
      <c r="BF28" s="3"/>
      <c r="BG28" s="3"/>
      <c r="BH28" s="3"/>
      <c r="BI28" s="3"/>
      <c r="BJ28" s="3"/>
      <c r="BK28" s="224"/>
      <c r="BL28" s="3"/>
    </row>
    <row r="29" spans="1:64" s="2" customFormat="1" x14ac:dyDescent="0.3"/>
    <row r="30" spans="1:64" s="2" customFormat="1" x14ac:dyDescent="0.3">
      <c r="A30" s="57">
        <v>45413</v>
      </c>
      <c r="B30" s="3" t="s">
        <v>288</v>
      </c>
      <c r="C30" s="99" t="s">
        <v>729</v>
      </c>
      <c r="D30" s="23">
        <v>45415</v>
      </c>
      <c r="E30" s="3"/>
      <c r="F30" s="3"/>
      <c r="G30" s="3"/>
      <c r="H30" s="273"/>
      <c r="I30" s="192"/>
      <c r="J30" s="273"/>
      <c r="K30" s="193"/>
      <c r="L30" s="192"/>
      <c r="M30" s="192"/>
      <c r="N30" s="192"/>
      <c r="O30" s="196"/>
      <c r="P30" s="195"/>
      <c r="Q30" s="196"/>
      <c r="R30" s="152"/>
      <c r="S30" s="152"/>
      <c r="T30" s="153"/>
      <c r="U30" s="152"/>
      <c r="V30" s="152"/>
      <c r="W30" s="153"/>
      <c r="X30" s="223"/>
      <c r="Y30" s="233"/>
      <c r="Z30" s="226"/>
      <c r="AA30" s="226"/>
      <c r="AB30" s="226"/>
      <c r="AC30" s="223"/>
      <c r="AD30" s="226"/>
      <c r="AE30" s="226"/>
      <c r="AF30" s="3"/>
      <c r="AG30" s="3"/>
      <c r="AH30" s="3"/>
      <c r="AI30" s="3"/>
      <c r="AJ30" s="224"/>
      <c r="AK30" s="226"/>
      <c r="AL30" s="224"/>
      <c r="AM30" s="224"/>
      <c r="AN30" s="224"/>
      <c r="AO30" s="3"/>
      <c r="AP30" s="3"/>
      <c r="AQ30" s="3"/>
      <c r="AR30" s="225"/>
      <c r="AS30" s="3"/>
      <c r="AT30" s="224"/>
      <c r="AU30" s="224"/>
      <c r="AV30" s="223"/>
      <c r="AW30" s="223"/>
      <c r="AX30" s="224"/>
      <c r="AY30" s="226"/>
      <c r="AZ30" s="3"/>
      <c r="BA30" s="224"/>
      <c r="BB30" s="226"/>
      <c r="BC30" s="224"/>
      <c r="BD30" s="223"/>
      <c r="BE30" s="226"/>
      <c r="BF30" s="223"/>
      <c r="BG30" s="224"/>
      <c r="BH30" s="224"/>
      <c r="BI30" s="224"/>
      <c r="BJ30" s="224"/>
      <c r="BK30" s="224"/>
      <c r="BL30" s="223"/>
    </row>
    <row r="31" spans="1:64" s="2" customFormat="1" x14ac:dyDescent="0.3">
      <c r="A31" s="2" t="s">
        <v>787</v>
      </c>
      <c r="B31" s="3" t="s">
        <v>289</v>
      </c>
      <c r="C31" s="99" t="s">
        <v>732</v>
      </c>
      <c r="D31" s="23">
        <v>45415</v>
      </c>
      <c r="E31" s="3"/>
      <c r="F31" s="3"/>
      <c r="G31" s="3"/>
      <c r="H31" s="192"/>
      <c r="I31" s="192"/>
      <c r="J31" s="192"/>
      <c r="K31" s="193"/>
      <c r="L31" s="192"/>
      <c r="M31" s="192"/>
      <c r="N31" s="193"/>
      <c r="O31" s="196"/>
      <c r="P31" s="195"/>
      <c r="Q31" s="195"/>
      <c r="R31" s="154"/>
      <c r="S31" s="153"/>
      <c r="T31" s="153"/>
      <c r="U31" s="154"/>
      <c r="V31" s="153"/>
      <c r="W31" s="153"/>
      <c r="X31" s="227"/>
      <c r="Y31" s="3"/>
      <c r="Z31" s="226"/>
      <c r="AA31" s="226"/>
      <c r="AB31" s="226"/>
      <c r="AC31" s="223"/>
      <c r="AD31" s="226"/>
      <c r="AE31" s="226"/>
      <c r="AF31" s="3"/>
      <c r="AG31" s="3"/>
      <c r="AH31" s="3"/>
      <c r="AI31" s="3"/>
      <c r="AJ31" s="224"/>
      <c r="AK31" s="224"/>
      <c r="AL31" s="224"/>
      <c r="AM31" s="224"/>
      <c r="AN31" s="224"/>
      <c r="AO31" s="3"/>
      <c r="AP31" s="3"/>
      <c r="AQ31" s="3"/>
      <c r="AR31" s="225"/>
      <c r="AS31" s="3"/>
      <c r="AT31" s="224"/>
      <c r="AU31" s="237"/>
      <c r="AV31" s="224"/>
      <c r="AW31" s="224"/>
      <c r="AX31" s="224"/>
      <c r="AY31" s="226"/>
      <c r="AZ31" s="3"/>
      <c r="BA31" s="224"/>
      <c r="BB31" s="226"/>
      <c r="BC31" s="237"/>
      <c r="BD31" s="224"/>
      <c r="BE31" s="226"/>
      <c r="BF31" s="223"/>
      <c r="BG31" s="224"/>
      <c r="BH31" s="224"/>
      <c r="BI31" s="224"/>
      <c r="BJ31" s="224"/>
      <c r="BK31" s="224"/>
      <c r="BL31" s="224"/>
    </row>
    <row r="32" spans="1:64" s="2" customFormat="1" x14ac:dyDescent="0.3"/>
    <row r="33" spans="1:64" s="2" customFormat="1" x14ac:dyDescent="0.3">
      <c r="A33" s="57">
        <v>45413</v>
      </c>
      <c r="B33" s="247" t="s">
        <v>290</v>
      </c>
      <c r="C33" s="139" t="s">
        <v>721</v>
      </c>
      <c r="D33" s="23">
        <v>45419</v>
      </c>
      <c r="E33" s="3"/>
      <c r="F33" s="3"/>
      <c r="G33" s="3"/>
      <c r="H33" s="192"/>
      <c r="I33" s="192"/>
      <c r="J33" s="192"/>
      <c r="K33" s="193"/>
      <c r="L33" s="192"/>
      <c r="M33" s="192"/>
      <c r="N33" s="193"/>
      <c r="O33" s="194"/>
      <c r="P33" s="195"/>
      <c r="Q33" s="196"/>
      <c r="R33" s="153"/>
      <c r="S33" s="154"/>
      <c r="T33" s="154"/>
      <c r="U33" s="153"/>
      <c r="V33" s="154"/>
      <c r="W33" s="154"/>
      <c r="X33" s="233"/>
      <c r="Y33" s="233"/>
      <c r="Z33" s="226"/>
      <c r="AA33" s="226"/>
      <c r="AB33" s="226"/>
      <c r="AC33" s="223"/>
      <c r="AD33" s="226"/>
      <c r="AE33" s="226"/>
      <c r="AF33" s="3"/>
      <c r="AG33" s="3"/>
      <c r="AH33" s="3"/>
      <c r="AI33" s="3"/>
      <c r="AJ33" s="224"/>
      <c r="AK33" s="224"/>
      <c r="AL33" s="224"/>
      <c r="AM33" s="224"/>
      <c r="AN33" s="224"/>
      <c r="AO33" s="225"/>
      <c r="AP33" s="225"/>
      <c r="AQ33" s="224"/>
      <c r="AR33" s="3"/>
      <c r="AS33" s="224"/>
      <c r="AT33" s="224"/>
      <c r="AU33" s="224"/>
      <c r="AV33" s="224"/>
      <c r="AW33" s="224"/>
      <c r="AX33" s="224"/>
      <c r="AY33" s="226"/>
      <c r="AZ33" s="3"/>
      <c r="BA33" s="224"/>
      <c r="BB33" s="3"/>
      <c r="BC33" s="224"/>
      <c r="BD33" s="224"/>
      <c r="BE33" s="3"/>
      <c r="BF33" s="3"/>
      <c r="BG33" s="224"/>
      <c r="BH33" s="224"/>
      <c r="BI33" s="224"/>
      <c r="BJ33" s="224"/>
      <c r="BK33" s="224"/>
      <c r="BL33" s="224"/>
    </row>
    <row r="34" spans="1:64" s="2" customFormat="1" x14ac:dyDescent="0.3">
      <c r="A34" s="2" t="s">
        <v>781</v>
      </c>
      <c r="B34" s="251"/>
      <c r="D34" s="134"/>
      <c r="Z34" s="252"/>
      <c r="AA34" s="252"/>
      <c r="AB34" s="252"/>
      <c r="AC34" s="253"/>
      <c r="AD34" s="252"/>
      <c r="AE34" s="252"/>
      <c r="AJ34" s="254"/>
      <c r="AK34" s="254"/>
      <c r="AL34" s="254"/>
      <c r="AM34" s="254"/>
      <c r="AN34" s="254"/>
      <c r="AO34" s="255"/>
      <c r="AT34" s="254"/>
      <c r="AV34" s="254"/>
      <c r="AY34" s="252"/>
      <c r="BK34" s="254"/>
    </row>
    <row r="35" spans="1:64" s="2" customFormat="1" x14ac:dyDescent="0.3">
      <c r="A35" s="57">
        <v>45413</v>
      </c>
      <c r="B35" s="192" t="s">
        <v>400</v>
      </c>
      <c r="C35" s="99" t="s">
        <v>729</v>
      </c>
      <c r="D35" s="23">
        <v>45436</v>
      </c>
      <c r="E35" s="3"/>
      <c r="F35" s="3"/>
      <c r="G35" s="3"/>
      <c r="H35" s="273"/>
      <c r="I35" s="192"/>
      <c r="J35" s="273"/>
      <c r="K35" s="193"/>
      <c r="L35" s="192"/>
      <c r="M35" s="192"/>
      <c r="N35" s="192"/>
      <c r="O35" s="195"/>
      <c r="P35" s="195"/>
      <c r="Q35" s="196"/>
      <c r="R35" s="152"/>
      <c r="S35" s="152"/>
      <c r="T35" s="153"/>
      <c r="U35" s="152"/>
      <c r="V35" s="152"/>
      <c r="W35" s="154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81"/>
      <c r="AK35" s="3"/>
      <c r="AL35" s="3"/>
      <c r="AM35" s="3"/>
      <c r="AN35" s="3"/>
      <c r="AO35" s="81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79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79"/>
    </row>
    <row r="36" spans="1:64" s="2" customFormat="1" x14ac:dyDescent="0.3">
      <c r="A36" s="2" t="s">
        <v>782</v>
      </c>
      <c r="B36" s="192" t="s">
        <v>401</v>
      </c>
      <c r="C36" s="99" t="s">
        <v>732</v>
      </c>
      <c r="D36" s="23">
        <v>45436</v>
      </c>
      <c r="E36" s="3"/>
      <c r="F36" s="3"/>
      <c r="G36" s="3"/>
      <c r="H36" s="192"/>
      <c r="I36" s="192"/>
      <c r="J36" s="192"/>
      <c r="K36" s="193"/>
      <c r="L36" s="192"/>
      <c r="M36" s="192"/>
      <c r="N36" s="193"/>
      <c r="O36" s="194"/>
      <c r="P36" s="195"/>
      <c r="Q36" s="195"/>
      <c r="R36" s="154"/>
      <c r="S36" s="154"/>
      <c r="T36" s="153"/>
      <c r="U36" s="154"/>
      <c r="V36" s="154"/>
      <c r="W36" s="15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81"/>
      <c r="AK36" s="3"/>
      <c r="AL36" s="3"/>
      <c r="AM36" s="3"/>
      <c r="AN36" s="3"/>
      <c r="AO36" s="81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79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79"/>
    </row>
    <row r="37" spans="1:64" s="2" customFormat="1" x14ac:dyDescent="0.3">
      <c r="B37" s="192" t="s">
        <v>402</v>
      </c>
      <c r="C37" s="139" t="s">
        <v>721</v>
      </c>
      <c r="D37" s="23">
        <v>45436</v>
      </c>
      <c r="E37" s="3"/>
      <c r="F37" s="3"/>
      <c r="G37" s="3"/>
      <c r="H37" s="192"/>
      <c r="I37" s="192"/>
      <c r="J37" s="192"/>
      <c r="K37" s="193"/>
      <c r="L37" s="192"/>
      <c r="M37" s="192"/>
      <c r="N37" s="193"/>
      <c r="O37" s="194"/>
      <c r="P37" s="195"/>
      <c r="Q37" s="196"/>
      <c r="R37" s="153"/>
      <c r="S37" s="154"/>
      <c r="T37" s="153"/>
      <c r="U37" s="153"/>
      <c r="V37" s="154"/>
      <c r="W37" s="153"/>
      <c r="X37" s="81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81"/>
      <c r="AK37" s="3"/>
      <c r="AL37" s="3"/>
      <c r="AM37" s="3"/>
      <c r="AN37" s="3"/>
      <c r="AO37" s="3"/>
      <c r="AP37" s="3"/>
      <c r="AQ37" s="3"/>
      <c r="AR37" s="81"/>
      <c r="AS37" s="3"/>
      <c r="AT37" s="3"/>
      <c r="AU37" s="3"/>
      <c r="AV37" s="3"/>
      <c r="AW37" s="3"/>
      <c r="AX37" s="3"/>
      <c r="AY37" s="3"/>
      <c r="AZ37" s="79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79"/>
    </row>
    <row r="39" spans="1:64" x14ac:dyDescent="0.3">
      <c r="A39" s="57">
        <v>45444</v>
      </c>
      <c r="B39" s="73" t="s">
        <v>453</v>
      </c>
      <c r="C39" s="139" t="s">
        <v>721</v>
      </c>
      <c r="D39" s="23">
        <v>45454</v>
      </c>
      <c r="E39" s="3"/>
      <c r="F39" s="3"/>
      <c r="G39" s="3"/>
      <c r="H39" s="73"/>
      <c r="I39" s="73"/>
      <c r="J39" s="73"/>
      <c r="K39" s="315"/>
      <c r="L39" s="73"/>
      <c r="M39" s="73"/>
      <c r="N39" s="3"/>
      <c r="O39" s="316"/>
      <c r="P39" s="317"/>
      <c r="Q39" s="318"/>
      <c r="R39" s="71"/>
      <c r="S39" s="71"/>
      <c r="T39" s="319"/>
      <c r="U39" s="71"/>
      <c r="V39" s="71"/>
      <c r="W39" s="319"/>
      <c r="X39" s="3"/>
      <c r="Y39" s="3"/>
      <c r="Z39" s="3"/>
      <c r="AA39" s="3"/>
      <c r="AB39" s="3"/>
      <c r="AC39" s="3"/>
      <c r="AD39" s="3"/>
      <c r="AE39" s="3"/>
      <c r="AF39" s="366"/>
      <c r="AG39" s="366"/>
      <c r="AH39" s="367"/>
      <c r="AI39" s="367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</row>
    <row r="40" spans="1:64" x14ac:dyDescent="0.3">
      <c r="A40" s="2" t="s">
        <v>781</v>
      </c>
    </row>
    <row r="41" spans="1:64" x14ac:dyDescent="0.3">
      <c r="A41" s="57">
        <v>45444</v>
      </c>
      <c r="B41" s="73" t="s">
        <v>457</v>
      </c>
      <c r="C41" s="99" t="s">
        <v>729</v>
      </c>
      <c r="D41" s="23">
        <v>45464</v>
      </c>
      <c r="E41" s="3"/>
      <c r="F41" s="3"/>
      <c r="G41" s="3"/>
      <c r="H41" s="320"/>
      <c r="I41" s="73"/>
      <c r="J41" s="320"/>
      <c r="K41" s="315"/>
      <c r="L41" s="73"/>
      <c r="M41" s="73"/>
      <c r="N41" s="3"/>
      <c r="O41" s="318"/>
      <c r="P41" s="317"/>
      <c r="Q41" s="318"/>
      <c r="R41" s="72"/>
      <c r="S41" s="72"/>
      <c r="T41" s="319"/>
      <c r="U41" s="72"/>
      <c r="V41" s="72"/>
      <c r="W41" s="71"/>
      <c r="X41" s="3"/>
      <c r="Y41" s="3"/>
      <c r="Z41" s="3"/>
      <c r="AA41" s="3"/>
      <c r="AB41" s="3"/>
      <c r="AC41" s="3"/>
      <c r="AD41" s="3"/>
      <c r="AE41" s="3"/>
      <c r="AF41" s="366"/>
      <c r="AG41" s="366"/>
      <c r="AH41" s="367"/>
      <c r="AI41" s="367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</row>
    <row r="42" spans="1:64" x14ac:dyDescent="0.3">
      <c r="A42" s="2" t="s">
        <v>782</v>
      </c>
      <c r="B42" s="73" t="s">
        <v>458</v>
      </c>
      <c r="C42" s="99" t="s">
        <v>732</v>
      </c>
      <c r="D42" s="23">
        <v>45464</v>
      </c>
      <c r="E42" s="3"/>
      <c r="F42" s="3"/>
      <c r="G42" s="3"/>
      <c r="H42" s="73"/>
      <c r="I42" s="73"/>
      <c r="J42" s="73"/>
      <c r="K42" s="315"/>
      <c r="L42" s="320"/>
      <c r="M42" s="320"/>
      <c r="N42" s="3"/>
      <c r="O42" s="318"/>
      <c r="P42" s="317"/>
      <c r="Q42" s="317"/>
      <c r="R42" s="319"/>
      <c r="S42" s="319"/>
      <c r="T42" s="319"/>
      <c r="U42" s="319"/>
      <c r="V42" s="319"/>
      <c r="W42" s="319"/>
      <c r="X42" s="3"/>
      <c r="Y42" s="3"/>
      <c r="Z42" s="3"/>
      <c r="AA42" s="3"/>
      <c r="AB42" s="3"/>
      <c r="AC42" s="3"/>
      <c r="AD42" s="3"/>
      <c r="AE42" s="3"/>
      <c r="AF42" s="366"/>
      <c r="AG42" s="366"/>
      <c r="AH42" s="367"/>
      <c r="AI42" s="367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</row>
    <row r="43" spans="1:64" x14ac:dyDescent="0.3">
      <c r="B43" s="73" t="s">
        <v>459</v>
      </c>
      <c r="C43" s="139" t="s">
        <v>721</v>
      </c>
      <c r="D43" s="23">
        <v>45464</v>
      </c>
      <c r="E43" s="3"/>
      <c r="F43" s="3"/>
      <c r="G43" s="3"/>
      <c r="H43" s="73"/>
      <c r="I43" s="73"/>
      <c r="J43" s="73"/>
      <c r="K43" s="315"/>
      <c r="L43" s="73"/>
      <c r="M43" s="73"/>
      <c r="N43" s="3"/>
      <c r="O43" s="316"/>
      <c r="P43" s="317"/>
      <c r="Q43" s="318"/>
      <c r="R43" s="71"/>
      <c r="S43" s="71"/>
      <c r="T43" s="71"/>
      <c r="U43" s="71"/>
      <c r="V43" s="71"/>
      <c r="W43" s="319"/>
      <c r="X43" s="3"/>
      <c r="Y43" s="3"/>
      <c r="Z43" s="3"/>
      <c r="AA43" s="3"/>
      <c r="AB43" s="3"/>
      <c r="AC43" s="3"/>
      <c r="AD43" s="3"/>
      <c r="AE43" s="3"/>
      <c r="AF43" s="366"/>
      <c r="AG43" s="366"/>
      <c r="AH43" s="367"/>
      <c r="AI43" s="367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</row>
    <row r="45" spans="1:64" x14ac:dyDescent="0.3">
      <c r="A45" s="57">
        <v>45444</v>
      </c>
      <c r="B45" s="73" t="s">
        <v>460</v>
      </c>
      <c r="C45" s="99" t="s">
        <v>729</v>
      </c>
      <c r="D45" s="23">
        <v>45471</v>
      </c>
      <c r="E45" s="3"/>
      <c r="F45" s="3"/>
      <c r="G45" s="3"/>
      <c r="H45" s="320"/>
      <c r="I45" s="73"/>
      <c r="J45" s="320"/>
      <c r="K45" s="315"/>
      <c r="L45" s="73"/>
      <c r="M45" s="73"/>
      <c r="N45" s="3"/>
      <c r="O45" s="318"/>
      <c r="P45" s="317"/>
      <c r="Q45" s="318"/>
      <c r="R45" s="72"/>
      <c r="S45" s="72"/>
      <c r="T45" s="71"/>
      <c r="U45" s="72"/>
      <c r="V45" s="72"/>
      <c r="W45" s="71"/>
      <c r="X45" s="3"/>
      <c r="Y45" s="3"/>
      <c r="Z45" s="3"/>
      <c r="AA45" s="3"/>
      <c r="AB45" s="3"/>
      <c r="AC45" s="3"/>
      <c r="AD45" s="3"/>
      <c r="AE45" s="3"/>
      <c r="AF45" s="81"/>
      <c r="AG45" s="81"/>
      <c r="AH45" s="81"/>
      <c r="AI45" s="81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</row>
    <row r="46" spans="1:64" x14ac:dyDescent="0.3">
      <c r="A46" s="2" t="s">
        <v>782</v>
      </c>
      <c r="B46" s="73" t="s">
        <v>461</v>
      </c>
      <c r="C46" s="99" t="s">
        <v>732</v>
      </c>
      <c r="D46" s="23">
        <v>45471</v>
      </c>
      <c r="F46" s="3"/>
      <c r="G46" s="3"/>
      <c r="H46" s="73"/>
      <c r="I46" s="73"/>
      <c r="J46" s="73"/>
      <c r="K46" s="315"/>
      <c r="L46" s="320"/>
      <c r="M46" s="320"/>
      <c r="N46" s="3"/>
      <c r="O46" s="318"/>
      <c r="P46" s="317"/>
      <c r="Q46" s="317"/>
      <c r="R46" s="319"/>
      <c r="S46" s="71"/>
      <c r="T46" s="71"/>
      <c r="U46" s="319"/>
      <c r="V46" s="71"/>
      <c r="W46" s="71"/>
      <c r="X46" s="3"/>
      <c r="Y46" s="3"/>
      <c r="Z46" s="3"/>
      <c r="AA46" s="3"/>
      <c r="AB46" s="3"/>
      <c r="AC46" s="3"/>
      <c r="AD46" s="3"/>
      <c r="AE46" s="3"/>
      <c r="AF46" s="81"/>
      <c r="AG46" s="81"/>
      <c r="AH46" s="81"/>
      <c r="AI46" s="81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</row>
    <row r="47" spans="1:64" x14ac:dyDescent="0.3">
      <c r="B47" s="73" t="s">
        <v>462</v>
      </c>
      <c r="C47" s="139" t="s">
        <v>721</v>
      </c>
      <c r="D47" s="23">
        <v>45471</v>
      </c>
      <c r="E47" s="3"/>
      <c r="F47" s="3"/>
      <c r="G47" s="3"/>
      <c r="H47" s="73"/>
      <c r="I47" s="73"/>
      <c r="J47" s="73"/>
      <c r="K47" s="315"/>
      <c r="L47" s="73"/>
      <c r="M47" s="73"/>
      <c r="N47" s="3"/>
      <c r="O47" s="316"/>
      <c r="P47" s="317"/>
      <c r="Q47" s="317"/>
      <c r="R47" s="71"/>
      <c r="S47" s="71"/>
      <c r="T47" s="319"/>
      <c r="U47" s="71"/>
      <c r="V47" s="71"/>
      <c r="W47" s="71"/>
      <c r="X47" s="3"/>
      <c r="Y47" s="3"/>
      <c r="Z47" s="3"/>
      <c r="AA47" s="3"/>
      <c r="AB47" s="3"/>
      <c r="AC47" s="3"/>
      <c r="AD47" s="3"/>
      <c r="AE47" s="3"/>
      <c r="AF47" s="81"/>
      <c r="AG47" s="81"/>
      <c r="AH47" s="81"/>
      <c r="AI47" s="81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</row>
    <row r="49" spans="1:64" x14ac:dyDescent="0.3">
      <c r="A49" s="57">
        <v>45474</v>
      </c>
      <c r="B49" s="73" t="s">
        <v>491</v>
      </c>
      <c r="C49" s="3" t="s">
        <v>735</v>
      </c>
      <c r="D49" s="23">
        <v>45489</v>
      </c>
      <c r="E49" s="3"/>
      <c r="F49" s="3"/>
      <c r="G49" s="3"/>
      <c r="H49" s="320"/>
      <c r="I49" s="73"/>
      <c r="J49" s="320"/>
      <c r="K49" s="315"/>
      <c r="L49" s="320"/>
      <c r="M49" s="318"/>
      <c r="N49" s="315"/>
      <c r="O49" s="318"/>
      <c r="P49" s="317"/>
      <c r="Q49" s="318"/>
      <c r="R49" s="71"/>
      <c r="S49" s="71"/>
      <c r="T49" s="71"/>
      <c r="U49" s="71"/>
      <c r="V49" s="71"/>
      <c r="W49" s="71"/>
      <c r="X49" s="3"/>
      <c r="Y49" s="3"/>
      <c r="Z49" s="3"/>
      <c r="AA49" s="3"/>
      <c r="AB49" s="3"/>
      <c r="AC49" s="3"/>
      <c r="AD49" s="3"/>
      <c r="AE49" s="3"/>
      <c r="AF49" s="366"/>
      <c r="AG49" s="366"/>
      <c r="AH49" s="367"/>
      <c r="AI49" s="367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</row>
    <row r="50" spans="1:64" x14ac:dyDescent="0.3">
      <c r="A50" s="2" t="s">
        <v>788</v>
      </c>
      <c r="B50" s="73" t="s">
        <v>492</v>
      </c>
      <c r="C50" s="3" t="s">
        <v>736</v>
      </c>
      <c r="D50" s="23">
        <v>45489</v>
      </c>
      <c r="E50" s="3"/>
      <c r="F50" s="3"/>
      <c r="G50" s="3"/>
      <c r="H50" s="73"/>
      <c r="I50" s="73"/>
      <c r="J50" s="73"/>
      <c r="K50" s="315"/>
      <c r="L50" s="320"/>
      <c r="M50" s="318"/>
      <c r="N50" s="315"/>
      <c r="O50" s="316"/>
      <c r="P50" s="317"/>
      <c r="Q50" s="318"/>
      <c r="R50" s="71"/>
      <c r="S50" s="71"/>
      <c r="T50" s="71"/>
      <c r="U50" s="71"/>
      <c r="V50" s="71"/>
      <c r="W50" s="71"/>
      <c r="X50" s="3"/>
      <c r="Y50" s="3"/>
      <c r="Z50" s="3"/>
      <c r="AA50" s="3"/>
      <c r="AB50" s="3"/>
      <c r="AC50" s="3"/>
      <c r="AD50" s="3"/>
      <c r="AE50" s="3"/>
      <c r="AF50" s="366"/>
      <c r="AG50" s="366"/>
      <c r="AH50" s="367"/>
      <c r="AI50" s="367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</row>
    <row r="51" spans="1:64" x14ac:dyDescent="0.3">
      <c r="B51" s="73" t="s">
        <v>493</v>
      </c>
      <c r="C51" s="139" t="s">
        <v>760</v>
      </c>
      <c r="D51" s="23">
        <v>45489</v>
      </c>
      <c r="E51" s="3"/>
      <c r="F51" s="3"/>
      <c r="G51" s="3"/>
      <c r="H51" s="320"/>
      <c r="I51" s="73"/>
      <c r="J51" s="320"/>
      <c r="K51" s="315"/>
      <c r="L51" s="320"/>
      <c r="M51" s="318"/>
      <c r="N51" s="315"/>
      <c r="O51" s="318"/>
      <c r="P51" s="317"/>
      <c r="Q51" s="318"/>
      <c r="R51" s="71"/>
      <c r="S51" s="71"/>
      <c r="T51" s="71"/>
      <c r="U51" s="71"/>
      <c r="V51" s="71"/>
      <c r="W51" s="71"/>
      <c r="X51" s="3"/>
      <c r="Y51" s="3"/>
      <c r="Z51" s="3"/>
      <c r="AA51" s="3"/>
      <c r="AB51" s="3"/>
      <c r="AC51" s="3"/>
      <c r="AD51" s="3"/>
      <c r="AE51" s="3"/>
      <c r="AF51" s="366"/>
      <c r="AG51" s="366"/>
      <c r="AH51" s="367"/>
      <c r="AI51" s="367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</row>
    <row r="52" spans="1:64" x14ac:dyDescent="0.3">
      <c r="B52" s="73" t="s">
        <v>494</v>
      </c>
      <c r="C52" s="139" t="s">
        <v>720</v>
      </c>
      <c r="D52" s="23">
        <v>45489</v>
      </c>
      <c r="E52" s="3"/>
      <c r="F52" s="3"/>
      <c r="G52" s="3"/>
      <c r="H52" s="320"/>
      <c r="I52" s="73"/>
      <c r="J52" s="320"/>
      <c r="K52" s="315"/>
      <c r="L52" s="320"/>
      <c r="M52" s="318"/>
      <c r="N52" s="315"/>
      <c r="O52" s="318"/>
      <c r="P52" s="317"/>
      <c r="Q52" s="318"/>
      <c r="R52" s="71"/>
      <c r="S52" s="71"/>
      <c r="T52" s="71"/>
      <c r="U52" s="71"/>
      <c r="V52" s="71"/>
      <c r="W52" s="71"/>
      <c r="X52" s="3"/>
      <c r="Y52" s="3"/>
      <c r="Z52" s="3"/>
      <c r="AA52" s="3"/>
      <c r="AB52" s="3"/>
      <c r="AC52" s="3"/>
      <c r="AD52" s="3"/>
      <c r="AE52" s="3"/>
      <c r="AF52" s="366"/>
      <c r="AG52" s="366"/>
      <c r="AH52" s="367"/>
      <c r="AI52" s="367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</row>
    <row r="53" spans="1:64" x14ac:dyDescent="0.3">
      <c r="B53" s="73" t="s">
        <v>495</v>
      </c>
      <c r="C53" s="3" t="s">
        <v>739</v>
      </c>
      <c r="D53" s="23">
        <v>45489</v>
      </c>
      <c r="E53" s="3"/>
      <c r="F53" s="3"/>
      <c r="G53" s="3"/>
      <c r="H53" s="73"/>
      <c r="I53" s="73"/>
      <c r="J53" s="73"/>
      <c r="K53" s="315"/>
      <c r="L53" s="320"/>
      <c r="M53" s="318"/>
      <c r="N53" s="315"/>
      <c r="O53" s="316"/>
      <c r="P53" s="317"/>
      <c r="Q53" s="317"/>
      <c r="R53" s="319"/>
      <c r="S53" s="319"/>
      <c r="T53" s="319"/>
      <c r="U53" s="319"/>
      <c r="V53" s="319"/>
      <c r="W53" s="71"/>
      <c r="X53" s="3"/>
      <c r="Y53" s="3"/>
      <c r="Z53" s="3"/>
      <c r="AA53" s="3"/>
      <c r="AB53" s="3"/>
      <c r="AC53" s="3"/>
      <c r="AD53" s="3"/>
      <c r="AE53" s="3"/>
      <c r="AF53" s="366"/>
      <c r="AG53" s="366"/>
      <c r="AH53" s="367"/>
      <c r="AI53" s="367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</row>
    <row r="54" spans="1:64" x14ac:dyDescent="0.3">
      <c r="B54" s="73" t="s">
        <v>496</v>
      </c>
      <c r="C54" s="3" t="s">
        <v>740</v>
      </c>
      <c r="D54" s="23">
        <v>45489</v>
      </c>
      <c r="E54" s="3"/>
      <c r="F54" s="3"/>
      <c r="G54" s="3"/>
      <c r="H54" s="320"/>
      <c r="I54" s="73"/>
      <c r="J54" s="320"/>
      <c r="K54" s="315"/>
      <c r="L54" s="320"/>
      <c r="M54" s="318"/>
      <c r="N54" s="315"/>
      <c r="O54" s="316"/>
      <c r="P54" s="317"/>
      <c r="Q54" s="316"/>
      <c r="R54" s="71"/>
      <c r="S54" s="71"/>
      <c r="T54" s="319"/>
      <c r="U54" s="71"/>
      <c r="V54" s="71"/>
      <c r="W54" s="71"/>
      <c r="X54" s="3"/>
      <c r="Y54" s="3"/>
      <c r="Z54" s="3"/>
      <c r="AA54" s="3"/>
      <c r="AB54" s="3"/>
      <c r="AC54" s="3"/>
      <c r="AD54" s="3"/>
      <c r="AE54" s="3"/>
      <c r="AF54" s="366"/>
      <c r="AG54" s="366"/>
      <c r="AH54" s="367"/>
      <c r="AI54" s="367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</row>
    <row r="55" spans="1:64" x14ac:dyDescent="0.3">
      <c r="B55" s="73" t="s">
        <v>497</v>
      </c>
      <c r="C55" s="3" t="s">
        <v>741</v>
      </c>
      <c r="D55" s="23">
        <v>45489</v>
      </c>
      <c r="E55" s="3"/>
      <c r="F55" s="3"/>
      <c r="G55" s="3"/>
      <c r="H55" s="73"/>
      <c r="I55" s="73"/>
      <c r="J55" s="73"/>
      <c r="K55" s="315"/>
      <c r="L55" s="73"/>
      <c r="M55" s="318"/>
      <c r="N55" s="315"/>
      <c r="O55" s="318"/>
      <c r="P55" s="317"/>
      <c r="Q55" s="316"/>
      <c r="R55" s="71"/>
      <c r="S55" s="71"/>
      <c r="T55" s="71"/>
      <c r="U55" s="71"/>
      <c r="V55" s="319"/>
      <c r="W55" s="71"/>
      <c r="X55" s="3"/>
      <c r="Y55" s="3"/>
      <c r="Z55" s="3"/>
      <c r="AA55" s="3"/>
      <c r="AB55" s="3"/>
      <c r="AC55" s="3"/>
      <c r="AD55" s="3"/>
      <c r="AE55" s="3"/>
      <c r="AF55" s="366"/>
      <c r="AG55" s="366"/>
      <c r="AH55" s="367"/>
      <c r="AI55" s="367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</row>
    <row r="56" spans="1:64" x14ac:dyDescent="0.3">
      <c r="B56" s="73" t="s">
        <v>498</v>
      </c>
      <c r="C56" s="3" t="s">
        <v>742</v>
      </c>
      <c r="D56" s="23">
        <v>45489</v>
      </c>
      <c r="E56" s="3"/>
      <c r="F56" s="3"/>
      <c r="G56" s="3"/>
      <c r="H56" s="320"/>
      <c r="I56" s="73"/>
      <c r="J56" s="320"/>
      <c r="K56" s="315"/>
      <c r="L56" s="320"/>
      <c r="M56" s="317"/>
      <c r="N56" s="315"/>
      <c r="O56" s="316"/>
      <c r="P56" s="317"/>
      <c r="Q56" s="316"/>
      <c r="R56" s="71"/>
      <c r="S56" s="71"/>
      <c r="T56" s="71"/>
      <c r="U56" s="71"/>
      <c r="V56" s="71"/>
      <c r="W56" s="71"/>
      <c r="X56" s="3"/>
      <c r="Y56" s="3"/>
      <c r="Z56" s="3"/>
      <c r="AA56" s="3"/>
      <c r="AB56" s="3"/>
      <c r="AC56" s="3"/>
      <c r="AD56" s="3"/>
      <c r="AE56" s="3"/>
      <c r="AF56" s="366"/>
      <c r="AG56" s="366"/>
      <c r="AH56" s="367"/>
      <c r="AI56" s="367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</row>
    <row r="57" spans="1:64" x14ac:dyDescent="0.3">
      <c r="B57" s="73" t="s">
        <v>499</v>
      </c>
      <c r="C57" s="3" t="s">
        <v>743</v>
      </c>
      <c r="D57" s="23">
        <v>45489</v>
      </c>
      <c r="E57" s="3"/>
      <c r="F57" s="3"/>
      <c r="G57" s="3"/>
      <c r="H57" s="320"/>
      <c r="I57" s="73"/>
      <c r="J57" s="320"/>
      <c r="K57" s="315"/>
      <c r="L57" s="320"/>
      <c r="M57" s="318"/>
      <c r="N57" s="315"/>
      <c r="O57" s="316"/>
      <c r="P57" s="317"/>
      <c r="Q57" s="316"/>
      <c r="R57" s="71"/>
      <c r="S57" s="71"/>
      <c r="T57" s="71"/>
      <c r="U57" s="71"/>
      <c r="V57" s="71"/>
      <c r="W57" s="71"/>
      <c r="X57" s="3"/>
      <c r="Y57" s="3"/>
      <c r="Z57" s="3"/>
      <c r="AA57" s="3"/>
      <c r="AB57" s="3"/>
      <c r="AC57" s="3"/>
      <c r="AD57" s="3"/>
      <c r="AE57" s="3"/>
      <c r="AF57" s="366"/>
      <c r="AG57" s="366"/>
      <c r="AH57" s="367"/>
      <c r="AI57" s="367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</row>
    <row r="58" spans="1:64" x14ac:dyDescent="0.3">
      <c r="B58" s="73" t="s">
        <v>500</v>
      </c>
      <c r="C58" s="3" t="s">
        <v>744</v>
      </c>
      <c r="D58" s="23">
        <v>45489</v>
      </c>
      <c r="E58" s="127"/>
      <c r="F58" s="3"/>
      <c r="G58" s="3"/>
      <c r="H58" s="320"/>
      <c r="I58" s="73"/>
      <c r="J58" s="320"/>
      <c r="K58" s="315"/>
      <c r="L58" s="320"/>
      <c r="M58" s="318"/>
      <c r="N58" s="315"/>
      <c r="O58" s="316"/>
      <c r="P58" s="317"/>
      <c r="Q58" s="316"/>
      <c r="R58" s="71"/>
      <c r="S58" s="71"/>
      <c r="T58" s="71"/>
      <c r="U58" s="71"/>
      <c r="V58" s="71"/>
      <c r="W58" s="71"/>
      <c r="X58" s="3"/>
      <c r="Y58" s="3"/>
      <c r="Z58" s="3"/>
      <c r="AA58" s="3"/>
      <c r="AB58" s="3"/>
      <c r="AC58" s="3"/>
      <c r="AD58" s="3"/>
      <c r="AE58" s="3"/>
      <c r="AF58" s="366"/>
      <c r="AG58" s="366"/>
      <c r="AH58" s="367"/>
      <c r="AI58" s="367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</row>
    <row r="59" spans="1:64" x14ac:dyDescent="0.3">
      <c r="B59" s="73" t="s">
        <v>501</v>
      </c>
      <c r="C59" s="3" t="s">
        <v>745</v>
      </c>
      <c r="D59" s="23">
        <v>45489</v>
      </c>
      <c r="E59" s="3"/>
      <c r="F59" s="3"/>
      <c r="G59" s="3"/>
      <c r="H59" s="320"/>
      <c r="I59" s="73"/>
      <c r="J59" s="320"/>
      <c r="K59" s="315"/>
      <c r="L59" s="73"/>
      <c r="M59" s="318"/>
      <c r="N59" s="315"/>
      <c r="O59" s="316"/>
      <c r="P59" s="317"/>
      <c r="Q59" s="316"/>
      <c r="R59" s="71"/>
      <c r="S59" s="71"/>
      <c r="T59" s="71"/>
      <c r="U59" s="71"/>
      <c r="V59" s="71"/>
      <c r="W59" s="71"/>
      <c r="X59" s="3"/>
      <c r="Y59" s="3"/>
      <c r="Z59" s="3"/>
      <c r="AA59" s="3"/>
      <c r="AB59" s="3"/>
      <c r="AC59" s="3"/>
      <c r="AD59" s="3"/>
      <c r="AE59" s="3"/>
      <c r="AF59" s="366"/>
      <c r="AG59" s="366"/>
      <c r="AH59" s="367"/>
      <c r="AI59" s="367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</row>
    <row r="60" spans="1:64" x14ac:dyDescent="0.3">
      <c r="B60" s="73" t="s">
        <v>502</v>
      </c>
      <c r="C60" s="3" t="s">
        <v>746</v>
      </c>
      <c r="D60" s="23">
        <v>45489</v>
      </c>
      <c r="E60" s="127"/>
      <c r="F60" s="3"/>
      <c r="G60" s="3"/>
      <c r="H60" s="320"/>
      <c r="I60" s="73"/>
      <c r="J60" s="320"/>
      <c r="K60" s="315"/>
      <c r="L60" s="320"/>
      <c r="M60" s="318"/>
      <c r="N60" s="315"/>
      <c r="O60" s="316"/>
      <c r="P60" s="317"/>
      <c r="Q60" s="316"/>
      <c r="R60" s="71"/>
      <c r="S60" s="71"/>
      <c r="T60" s="71"/>
      <c r="U60" s="71"/>
      <c r="V60" s="71"/>
      <c r="W60" s="71"/>
      <c r="X60" s="3"/>
      <c r="Y60" s="3"/>
      <c r="Z60" s="3"/>
      <c r="AA60" s="3"/>
      <c r="AB60" s="3"/>
      <c r="AC60" s="3"/>
      <c r="AD60" s="3"/>
      <c r="AE60" s="3"/>
      <c r="AF60" s="366"/>
      <c r="AG60" s="366"/>
      <c r="AH60" s="367"/>
      <c r="AI60" s="367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</row>
    <row r="61" spans="1:64" x14ac:dyDescent="0.3">
      <c r="B61" s="73" t="s">
        <v>503</v>
      </c>
      <c r="C61" s="3" t="s">
        <v>747</v>
      </c>
      <c r="D61" s="23">
        <v>45489</v>
      </c>
      <c r="E61" s="3"/>
      <c r="F61" s="3"/>
      <c r="G61" s="3"/>
      <c r="H61" s="320"/>
      <c r="I61" s="73"/>
      <c r="J61" s="320"/>
      <c r="K61" s="315"/>
      <c r="L61" s="320"/>
      <c r="M61" s="318"/>
      <c r="N61" s="315"/>
      <c r="O61" s="316"/>
      <c r="P61" s="317"/>
      <c r="Q61" s="316"/>
      <c r="R61" s="71"/>
      <c r="S61" s="71"/>
      <c r="T61" s="71"/>
      <c r="U61" s="71"/>
      <c r="V61" s="71"/>
      <c r="W61" s="71"/>
      <c r="X61" s="3"/>
      <c r="Y61" s="3"/>
      <c r="Z61" s="3"/>
      <c r="AA61" s="3"/>
      <c r="AB61" s="3"/>
      <c r="AC61" s="3"/>
      <c r="AD61" s="3"/>
      <c r="AE61" s="3"/>
      <c r="AF61" s="366"/>
      <c r="AG61" s="366"/>
      <c r="AH61" s="367"/>
      <c r="AI61" s="367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</row>
    <row r="62" spans="1:64" x14ac:dyDescent="0.3">
      <c r="B62" s="73" t="s">
        <v>504</v>
      </c>
      <c r="C62" s="3" t="s">
        <v>748</v>
      </c>
      <c r="D62" s="23">
        <v>45489</v>
      </c>
      <c r="E62" s="3"/>
      <c r="F62" s="3"/>
      <c r="G62" s="3"/>
      <c r="H62" s="320"/>
      <c r="I62" s="73"/>
      <c r="J62" s="320"/>
      <c r="K62" s="315"/>
      <c r="L62" s="320"/>
      <c r="M62" s="318"/>
      <c r="N62" s="315"/>
      <c r="O62" s="316"/>
      <c r="P62" s="317"/>
      <c r="Q62" s="318"/>
      <c r="R62" s="71"/>
      <c r="S62" s="71"/>
      <c r="T62" s="71"/>
      <c r="U62" s="71"/>
      <c r="V62" s="71"/>
      <c r="W62" s="71"/>
      <c r="X62" s="3"/>
      <c r="Y62" s="3"/>
      <c r="Z62" s="3"/>
      <c r="AA62" s="3"/>
      <c r="AB62" s="3"/>
      <c r="AC62" s="3"/>
      <c r="AD62" s="3"/>
      <c r="AE62" s="3"/>
      <c r="AF62" s="366"/>
      <c r="AG62" s="366"/>
      <c r="AH62" s="367"/>
      <c r="AI62" s="367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</row>
    <row r="63" spans="1:64" x14ac:dyDescent="0.3">
      <c r="B63" s="73" t="s">
        <v>505</v>
      </c>
      <c r="C63" s="3" t="s">
        <v>749</v>
      </c>
      <c r="D63" s="23">
        <v>45489</v>
      </c>
      <c r="E63" s="3"/>
      <c r="F63" s="3"/>
      <c r="G63" s="3"/>
      <c r="H63" s="320"/>
      <c r="I63" s="73"/>
      <c r="J63" s="320"/>
      <c r="K63" s="315"/>
      <c r="L63" s="320"/>
      <c r="M63" s="318"/>
      <c r="N63" s="315"/>
      <c r="O63" s="316"/>
      <c r="P63" s="317"/>
      <c r="Q63" s="316"/>
      <c r="R63" s="71"/>
      <c r="S63" s="71"/>
      <c r="T63" s="71"/>
      <c r="U63" s="71"/>
      <c r="V63" s="71"/>
      <c r="W63" s="71"/>
      <c r="X63" s="3"/>
      <c r="Y63" s="3"/>
      <c r="Z63" s="3"/>
      <c r="AA63" s="3"/>
      <c r="AB63" s="3"/>
      <c r="AC63" s="3"/>
      <c r="AD63" s="3"/>
      <c r="AE63" s="3"/>
      <c r="AF63" s="366"/>
      <c r="AG63" s="366"/>
      <c r="AH63" s="367"/>
      <c r="AI63" s="367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</row>
    <row r="64" spans="1:64" x14ac:dyDescent="0.3">
      <c r="B64" s="73" t="s">
        <v>506</v>
      </c>
      <c r="C64" s="3" t="s">
        <v>750</v>
      </c>
      <c r="D64" s="23">
        <v>45489</v>
      </c>
      <c r="E64" s="3"/>
      <c r="F64" s="3"/>
      <c r="G64" s="3"/>
      <c r="H64" s="320"/>
      <c r="I64" s="73"/>
      <c r="J64" s="320"/>
      <c r="K64" s="315"/>
      <c r="L64" s="320"/>
      <c r="M64" s="318"/>
      <c r="N64" s="315"/>
      <c r="O64" s="316"/>
      <c r="P64" s="317"/>
      <c r="Q64" s="318"/>
      <c r="R64" s="71"/>
      <c r="S64" s="71"/>
      <c r="T64" s="71"/>
      <c r="U64" s="71"/>
      <c r="V64" s="71"/>
      <c r="W64" s="71"/>
      <c r="X64" s="3"/>
      <c r="Y64" s="3"/>
      <c r="Z64" s="3"/>
      <c r="AA64" s="3"/>
      <c r="AB64" s="3"/>
      <c r="AC64" s="3"/>
      <c r="AD64" s="3"/>
      <c r="AE64" s="3"/>
      <c r="AF64" s="366"/>
      <c r="AG64" s="366"/>
      <c r="AH64" s="367"/>
      <c r="AI64" s="367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</row>
    <row r="65" spans="1:64" x14ac:dyDescent="0.3">
      <c r="B65" s="73" t="s">
        <v>507</v>
      </c>
      <c r="C65" s="3" t="s">
        <v>734</v>
      </c>
      <c r="D65" s="23">
        <v>45489</v>
      </c>
      <c r="E65" s="127"/>
      <c r="F65" s="3"/>
      <c r="G65" s="3"/>
      <c r="H65" s="320"/>
      <c r="I65" s="73"/>
      <c r="J65" s="320"/>
      <c r="K65" s="315"/>
      <c r="L65" s="320"/>
      <c r="M65" s="318"/>
      <c r="N65" s="315"/>
      <c r="O65" s="316"/>
      <c r="P65" s="317"/>
      <c r="Q65" s="318"/>
      <c r="R65" s="71"/>
      <c r="S65" s="71"/>
      <c r="T65" s="71"/>
      <c r="U65" s="71"/>
      <c r="V65" s="71"/>
      <c r="W65" s="319"/>
      <c r="X65" s="80"/>
      <c r="Y65" s="80"/>
      <c r="Z65" s="80"/>
      <c r="AA65" s="80"/>
      <c r="AB65" s="80"/>
      <c r="AC65" s="80"/>
      <c r="AD65" s="80"/>
      <c r="AE65" s="80"/>
      <c r="AF65" s="366"/>
      <c r="AG65" s="366"/>
      <c r="AH65" s="367"/>
      <c r="AI65" s="367"/>
      <c r="AJ65" s="80"/>
      <c r="AK65" s="80"/>
      <c r="AL65" s="80"/>
      <c r="AM65" s="80"/>
      <c r="AN65" s="80"/>
      <c r="AO65" s="80"/>
      <c r="AP65" s="80"/>
      <c r="AQ65" s="80"/>
      <c r="AR65" s="80"/>
      <c r="AS65" s="80"/>
      <c r="AT65" s="80"/>
      <c r="AU65" s="80"/>
      <c r="AV65" s="80"/>
      <c r="AW65" s="3"/>
      <c r="AX65" s="3"/>
      <c r="AY65" s="3"/>
      <c r="AZ65" s="80"/>
      <c r="BA65" s="80"/>
      <c r="BB65" s="80"/>
      <c r="BC65" s="80"/>
      <c r="BD65" s="80"/>
      <c r="BE65" s="80"/>
      <c r="BF65" s="80"/>
      <c r="BG65" s="3"/>
      <c r="BH65" s="3"/>
      <c r="BI65" s="3"/>
      <c r="BJ65" s="3"/>
      <c r="BK65" s="3"/>
      <c r="BL65" s="3"/>
    </row>
    <row r="66" spans="1:64" x14ac:dyDescent="0.3">
      <c r="B66" s="73" t="s">
        <v>508</v>
      </c>
      <c r="C66" s="3" t="s">
        <v>751</v>
      </c>
      <c r="D66" s="23">
        <v>45489</v>
      </c>
      <c r="E66" s="3"/>
      <c r="F66" s="3"/>
      <c r="G66" s="3"/>
      <c r="H66" s="73"/>
      <c r="I66" s="73"/>
      <c r="J66" s="73"/>
      <c r="K66" s="315"/>
      <c r="L66" s="320"/>
      <c r="M66" s="318"/>
      <c r="N66" s="315"/>
      <c r="O66" s="316"/>
      <c r="P66" s="317"/>
      <c r="Q66" s="316"/>
      <c r="R66" s="319"/>
      <c r="S66" s="319"/>
      <c r="T66" s="71"/>
      <c r="U66" s="319"/>
      <c r="V66" s="319"/>
      <c r="W66" s="71"/>
      <c r="X66" s="3"/>
      <c r="Y66" s="3"/>
      <c r="Z66" s="3"/>
      <c r="AA66" s="3"/>
      <c r="AB66" s="3"/>
      <c r="AC66" s="3"/>
      <c r="AD66" s="3"/>
      <c r="AE66" s="3"/>
      <c r="AF66" s="366"/>
      <c r="AG66" s="366"/>
      <c r="AH66" s="367"/>
      <c r="AI66" s="367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</row>
    <row r="67" spans="1:64" x14ac:dyDescent="0.3">
      <c r="AW67" s="3"/>
      <c r="AX67" s="3"/>
      <c r="AY67" s="3"/>
      <c r="BG67" s="3"/>
      <c r="BH67" s="3"/>
      <c r="BI67" s="3"/>
      <c r="BJ67" s="3"/>
      <c r="BK67" s="3"/>
      <c r="BL67" s="3"/>
    </row>
    <row r="68" spans="1:64" x14ac:dyDescent="0.3">
      <c r="A68" s="57">
        <v>45474</v>
      </c>
      <c r="B68" s="3" t="s">
        <v>488</v>
      </c>
      <c r="C68" s="99" t="s">
        <v>729</v>
      </c>
      <c r="D68" s="23">
        <v>45491</v>
      </c>
      <c r="E68" s="3"/>
      <c r="F68" s="3"/>
      <c r="G68" s="3"/>
      <c r="H68" s="320"/>
      <c r="I68" s="73"/>
      <c r="J68" s="320"/>
      <c r="K68" s="315"/>
      <c r="L68" s="73"/>
      <c r="M68" s="317"/>
      <c r="N68" s="315"/>
      <c r="O68" s="318"/>
      <c r="P68" s="317"/>
      <c r="Q68" s="318"/>
      <c r="R68" s="72"/>
      <c r="S68" s="72"/>
      <c r="T68" s="71"/>
      <c r="U68" s="72"/>
      <c r="V68" s="72"/>
      <c r="W68" s="71"/>
      <c r="X68" s="3"/>
      <c r="Y68" s="3"/>
      <c r="Z68" s="3"/>
      <c r="AA68" s="3"/>
      <c r="AB68" s="3"/>
      <c r="AC68" s="3"/>
      <c r="AD68" s="3"/>
      <c r="AE68" s="3"/>
      <c r="AF68" s="366"/>
      <c r="AG68" s="366"/>
      <c r="AH68" s="367"/>
      <c r="AI68" s="367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</row>
    <row r="69" spans="1:64" x14ac:dyDescent="0.3">
      <c r="A69" s="2" t="s">
        <v>796</v>
      </c>
      <c r="B69" s="3" t="s">
        <v>487</v>
      </c>
      <c r="C69" s="99" t="s">
        <v>732</v>
      </c>
      <c r="D69" s="23">
        <v>45491</v>
      </c>
      <c r="E69" s="3"/>
      <c r="F69" s="3"/>
      <c r="G69" s="3"/>
      <c r="H69" s="73"/>
      <c r="I69" s="73"/>
      <c r="J69" s="73"/>
      <c r="K69" s="315"/>
      <c r="L69" s="320"/>
      <c r="M69" s="318"/>
      <c r="N69" s="315"/>
      <c r="O69" s="316"/>
      <c r="P69" s="317"/>
      <c r="Q69" s="317"/>
      <c r="R69" s="71"/>
      <c r="S69" s="319"/>
      <c r="T69" s="319"/>
      <c r="U69" s="319"/>
      <c r="V69" s="319"/>
      <c r="W69" s="319"/>
      <c r="X69" s="3"/>
      <c r="Y69" s="3"/>
      <c r="Z69" s="3"/>
      <c r="AA69" s="3"/>
      <c r="AB69" s="3"/>
      <c r="AC69" s="3"/>
      <c r="AD69" s="3"/>
      <c r="AE69" s="3"/>
      <c r="AF69" s="366"/>
      <c r="AG69" s="366"/>
      <c r="AH69" s="367"/>
      <c r="AI69" s="367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</row>
    <row r="70" spans="1:64" x14ac:dyDescent="0.3">
      <c r="B70" s="327" t="s">
        <v>489</v>
      </c>
      <c r="C70" s="139" t="s">
        <v>721</v>
      </c>
      <c r="D70" s="23">
        <v>45491</v>
      </c>
      <c r="E70" s="3"/>
      <c r="F70" s="3"/>
      <c r="G70" s="3"/>
      <c r="H70" s="320"/>
      <c r="I70" s="73"/>
      <c r="J70" s="320"/>
      <c r="K70" s="315"/>
      <c r="L70" s="73"/>
      <c r="M70" s="318"/>
      <c r="N70" s="315"/>
      <c r="O70" s="316"/>
      <c r="P70" s="317"/>
      <c r="Q70" s="317"/>
      <c r="R70" s="71"/>
      <c r="S70" s="71"/>
      <c r="T70" s="71"/>
      <c r="U70" s="71"/>
      <c r="V70" s="71"/>
      <c r="W70" s="71"/>
      <c r="X70" s="3"/>
      <c r="Y70" s="3"/>
      <c r="Z70" s="3"/>
      <c r="AA70" s="3"/>
      <c r="AB70" s="3"/>
      <c r="AC70" s="3"/>
      <c r="AD70" s="3"/>
      <c r="AE70" s="3"/>
      <c r="AF70" s="366"/>
      <c r="AG70" s="366"/>
      <c r="AH70" s="367"/>
      <c r="AI70" s="367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</row>
    <row r="71" spans="1:64" x14ac:dyDescent="0.3">
      <c r="AW71" s="3"/>
      <c r="AX71" s="3"/>
      <c r="AY71" s="3"/>
      <c r="BG71" s="3"/>
      <c r="BH71" s="3"/>
      <c r="BI71" s="3"/>
      <c r="BJ71" s="3"/>
      <c r="BK71" s="3"/>
      <c r="BL71" s="3"/>
    </row>
    <row r="72" spans="1:64" x14ac:dyDescent="0.3">
      <c r="A72" s="57">
        <v>45474</v>
      </c>
      <c r="B72" s="80" t="s">
        <v>534</v>
      </c>
      <c r="C72" s="3" t="s">
        <v>738</v>
      </c>
      <c r="D72" s="23">
        <v>45495</v>
      </c>
      <c r="E72" s="3"/>
      <c r="F72" s="3"/>
      <c r="G72" s="3"/>
      <c r="H72" s="320"/>
      <c r="I72" s="73"/>
      <c r="J72" s="320"/>
      <c r="K72" s="315"/>
      <c r="L72" s="73"/>
      <c r="M72" s="318"/>
      <c r="N72" s="315"/>
      <c r="O72" s="316"/>
      <c r="P72" s="317"/>
      <c r="Q72" s="316"/>
      <c r="R72" s="71"/>
      <c r="S72" s="71"/>
      <c r="T72" s="319"/>
      <c r="U72" s="71"/>
      <c r="V72" s="71"/>
      <c r="W72" s="71"/>
      <c r="X72" s="3"/>
      <c r="Y72" s="3"/>
      <c r="Z72" s="3"/>
      <c r="AA72" s="3"/>
      <c r="AB72" s="3"/>
      <c r="AC72" s="3"/>
      <c r="AD72" s="3"/>
      <c r="AE72" s="3"/>
      <c r="AF72" s="366"/>
      <c r="AG72" s="366"/>
      <c r="AH72" s="367"/>
      <c r="AI72" s="367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</row>
    <row r="73" spans="1:64" x14ac:dyDescent="0.3">
      <c r="A73" s="2" t="s">
        <v>786</v>
      </c>
      <c r="B73" s="3" t="s">
        <v>535</v>
      </c>
      <c r="C73" s="3" t="s">
        <v>733</v>
      </c>
      <c r="D73" s="23">
        <v>45495</v>
      </c>
      <c r="E73" s="3"/>
      <c r="F73" s="3"/>
      <c r="G73" s="3"/>
      <c r="H73" s="320"/>
      <c r="I73" s="73"/>
      <c r="J73" s="320"/>
      <c r="K73" s="315"/>
      <c r="L73" s="320"/>
      <c r="M73" s="318"/>
      <c r="N73" s="315"/>
      <c r="O73" s="316"/>
      <c r="P73" s="317"/>
      <c r="Q73" s="318"/>
      <c r="R73" s="71"/>
      <c r="S73" s="71"/>
      <c r="T73" s="71"/>
      <c r="U73" s="71"/>
      <c r="V73" s="71"/>
      <c r="W73" s="71"/>
      <c r="X73" s="3"/>
      <c r="Y73" s="3"/>
      <c r="Z73" s="3"/>
      <c r="AA73" s="3"/>
      <c r="AB73" s="3"/>
      <c r="AC73" s="3"/>
      <c r="AD73" s="3"/>
      <c r="AE73" s="3"/>
      <c r="AF73" s="366"/>
      <c r="AG73" s="366"/>
      <c r="AH73" s="367"/>
      <c r="AI73" s="367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</row>
    <row r="74" spans="1:64" x14ac:dyDescent="0.3">
      <c r="B74" s="2"/>
      <c r="AT74" s="20"/>
      <c r="AU74" s="20"/>
      <c r="AV74" s="20"/>
      <c r="AW74" s="3"/>
      <c r="AX74" s="3"/>
      <c r="AY74" s="3"/>
      <c r="BA74" s="20"/>
      <c r="BB74" s="20"/>
      <c r="BC74" s="20"/>
      <c r="BD74" s="20"/>
      <c r="BE74" s="20"/>
      <c r="BF74" s="20"/>
      <c r="BG74" s="3"/>
      <c r="BH74" s="3"/>
      <c r="BI74" s="3"/>
      <c r="BJ74" s="3"/>
      <c r="BK74" s="3"/>
      <c r="BL74" s="3"/>
    </row>
    <row r="75" spans="1:64" x14ac:dyDescent="0.3">
      <c r="A75" s="57">
        <v>45474</v>
      </c>
      <c r="B75" s="3" t="s">
        <v>536</v>
      </c>
      <c r="C75" s="99" t="s">
        <v>729</v>
      </c>
      <c r="D75" s="23">
        <v>45503</v>
      </c>
      <c r="E75" s="3"/>
      <c r="F75" s="3"/>
      <c r="G75" s="3"/>
      <c r="H75" s="320"/>
      <c r="I75" s="73"/>
      <c r="J75" s="320"/>
      <c r="K75" s="315"/>
      <c r="L75" s="73"/>
      <c r="M75" s="317"/>
      <c r="N75" s="315"/>
      <c r="O75" s="318"/>
      <c r="P75" s="317"/>
      <c r="Q75" s="318"/>
      <c r="R75" s="72"/>
      <c r="S75" s="72"/>
      <c r="T75" s="71"/>
      <c r="U75" s="72"/>
      <c r="V75" s="72"/>
      <c r="W75" s="71"/>
      <c r="X75" s="3"/>
      <c r="Y75" s="3"/>
      <c r="Z75" s="3"/>
      <c r="AA75" s="3"/>
      <c r="AB75" s="3"/>
      <c r="AC75" s="3"/>
      <c r="AD75" s="3"/>
      <c r="AE75" s="3"/>
      <c r="AF75" s="366"/>
      <c r="AG75" s="366"/>
      <c r="AH75" s="367"/>
      <c r="AI75" s="367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</row>
    <row r="76" spans="1:64" x14ac:dyDescent="0.3">
      <c r="A76" s="2" t="s">
        <v>785</v>
      </c>
      <c r="B76" s="20" t="s">
        <v>537</v>
      </c>
      <c r="C76" s="99" t="s">
        <v>732</v>
      </c>
      <c r="D76" s="23">
        <v>45503</v>
      </c>
      <c r="E76" s="3"/>
      <c r="F76" s="3"/>
      <c r="G76" s="3"/>
      <c r="H76" s="73"/>
      <c r="I76" s="73"/>
      <c r="J76" s="73"/>
      <c r="K76" s="315"/>
      <c r="L76" s="320"/>
      <c r="M76" s="318"/>
      <c r="N76" s="315"/>
      <c r="O76" s="316"/>
      <c r="P76" s="317"/>
      <c r="Q76" s="317"/>
      <c r="R76" s="319"/>
      <c r="S76" s="71"/>
      <c r="T76" s="319"/>
      <c r="U76" s="319"/>
      <c r="V76" s="71"/>
      <c r="W76" s="319"/>
      <c r="X76" s="20"/>
      <c r="Y76" s="20"/>
      <c r="Z76" s="20"/>
      <c r="AA76" s="20"/>
      <c r="AB76" s="20"/>
      <c r="AC76" s="20"/>
      <c r="AD76" s="20"/>
      <c r="AE76" s="20"/>
      <c r="AF76" s="366"/>
      <c r="AG76" s="366"/>
      <c r="AH76" s="367"/>
      <c r="AI76" s="367"/>
      <c r="AJ76" s="20"/>
      <c r="AK76" s="20"/>
      <c r="AL76" s="20"/>
      <c r="AM76" s="20"/>
      <c r="AN76" s="20"/>
      <c r="AO76" s="20"/>
      <c r="AP76" s="20"/>
      <c r="AQ76" s="20"/>
      <c r="AR76" s="20"/>
      <c r="AS76" s="20"/>
      <c r="AT76" s="3"/>
      <c r="AU76" s="3"/>
      <c r="AV76" s="3"/>
      <c r="AW76" s="3"/>
      <c r="AX76" s="3"/>
      <c r="AY76" s="3"/>
      <c r="AZ76" s="20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</row>
    <row r="77" spans="1:64" x14ac:dyDescent="0.3">
      <c r="B77" s="3" t="s">
        <v>538</v>
      </c>
      <c r="C77" s="139" t="s">
        <v>721</v>
      </c>
      <c r="D77" s="23">
        <v>45503</v>
      </c>
      <c r="E77" s="3"/>
      <c r="F77" s="3"/>
      <c r="G77" s="3"/>
      <c r="H77" s="320"/>
      <c r="I77" s="73"/>
      <c r="J77" s="320"/>
      <c r="K77" s="315"/>
      <c r="L77" s="73"/>
      <c r="M77" s="318"/>
      <c r="N77" s="315"/>
      <c r="O77" s="316"/>
      <c r="P77" s="317"/>
      <c r="Q77" s="317"/>
      <c r="R77" s="72"/>
      <c r="S77" s="72"/>
      <c r="T77" s="71"/>
      <c r="U77" s="71"/>
      <c r="V77" s="71"/>
      <c r="W77" s="71"/>
      <c r="X77" s="3"/>
      <c r="Y77" s="3"/>
      <c r="Z77" s="3"/>
      <c r="AA77" s="3"/>
      <c r="AB77" s="3"/>
      <c r="AC77" s="3"/>
      <c r="AD77" s="3"/>
      <c r="AE77" s="3"/>
      <c r="AF77" s="366"/>
      <c r="AG77" s="366"/>
      <c r="AH77" s="367"/>
      <c r="AI77" s="367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</row>
    <row r="78" spans="1:64" x14ac:dyDescent="0.3">
      <c r="B78" s="3" t="s">
        <v>539</v>
      </c>
      <c r="C78" s="139" t="s">
        <v>737</v>
      </c>
      <c r="D78" s="23">
        <v>45503</v>
      </c>
      <c r="E78" s="127"/>
      <c r="F78" s="3"/>
      <c r="G78" s="3"/>
      <c r="H78" s="320"/>
      <c r="I78" s="73"/>
      <c r="J78" s="320"/>
      <c r="K78" s="315"/>
      <c r="L78" s="73"/>
      <c r="M78" s="318"/>
      <c r="N78" s="315"/>
      <c r="O78" s="316"/>
      <c r="P78" s="317"/>
      <c r="Q78" s="317"/>
      <c r="R78" s="72"/>
      <c r="S78" s="71"/>
      <c r="T78" s="71"/>
      <c r="U78" s="71"/>
      <c r="V78" s="71"/>
      <c r="W78" s="71"/>
      <c r="X78" s="3"/>
      <c r="Y78" s="3"/>
      <c r="Z78" s="3"/>
      <c r="AA78" s="3"/>
      <c r="AB78" s="3"/>
      <c r="AC78" s="3"/>
      <c r="AD78" s="3"/>
      <c r="AE78" s="3"/>
      <c r="AF78" s="366"/>
      <c r="AG78" s="366"/>
      <c r="AH78" s="367"/>
      <c r="AI78" s="367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</row>
    <row r="80" spans="1:64" x14ac:dyDescent="0.3">
      <c r="A80" s="57" t="s">
        <v>763</v>
      </c>
      <c r="B80" s="73" t="s">
        <v>549</v>
      </c>
      <c r="C80" s="99" t="s">
        <v>729</v>
      </c>
      <c r="D80" s="23">
        <v>45527</v>
      </c>
      <c r="E80" s="3"/>
      <c r="F80" s="3"/>
      <c r="G80" s="3"/>
      <c r="H80" s="320"/>
      <c r="I80" s="73"/>
      <c r="J80" s="320"/>
      <c r="K80" s="315"/>
      <c r="L80" s="73"/>
      <c r="M80" s="317"/>
      <c r="N80" s="315"/>
      <c r="O80" s="318"/>
      <c r="P80" s="317"/>
      <c r="Q80" s="318"/>
      <c r="R80" s="72"/>
      <c r="S80" s="72"/>
      <c r="T80" s="71"/>
      <c r="U80" s="72"/>
      <c r="V80" s="72"/>
      <c r="W80" s="71"/>
      <c r="X80" s="219"/>
      <c r="Y80" s="232"/>
      <c r="Z80" s="222"/>
      <c r="AA80" s="219"/>
      <c r="AB80" s="222"/>
      <c r="AC80" s="219"/>
      <c r="AD80" s="222"/>
      <c r="AE80" s="222"/>
      <c r="AF80" s="366"/>
      <c r="AG80" s="366"/>
      <c r="AH80" s="367"/>
      <c r="AI80" s="367"/>
      <c r="AJ80" s="220"/>
      <c r="AK80" s="221"/>
      <c r="AL80" s="220"/>
      <c r="AM80" s="220"/>
      <c r="AN80" s="220"/>
      <c r="AO80" s="220"/>
      <c r="AP80" s="220"/>
      <c r="AQ80" s="220"/>
      <c r="AR80" s="221"/>
      <c r="AS80" s="220"/>
      <c r="AT80" s="222"/>
      <c r="AU80" s="232"/>
      <c r="AV80" s="219"/>
      <c r="AW80" s="219"/>
      <c r="AX80" s="219"/>
      <c r="AY80" s="222"/>
      <c r="AZ80" s="220"/>
      <c r="BA80" s="219"/>
      <c r="BB80" s="222"/>
      <c r="BC80" s="220"/>
      <c r="BD80" s="219"/>
      <c r="BE80" s="219"/>
      <c r="BF80" s="219"/>
      <c r="BG80" s="219"/>
      <c r="BH80" s="219"/>
      <c r="BI80" s="219"/>
      <c r="BJ80" s="219"/>
      <c r="BK80" s="219"/>
      <c r="BL80" s="219"/>
    </row>
    <row r="81" spans="1:64" x14ac:dyDescent="0.3">
      <c r="A81" s="2" t="s">
        <v>783</v>
      </c>
      <c r="B81" s="73" t="s">
        <v>550</v>
      </c>
      <c r="C81" s="99" t="s">
        <v>732</v>
      </c>
      <c r="D81" s="23">
        <v>45527</v>
      </c>
      <c r="E81" s="3"/>
      <c r="F81" s="3"/>
      <c r="G81" s="3"/>
      <c r="H81" s="73"/>
      <c r="I81" s="73"/>
      <c r="J81" s="73"/>
      <c r="K81" s="315"/>
      <c r="L81" s="320"/>
      <c r="M81" s="317"/>
      <c r="N81" s="315"/>
      <c r="O81" s="316"/>
      <c r="P81" s="317"/>
      <c r="Q81" s="317"/>
      <c r="R81" s="319"/>
      <c r="S81" s="319"/>
      <c r="T81" s="319"/>
      <c r="U81" s="319"/>
      <c r="V81" s="319"/>
      <c r="W81" s="319"/>
      <c r="X81" s="232"/>
      <c r="Y81" s="232"/>
      <c r="Z81" s="222"/>
      <c r="AA81" s="219"/>
      <c r="AB81" s="222"/>
      <c r="AC81" s="219"/>
      <c r="AD81" s="222"/>
      <c r="AE81" s="219"/>
      <c r="AF81" s="366"/>
      <c r="AG81" s="366"/>
      <c r="AH81" s="367"/>
      <c r="AI81" s="367"/>
      <c r="AJ81" s="220"/>
      <c r="AK81" s="220"/>
      <c r="AL81" s="219"/>
      <c r="AM81" s="220"/>
      <c r="AN81" s="220"/>
      <c r="AO81" s="220"/>
      <c r="AP81" s="221"/>
      <c r="AQ81" s="221"/>
      <c r="AR81" s="221"/>
      <c r="AS81" s="220"/>
      <c r="AT81" s="220"/>
      <c r="AU81" s="219"/>
      <c r="AV81" s="219"/>
      <c r="AW81" s="219"/>
      <c r="AX81" s="219"/>
      <c r="AY81" s="220"/>
      <c r="AZ81" s="220"/>
      <c r="BA81" s="219"/>
      <c r="BB81" s="222"/>
      <c r="BC81" s="220"/>
      <c r="BD81" s="219"/>
      <c r="BE81" s="219"/>
      <c r="BF81" s="219"/>
      <c r="BG81" s="219"/>
      <c r="BH81" s="219"/>
      <c r="BI81" s="219"/>
      <c r="BJ81" s="219"/>
      <c r="BK81" s="219"/>
      <c r="BL81" s="219"/>
    </row>
    <row r="82" spans="1:64" ht="13.95" customHeight="1" x14ac:dyDescent="0.3">
      <c r="B82" s="73" t="s">
        <v>551</v>
      </c>
      <c r="C82" s="139" t="s">
        <v>721</v>
      </c>
      <c r="D82" s="23">
        <v>45527</v>
      </c>
      <c r="E82" s="3"/>
      <c r="F82" s="3"/>
      <c r="G82" s="3"/>
      <c r="H82" s="320"/>
      <c r="I82" s="73"/>
      <c r="J82" s="320"/>
      <c r="K82" s="315"/>
      <c r="L82" s="73"/>
      <c r="M82" s="318"/>
      <c r="N82" s="315"/>
      <c r="O82" s="316"/>
      <c r="P82" s="317"/>
      <c r="Q82" s="317"/>
      <c r="R82" s="71"/>
      <c r="S82" s="71"/>
      <c r="T82" s="71"/>
      <c r="U82" s="71"/>
      <c r="V82" s="71"/>
      <c r="W82" s="71"/>
      <c r="X82" s="219"/>
      <c r="Y82" s="232"/>
      <c r="Z82" s="222"/>
      <c r="AA82" s="219"/>
      <c r="AB82" s="222"/>
      <c r="AC82" s="219"/>
      <c r="AD82" s="222"/>
      <c r="AE82" s="222"/>
      <c r="AF82" s="366"/>
      <c r="AG82" s="366"/>
      <c r="AH82" s="367"/>
      <c r="AI82" s="367"/>
      <c r="AJ82" s="220"/>
      <c r="AK82" s="220"/>
      <c r="AL82" s="220"/>
      <c r="AM82" s="220"/>
      <c r="AN82" s="222"/>
      <c r="AO82" s="220"/>
      <c r="AP82" s="220"/>
      <c r="AQ82" s="220"/>
      <c r="AR82" s="221"/>
      <c r="AS82" s="220"/>
      <c r="AT82" s="222"/>
      <c r="AU82" s="232"/>
      <c r="AV82" s="219"/>
      <c r="AW82" s="219"/>
      <c r="AX82" s="219"/>
      <c r="AY82" s="222"/>
      <c r="AZ82" s="220"/>
      <c r="BA82" s="219"/>
      <c r="BB82" s="222"/>
      <c r="BC82" s="220"/>
      <c r="BD82" s="219"/>
      <c r="BE82" s="219"/>
      <c r="BF82" s="219"/>
      <c r="BG82" s="219"/>
      <c r="BH82" s="219"/>
      <c r="BI82" s="219"/>
      <c r="BJ82" s="219"/>
      <c r="BK82" s="219"/>
      <c r="BL82" s="219"/>
    </row>
    <row r="84" spans="1:64" x14ac:dyDescent="0.3">
      <c r="A84" s="57" t="s">
        <v>763</v>
      </c>
      <c r="B84" s="73" t="s">
        <v>596</v>
      </c>
      <c r="C84" s="99" t="s">
        <v>729</v>
      </c>
      <c r="D84" s="23">
        <v>45534</v>
      </c>
      <c r="E84" s="3"/>
      <c r="F84" s="3"/>
      <c r="G84" s="3"/>
      <c r="H84" s="320"/>
      <c r="I84" s="73"/>
      <c r="J84" s="320"/>
      <c r="K84" s="315"/>
      <c r="L84" s="73"/>
      <c r="M84" s="317"/>
      <c r="N84" s="315"/>
      <c r="O84" s="318"/>
      <c r="P84" s="317"/>
      <c r="Q84" s="318"/>
      <c r="R84" s="72"/>
      <c r="S84" s="72"/>
      <c r="T84" s="71"/>
      <c r="U84" s="72"/>
      <c r="V84" s="72"/>
      <c r="W84" s="71"/>
      <c r="X84" s="219"/>
      <c r="Y84" s="232"/>
      <c r="Z84" s="222"/>
      <c r="AA84" s="219"/>
      <c r="AB84" s="222"/>
      <c r="AC84" s="219"/>
      <c r="AD84" s="222"/>
      <c r="AE84" s="222"/>
      <c r="AF84" s="366"/>
      <c r="AG84" s="366"/>
      <c r="AH84" s="367"/>
      <c r="AI84" s="367"/>
      <c r="AJ84" s="220"/>
      <c r="AK84" s="221"/>
      <c r="AL84" s="220"/>
      <c r="AM84" s="220"/>
      <c r="AN84" s="220"/>
      <c r="AO84" s="221"/>
      <c r="AP84" s="220"/>
      <c r="AQ84" s="220"/>
      <c r="AR84" s="219"/>
      <c r="AS84" s="220"/>
      <c r="AT84" s="222"/>
      <c r="AU84" s="232"/>
      <c r="AV84" s="219"/>
      <c r="AW84" s="219"/>
      <c r="AX84" s="219"/>
      <c r="AY84" s="220"/>
      <c r="AZ84" s="220"/>
      <c r="BA84" s="219"/>
      <c r="BB84" s="222"/>
      <c r="BC84" s="220"/>
      <c r="BD84" s="219"/>
      <c r="BE84" s="219"/>
      <c r="BF84" s="219"/>
      <c r="BG84" s="219"/>
      <c r="BH84" s="219"/>
      <c r="BI84" s="219"/>
      <c r="BJ84" s="219"/>
      <c r="BK84" s="219"/>
      <c r="BL84" s="222"/>
    </row>
    <row r="85" spans="1:64" x14ac:dyDescent="0.3">
      <c r="A85" s="2" t="s">
        <v>783</v>
      </c>
      <c r="B85" s="73" t="s">
        <v>597</v>
      </c>
      <c r="C85" s="99" t="s">
        <v>732</v>
      </c>
      <c r="D85" s="23">
        <v>45534</v>
      </c>
      <c r="E85" s="3"/>
      <c r="F85" s="3"/>
      <c r="G85" s="3"/>
      <c r="H85" s="73"/>
      <c r="I85" s="73"/>
      <c r="J85" s="73"/>
      <c r="K85" s="315"/>
      <c r="L85" s="320"/>
      <c r="M85" s="317"/>
      <c r="N85" s="315"/>
      <c r="O85" s="316"/>
      <c r="P85" s="317"/>
      <c r="Q85" s="317"/>
      <c r="R85" s="319"/>
      <c r="S85" s="319"/>
      <c r="T85" s="319"/>
      <c r="U85" s="319"/>
      <c r="V85" s="319"/>
      <c r="W85" s="319"/>
      <c r="X85" s="370"/>
      <c r="Y85" s="370"/>
      <c r="Z85" s="222"/>
      <c r="AA85" s="219"/>
      <c r="AB85" s="371"/>
      <c r="AC85" s="372"/>
      <c r="AD85" s="222"/>
      <c r="AE85" s="219"/>
      <c r="AF85" s="366"/>
      <c r="AG85" s="366"/>
      <c r="AH85" s="367"/>
      <c r="AI85" s="367"/>
      <c r="AJ85" s="220"/>
      <c r="AK85" s="220"/>
      <c r="AL85" s="221"/>
      <c r="AM85" s="220"/>
      <c r="AN85" s="220"/>
      <c r="AO85" s="220"/>
      <c r="AP85" s="222"/>
      <c r="AQ85" s="221"/>
      <c r="AR85" s="222"/>
      <c r="AS85" s="220"/>
      <c r="AT85" s="220"/>
      <c r="AU85" s="219"/>
      <c r="AV85" s="219"/>
      <c r="AW85" s="219"/>
      <c r="AX85" s="219"/>
      <c r="AY85" s="220"/>
      <c r="AZ85" s="220"/>
      <c r="BA85" s="219"/>
      <c r="BB85" s="222"/>
      <c r="BC85" s="220"/>
      <c r="BD85" s="219"/>
      <c r="BE85" s="219"/>
      <c r="BF85" s="219"/>
      <c r="BG85" s="219"/>
      <c r="BH85" s="219"/>
      <c r="BI85" s="219"/>
      <c r="BJ85" s="219"/>
      <c r="BK85" s="219"/>
      <c r="BL85" s="219"/>
    </row>
    <row r="86" spans="1:64" x14ac:dyDescent="0.3">
      <c r="B86" s="73" t="s">
        <v>598</v>
      </c>
      <c r="C86" s="139" t="s">
        <v>721</v>
      </c>
      <c r="D86" s="23">
        <v>45534</v>
      </c>
      <c r="E86" s="3"/>
      <c r="F86" s="3"/>
      <c r="G86" s="3"/>
      <c r="H86" s="320"/>
      <c r="I86" s="73"/>
      <c r="J86" s="320"/>
      <c r="K86" s="315"/>
      <c r="L86" s="73"/>
      <c r="M86" s="318"/>
      <c r="N86" s="315"/>
      <c r="O86" s="316"/>
      <c r="P86" s="317"/>
      <c r="Q86" s="317"/>
      <c r="R86" s="71"/>
      <c r="S86" s="71"/>
      <c r="T86" s="319"/>
      <c r="U86" s="71"/>
      <c r="V86" s="71"/>
      <c r="W86" s="71"/>
      <c r="X86" s="370"/>
      <c r="Y86" s="370"/>
      <c r="Z86" s="222"/>
      <c r="AA86" s="219"/>
      <c r="AB86" s="371"/>
      <c r="AC86" s="372"/>
      <c r="AD86" s="222"/>
      <c r="AE86" s="222"/>
      <c r="AF86" s="366"/>
      <c r="AG86" s="366"/>
      <c r="AH86" s="367"/>
      <c r="AI86" s="367"/>
      <c r="AJ86" s="220"/>
      <c r="AK86" s="221"/>
      <c r="AL86" s="220"/>
      <c r="AM86" s="220"/>
      <c r="AN86" s="220"/>
      <c r="AO86" s="220"/>
      <c r="AP86" s="220"/>
      <c r="AQ86" s="220"/>
      <c r="AR86" s="219"/>
      <c r="AS86" s="220"/>
      <c r="AT86" s="222"/>
      <c r="AU86" s="232"/>
      <c r="AV86" s="219"/>
      <c r="AW86" s="219"/>
      <c r="AX86" s="219"/>
      <c r="AY86" s="222"/>
      <c r="AZ86" s="220"/>
      <c r="BA86" s="219"/>
      <c r="BB86" s="222"/>
      <c r="BC86" s="220"/>
      <c r="BD86" s="219"/>
      <c r="BE86" s="219"/>
      <c r="BF86" s="219"/>
      <c r="BG86" s="219"/>
      <c r="BH86" s="219"/>
      <c r="BI86" s="219"/>
      <c r="BJ86" s="219"/>
      <c r="BK86" s="219"/>
      <c r="BL86" s="219"/>
    </row>
    <row r="88" spans="1:64" x14ac:dyDescent="0.3">
      <c r="A88" s="57">
        <v>45536</v>
      </c>
      <c r="B88" s="369" t="s">
        <v>618</v>
      </c>
      <c r="C88" s="99" t="s">
        <v>729</v>
      </c>
      <c r="D88" s="23">
        <v>45548</v>
      </c>
      <c r="E88" s="3"/>
      <c r="F88" s="3"/>
      <c r="G88" s="3"/>
      <c r="H88" s="320"/>
      <c r="I88" s="73"/>
      <c r="J88" s="320"/>
      <c r="K88" s="315"/>
      <c r="L88" s="73"/>
      <c r="M88" s="317"/>
      <c r="N88" s="315"/>
      <c r="O88" s="318"/>
      <c r="P88" s="317"/>
      <c r="Q88" s="318"/>
      <c r="R88" s="72"/>
      <c r="S88" s="72"/>
      <c r="T88" s="71"/>
      <c r="U88" s="72"/>
      <c r="V88" s="72"/>
      <c r="W88" s="71"/>
      <c r="X88" s="3"/>
      <c r="Y88" s="3"/>
      <c r="Z88" s="3"/>
      <c r="AA88" s="3"/>
      <c r="AB88" s="3"/>
      <c r="AC88" s="3"/>
      <c r="AD88" s="3"/>
      <c r="AE88" s="3"/>
      <c r="AF88" s="366"/>
      <c r="AG88" s="366"/>
      <c r="AH88" s="367"/>
      <c r="AI88" s="367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</row>
    <row r="89" spans="1:64" x14ac:dyDescent="0.3">
      <c r="A89" s="2" t="s">
        <v>783</v>
      </c>
      <c r="B89" s="368" t="s">
        <v>619</v>
      </c>
      <c r="C89" s="99" t="s">
        <v>732</v>
      </c>
      <c r="D89" s="23">
        <v>45548</v>
      </c>
      <c r="E89" s="3"/>
      <c r="F89" s="3"/>
      <c r="G89" s="3"/>
      <c r="H89" s="73"/>
      <c r="I89" s="73"/>
      <c r="J89" s="73"/>
      <c r="K89" s="315"/>
      <c r="L89" s="320"/>
      <c r="M89" s="317"/>
      <c r="N89" s="315"/>
      <c r="O89" s="316"/>
      <c r="P89" s="317"/>
      <c r="Q89" s="317"/>
      <c r="R89" s="319"/>
      <c r="S89" s="319"/>
      <c r="T89" s="319"/>
      <c r="U89" s="319"/>
      <c r="V89" s="319"/>
      <c r="W89" s="319"/>
      <c r="X89" s="3"/>
      <c r="Y89" s="3"/>
      <c r="Z89" s="3"/>
      <c r="AA89" s="3"/>
      <c r="AB89" s="3"/>
      <c r="AC89" s="3"/>
      <c r="AD89" s="3"/>
      <c r="AE89" s="3"/>
      <c r="AF89" s="366"/>
      <c r="AG89" s="366"/>
      <c r="AH89" s="367"/>
      <c r="AI89" s="367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</row>
    <row r="90" spans="1:64" x14ac:dyDescent="0.3">
      <c r="B90" s="368" t="s">
        <v>620</v>
      </c>
      <c r="C90" s="139" t="s">
        <v>721</v>
      </c>
      <c r="D90" s="23">
        <v>45548</v>
      </c>
      <c r="E90" s="3"/>
      <c r="F90" s="3"/>
      <c r="G90" s="3"/>
      <c r="H90" s="320"/>
      <c r="I90" s="73"/>
      <c r="J90" s="320"/>
      <c r="K90" s="315"/>
      <c r="L90" s="73"/>
      <c r="M90" s="318"/>
      <c r="N90" s="315"/>
      <c r="O90" s="316"/>
      <c r="P90" s="317"/>
      <c r="Q90" s="317"/>
      <c r="R90" s="71"/>
      <c r="S90" s="71"/>
      <c r="T90" s="71"/>
      <c r="U90" s="71"/>
      <c r="V90" s="71"/>
      <c r="W90" s="71"/>
      <c r="X90" s="3"/>
      <c r="Y90" s="3"/>
      <c r="Z90" s="3"/>
      <c r="AA90" s="3"/>
      <c r="AB90" s="3"/>
      <c r="AC90" s="3"/>
      <c r="AD90" s="3"/>
      <c r="AE90" s="3"/>
      <c r="AF90" s="366"/>
      <c r="AG90" s="366"/>
      <c r="AH90" s="367"/>
      <c r="AI90" s="367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</row>
    <row r="92" spans="1:64" x14ac:dyDescent="0.3">
      <c r="A92" s="57">
        <v>45536</v>
      </c>
      <c r="B92" s="382" t="s">
        <v>639</v>
      </c>
      <c r="C92" s="99" t="s">
        <v>729</v>
      </c>
      <c r="D92" s="23">
        <v>45562</v>
      </c>
      <c r="E92" s="3"/>
      <c r="F92" s="3"/>
      <c r="G92" s="3"/>
      <c r="H92" s="320"/>
      <c r="I92" s="73"/>
      <c r="J92" s="320"/>
      <c r="K92" s="315"/>
      <c r="L92" s="73"/>
      <c r="M92" s="317"/>
      <c r="N92" s="315"/>
      <c r="O92" s="318"/>
      <c r="P92" s="317"/>
      <c r="Q92" s="318"/>
      <c r="R92" s="72"/>
      <c r="S92" s="72"/>
      <c r="T92" s="71"/>
      <c r="U92" s="72"/>
      <c r="V92" s="72"/>
      <c r="W92" s="71"/>
      <c r="X92" s="3"/>
      <c r="Y92" s="3"/>
      <c r="Z92" s="3"/>
      <c r="AA92" s="3"/>
      <c r="AB92" s="3"/>
      <c r="AC92" s="3"/>
      <c r="AD92" s="3"/>
      <c r="AE92" s="3"/>
      <c r="AF92" s="366"/>
      <c r="AG92" s="366"/>
      <c r="AH92" s="367"/>
      <c r="AI92" s="367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</row>
    <row r="93" spans="1:64" x14ac:dyDescent="0.3">
      <c r="A93" s="2" t="s">
        <v>783</v>
      </c>
      <c r="B93" s="383" t="s">
        <v>640</v>
      </c>
      <c r="C93" s="99" t="s">
        <v>732</v>
      </c>
      <c r="D93" s="23">
        <v>45562</v>
      </c>
      <c r="E93" s="3"/>
      <c r="F93" s="3"/>
      <c r="G93" s="3"/>
      <c r="H93" s="73"/>
      <c r="I93" s="73"/>
      <c r="J93" s="73"/>
      <c r="K93" s="315"/>
      <c r="L93" s="320"/>
      <c r="M93" s="317"/>
      <c r="N93" s="315"/>
      <c r="O93" s="316"/>
      <c r="P93" s="317"/>
      <c r="Q93" s="317"/>
      <c r="R93" s="319"/>
      <c r="S93" s="319"/>
      <c r="T93" s="319"/>
      <c r="U93" s="319"/>
      <c r="V93" s="319"/>
      <c r="W93" s="319"/>
      <c r="X93" s="3"/>
      <c r="Y93" s="3"/>
      <c r="Z93" s="3"/>
      <c r="AA93" s="3"/>
      <c r="AB93" s="3"/>
      <c r="AC93" s="3"/>
      <c r="AD93" s="3"/>
      <c r="AE93" s="3"/>
      <c r="AF93" s="366"/>
      <c r="AG93" s="366"/>
      <c r="AH93" s="367"/>
      <c r="AI93" s="367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</row>
    <row r="94" spans="1:64" x14ac:dyDescent="0.3">
      <c r="B94" s="383" t="s">
        <v>641</v>
      </c>
      <c r="C94" s="139" t="s">
        <v>721</v>
      </c>
      <c r="D94" s="23">
        <v>45562</v>
      </c>
      <c r="E94" s="3"/>
      <c r="F94" s="3"/>
      <c r="G94" s="3"/>
      <c r="H94" s="320"/>
      <c r="I94" s="73"/>
      <c r="J94" s="320"/>
      <c r="K94" s="315"/>
      <c r="L94" s="73"/>
      <c r="M94" s="318"/>
      <c r="N94" s="315"/>
      <c r="O94" s="316"/>
      <c r="P94" s="317"/>
      <c r="Q94" s="317"/>
      <c r="R94" s="71"/>
      <c r="S94" s="71"/>
      <c r="T94" s="71"/>
      <c r="U94" s="71"/>
      <c r="V94" s="71"/>
      <c r="W94" s="71"/>
      <c r="X94" s="3"/>
      <c r="Y94" s="3"/>
      <c r="Z94" s="3"/>
      <c r="AA94" s="3"/>
      <c r="AB94" s="3"/>
      <c r="AC94" s="3"/>
      <c r="AD94" s="3"/>
      <c r="AE94" s="3"/>
      <c r="AF94" s="366"/>
      <c r="AG94" s="366"/>
      <c r="AH94" s="367"/>
      <c r="AI94" s="367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</row>
    <row r="96" spans="1:64" x14ac:dyDescent="0.3">
      <c r="A96" s="57">
        <v>45566</v>
      </c>
      <c r="B96" s="384" t="s">
        <v>276</v>
      </c>
      <c r="C96" s="99" t="s">
        <v>729</v>
      </c>
      <c r="D96" s="23">
        <v>45587</v>
      </c>
      <c r="E96" s="3"/>
      <c r="F96" s="3"/>
      <c r="G96" s="3"/>
      <c r="H96" s="385"/>
      <c r="I96" s="384"/>
      <c r="J96" s="385"/>
      <c r="K96" s="386"/>
      <c r="L96" s="384"/>
      <c r="M96" s="317"/>
      <c r="N96" s="386"/>
      <c r="O96" s="317"/>
      <c r="P96" s="317"/>
      <c r="Q96" s="318"/>
      <c r="R96" s="389"/>
      <c r="S96" s="389"/>
      <c r="T96" s="387"/>
      <c r="U96" s="389"/>
      <c r="V96" s="389"/>
      <c r="W96" s="388"/>
      <c r="X96" s="3"/>
      <c r="Y96" s="3"/>
      <c r="Z96" s="3"/>
      <c r="AA96" s="3"/>
      <c r="AB96" s="3"/>
      <c r="AC96" s="3"/>
      <c r="AD96" s="3"/>
      <c r="AE96" s="3"/>
      <c r="AF96" s="366"/>
      <c r="AG96" s="366"/>
      <c r="AH96" s="367"/>
      <c r="AI96" s="367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</row>
    <row r="97" spans="1:64" x14ac:dyDescent="0.3">
      <c r="A97" s="2" t="s">
        <v>797</v>
      </c>
      <c r="B97" s="384" t="s">
        <v>659</v>
      </c>
      <c r="C97" s="99" t="s">
        <v>732</v>
      </c>
      <c r="D97" s="23">
        <v>45587</v>
      </c>
      <c r="E97" s="3"/>
      <c r="F97" s="3"/>
      <c r="G97" s="3"/>
      <c r="H97" s="384"/>
      <c r="I97" s="384"/>
      <c r="J97" s="384"/>
      <c r="K97" s="386"/>
      <c r="L97" s="384"/>
      <c r="M97" s="317"/>
      <c r="N97" s="386"/>
      <c r="O97" s="316"/>
      <c r="P97" s="317"/>
      <c r="Q97" s="317"/>
      <c r="R97" s="387"/>
      <c r="S97" s="387"/>
      <c r="T97" s="388"/>
      <c r="U97" s="388"/>
      <c r="V97" s="388"/>
      <c r="W97" s="388"/>
      <c r="X97" s="3"/>
      <c r="Y97" s="3"/>
      <c r="Z97" s="3"/>
      <c r="AA97" s="3"/>
      <c r="AB97" s="3"/>
      <c r="AC97" s="3"/>
      <c r="AD97" s="3"/>
      <c r="AE97" s="3"/>
      <c r="AF97" s="366"/>
      <c r="AG97" s="366"/>
      <c r="AH97" s="367"/>
      <c r="AI97" s="367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</row>
    <row r="98" spans="1:64" x14ac:dyDescent="0.3">
      <c r="B98" s="384" t="s">
        <v>660</v>
      </c>
      <c r="C98" s="139" t="s">
        <v>721</v>
      </c>
      <c r="D98" s="23">
        <v>45587</v>
      </c>
      <c r="E98" s="3"/>
      <c r="F98" s="3"/>
      <c r="G98" s="3"/>
      <c r="H98" s="384"/>
      <c r="I98" s="384"/>
      <c r="J98" s="384"/>
      <c r="K98" s="386"/>
      <c r="L98" s="384"/>
      <c r="M98" s="318"/>
      <c r="N98" s="386"/>
      <c r="O98" s="316"/>
      <c r="P98" s="317"/>
      <c r="Q98" s="317"/>
      <c r="R98" s="387"/>
      <c r="S98" s="388"/>
      <c r="T98" s="387"/>
      <c r="U98" s="388"/>
      <c r="V98" s="388"/>
      <c r="W98" s="387"/>
      <c r="X98" s="3"/>
      <c r="Y98" s="3"/>
      <c r="Z98" s="3"/>
      <c r="AA98" s="3"/>
      <c r="AB98" s="3"/>
      <c r="AC98" s="3"/>
      <c r="AD98" s="3"/>
      <c r="AE98" s="3"/>
      <c r="AF98" s="366"/>
      <c r="AG98" s="366"/>
      <c r="AH98" s="367"/>
      <c r="AI98" s="367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</row>
    <row r="99" spans="1:64" x14ac:dyDescent="0.3">
      <c r="B99" s="384" t="s">
        <v>661</v>
      </c>
      <c r="C99" s="3" t="s">
        <v>722</v>
      </c>
      <c r="D99" s="23">
        <v>45587</v>
      </c>
      <c r="E99" s="3"/>
      <c r="F99" s="3"/>
      <c r="G99" s="3"/>
      <c r="H99" s="385"/>
      <c r="I99" s="384"/>
      <c r="J99" s="385"/>
      <c r="K99" s="386"/>
      <c r="L99" s="385"/>
      <c r="M99" s="318"/>
      <c r="N99" s="386"/>
      <c r="O99" s="316"/>
      <c r="P99" s="317"/>
      <c r="Q99" s="316"/>
      <c r="R99" s="387"/>
      <c r="S99" s="387"/>
      <c r="T99" s="387"/>
      <c r="U99" s="387"/>
      <c r="V99" s="387"/>
      <c r="W99" s="387"/>
      <c r="X99" s="3"/>
      <c r="Y99" s="3"/>
      <c r="Z99" s="3"/>
      <c r="AA99" s="3"/>
      <c r="AB99" s="3"/>
      <c r="AC99" s="3"/>
      <c r="AD99" s="3"/>
      <c r="AE99" s="3"/>
      <c r="AF99" s="366"/>
      <c r="AG99" s="366"/>
      <c r="AH99" s="367"/>
      <c r="AI99" s="367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</row>
    <row r="100" spans="1:64" x14ac:dyDescent="0.3">
      <c r="B100" s="384" t="s">
        <v>662</v>
      </c>
      <c r="C100" s="3" t="s">
        <v>723</v>
      </c>
      <c r="D100" s="23">
        <v>45587</v>
      </c>
      <c r="E100" s="127"/>
      <c r="F100" s="3"/>
      <c r="G100" s="3"/>
      <c r="H100" s="385"/>
      <c r="I100" s="384"/>
      <c r="J100" s="385"/>
      <c r="K100" s="386"/>
      <c r="L100" s="385"/>
      <c r="M100" s="318"/>
      <c r="N100" s="386"/>
      <c r="O100" s="316"/>
      <c r="P100" s="317"/>
      <c r="Q100" s="318"/>
      <c r="R100" s="387"/>
      <c r="S100" s="387"/>
      <c r="T100" s="387"/>
      <c r="U100" s="387"/>
      <c r="V100" s="387"/>
      <c r="W100" s="387"/>
      <c r="X100" s="3"/>
      <c r="Y100" s="3"/>
      <c r="Z100" s="3"/>
      <c r="AA100" s="3"/>
      <c r="AB100" s="3"/>
      <c r="AC100" s="3"/>
      <c r="AD100" s="3"/>
      <c r="AE100" s="3"/>
      <c r="AF100" s="366"/>
      <c r="AG100" s="366"/>
      <c r="AH100" s="367"/>
      <c r="AI100" s="367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</row>
    <row r="101" spans="1:64" x14ac:dyDescent="0.3">
      <c r="B101" s="384" t="s">
        <v>663</v>
      </c>
      <c r="C101" s="3" t="s">
        <v>724</v>
      </c>
      <c r="D101" s="23">
        <v>45587</v>
      </c>
      <c r="E101" s="3"/>
      <c r="F101" s="3"/>
      <c r="G101" s="3"/>
      <c r="H101" s="385"/>
      <c r="I101" s="384"/>
      <c r="J101" s="385"/>
      <c r="K101" s="386"/>
      <c r="L101" s="385"/>
      <c r="M101" s="318"/>
      <c r="N101" s="386"/>
      <c r="O101" s="316"/>
      <c r="P101" s="317"/>
      <c r="Q101" s="316"/>
      <c r="R101" s="389"/>
      <c r="S101" s="389"/>
      <c r="T101" s="387"/>
      <c r="U101" s="389"/>
      <c r="V101" s="389"/>
      <c r="W101" s="387"/>
      <c r="X101" s="3"/>
      <c r="Y101" s="3"/>
      <c r="Z101" s="3"/>
      <c r="AA101" s="3"/>
      <c r="AB101" s="3"/>
      <c r="AC101" s="3"/>
      <c r="AD101" s="3"/>
      <c r="AE101" s="3"/>
      <c r="AF101" s="366"/>
      <c r="AG101" s="366"/>
      <c r="AH101" s="367"/>
      <c r="AI101" s="367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</row>
    <row r="102" spans="1:64" x14ac:dyDescent="0.3">
      <c r="B102" s="384" t="s">
        <v>664</v>
      </c>
      <c r="C102" s="3" t="s">
        <v>725</v>
      </c>
      <c r="D102" s="23">
        <v>45587</v>
      </c>
      <c r="E102" s="3"/>
      <c r="F102" s="3"/>
      <c r="G102" s="3"/>
      <c r="H102" s="385"/>
      <c r="I102" s="384"/>
      <c r="J102" s="385"/>
      <c r="K102" s="386"/>
      <c r="L102" s="385"/>
      <c r="M102" s="318"/>
      <c r="N102" s="386"/>
      <c r="O102" s="318"/>
      <c r="P102" s="317"/>
      <c r="Q102" s="318"/>
      <c r="R102" s="387"/>
      <c r="S102" s="387"/>
      <c r="T102" s="387"/>
      <c r="U102" s="387"/>
      <c r="V102" s="387"/>
      <c r="W102" s="387"/>
      <c r="X102" s="3"/>
      <c r="Y102" s="3"/>
      <c r="Z102" s="3"/>
      <c r="AA102" s="3"/>
      <c r="AB102" s="3"/>
      <c r="AC102" s="3"/>
      <c r="AD102" s="3"/>
      <c r="AE102" s="3"/>
      <c r="AF102" s="366"/>
      <c r="AG102" s="366"/>
      <c r="AH102" s="367"/>
      <c r="AI102" s="367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</row>
    <row r="103" spans="1:64" x14ac:dyDescent="0.3">
      <c r="B103" s="384" t="s">
        <v>665</v>
      </c>
      <c r="C103" s="3" t="s">
        <v>726</v>
      </c>
      <c r="D103" s="23">
        <v>45587</v>
      </c>
      <c r="E103" s="3"/>
      <c r="F103" s="3"/>
      <c r="G103" s="3"/>
      <c r="H103" s="385"/>
      <c r="I103" s="384"/>
      <c r="J103" s="385"/>
      <c r="K103" s="386"/>
      <c r="L103" s="385"/>
      <c r="M103" s="318"/>
      <c r="N103" s="386"/>
      <c r="O103" s="316"/>
      <c r="P103" s="317"/>
      <c r="Q103" s="318"/>
      <c r="R103" s="387"/>
      <c r="S103" s="387"/>
      <c r="T103" s="387"/>
      <c r="U103" s="387"/>
      <c r="V103" s="387"/>
      <c r="W103" s="387"/>
      <c r="X103" s="3"/>
      <c r="Y103" s="3"/>
      <c r="Z103" s="3"/>
      <c r="AA103" s="3"/>
      <c r="AB103" s="3"/>
      <c r="AC103" s="3"/>
      <c r="AD103" s="3"/>
      <c r="AE103" s="3"/>
      <c r="AF103" s="366"/>
      <c r="AG103" s="366"/>
      <c r="AH103" s="367"/>
      <c r="AI103" s="367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</row>
    <row r="105" spans="1:64" x14ac:dyDescent="0.3">
      <c r="A105" s="57">
        <v>45566</v>
      </c>
      <c r="B105" s="369" t="s">
        <v>789</v>
      </c>
      <c r="C105" s="99" t="s">
        <v>729</v>
      </c>
      <c r="D105" s="23">
        <v>45595</v>
      </c>
      <c r="E105" s="3"/>
      <c r="F105" s="3"/>
      <c r="G105" s="3"/>
      <c r="H105" s="427"/>
      <c r="I105" s="428"/>
      <c r="J105" s="427"/>
      <c r="K105" s="429"/>
      <c r="L105" s="428"/>
      <c r="M105" s="317"/>
      <c r="N105" s="429"/>
      <c r="O105" s="317"/>
      <c r="P105" s="317"/>
      <c r="Q105" s="318"/>
      <c r="R105" s="430"/>
      <c r="S105" s="430"/>
      <c r="T105" s="431"/>
      <c r="U105" s="430"/>
      <c r="V105" s="430"/>
      <c r="W105" s="432"/>
      <c r="X105" s="285"/>
      <c r="Y105" s="285"/>
      <c r="Z105" s="81"/>
      <c r="AA105" s="81"/>
      <c r="AB105" s="81"/>
      <c r="AC105" s="81"/>
      <c r="AD105" s="81"/>
      <c r="AE105" s="3"/>
      <c r="AF105" s="366"/>
      <c r="AG105" s="366"/>
      <c r="AH105" s="367"/>
      <c r="AI105" s="367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220"/>
      <c r="AV105" s="219"/>
      <c r="AW105" s="3"/>
      <c r="AX105" s="3"/>
      <c r="AY105" s="127"/>
      <c r="AZ105" s="3"/>
      <c r="BA105" s="222"/>
      <c r="BB105" s="3"/>
      <c r="BC105" s="3"/>
      <c r="BD105" s="3"/>
      <c r="BE105" s="81"/>
      <c r="BF105" s="81"/>
      <c r="BG105" s="3"/>
      <c r="BH105" s="3"/>
      <c r="BI105" s="3"/>
      <c r="BJ105" s="3"/>
      <c r="BK105" s="3"/>
      <c r="BL105" s="3"/>
    </row>
    <row r="106" spans="1:64" x14ac:dyDescent="0.3">
      <c r="A106" s="2" t="s">
        <v>846</v>
      </c>
      <c r="B106" s="369" t="s">
        <v>790</v>
      </c>
      <c r="C106" s="99" t="s">
        <v>732</v>
      </c>
      <c r="D106" s="23">
        <v>45595</v>
      </c>
      <c r="E106" s="3"/>
      <c r="F106" s="3"/>
      <c r="G106" s="3"/>
      <c r="H106" s="428"/>
      <c r="I106" s="428"/>
      <c r="J106" s="428"/>
      <c r="K106" s="429"/>
      <c r="L106" s="428"/>
      <c r="M106" s="317"/>
      <c r="N106" s="429"/>
      <c r="O106" s="316"/>
      <c r="P106" s="317"/>
      <c r="Q106" s="317"/>
      <c r="R106" s="432"/>
      <c r="S106" s="431"/>
      <c r="T106" s="432"/>
      <c r="U106" s="432"/>
      <c r="V106" s="432"/>
      <c r="W106" s="432"/>
      <c r="X106" s="285"/>
      <c r="Y106" s="285"/>
      <c r="Z106" s="81"/>
      <c r="AA106" s="81"/>
      <c r="AB106" s="81"/>
      <c r="AC106" s="81"/>
      <c r="AD106" s="81"/>
      <c r="AE106" s="3"/>
      <c r="AF106" s="366"/>
      <c r="AG106" s="366"/>
      <c r="AH106" s="367"/>
      <c r="AI106" s="367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81"/>
      <c r="AU106" s="373"/>
      <c r="AV106" s="219"/>
      <c r="AW106" s="3"/>
      <c r="AX106" s="3"/>
      <c r="AY106" s="127"/>
      <c r="AZ106" s="3"/>
      <c r="BA106" s="371"/>
      <c r="BB106" s="3"/>
      <c r="BC106" s="3"/>
      <c r="BD106" s="3"/>
      <c r="BE106" s="81"/>
      <c r="BF106" s="81"/>
      <c r="BG106" s="3"/>
      <c r="BH106" s="3"/>
      <c r="BI106" s="3"/>
      <c r="BJ106" s="3"/>
      <c r="BK106" s="3"/>
      <c r="BL106" s="3"/>
    </row>
    <row r="107" spans="1:64" x14ac:dyDescent="0.3">
      <c r="B107" s="369" t="s">
        <v>791</v>
      </c>
      <c r="C107" s="139" t="s">
        <v>721</v>
      </c>
      <c r="D107" s="23">
        <v>45595</v>
      </c>
      <c r="E107" s="3"/>
      <c r="F107" s="3"/>
      <c r="G107" s="3"/>
      <c r="H107" s="428"/>
      <c r="I107" s="428"/>
      <c r="J107" s="428"/>
      <c r="K107" s="429"/>
      <c r="L107" s="428"/>
      <c r="M107" s="318"/>
      <c r="N107" s="429"/>
      <c r="O107" s="316"/>
      <c r="P107" s="317"/>
      <c r="Q107" s="318"/>
      <c r="R107" s="431"/>
      <c r="S107" s="432"/>
      <c r="T107" s="431"/>
      <c r="U107" s="432"/>
      <c r="V107" s="432"/>
      <c r="W107" s="431"/>
      <c r="X107" s="285"/>
      <c r="Y107" s="285"/>
      <c r="Z107" s="81"/>
      <c r="AA107" s="81"/>
      <c r="AB107" s="81"/>
      <c r="AC107" s="81"/>
      <c r="AD107" s="81"/>
      <c r="AE107" s="3"/>
      <c r="AF107" s="366"/>
      <c r="AG107" s="366"/>
      <c r="AH107" s="367"/>
      <c r="AI107" s="367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81"/>
      <c r="AU107" s="373"/>
      <c r="AV107" s="219"/>
      <c r="AW107" s="3"/>
      <c r="AX107" s="3"/>
      <c r="AY107" s="127"/>
      <c r="AZ107" s="3"/>
      <c r="BA107" s="371"/>
      <c r="BB107" s="3"/>
      <c r="BC107" s="3"/>
      <c r="BD107" s="3"/>
      <c r="BE107" s="81"/>
      <c r="BF107" s="81"/>
      <c r="BG107" s="3"/>
      <c r="BH107" s="3"/>
      <c r="BI107" s="3"/>
      <c r="BJ107" s="3"/>
      <c r="BK107" s="3"/>
      <c r="BL107" s="3"/>
    </row>
    <row r="108" spans="1:64" x14ac:dyDescent="0.3">
      <c r="B108" s="369" t="s">
        <v>792</v>
      </c>
      <c r="C108" s="139" t="s">
        <v>794</v>
      </c>
      <c r="D108" s="23">
        <v>45595</v>
      </c>
      <c r="E108" s="3"/>
      <c r="F108" s="3"/>
      <c r="G108" s="3"/>
      <c r="H108" s="428"/>
      <c r="I108" s="428"/>
      <c r="J108" s="428"/>
      <c r="K108" s="429"/>
      <c r="L108" s="428"/>
      <c r="M108" s="318"/>
      <c r="N108" s="429"/>
      <c r="O108" s="316"/>
      <c r="P108" s="317"/>
      <c r="Q108" s="318"/>
      <c r="R108" s="432"/>
      <c r="S108" s="432"/>
      <c r="T108" s="431"/>
      <c r="U108" s="432"/>
      <c r="V108" s="432"/>
      <c r="W108" s="431"/>
      <c r="X108" s="285"/>
      <c r="Y108" s="285"/>
      <c r="Z108" s="81"/>
      <c r="AA108" s="81"/>
      <c r="AB108" s="81"/>
      <c r="AC108" s="81"/>
      <c r="AD108" s="81"/>
      <c r="AE108" s="3"/>
      <c r="AF108" s="366"/>
      <c r="AG108" s="366"/>
      <c r="AH108" s="367"/>
      <c r="AI108" s="367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81"/>
      <c r="AU108" s="373"/>
      <c r="AV108" s="219"/>
      <c r="AW108" s="3"/>
      <c r="AX108" s="3"/>
      <c r="AY108" s="127"/>
      <c r="AZ108" s="3"/>
      <c r="BA108" s="371"/>
      <c r="BB108" s="3"/>
      <c r="BC108" s="3"/>
      <c r="BD108" s="3"/>
      <c r="BE108" s="81"/>
      <c r="BF108" s="81"/>
      <c r="BG108" s="3"/>
      <c r="BH108" s="3"/>
      <c r="BI108" s="3"/>
      <c r="BJ108" s="3"/>
      <c r="BK108" s="3"/>
      <c r="BL108" s="3"/>
    </row>
    <row r="109" spans="1:64" x14ac:dyDescent="0.3">
      <c r="B109" s="369" t="s">
        <v>793</v>
      </c>
      <c r="C109" s="139" t="s">
        <v>795</v>
      </c>
      <c r="D109" s="23">
        <v>45595</v>
      </c>
      <c r="E109" s="3"/>
      <c r="F109" s="3"/>
      <c r="G109" s="3"/>
      <c r="H109" s="428"/>
      <c r="I109" s="428"/>
      <c r="J109" s="428"/>
      <c r="K109" s="429"/>
      <c r="L109" s="428"/>
      <c r="M109" s="318"/>
      <c r="N109" s="429"/>
      <c r="O109" s="316"/>
      <c r="P109" s="317"/>
      <c r="Q109" s="318"/>
      <c r="R109" s="432"/>
      <c r="S109" s="432"/>
      <c r="T109" s="431"/>
      <c r="U109" s="432"/>
      <c r="V109" s="432"/>
      <c r="W109" s="431"/>
      <c r="X109" s="285"/>
      <c r="Y109" s="285"/>
      <c r="Z109" s="81"/>
      <c r="AA109" s="81"/>
      <c r="AB109" s="81"/>
      <c r="AC109" s="81"/>
      <c r="AD109" s="81"/>
      <c r="AE109" s="3"/>
      <c r="AF109" s="366"/>
      <c r="AG109" s="366"/>
      <c r="AH109" s="367"/>
      <c r="AI109" s="367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81"/>
      <c r="AU109" s="373"/>
      <c r="AV109" s="219"/>
      <c r="AW109" s="3"/>
      <c r="AX109" s="3"/>
      <c r="AY109" s="127"/>
      <c r="AZ109" s="3"/>
      <c r="BA109" s="371"/>
      <c r="BB109" s="3"/>
      <c r="BC109" s="3"/>
      <c r="BD109" s="3"/>
      <c r="BE109" s="81"/>
      <c r="BF109" s="81"/>
      <c r="BG109" s="3"/>
      <c r="BH109" s="3"/>
      <c r="BI109" s="3"/>
      <c r="BJ109" s="3"/>
      <c r="BK109" s="3"/>
      <c r="BL109" s="3"/>
    </row>
    <row r="111" spans="1:64" x14ac:dyDescent="0.3">
      <c r="A111" s="57">
        <v>45597</v>
      </c>
      <c r="B111" s="369" t="s">
        <v>847</v>
      </c>
      <c r="C111" s="99" t="s">
        <v>729</v>
      </c>
      <c r="D111" s="23">
        <v>45610</v>
      </c>
      <c r="E111" s="3"/>
      <c r="F111" s="3"/>
      <c r="G111" s="3"/>
      <c r="H111" s="320"/>
      <c r="I111" s="73"/>
      <c r="J111" s="320"/>
      <c r="K111" s="315"/>
      <c r="L111" s="73"/>
      <c r="M111" s="317"/>
      <c r="N111" s="315"/>
      <c r="O111" s="317"/>
      <c r="P111" s="317"/>
      <c r="Q111" s="318"/>
      <c r="R111" s="72"/>
      <c r="S111" s="72"/>
      <c r="T111" s="71"/>
      <c r="U111" s="72"/>
      <c r="V111" s="72"/>
      <c r="W111" s="319"/>
      <c r="X111" s="3"/>
      <c r="Y111" s="3"/>
      <c r="Z111" s="3"/>
      <c r="AA111" s="3"/>
      <c r="AB111" s="3"/>
      <c r="AC111" s="3"/>
      <c r="AD111" s="3"/>
      <c r="AE111" s="3"/>
      <c r="AF111" s="366"/>
      <c r="AG111" s="366"/>
      <c r="AH111" s="367"/>
      <c r="AI111" s="367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</row>
    <row r="112" spans="1:64" x14ac:dyDescent="0.3">
      <c r="A112" s="2" t="s">
        <v>848</v>
      </c>
      <c r="B112" s="369" t="s">
        <v>849</v>
      </c>
      <c r="C112" s="99" t="s">
        <v>732</v>
      </c>
      <c r="D112" s="23">
        <v>45610</v>
      </c>
      <c r="E112" s="3"/>
      <c r="F112" s="3"/>
      <c r="G112" s="3"/>
      <c r="H112" s="73"/>
      <c r="I112" s="73"/>
      <c r="J112" s="73"/>
      <c r="K112" s="315"/>
      <c r="L112" s="73"/>
      <c r="M112" s="317"/>
      <c r="N112" s="315"/>
      <c r="O112" s="318"/>
      <c r="P112" s="317"/>
      <c r="Q112" s="317"/>
      <c r="R112" s="319"/>
      <c r="S112" s="71"/>
      <c r="T112" s="319"/>
      <c r="U112" s="319"/>
      <c r="V112" s="319"/>
      <c r="W112" s="319"/>
      <c r="X112" s="3"/>
      <c r="Y112" s="3"/>
      <c r="Z112" s="3"/>
      <c r="AA112" s="3"/>
      <c r="AB112" s="3"/>
      <c r="AC112" s="3"/>
      <c r="AD112" s="3"/>
      <c r="AE112" s="3"/>
      <c r="AF112" s="366"/>
      <c r="AG112" s="366"/>
      <c r="AH112" s="367"/>
      <c r="AI112" s="367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</row>
    <row r="113" spans="1:64" x14ac:dyDescent="0.3">
      <c r="B113" s="369" t="s">
        <v>850</v>
      </c>
      <c r="C113" s="139" t="s">
        <v>721</v>
      </c>
      <c r="D113" s="23">
        <v>45610</v>
      </c>
      <c r="E113" s="3"/>
      <c r="F113" s="3"/>
      <c r="G113" s="3"/>
      <c r="H113" s="73"/>
      <c r="I113" s="73"/>
      <c r="J113" s="73"/>
      <c r="K113" s="315"/>
      <c r="L113" s="73"/>
      <c r="M113" s="318"/>
      <c r="N113" s="315"/>
      <c r="O113" s="316"/>
      <c r="P113" s="317"/>
      <c r="Q113" s="317"/>
      <c r="R113" s="71"/>
      <c r="S113" s="319"/>
      <c r="T113" s="71"/>
      <c r="U113" s="71"/>
      <c r="V113" s="319"/>
      <c r="W113" s="71"/>
      <c r="X113" s="3"/>
      <c r="Y113" s="3"/>
      <c r="Z113" s="3"/>
      <c r="AA113" s="3"/>
      <c r="AB113" s="3"/>
      <c r="AC113" s="3"/>
      <c r="AD113" s="3"/>
      <c r="AE113" s="3"/>
      <c r="AF113" s="366"/>
      <c r="AG113" s="366"/>
      <c r="AH113" s="367"/>
      <c r="AI113" s="367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</row>
    <row r="115" spans="1:64" x14ac:dyDescent="0.3">
      <c r="A115" s="57">
        <v>45597</v>
      </c>
      <c r="B115" s="369" t="s">
        <v>851</v>
      </c>
      <c r="C115" s="99" t="s">
        <v>729</v>
      </c>
      <c r="D115" s="23">
        <v>45623</v>
      </c>
      <c r="E115" s="3"/>
      <c r="F115" s="3"/>
      <c r="G115" s="3"/>
      <c r="H115" s="433"/>
      <c r="I115" s="434"/>
      <c r="J115" s="433"/>
      <c r="K115" s="435"/>
      <c r="L115" s="434"/>
      <c r="M115" s="317"/>
      <c r="N115" s="435"/>
      <c r="O115" s="317"/>
      <c r="P115" s="317"/>
      <c r="Q115" s="318"/>
      <c r="R115" s="436"/>
      <c r="S115" s="436"/>
      <c r="T115" s="437"/>
      <c r="U115" s="436"/>
      <c r="V115" s="436"/>
      <c r="W115" s="437"/>
      <c r="X115" s="3"/>
      <c r="Y115" s="3"/>
      <c r="Z115" s="3"/>
      <c r="AA115" s="3"/>
      <c r="AB115" s="3"/>
      <c r="AC115" s="3"/>
      <c r="AD115" s="3"/>
      <c r="AE115" s="3"/>
      <c r="AF115" s="366"/>
      <c r="AG115" s="366"/>
      <c r="AH115" s="367"/>
      <c r="AI115" s="367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</row>
    <row r="116" spans="1:64" x14ac:dyDescent="0.3">
      <c r="A116" s="2" t="s">
        <v>848</v>
      </c>
      <c r="B116" s="368" t="s">
        <v>852</v>
      </c>
      <c r="C116" s="99" t="s">
        <v>732</v>
      </c>
      <c r="D116" s="23">
        <v>45623</v>
      </c>
      <c r="E116" s="3"/>
      <c r="F116" s="3"/>
      <c r="G116" s="3"/>
      <c r="H116" s="434"/>
      <c r="I116" s="434"/>
      <c r="J116" s="434"/>
      <c r="K116" s="435"/>
      <c r="L116" s="434"/>
      <c r="M116" s="317"/>
      <c r="N116" s="435"/>
      <c r="O116" s="318"/>
      <c r="P116" s="317"/>
      <c r="Q116" s="317"/>
      <c r="R116" s="437"/>
      <c r="S116" s="437"/>
      <c r="T116" s="437"/>
      <c r="U116" s="437"/>
      <c r="V116" s="437"/>
      <c r="W116" s="437"/>
      <c r="X116" s="3"/>
      <c r="Y116" s="3"/>
      <c r="Z116" s="3"/>
      <c r="AA116" s="3"/>
      <c r="AB116" s="3"/>
      <c r="AC116" s="3"/>
      <c r="AD116" s="3"/>
      <c r="AE116" s="3"/>
      <c r="AF116" s="366"/>
      <c r="AG116" s="366"/>
      <c r="AH116" s="367"/>
      <c r="AI116" s="367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</row>
    <row r="117" spans="1:64" x14ac:dyDescent="0.3">
      <c r="B117" s="368" t="s">
        <v>853</v>
      </c>
      <c r="C117" s="139" t="s">
        <v>721</v>
      </c>
      <c r="D117" s="23">
        <v>45623</v>
      </c>
      <c r="E117" s="3"/>
      <c r="F117" s="3"/>
      <c r="G117" s="3"/>
      <c r="H117" s="434"/>
      <c r="I117" s="434"/>
      <c r="J117" s="434"/>
      <c r="K117" s="435"/>
      <c r="L117" s="434"/>
      <c r="M117" s="318"/>
      <c r="N117" s="435"/>
      <c r="O117" s="316"/>
      <c r="P117" s="317"/>
      <c r="Q117" s="317"/>
      <c r="R117" s="438"/>
      <c r="S117" s="437"/>
      <c r="T117" s="438"/>
      <c r="U117" s="437"/>
      <c r="V117" s="437"/>
      <c r="W117" s="438"/>
      <c r="X117" s="3"/>
      <c r="Y117" s="3"/>
      <c r="Z117" s="3"/>
      <c r="AA117" s="3"/>
      <c r="AB117" s="3"/>
      <c r="AC117" s="3"/>
      <c r="AD117" s="3"/>
      <c r="AE117" s="3"/>
      <c r="AF117" s="366"/>
      <c r="AG117" s="366"/>
      <c r="AH117" s="367"/>
      <c r="AI117" s="367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</row>
  </sheetData>
  <mergeCells count="2">
    <mergeCell ref="AF1:AG1"/>
    <mergeCell ref="AH1:AI1"/>
  </mergeCells>
  <phoneticPr fontId="9" type="noConversion"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015BD3-918F-49DE-9279-EADF354E83C0}">
  <sheetPr codeName="Hoja7"/>
  <dimension ref="A1:BR58"/>
  <sheetViews>
    <sheetView zoomScale="80" zoomScaleNormal="80" workbookViewId="0">
      <pane ySplit="1" topLeftCell="A2" activePane="bottomLeft" state="frozen"/>
      <selection pane="bottomLeft" activeCell="L16" sqref="L16"/>
    </sheetView>
  </sheetViews>
  <sheetFormatPr baseColWidth="10" defaultColWidth="11.44140625" defaultRowHeight="14.4" x14ac:dyDescent="0.3"/>
  <cols>
    <col min="1" max="1" width="11.5546875" style="2"/>
    <col min="2" max="2" width="12.33203125" style="2" bestFit="1" customWidth="1"/>
    <col min="3" max="3" width="19.44140625" style="2" customWidth="1"/>
    <col min="4" max="4" width="12.6640625" customWidth="1"/>
    <col min="5" max="5" width="10.88671875" customWidth="1"/>
    <col min="6" max="7" width="10.88671875" style="87" customWidth="1"/>
    <col min="8" max="8" width="10.5546875" customWidth="1"/>
    <col min="16" max="16" width="11.5546875" style="2"/>
    <col min="20" max="20" width="9.88671875" customWidth="1"/>
    <col min="26" max="26" width="10.44140625" customWidth="1"/>
    <col min="27" max="27" width="10" customWidth="1"/>
    <col min="38" max="70" width="11.5546875" style="2"/>
  </cols>
  <sheetData>
    <row r="1" spans="1:70" s="59" customFormat="1" ht="30" customHeight="1" x14ac:dyDescent="0.3">
      <c r="A1" s="64" t="s">
        <v>159</v>
      </c>
      <c r="B1" s="61" t="s">
        <v>766</v>
      </c>
      <c r="C1" s="61" t="s">
        <v>718</v>
      </c>
      <c r="D1" s="61" t="s">
        <v>701</v>
      </c>
      <c r="E1" s="61" t="s">
        <v>765</v>
      </c>
      <c r="F1" s="85" t="s">
        <v>764</v>
      </c>
      <c r="G1" s="85" t="s">
        <v>291</v>
      </c>
      <c r="H1" s="61" t="s">
        <v>160</v>
      </c>
      <c r="I1" s="132" t="s">
        <v>719</v>
      </c>
      <c r="J1" s="132" t="s">
        <v>702</v>
      </c>
      <c r="K1" s="132" t="s">
        <v>161</v>
      </c>
      <c r="L1" s="132" t="s">
        <v>704</v>
      </c>
      <c r="M1" s="132" t="s">
        <v>705</v>
      </c>
      <c r="N1" s="61" t="s">
        <v>162</v>
      </c>
      <c r="O1" s="61" t="s">
        <v>163</v>
      </c>
      <c r="P1" s="61" t="s">
        <v>164</v>
      </c>
      <c r="Q1" s="61" t="s">
        <v>165</v>
      </c>
      <c r="R1" s="61" t="s">
        <v>166</v>
      </c>
      <c r="S1" s="61" t="s">
        <v>167</v>
      </c>
      <c r="T1" s="61" t="s">
        <v>168</v>
      </c>
      <c r="U1" s="61" t="s">
        <v>169</v>
      </c>
      <c r="V1" s="61" t="s">
        <v>170</v>
      </c>
      <c r="W1" s="61" t="s">
        <v>171</v>
      </c>
      <c r="X1" s="61" t="s">
        <v>172</v>
      </c>
      <c r="Y1" s="61" t="s">
        <v>173</v>
      </c>
      <c r="Z1" s="61" t="s">
        <v>174</v>
      </c>
      <c r="AA1" s="61" t="s">
        <v>175</v>
      </c>
      <c r="AB1" s="61" t="s">
        <v>176</v>
      </c>
      <c r="AC1" s="61" t="s">
        <v>177</v>
      </c>
      <c r="AD1" s="61" t="s">
        <v>178</v>
      </c>
      <c r="AE1" s="61" t="s">
        <v>179</v>
      </c>
      <c r="AF1" s="61" t="s">
        <v>180</v>
      </c>
      <c r="AG1" s="76" t="s">
        <v>181</v>
      </c>
      <c r="AH1" s="514" t="s">
        <v>260</v>
      </c>
      <c r="AI1" s="514"/>
      <c r="AJ1" s="514" t="s">
        <v>261</v>
      </c>
      <c r="AK1" s="514"/>
      <c r="AL1" s="77" t="s">
        <v>182</v>
      </c>
      <c r="AM1" s="62" t="s">
        <v>183</v>
      </c>
      <c r="AN1" s="62" t="s">
        <v>184</v>
      </c>
      <c r="AO1" s="62" t="s">
        <v>185</v>
      </c>
      <c r="AP1" s="62" t="s">
        <v>186</v>
      </c>
      <c r="AQ1" s="62" t="s">
        <v>187</v>
      </c>
      <c r="AR1" s="62" t="s">
        <v>188</v>
      </c>
      <c r="AS1" s="62" t="s">
        <v>189</v>
      </c>
      <c r="AT1" s="62" t="s">
        <v>190</v>
      </c>
      <c r="AU1" s="62" t="s">
        <v>191</v>
      </c>
      <c r="AV1" s="62" t="s">
        <v>192</v>
      </c>
      <c r="AW1" s="62" t="s">
        <v>193</v>
      </c>
      <c r="AX1" s="62" t="s">
        <v>194</v>
      </c>
      <c r="AY1" s="62" t="s">
        <v>195</v>
      </c>
      <c r="AZ1" s="62" t="s">
        <v>196</v>
      </c>
      <c r="BA1" s="62" t="s">
        <v>197</v>
      </c>
      <c r="BB1" s="62" t="s">
        <v>198</v>
      </c>
      <c r="BC1" s="62" t="s">
        <v>199</v>
      </c>
      <c r="BD1" s="62" t="s">
        <v>200</v>
      </c>
      <c r="BE1" s="62" t="s">
        <v>201</v>
      </c>
      <c r="BF1" s="62" t="s">
        <v>202</v>
      </c>
      <c r="BG1" s="62" t="s">
        <v>203</v>
      </c>
      <c r="BH1" s="62" t="s">
        <v>204</v>
      </c>
      <c r="BI1" s="62" t="s">
        <v>205</v>
      </c>
      <c r="BJ1" s="61" t="s">
        <v>206</v>
      </c>
      <c r="BK1" s="61" t="s">
        <v>207</v>
      </c>
      <c r="BL1" s="61" t="s">
        <v>208</v>
      </c>
      <c r="BM1" s="61" t="s">
        <v>209</v>
      </c>
      <c r="BN1" s="61" t="s">
        <v>210</v>
      </c>
      <c r="BO1" s="60"/>
      <c r="BP1" s="395"/>
      <c r="BQ1" s="395"/>
      <c r="BR1" s="395"/>
    </row>
    <row r="2" spans="1:70" x14ac:dyDescent="0.3">
      <c r="A2" s="417" t="s">
        <v>775</v>
      </c>
      <c r="B2" s="417"/>
      <c r="C2" s="417"/>
      <c r="D2" s="417"/>
      <c r="E2" s="417"/>
      <c r="F2" s="86"/>
      <c r="G2" s="86"/>
      <c r="H2" s="74"/>
      <c r="I2" s="74"/>
      <c r="J2" s="74"/>
      <c r="K2" s="74"/>
      <c r="L2" s="74"/>
      <c r="M2" s="74"/>
      <c r="N2" s="74"/>
      <c r="O2" s="74"/>
      <c r="P2" s="75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4"/>
      <c r="AF2" s="74"/>
      <c r="AG2" s="74"/>
      <c r="AH2" s="4" t="s">
        <v>262</v>
      </c>
      <c r="AI2" s="4" t="s">
        <v>263</v>
      </c>
      <c r="AJ2" s="4" t="s">
        <v>262</v>
      </c>
      <c r="AK2" s="4" t="s">
        <v>263</v>
      </c>
      <c r="AL2" s="75"/>
      <c r="AM2" s="75"/>
      <c r="AN2" s="75"/>
      <c r="AO2" s="75"/>
      <c r="AP2" s="75"/>
      <c r="AQ2" s="75"/>
      <c r="AR2" s="75"/>
      <c r="AS2" s="75"/>
      <c r="AT2" s="75"/>
      <c r="AU2" s="75"/>
      <c r="AV2" s="75"/>
      <c r="AW2" s="75"/>
      <c r="AX2" s="75"/>
      <c r="AY2" s="75"/>
      <c r="AZ2" s="75"/>
      <c r="BA2" s="75"/>
      <c r="BB2" s="75"/>
      <c r="BC2" s="75"/>
      <c r="BD2" s="75"/>
      <c r="BE2" s="75"/>
      <c r="BF2" s="75"/>
      <c r="BG2" s="75"/>
      <c r="BH2" s="75"/>
      <c r="BI2" s="75"/>
      <c r="BJ2" s="75"/>
      <c r="BK2" s="75"/>
      <c r="BL2" s="75"/>
      <c r="BM2" s="75"/>
      <c r="BN2" s="78"/>
      <c r="BP2" s="135"/>
      <c r="BQ2" s="135"/>
      <c r="BR2" s="135"/>
    </row>
    <row r="3" spans="1:70" x14ac:dyDescent="0.3">
      <c r="A3" s="57">
        <v>45200</v>
      </c>
      <c r="B3" s="100" t="s">
        <v>38</v>
      </c>
      <c r="C3" s="79" t="s">
        <v>292</v>
      </c>
      <c r="D3" s="23">
        <v>45225</v>
      </c>
      <c r="E3" s="70">
        <v>0.70833333333333337</v>
      </c>
      <c r="F3" s="3">
        <v>0</v>
      </c>
      <c r="G3" s="81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79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</row>
    <row r="4" spans="1:70" x14ac:dyDescent="0.3">
      <c r="A4" s="2" t="s">
        <v>773</v>
      </c>
      <c r="B4" s="123" t="s">
        <v>39</v>
      </c>
      <c r="C4" s="79" t="s">
        <v>293</v>
      </c>
      <c r="D4" s="23">
        <v>45226</v>
      </c>
      <c r="E4" s="70">
        <v>0.125</v>
      </c>
      <c r="F4" s="3">
        <v>10</v>
      </c>
      <c r="G4" s="81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79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</row>
    <row r="5" spans="1:70" x14ac:dyDescent="0.3">
      <c r="B5" s="123" t="s">
        <v>40</v>
      </c>
      <c r="C5" s="79" t="s">
        <v>294</v>
      </c>
      <c r="D5" s="23">
        <v>45226</v>
      </c>
      <c r="E5" s="70">
        <v>0.20833333333333334</v>
      </c>
      <c r="F5" s="3">
        <v>12</v>
      </c>
      <c r="G5" s="81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79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</row>
    <row r="6" spans="1:70" x14ac:dyDescent="0.3">
      <c r="B6" s="123" t="s">
        <v>38</v>
      </c>
      <c r="C6" s="79" t="s">
        <v>295</v>
      </c>
      <c r="D6" s="23">
        <v>45226</v>
      </c>
      <c r="E6" s="70">
        <v>0.29166666666666669</v>
      </c>
      <c r="F6" s="3">
        <v>14</v>
      </c>
      <c r="G6" s="81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79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</row>
    <row r="7" spans="1:70" x14ac:dyDescent="0.3">
      <c r="B7" s="123"/>
      <c r="C7" s="79" t="s">
        <v>296</v>
      </c>
      <c r="D7" s="23">
        <v>45226</v>
      </c>
      <c r="E7" s="70">
        <v>0.375</v>
      </c>
      <c r="F7" s="3">
        <v>16</v>
      </c>
      <c r="G7" s="81"/>
      <c r="H7" s="3"/>
      <c r="I7" s="3"/>
      <c r="J7" s="3"/>
      <c r="K7" s="3"/>
      <c r="L7" s="3"/>
      <c r="M7" s="3"/>
      <c r="N7" s="3"/>
      <c r="O7" s="81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79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</row>
    <row r="8" spans="1:70" x14ac:dyDescent="0.3">
      <c r="B8" s="69"/>
      <c r="C8" s="79" t="s">
        <v>297</v>
      </c>
      <c r="D8" s="23">
        <v>45226</v>
      </c>
      <c r="E8" s="70">
        <v>0.45833333333333331</v>
      </c>
      <c r="F8" s="3">
        <v>18</v>
      </c>
      <c r="G8" s="81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79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</row>
    <row r="9" spans="1:70" x14ac:dyDescent="0.3">
      <c r="B9" s="20"/>
      <c r="C9" s="3" t="s">
        <v>298</v>
      </c>
      <c r="D9" s="23">
        <v>45226</v>
      </c>
      <c r="E9" s="70">
        <v>0.58333333333333337</v>
      </c>
      <c r="F9" s="3">
        <v>21</v>
      </c>
      <c r="G9" s="81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</row>
    <row r="10" spans="1:70" x14ac:dyDescent="0.3">
      <c r="F10"/>
    </row>
    <row r="11" spans="1:70" s="2" customFormat="1" x14ac:dyDescent="0.3">
      <c r="A11" s="57">
        <v>45200</v>
      </c>
      <c r="B11" s="100" t="s">
        <v>51</v>
      </c>
      <c r="C11" s="79" t="s">
        <v>299</v>
      </c>
      <c r="D11" s="23">
        <v>45226</v>
      </c>
      <c r="E11" s="70">
        <v>0.91666666666666663</v>
      </c>
      <c r="F11" s="3">
        <v>0</v>
      </c>
      <c r="G11" s="81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</row>
    <row r="12" spans="1:70" s="2" customFormat="1" x14ac:dyDescent="0.3">
      <c r="A12" s="2" t="s">
        <v>776</v>
      </c>
      <c r="B12" s="20"/>
      <c r="C12" s="79" t="s">
        <v>300</v>
      </c>
      <c r="D12" s="23">
        <v>45226</v>
      </c>
      <c r="E12" s="70">
        <v>0</v>
      </c>
      <c r="F12" s="3">
        <v>2</v>
      </c>
      <c r="G12" s="81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</row>
    <row r="14" spans="1:70" x14ac:dyDescent="0.3">
      <c r="A14" s="57">
        <v>45231</v>
      </c>
      <c r="B14" s="124" t="s">
        <v>61</v>
      </c>
      <c r="C14" s="3" t="s">
        <v>301</v>
      </c>
      <c r="D14" s="23">
        <v>45244</v>
      </c>
      <c r="E14" s="70">
        <v>0.45833333333333331</v>
      </c>
      <c r="F14" s="3">
        <v>0</v>
      </c>
      <c r="G14" s="81"/>
      <c r="H14" s="3"/>
      <c r="I14" s="3"/>
      <c r="J14" s="3"/>
      <c r="K14" s="3"/>
      <c r="L14" s="3"/>
      <c r="M14" s="3"/>
      <c r="N14" s="3"/>
      <c r="O14" s="3"/>
      <c r="P14" s="3"/>
      <c r="Q14" s="81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</row>
    <row r="15" spans="1:70" x14ac:dyDescent="0.3">
      <c r="A15" s="2" t="s">
        <v>778</v>
      </c>
      <c r="B15" s="125" t="s">
        <v>62</v>
      </c>
      <c r="C15" s="79" t="s">
        <v>302</v>
      </c>
      <c r="D15" s="23">
        <v>45244</v>
      </c>
      <c r="E15" s="70">
        <v>0.58333333333333337</v>
      </c>
      <c r="F15" s="3">
        <v>3</v>
      </c>
      <c r="G15" s="81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20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</row>
    <row r="16" spans="1:70" x14ac:dyDescent="0.3">
      <c r="B16" s="125" t="s">
        <v>63</v>
      </c>
      <c r="C16" s="79" t="s">
        <v>303</v>
      </c>
      <c r="D16" s="23">
        <v>45244</v>
      </c>
      <c r="E16" s="70">
        <v>0.70833333333333337</v>
      </c>
      <c r="F16" s="3">
        <v>6</v>
      </c>
      <c r="G16" s="81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</row>
    <row r="17" spans="1:66" x14ac:dyDescent="0.3">
      <c r="B17" s="125" t="s">
        <v>64</v>
      </c>
      <c r="C17" s="79" t="s">
        <v>304</v>
      </c>
      <c r="D17" s="23">
        <v>45244</v>
      </c>
      <c r="E17" s="70">
        <v>0.83333333333333337</v>
      </c>
      <c r="F17" s="3">
        <v>9</v>
      </c>
      <c r="G17" s="81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</row>
    <row r="18" spans="1:66" x14ac:dyDescent="0.3">
      <c r="B18" s="125" t="s">
        <v>65</v>
      </c>
      <c r="C18" s="79" t="s">
        <v>305</v>
      </c>
      <c r="D18" s="23">
        <v>45244</v>
      </c>
      <c r="E18" s="70">
        <v>0.95833333333333337</v>
      </c>
      <c r="F18" s="3">
        <v>12</v>
      </c>
      <c r="G18" s="81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</row>
    <row r="19" spans="1:66" x14ac:dyDescent="0.3">
      <c r="B19" s="69"/>
      <c r="C19" s="79" t="s">
        <v>306</v>
      </c>
      <c r="D19" s="23">
        <v>45245</v>
      </c>
      <c r="E19" s="70">
        <v>8.3333333333333329E-2</v>
      </c>
      <c r="F19" s="3">
        <v>15</v>
      </c>
      <c r="G19" s="81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</row>
    <row r="20" spans="1:66" x14ac:dyDescent="0.3">
      <c r="B20" s="69"/>
      <c r="C20" s="79" t="s">
        <v>307</v>
      </c>
      <c r="D20" s="23">
        <v>45245</v>
      </c>
      <c r="E20" s="70">
        <v>0.20833333333333334</v>
      </c>
      <c r="F20" s="3">
        <v>18</v>
      </c>
      <c r="G20" s="81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</row>
    <row r="21" spans="1:66" x14ac:dyDescent="0.3">
      <c r="B21" s="69"/>
      <c r="C21" s="79" t="s">
        <v>308</v>
      </c>
      <c r="D21" s="23">
        <v>45245</v>
      </c>
      <c r="E21" s="70">
        <v>0.375</v>
      </c>
      <c r="F21" s="3">
        <v>22</v>
      </c>
      <c r="G21" s="81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</row>
    <row r="22" spans="1:66" x14ac:dyDescent="0.3">
      <c r="B22" s="69"/>
      <c r="C22" s="79" t="s">
        <v>309</v>
      </c>
      <c r="D22" s="23">
        <v>45245</v>
      </c>
      <c r="E22" s="70">
        <v>0.58333333333333337</v>
      </c>
      <c r="F22" s="3">
        <v>27</v>
      </c>
      <c r="G22" s="81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</row>
    <row r="23" spans="1:66" x14ac:dyDescent="0.3">
      <c r="B23" s="69"/>
      <c r="C23" s="79" t="s">
        <v>310</v>
      </c>
      <c r="D23" s="23">
        <v>45245</v>
      </c>
      <c r="E23" s="70">
        <v>0.83333333333333337</v>
      </c>
      <c r="F23" s="3">
        <v>33</v>
      </c>
      <c r="G23" s="81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</row>
    <row r="24" spans="1:66" x14ac:dyDescent="0.3">
      <c r="B24" s="69"/>
      <c r="C24" s="79" t="s">
        <v>311</v>
      </c>
      <c r="D24" s="23">
        <v>45246</v>
      </c>
      <c r="E24" s="70">
        <v>8.3333333333333329E-2</v>
      </c>
      <c r="F24" s="3">
        <v>39</v>
      </c>
      <c r="G24" s="81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</row>
    <row r="25" spans="1:66" x14ac:dyDescent="0.3">
      <c r="B25" s="69"/>
      <c r="C25" s="79" t="s">
        <v>312</v>
      </c>
      <c r="D25" s="23">
        <v>45246</v>
      </c>
      <c r="E25" s="70">
        <v>0.33333333333333331</v>
      </c>
      <c r="F25" s="3">
        <v>45</v>
      </c>
      <c r="G25" s="81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</row>
    <row r="26" spans="1:66" x14ac:dyDescent="0.3">
      <c r="B26" s="69"/>
      <c r="C26" s="79" t="s">
        <v>313</v>
      </c>
      <c r="D26" s="23">
        <v>45246</v>
      </c>
      <c r="E26" s="70">
        <v>0.58333333333333337</v>
      </c>
      <c r="F26" s="3">
        <v>51</v>
      </c>
      <c r="G26" s="81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</row>
    <row r="27" spans="1:66" x14ac:dyDescent="0.3">
      <c r="B27" s="69"/>
      <c r="C27" s="79" t="s">
        <v>314</v>
      </c>
      <c r="D27" s="23">
        <v>45246</v>
      </c>
      <c r="E27" s="70">
        <v>0.83333333333333337</v>
      </c>
      <c r="F27" s="3">
        <v>57</v>
      </c>
      <c r="G27" s="81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</row>
    <row r="28" spans="1:66" x14ac:dyDescent="0.3">
      <c r="B28" s="20"/>
      <c r="C28" s="3" t="s">
        <v>315</v>
      </c>
      <c r="D28" s="23">
        <v>45247</v>
      </c>
      <c r="E28" s="70">
        <v>0.91666666666666663</v>
      </c>
      <c r="F28" s="3">
        <v>83</v>
      </c>
      <c r="G28" s="81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</row>
    <row r="29" spans="1:66" x14ac:dyDescent="0.3">
      <c r="B29" s="57"/>
      <c r="H29" s="2"/>
      <c r="I29" s="2"/>
      <c r="J29" s="2"/>
    </row>
    <row r="30" spans="1:66" x14ac:dyDescent="0.3">
      <c r="A30" s="57">
        <v>45261</v>
      </c>
      <c r="B30" s="100" t="s">
        <v>82</v>
      </c>
      <c r="C30" s="3" t="s">
        <v>316</v>
      </c>
      <c r="D30" s="157">
        <v>45258</v>
      </c>
      <c r="E30" s="151">
        <v>0.45833333333333331</v>
      </c>
      <c r="F30" s="3">
        <v>0</v>
      </c>
      <c r="G30" s="81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10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</row>
    <row r="31" spans="1:66" x14ac:dyDescent="0.3">
      <c r="A31" s="2" t="s">
        <v>779</v>
      </c>
      <c r="B31" s="123" t="s">
        <v>83</v>
      </c>
      <c r="C31" s="79" t="s">
        <v>317</v>
      </c>
      <c r="D31" s="157">
        <v>45259</v>
      </c>
      <c r="E31" s="151">
        <v>0.45833333333333331</v>
      </c>
      <c r="F31" s="3">
        <v>24</v>
      </c>
      <c r="G31" s="81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10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</row>
    <row r="32" spans="1:66" x14ac:dyDescent="0.3">
      <c r="B32" s="123" t="s">
        <v>84</v>
      </c>
      <c r="C32" s="79" t="s">
        <v>318</v>
      </c>
      <c r="D32" s="157">
        <v>45260</v>
      </c>
      <c r="E32" s="151">
        <v>0.45833333333333331</v>
      </c>
      <c r="F32" s="3">
        <v>48</v>
      </c>
      <c r="G32" s="81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10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</row>
    <row r="33" spans="1:66" x14ac:dyDescent="0.3">
      <c r="B33" s="123" t="s">
        <v>85</v>
      </c>
      <c r="C33" s="79" t="s">
        <v>319</v>
      </c>
      <c r="D33" s="157">
        <v>45261</v>
      </c>
      <c r="E33" s="151">
        <v>0.45833333333333331</v>
      </c>
      <c r="F33" s="3">
        <v>72</v>
      </c>
      <c r="G33" s="81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10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</row>
    <row r="34" spans="1:66" x14ac:dyDescent="0.3">
      <c r="B34" s="123" t="s">
        <v>86</v>
      </c>
      <c r="C34" s="79" t="s">
        <v>320</v>
      </c>
      <c r="D34" s="157">
        <v>45262</v>
      </c>
      <c r="E34" s="151">
        <v>0.45833333333333331</v>
      </c>
      <c r="F34" s="3">
        <v>96</v>
      </c>
      <c r="G34" s="81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10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</row>
    <row r="35" spans="1:66" x14ac:dyDescent="0.3">
      <c r="B35" s="69"/>
      <c r="C35" s="79" t="s">
        <v>321</v>
      </c>
      <c r="D35" s="157">
        <v>45264</v>
      </c>
      <c r="E35" s="151">
        <v>0.45833333333333331</v>
      </c>
      <c r="F35" s="3">
        <v>144</v>
      </c>
      <c r="G35" s="81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10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</row>
    <row r="36" spans="1:66" x14ac:dyDescent="0.3">
      <c r="B36" s="69"/>
      <c r="C36" s="79" t="s">
        <v>322</v>
      </c>
      <c r="D36" s="157">
        <v>45266</v>
      </c>
      <c r="E36" s="151">
        <v>0.45833333333333331</v>
      </c>
      <c r="F36" s="3">
        <v>192</v>
      </c>
      <c r="G36" s="81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10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</row>
    <row r="37" spans="1:66" x14ac:dyDescent="0.3">
      <c r="B37" s="69"/>
      <c r="C37" s="79" t="s">
        <v>323</v>
      </c>
      <c r="D37" s="157">
        <v>45267</v>
      </c>
      <c r="E37" s="151">
        <v>0.45833333333333331</v>
      </c>
      <c r="F37" s="3">
        <v>216</v>
      </c>
      <c r="G37" s="81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10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</row>
    <row r="38" spans="1:66" x14ac:dyDescent="0.3">
      <c r="B38" s="69"/>
      <c r="C38" s="79" t="s">
        <v>324</v>
      </c>
      <c r="D38" s="157">
        <v>45268</v>
      </c>
      <c r="E38" s="151">
        <v>0.45833333333333331</v>
      </c>
      <c r="F38" s="3">
        <v>240</v>
      </c>
      <c r="G38" s="81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10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</row>
    <row r="39" spans="1:66" x14ac:dyDescent="0.3">
      <c r="B39" s="69"/>
      <c r="C39" s="79" t="s">
        <v>325</v>
      </c>
      <c r="D39" s="157">
        <v>45269</v>
      </c>
      <c r="E39" s="151">
        <v>0.45833333333333331</v>
      </c>
      <c r="F39" s="3">
        <v>264</v>
      </c>
      <c r="G39" s="81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10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</row>
    <row r="40" spans="1:66" x14ac:dyDescent="0.3">
      <c r="B40" s="69"/>
      <c r="C40" s="79" t="s">
        <v>326</v>
      </c>
      <c r="D40" s="157">
        <v>45270</v>
      </c>
      <c r="E40" s="151">
        <v>0.45833333333333331</v>
      </c>
      <c r="F40" s="3">
        <v>288</v>
      </c>
      <c r="G40" s="81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10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</row>
    <row r="41" spans="1:66" x14ac:dyDescent="0.3">
      <c r="B41" s="69"/>
      <c r="C41" s="79" t="s">
        <v>327</v>
      </c>
      <c r="D41" s="157">
        <v>45272</v>
      </c>
      <c r="E41" s="151">
        <v>0.45833333333333331</v>
      </c>
      <c r="F41" s="3">
        <v>336</v>
      </c>
      <c r="G41" s="81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10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</row>
    <row r="42" spans="1:66" x14ac:dyDescent="0.3">
      <c r="B42" s="20"/>
      <c r="C42" s="3" t="s">
        <v>328</v>
      </c>
      <c r="D42" s="197">
        <v>45273</v>
      </c>
      <c r="E42" s="151">
        <v>0.45833333333333331</v>
      </c>
      <c r="F42" s="3">
        <v>360</v>
      </c>
      <c r="G42" s="81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10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81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</row>
    <row r="43" spans="1:66" x14ac:dyDescent="0.3">
      <c r="B43" s="57"/>
      <c r="E43" s="149"/>
      <c r="U43" s="2"/>
      <c r="V43" s="2"/>
      <c r="W43" s="2"/>
      <c r="X43" s="2"/>
      <c r="Y43" s="2"/>
    </row>
    <row r="44" spans="1:66" x14ac:dyDescent="0.3">
      <c r="A44" s="57" t="s">
        <v>762</v>
      </c>
      <c r="B44" s="100" t="s">
        <v>82</v>
      </c>
      <c r="C44" s="3" t="s">
        <v>329</v>
      </c>
      <c r="D44" s="158">
        <v>45282</v>
      </c>
      <c r="E44" s="151">
        <v>0.45833333333333331</v>
      </c>
      <c r="F44" s="3">
        <v>0</v>
      </c>
      <c r="G44" s="81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10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</row>
    <row r="45" spans="1:66" x14ac:dyDescent="0.3">
      <c r="A45" s="2" t="s">
        <v>780</v>
      </c>
      <c r="B45" s="123" t="s">
        <v>83</v>
      </c>
      <c r="C45" s="79" t="s">
        <v>330</v>
      </c>
      <c r="D45" s="158">
        <v>45284</v>
      </c>
      <c r="E45" s="151">
        <v>0.45833333333333331</v>
      </c>
      <c r="F45" s="3">
        <v>48</v>
      </c>
      <c r="G45" s="81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10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20"/>
      <c r="BA45" s="20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</row>
    <row r="46" spans="1:66" x14ac:dyDescent="0.3">
      <c r="B46" s="123" t="s">
        <v>84</v>
      </c>
      <c r="C46" s="79" t="s">
        <v>331</v>
      </c>
      <c r="D46" s="158">
        <v>45287</v>
      </c>
      <c r="E46" s="151">
        <v>0.45833333333333331</v>
      </c>
      <c r="F46" s="3">
        <v>120</v>
      </c>
      <c r="G46" s="81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10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</row>
    <row r="47" spans="1:66" x14ac:dyDescent="0.3">
      <c r="B47" s="123" t="s">
        <v>85</v>
      </c>
      <c r="C47" s="79" t="s">
        <v>332</v>
      </c>
      <c r="D47" s="158">
        <v>45288</v>
      </c>
      <c r="E47" s="151">
        <v>0.45833333333333331</v>
      </c>
      <c r="F47" s="3">
        <v>144</v>
      </c>
      <c r="G47" s="81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10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</row>
    <row r="48" spans="1:66" x14ac:dyDescent="0.3">
      <c r="B48" s="123" t="s">
        <v>86</v>
      </c>
      <c r="C48" s="79" t="s">
        <v>333</v>
      </c>
      <c r="D48" s="158">
        <v>45289</v>
      </c>
      <c r="E48" s="151">
        <v>0.45833333333333331</v>
      </c>
      <c r="F48" s="3">
        <v>168</v>
      </c>
      <c r="G48" s="81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10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</row>
    <row r="49" spans="2:66" x14ac:dyDescent="0.3">
      <c r="B49" s="69"/>
      <c r="C49" s="79" t="s">
        <v>334</v>
      </c>
      <c r="D49" s="158">
        <v>45290</v>
      </c>
      <c r="E49" s="151">
        <v>0.45833333333333331</v>
      </c>
      <c r="F49" s="3">
        <v>192</v>
      </c>
      <c r="G49" s="81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10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</row>
    <row r="50" spans="2:66" x14ac:dyDescent="0.3">
      <c r="B50" s="69"/>
      <c r="C50" s="79" t="s">
        <v>335</v>
      </c>
      <c r="D50" s="158">
        <v>45291</v>
      </c>
      <c r="E50" s="151">
        <v>0.45833333333333331</v>
      </c>
      <c r="F50" s="3">
        <v>216</v>
      </c>
      <c r="G50" s="81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10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</row>
    <row r="51" spans="2:66" x14ac:dyDescent="0.3">
      <c r="B51" s="69"/>
      <c r="C51" s="79" t="s">
        <v>336</v>
      </c>
      <c r="D51" s="158">
        <v>45292</v>
      </c>
      <c r="E51" s="151">
        <v>0.45833333333333331</v>
      </c>
      <c r="F51" s="3">
        <v>240</v>
      </c>
      <c r="G51" s="81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10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</row>
    <row r="52" spans="2:66" x14ac:dyDescent="0.3">
      <c r="B52" s="69"/>
      <c r="C52" s="79" t="s">
        <v>337</v>
      </c>
      <c r="D52" s="158">
        <v>45293</v>
      </c>
      <c r="E52" s="151">
        <v>0.45833333333333331</v>
      </c>
      <c r="F52" s="3">
        <v>264</v>
      </c>
      <c r="G52" s="81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10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</row>
    <row r="53" spans="2:66" x14ac:dyDescent="0.3">
      <c r="B53" s="69"/>
      <c r="C53" s="79" t="s">
        <v>338</v>
      </c>
      <c r="D53" s="158">
        <v>45294</v>
      </c>
      <c r="E53" s="151">
        <v>0.45833333333333331</v>
      </c>
      <c r="F53" s="3">
        <v>288</v>
      </c>
      <c r="G53" s="81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10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</row>
    <row r="54" spans="2:66" x14ac:dyDescent="0.3">
      <c r="B54" s="69"/>
      <c r="C54" s="79" t="s">
        <v>339</v>
      </c>
      <c r="D54" s="158">
        <v>45295</v>
      </c>
      <c r="E54" s="151">
        <v>0.45833333333333331</v>
      </c>
      <c r="F54" s="3">
        <v>312</v>
      </c>
      <c r="G54" s="81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10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</row>
    <row r="55" spans="2:66" x14ac:dyDescent="0.3">
      <c r="B55" s="69"/>
      <c r="C55" s="79" t="s">
        <v>340</v>
      </c>
      <c r="D55" s="158">
        <v>45296</v>
      </c>
      <c r="E55" s="151">
        <v>0.45833333333333331</v>
      </c>
      <c r="F55" s="3">
        <v>336</v>
      </c>
      <c r="G55" s="81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10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</row>
    <row r="56" spans="2:66" x14ac:dyDescent="0.3">
      <c r="B56" s="69"/>
      <c r="C56" s="79" t="s">
        <v>341</v>
      </c>
      <c r="D56" s="158">
        <v>45297</v>
      </c>
      <c r="E56" s="151">
        <v>0.45833333333333331</v>
      </c>
      <c r="F56" s="3">
        <v>360</v>
      </c>
      <c r="G56" s="81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10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</row>
    <row r="57" spans="2:66" x14ac:dyDescent="0.3">
      <c r="B57" s="20"/>
      <c r="C57" s="92" t="s">
        <v>342</v>
      </c>
      <c r="D57" s="158">
        <v>45298</v>
      </c>
      <c r="E57" s="151">
        <v>0.45833333333333331</v>
      </c>
      <c r="F57" s="80">
        <v>384</v>
      </c>
      <c r="G57" s="81"/>
      <c r="H57" s="80"/>
      <c r="I57" s="80"/>
      <c r="J57" s="80"/>
      <c r="K57" s="80"/>
      <c r="L57" s="80"/>
      <c r="M57" s="80"/>
      <c r="N57" s="80"/>
      <c r="O57" s="80"/>
      <c r="P57" s="80"/>
      <c r="Q57" s="80"/>
      <c r="R57" s="80"/>
      <c r="S57" s="80"/>
      <c r="T57" s="68"/>
      <c r="U57" s="80"/>
      <c r="V57" s="80"/>
      <c r="W57" s="80"/>
      <c r="X57" s="80"/>
      <c r="Y57" s="80"/>
      <c r="Z57" s="80"/>
      <c r="AA57" s="80"/>
      <c r="AB57" s="80"/>
      <c r="AC57" s="80"/>
      <c r="AD57" s="80"/>
      <c r="AE57" s="80"/>
      <c r="AF57" s="3"/>
      <c r="AG57" s="80"/>
      <c r="AH57" s="80"/>
      <c r="AI57" s="80"/>
      <c r="AJ57" s="80"/>
      <c r="AK57" s="80"/>
      <c r="AL57" s="80"/>
      <c r="AM57" s="80"/>
      <c r="AN57" s="80"/>
      <c r="AO57" s="80"/>
      <c r="AP57" s="80"/>
      <c r="AQ57" s="80"/>
      <c r="AR57" s="80"/>
      <c r="AS57" s="80"/>
      <c r="AT57" s="80"/>
      <c r="AU57" s="80"/>
      <c r="AV57" s="80"/>
      <c r="AW57" s="80"/>
      <c r="AX57" s="80"/>
      <c r="AY57" s="80"/>
      <c r="AZ57" s="80"/>
      <c r="BA57" s="80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</row>
    <row r="58" spans="2:66" x14ac:dyDescent="0.3">
      <c r="C58" s="88"/>
      <c r="D58" s="89"/>
      <c r="E58" s="150"/>
      <c r="F58" s="90"/>
      <c r="G58" s="90"/>
      <c r="H58" s="89"/>
      <c r="I58" s="89"/>
      <c r="J58" s="89"/>
      <c r="K58" s="89"/>
      <c r="L58" s="89"/>
      <c r="M58" s="89"/>
      <c r="N58" s="89"/>
      <c r="O58" s="89"/>
      <c r="P58" s="88"/>
      <c r="Q58" s="89"/>
      <c r="R58" s="89"/>
      <c r="S58" s="89"/>
      <c r="T58" s="89"/>
      <c r="U58" s="89"/>
      <c r="V58" s="89"/>
      <c r="W58" s="89"/>
      <c r="X58" s="89"/>
      <c r="Y58" s="89"/>
      <c r="Z58" s="89"/>
      <c r="AA58" s="89"/>
      <c r="AB58" s="89"/>
      <c r="AC58" s="89"/>
      <c r="AD58" s="89"/>
      <c r="AE58" s="89"/>
      <c r="AF58" s="89"/>
      <c r="AG58" s="89"/>
      <c r="AH58" s="89"/>
      <c r="AI58" s="89"/>
      <c r="AJ58" s="89"/>
      <c r="AK58" s="89"/>
      <c r="AL58" s="88"/>
      <c r="AM58" s="88"/>
      <c r="AN58" s="88"/>
      <c r="AO58" s="88"/>
      <c r="AP58" s="88"/>
      <c r="AQ58" s="88"/>
      <c r="AR58" s="88"/>
      <c r="AS58" s="88"/>
      <c r="AT58" s="88"/>
      <c r="AU58" s="88"/>
      <c r="AV58" s="88"/>
      <c r="AW58" s="88"/>
      <c r="AX58" s="88"/>
      <c r="AY58" s="88"/>
      <c r="AZ58" s="88"/>
      <c r="BA58" s="88"/>
      <c r="BB58" s="88"/>
      <c r="BC58" s="88"/>
      <c r="BD58" s="88"/>
      <c r="BE58" s="88"/>
      <c r="BF58" s="88"/>
      <c r="BG58" s="88"/>
      <c r="BH58" s="88"/>
      <c r="BI58" s="88"/>
      <c r="BJ58" s="88"/>
      <c r="BK58" s="88"/>
      <c r="BL58" s="88"/>
      <c r="BM58" s="88"/>
      <c r="BN58" s="88"/>
    </row>
  </sheetData>
  <mergeCells count="2">
    <mergeCell ref="AH1:AI1"/>
    <mergeCell ref="AJ1:AK1"/>
  </mergeCells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377978-783E-49A4-9BAD-A31C09E34FB7}">
  <sheetPr codeName="Hoja8"/>
  <dimension ref="A1:BS93"/>
  <sheetViews>
    <sheetView zoomScale="80" zoomScaleNormal="80" workbookViewId="0">
      <pane ySplit="1" topLeftCell="A2" activePane="bottomLeft" state="frozen"/>
      <selection pane="bottomLeft" activeCell="N28" sqref="N28"/>
    </sheetView>
  </sheetViews>
  <sheetFormatPr baseColWidth="10" defaultColWidth="11.44140625" defaultRowHeight="14.4" x14ac:dyDescent="0.3"/>
  <cols>
    <col min="1" max="1" width="10.88671875" style="2" bestFit="1" customWidth="1"/>
    <col min="2" max="2" width="13.33203125" style="2" bestFit="1" customWidth="1"/>
    <col min="3" max="3" width="22.44140625" customWidth="1"/>
    <col min="4" max="4" width="13.88671875" style="2" customWidth="1"/>
    <col min="5" max="6" width="11.5546875" style="2"/>
    <col min="12" max="12" width="12.6640625" customWidth="1"/>
    <col min="13" max="13" width="11.88671875" customWidth="1"/>
    <col min="19" max="19" width="11.88671875" customWidth="1"/>
    <col min="21" max="21" width="14.109375" customWidth="1"/>
    <col min="22" max="22" width="14.33203125" customWidth="1"/>
    <col min="23" max="23" width="11.88671875" customWidth="1"/>
    <col min="24" max="24" width="13.109375" customWidth="1"/>
    <col min="25" max="25" width="10.109375" customWidth="1"/>
    <col min="26" max="26" width="11.88671875" bestFit="1" customWidth="1"/>
    <col min="27" max="27" width="9.44140625" customWidth="1"/>
    <col min="28" max="28" width="10" customWidth="1"/>
    <col min="33" max="33" width="9.5546875" customWidth="1"/>
    <col min="34" max="38" width="10.33203125" customWidth="1"/>
  </cols>
  <sheetData>
    <row r="1" spans="1:71" s="59" customFormat="1" ht="31.2" x14ac:dyDescent="0.3">
      <c r="A1" s="64" t="s">
        <v>159</v>
      </c>
      <c r="B1" s="61" t="s">
        <v>766</v>
      </c>
      <c r="C1" s="61" t="s">
        <v>718</v>
      </c>
      <c r="D1" s="61" t="s">
        <v>701</v>
      </c>
      <c r="E1" s="61" t="s">
        <v>765</v>
      </c>
      <c r="F1" s="85" t="s">
        <v>764</v>
      </c>
      <c r="G1" s="85" t="s">
        <v>291</v>
      </c>
      <c r="H1" s="61" t="s">
        <v>160</v>
      </c>
      <c r="I1" s="132" t="s">
        <v>719</v>
      </c>
      <c r="J1" s="132" t="s">
        <v>702</v>
      </c>
      <c r="K1" s="132" t="s">
        <v>161</v>
      </c>
      <c r="L1" s="132" t="s">
        <v>704</v>
      </c>
      <c r="M1" s="132" t="s">
        <v>705</v>
      </c>
      <c r="N1" s="61" t="s">
        <v>162</v>
      </c>
      <c r="O1" s="61" t="s">
        <v>163</v>
      </c>
      <c r="P1" s="333" t="s">
        <v>490</v>
      </c>
      <c r="Q1" s="61" t="s">
        <v>164</v>
      </c>
      <c r="R1" s="61" t="s">
        <v>165</v>
      </c>
      <c r="S1" s="61" t="s">
        <v>166</v>
      </c>
      <c r="T1" s="61" t="s">
        <v>167</v>
      </c>
      <c r="U1" s="61" t="s">
        <v>168</v>
      </c>
      <c r="V1" s="61" t="s">
        <v>169</v>
      </c>
      <c r="W1" s="61" t="s">
        <v>170</v>
      </c>
      <c r="X1" s="61" t="s">
        <v>171</v>
      </c>
      <c r="Y1" s="61" t="s">
        <v>172</v>
      </c>
      <c r="Z1" s="61" t="s">
        <v>173</v>
      </c>
      <c r="AA1" s="61" t="s">
        <v>174</v>
      </c>
      <c r="AB1" s="61" t="s">
        <v>175</v>
      </c>
      <c r="AC1" s="61" t="s">
        <v>176</v>
      </c>
      <c r="AD1" s="61" t="s">
        <v>177</v>
      </c>
      <c r="AE1" s="61" t="s">
        <v>178</v>
      </c>
      <c r="AF1" s="61" t="s">
        <v>179</v>
      </c>
      <c r="AG1" s="61" t="s">
        <v>180</v>
      </c>
      <c r="AH1" s="61" t="s">
        <v>181</v>
      </c>
      <c r="AI1" s="514" t="s">
        <v>260</v>
      </c>
      <c r="AJ1" s="514"/>
      <c r="AK1" s="514" t="s">
        <v>261</v>
      </c>
      <c r="AL1" s="514"/>
      <c r="AM1" s="62" t="s">
        <v>182</v>
      </c>
      <c r="AN1" s="63" t="s">
        <v>183</v>
      </c>
      <c r="AO1" s="63" t="s">
        <v>184</v>
      </c>
      <c r="AP1" s="63" t="s">
        <v>185</v>
      </c>
      <c r="AQ1" s="63" t="s">
        <v>186</v>
      </c>
      <c r="AR1" s="63" t="s">
        <v>187</v>
      </c>
      <c r="AS1" s="63" t="s">
        <v>188</v>
      </c>
      <c r="AT1" s="63" t="s">
        <v>189</v>
      </c>
      <c r="AU1" s="63" t="s">
        <v>190</v>
      </c>
      <c r="AV1" s="63" t="s">
        <v>191</v>
      </c>
      <c r="AW1" s="63" t="s">
        <v>192</v>
      </c>
      <c r="AX1" s="63" t="s">
        <v>193</v>
      </c>
      <c r="AY1" s="63" t="s">
        <v>194</v>
      </c>
      <c r="AZ1" s="63" t="s">
        <v>195</v>
      </c>
      <c r="BA1" s="63" t="s">
        <v>196</v>
      </c>
      <c r="BB1" s="63" t="s">
        <v>197</v>
      </c>
      <c r="BC1" s="63" t="s">
        <v>198</v>
      </c>
      <c r="BD1" s="63" t="s">
        <v>199</v>
      </c>
      <c r="BE1" s="63" t="s">
        <v>200</v>
      </c>
      <c r="BF1" s="63" t="s">
        <v>201</v>
      </c>
      <c r="BG1" s="63" t="s">
        <v>202</v>
      </c>
      <c r="BH1" s="63" t="s">
        <v>203</v>
      </c>
      <c r="BI1" s="63" t="s">
        <v>204</v>
      </c>
      <c r="BJ1" s="63" t="s">
        <v>205</v>
      </c>
      <c r="BK1" s="61" t="s">
        <v>206</v>
      </c>
      <c r="BL1" s="61" t="s">
        <v>207</v>
      </c>
      <c r="BM1" s="61" t="s">
        <v>208</v>
      </c>
      <c r="BN1" s="61" t="s">
        <v>209</v>
      </c>
      <c r="BO1" s="61" t="s">
        <v>210</v>
      </c>
      <c r="BQ1" s="395"/>
      <c r="BR1" s="395"/>
      <c r="BS1" s="395"/>
    </row>
    <row r="2" spans="1:71" ht="14.4" customHeight="1" x14ac:dyDescent="0.3">
      <c r="A2" s="515" t="s">
        <v>767</v>
      </c>
      <c r="B2" s="515"/>
      <c r="C2" s="515"/>
      <c r="D2" s="130"/>
      <c r="E2" s="130"/>
      <c r="F2" s="130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  <c r="AA2" s="82"/>
      <c r="AB2" s="82"/>
      <c r="AC2" s="82"/>
      <c r="AD2" s="82"/>
      <c r="AE2" s="82"/>
      <c r="AF2" s="82"/>
      <c r="AG2" s="82"/>
      <c r="AH2" s="82"/>
      <c r="AI2" s="4" t="s">
        <v>262</v>
      </c>
      <c r="AJ2" s="4" t="s">
        <v>263</v>
      </c>
      <c r="AK2" s="4" t="s">
        <v>262</v>
      </c>
      <c r="AL2" s="4" t="s">
        <v>263</v>
      </c>
      <c r="AM2" s="82"/>
      <c r="AN2" s="82"/>
      <c r="AO2" s="82"/>
      <c r="AP2" s="82"/>
      <c r="AQ2" s="82"/>
      <c r="AR2" s="82"/>
      <c r="AS2" s="82"/>
      <c r="AT2" s="82"/>
      <c r="AU2" s="82"/>
      <c r="AV2" s="82"/>
      <c r="AW2" s="82"/>
      <c r="AX2" s="82"/>
      <c r="AY2" s="82"/>
      <c r="AZ2" s="82"/>
      <c r="BA2" s="82"/>
      <c r="BB2" s="82"/>
      <c r="BC2" s="82"/>
      <c r="BD2" s="82"/>
      <c r="BE2" s="82"/>
      <c r="BF2" s="82"/>
      <c r="BG2" s="82"/>
      <c r="BH2" s="82"/>
      <c r="BI2" s="82"/>
      <c r="BJ2" s="82"/>
      <c r="BK2" s="82"/>
      <c r="BL2" s="82"/>
      <c r="BM2" s="82"/>
      <c r="BN2" s="82"/>
      <c r="BO2" s="83"/>
      <c r="BQ2" s="135"/>
      <c r="BR2" s="135"/>
      <c r="BS2" s="135"/>
    </row>
    <row r="3" spans="1:71" x14ac:dyDescent="0.3">
      <c r="A3" s="75" t="s">
        <v>768</v>
      </c>
      <c r="B3" s="124" t="s">
        <v>54</v>
      </c>
      <c r="C3" s="79" t="s">
        <v>343</v>
      </c>
      <c r="D3" s="23">
        <v>45310</v>
      </c>
      <c r="E3" s="70">
        <v>0.5</v>
      </c>
      <c r="F3" s="3">
        <v>0</v>
      </c>
      <c r="G3" s="3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6"/>
      <c r="AW3" s="3"/>
      <c r="AX3" s="3"/>
      <c r="AY3" s="3"/>
      <c r="AZ3" s="6"/>
      <c r="BA3" s="6"/>
      <c r="BB3" s="3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3"/>
      <c r="BO3" s="6"/>
      <c r="BQ3" s="420"/>
      <c r="BR3" s="420"/>
      <c r="BS3" s="420"/>
    </row>
    <row r="4" spans="1:71" x14ac:dyDescent="0.3">
      <c r="A4" s="2" t="s">
        <v>769</v>
      </c>
      <c r="B4" s="125" t="s">
        <v>55</v>
      </c>
      <c r="C4" s="79" t="s">
        <v>344</v>
      </c>
      <c r="D4" s="23">
        <v>45311</v>
      </c>
      <c r="E4" s="70">
        <v>0.5</v>
      </c>
      <c r="F4" s="3">
        <v>24</v>
      </c>
      <c r="G4" s="3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6"/>
      <c r="AW4" s="3"/>
      <c r="AX4" s="3"/>
      <c r="AY4" s="3"/>
      <c r="AZ4" s="6"/>
      <c r="BA4" s="6"/>
      <c r="BB4" s="3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3"/>
      <c r="BO4" s="6"/>
      <c r="BQ4" s="420"/>
      <c r="BR4" s="420"/>
      <c r="BS4" s="420"/>
    </row>
    <row r="5" spans="1:71" x14ac:dyDescent="0.3">
      <c r="B5" s="125" t="s">
        <v>56</v>
      </c>
      <c r="C5" s="79" t="s">
        <v>345</v>
      </c>
      <c r="D5" s="23">
        <v>45313</v>
      </c>
      <c r="E5" s="70">
        <v>0.5</v>
      </c>
      <c r="F5" s="3">
        <v>72</v>
      </c>
      <c r="G5" s="3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6"/>
      <c r="AW5" s="3"/>
      <c r="AX5" s="3"/>
      <c r="AY5" s="3"/>
      <c r="AZ5" s="6"/>
      <c r="BA5" s="6"/>
      <c r="BB5" s="3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3"/>
      <c r="BO5" s="6"/>
      <c r="BQ5" s="420"/>
      <c r="BR5" s="420"/>
      <c r="BS5" s="420"/>
    </row>
    <row r="6" spans="1:71" x14ac:dyDescent="0.3">
      <c r="B6" s="125" t="s">
        <v>57</v>
      </c>
      <c r="C6" s="79" t="s">
        <v>346</v>
      </c>
      <c r="D6" s="23">
        <v>45314</v>
      </c>
      <c r="E6" s="70">
        <v>0.5</v>
      </c>
      <c r="F6" s="3">
        <v>96</v>
      </c>
      <c r="G6" s="3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6"/>
      <c r="AW6" s="3"/>
      <c r="AX6" s="3"/>
      <c r="AY6" s="3"/>
      <c r="AZ6" s="6"/>
      <c r="BA6" s="6"/>
      <c r="BB6" s="3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3"/>
      <c r="BO6" s="6"/>
      <c r="BQ6" s="420"/>
      <c r="BR6" s="420"/>
      <c r="BS6" s="420"/>
    </row>
    <row r="7" spans="1:71" x14ac:dyDescent="0.3">
      <c r="B7" s="125" t="s">
        <v>56</v>
      </c>
      <c r="C7" s="79" t="s">
        <v>347</v>
      </c>
      <c r="D7" s="23">
        <v>45315</v>
      </c>
      <c r="E7" s="70">
        <v>0.5</v>
      </c>
      <c r="F7" s="3">
        <v>120</v>
      </c>
      <c r="G7" s="3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6"/>
      <c r="AW7" s="3"/>
      <c r="AX7" s="3"/>
      <c r="AY7" s="3"/>
      <c r="AZ7" s="6"/>
      <c r="BA7" s="6"/>
      <c r="BB7" s="3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3"/>
      <c r="BO7" s="6"/>
      <c r="BQ7" s="420"/>
      <c r="BR7" s="420"/>
      <c r="BS7" s="420"/>
    </row>
    <row r="8" spans="1:71" x14ac:dyDescent="0.3">
      <c r="B8" s="125" t="s">
        <v>58</v>
      </c>
      <c r="C8" s="79" t="s">
        <v>348</v>
      </c>
      <c r="D8" s="23">
        <v>45316</v>
      </c>
      <c r="E8" s="70">
        <v>0.5</v>
      </c>
      <c r="F8" s="3">
        <v>144</v>
      </c>
      <c r="G8" s="3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6"/>
      <c r="AW8" s="3"/>
      <c r="AX8" s="3"/>
      <c r="AY8" s="3"/>
      <c r="AZ8" s="6"/>
      <c r="BA8" s="6"/>
      <c r="BB8" s="3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3"/>
      <c r="BO8" s="6"/>
      <c r="BQ8" s="420"/>
      <c r="BR8" s="420"/>
      <c r="BS8" s="420"/>
    </row>
    <row r="9" spans="1:71" x14ac:dyDescent="0.3">
      <c r="B9" s="123"/>
      <c r="C9" s="79" t="s">
        <v>349</v>
      </c>
      <c r="D9" s="23">
        <v>45317</v>
      </c>
      <c r="E9" s="70">
        <v>0.5</v>
      </c>
      <c r="F9" s="3">
        <v>168</v>
      </c>
      <c r="G9" s="3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6"/>
      <c r="AW9" s="3"/>
      <c r="AX9" s="3"/>
      <c r="AY9" s="3"/>
      <c r="AZ9" s="6"/>
      <c r="BA9" s="6"/>
      <c r="BB9" s="3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3"/>
      <c r="BO9" s="6"/>
      <c r="BQ9" s="420"/>
      <c r="BR9" s="420"/>
      <c r="BS9" s="420"/>
    </row>
    <row r="10" spans="1:71" x14ac:dyDescent="0.3">
      <c r="B10" s="123"/>
      <c r="C10" s="79" t="s">
        <v>350</v>
      </c>
      <c r="D10" s="23">
        <v>45320</v>
      </c>
      <c r="E10" s="70">
        <v>0.5</v>
      </c>
      <c r="F10" s="3">
        <v>240</v>
      </c>
      <c r="G10" s="3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6"/>
      <c r="AW10" s="3"/>
      <c r="AX10" s="3"/>
      <c r="AY10" s="3"/>
      <c r="AZ10" s="6"/>
      <c r="BA10" s="6"/>
      <c r="BB10" s="3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3"/>
      <c r="BO10" s="6"/>
      <c r="BQ10" s="420"/>
      <c r="BR10" s="420"/>
      <c r="BS10" s="420"/>
    </row>
    <row r="11" spans="1:71" x14ac:dyDescent="0.3">
      <c r="B11" s="123"/>
      <c r="C11" s="79" t="s">
        <v>351</v>
      </c>
      <c r="D11" s="23">
        <v>45321</v>
      </c>
      <c r="E11" s="70">
        <v>0.5</v>
      </c>
      <c r="F11" s="3">
        <v>264</v>
      </c>
      <c r="G11" s="3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6"/>
      <c r="AW11" s="3"/>
      <c r="AX11" s="3"/>
      <c r="AY11" s="3"/>
      <c r="AZ11" s="6"/>
      <c r="BA11" s="6"/>
      <c r="BB11" s="3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3"/>
      <c r="BO11" s="6"/>
      <c r="BQ11" s="420"/>
      <c r="BR11" s="420"/>
      <c r="BS11" s="420"/>
    </row>
    <row r="12" spans="1:71" x14ac:dyDescent="0.3">
      <c r="B12" s="123"/>
      <c r="C12" s="79" t="s">
        <v>352</v>
      </c>
      <c r="D12" s="23">
        <v>45322</v>
      </c>
      <c r="E12" s="70">
        <v>0.5</v>
      </c>
      <c r="F12" s="3">
        <v>288</v>
      </c>
      <c r="G12" s="3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6"/>
      <c r="AW12" s="3"/>
      <c r="AX12" s="3"/>
      <c r="AY12" s="3"/>
      <c r="AZ12" s="6"/>
      <c r="BA12" s="6"/>
      <c r="BB12" s="3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3"/>
      <c r="BO12" s="6"/>
      <c r="BQ12" s="420"/>
      <c r="BR12" s="420"/>
      <c r="BS12" s="420"/>
    </row>
    <row r="13" spans="1:71" x14ac:dyDescent="0.3">
      <c r="B13" s="123"/>
      <c r="C13" s="79" t="s">
        <v>353</v>
      </c>
      <c r="D13" s="23">
        <v>45323</v>
      </c>
      <c r="E13" s="70">
        <v>0.5</v>
      </c>
      <c r="F13" s="3">
        <v>312</v>
      </c>
      <c r="G13" s="3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6"/>
      <c r="AW13" s="3"/>
      <c r="AX13" s="3"/>
      <c r="AY13" s="3"/>
      <c r="AZ13" s="6"/>
      <c r="BA13" s="6"/>
      <c r="BB13" s="3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3"/>
      <c r="BO13" s="6"/>
      <c r="BQ13" s="420"/>
      <c r="BR13" s="420"/>
      <c r="BS13" s="420"/>
    </row>
    <row r="14" spans="1:71" x14ac:dyDescent="0.3">
      <c r="B14" s="128"/>
      <c r="C14" s="79" t="s">
        <v>354</v>
      </c>
      <c r="D14" s="23">
        <v>45324</v>
      </c>
      <c r="E14" s="70">
        <v>0.5</v>
      </c>
      <c r="F14" s="3">
        <v>336</v>
      </c>
      <c r="G14" s="3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6"/>
      <c r="AW14" s="3"/>
      <c r="AX14" s="3"/>
      <c r="AY14" s="3"/>
      <c r="AZ14" s="6"/>
      <c r="BA14" s="6"/>
      <c r="BB14" s="3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3"/>
      <c r="BO14" s="6"/>
      <c r="BQ14" s="420"/>
      <c r="BR14" s="420"/>
      <c r="BS14" s="420"/>
    </row>
    <row r="15" spans="1:71" x14ac:dyDescent="0.3">
      <c r="C15" s="2"/>
      <c r="D15" s="134"/>
      <c r="G15" s="2"/>
      <c r="H15" s="135"/>
      <c r="I15" s="135"/>
      <c r="J15" s="135"/>
      <c r="K15" s="135"/>
      <c r="L15" s="135"/>
      <c r="M15" s="135"/>
      <c r="N15" s="135"/>
      <c r="O15" s="135"/>
      <c r="P15" s="135"/>
      <c r="Q15" s="135"/>
      <c r="R15" s="135"/>
      <c r="S15" s="135"/>
      <c r="T15" s="135"/>
      <c r="U15" s="135"/>
      <c r="V15" s="135"/>
      <c r="W15" s="135"/>
      <c r="X15" s="135"/>
      <c r="Y15" s="135"/>
      <c r="Z15" s="135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136"/>
      <c r="AW15" s="2"/>
      <c r="AX15" s="2"/>
      <c r="AY15" s="2"/>
      <c r="AZ15" s="137"/>
      <c r="BA15" s="137"/>
      <c r="BB15" s="2"/>
      <c r="BC15" s="137"/>
      <c r="BD15" s="137"/>
      <c r="BE15" s="137"/>
      <c r="BF15" s="137"/>
      <c r="BG15" s="137"/>
      <c r="BH15" s="137"/>
      <c r="BI15" s="137"/>
      <c r="BJ15" s="137"/>
      <c r="BK15" s="135"/>
      <c r="BL15" s="135"/>
      <c r="BM15" s="135"/>
      <c r="BN15" s="2"/>
      <c r="BO15" s="135"/>
      <c r="BQ15" s="135"/>
      <c r="BR15" s="135"/>
      <c r="BS15" s="135"/>
    </row>
    <row r="16" spans="1:71" x14ac:dyDescent="0.3">
      <c r="A16" s="56">
        <v>45323</v>
      </c>
      <c r="B16" s="100" t="s">
        <v>74</v>
      </c>
      <c r="C16" s="3" t="s">
        <v>355</v>
      </c>
      <c r="D16" s="23">
        <v>45329</v>
      </c>
      <c r="E16" s="70">
        <v>0.91666666666666663</v>
      </c>
      <c r="F16" s="3">
        <v>0</v>
      </c>
      <c r="G16" s="3"/>
      <c r="H16" s="6"/>
      <c r="I16" s="6"/>
      <c r="J16" s="6"/>
      <c r="K16" s="6"/>
      <c r="L16" s="6"/>
      <c r="M16" s="6"/>
      <c r="N16" s="3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6"/>
      <c r="AW16" s="3"/>
      <c r="AX16" s="3"/>
      <c r="AY16" s="3"/>
      <c r="AZ16" s="6"/>
      <c r="BA16" s="6"/>
      <c r="BB16" s="3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3"/>
      <c r="BO16" s="6"/>
      <c r="BP16" s="418"/>
      <c r="BQ16" s="420"/>
      <c r="BR16" s="420"/>
      <c r="BS16" s="420"/>
    </row>
    <row r="17" spans="1:71" x14ac:dyDescent="0.3">
      <c r="A17" s="2" t="s">
        <v>770</v>
      </c>
      <c r="B17" s="123" t="s">
        <v>75</v>
      </c>
      <c r="C17" s="79" t="s">
        <v>356</v>
      </c>
      <c r="D17" s="23">
        <v>45330</v>
      </c>
      <c r="E17" s="70">
        <v>0</v>
      </c>
      <c r="F17" s="3">
        <v>2</v>
      </c>
      <c r="G17" s="3"/>
      <c r="H17" s="6"/>
      <c r="I17" s="6"/>
      <c r="J17" s="6"/>
      <c r="K17" s="6"/>
      <c r="L17" s="6"/>
      <c r="M17" s="6"/>
      <c r="N17" s="3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6"/>
      <c r="AW17" s="3"/>
      <c r="AX17" s="3"/>
      <c r="AY17" s="3"/>
      <c r="AZ17" s="6"/>
      <c r="BA17" s="6"/>
      <c r="BB17" s="20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22"/>
      <c r="BO17" s="6"/>
      <c r="BP17" s="418"/>
      <c r="BQ17" s="420"/>
      <c r="BR17" s="420"/>
      <c r="BS17" s="420"/>
    </row>
    <row r="18" spans="1:71" x14ac:dyDescent="0.3">
      <c r="B18" s="123" t="s">
        <v>56</v>
      </c>
      <c r="C18" s="79" t="s">
        <v>357</v>
      </c>
      <c r="D18" s="23">
        <v>45330</v>
      </c>
      <c r="E18" s="70">
        <v>8.3333333333333329E-2</v>
      </c>
      <c r="F18" s="3">
        <v>4</v>
      </c>
      <c r="G18" s="3"/>
      <c r="H18" s="6"/>
      <c r="I18" s="6"/>
      <c r="J18" s="6"/>
      <c r="K18" s="6"/>
      <c r="L18" s="6"/>
      <c r="M18" s="6"/>
      <c r="N18" s="3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6"/>
      <c r="AW18" s="3"/>
      <c r="AX18" s="3"/>
      <c r="AY18" s="3"/>
      <c r="AZ18" s="6"/>
      <c r="BA18" s="6"/>
      <c r="BB18" s="3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15"/>
      <c r="BO18" s="6"/>
      <c r="BP18" s="418"/>
      <c r="BQ18" s="420"/>
      <c r="BR18" s="420"/>
      <c r="BS18" s="420"/>
    </row>
    <row r="19" spans="1:71" x14ac:dyDescent="0.3">
      <c r="B19" s="123" t="s">
        <v>76</v>
      </c>
      <c r="C19" s="79" t="s">
        <v>358</v>
      </c>
      <c r="D19" s="23">
        <v>45330</v>
      </c>
      <c r="E19" s="70">
        <v>0.16666666666666666</v>
      </c>
      <c r="F19" s="3">
        <v>6</v>
      </c>
      <c r="G19" s="3"/>
      <c r="H19" s="6"/>
      <c r="I19" s="6"/>
      <c r="J19" s="6"/>
      <c r="K19" s="6"/>
      <c r="L19" s="6"/>
      <c r="M19" s="6"/>
      <c r="N19" s="3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6"/>
      <c r="AW19" s="3"/>
      <c r="AX19" s="3"/>
      <c r="AY19" s="3"/>
      <c r="AZ19" s="6"/>
      <c r="BA19" s="6"/>
      <c r="BB19" s="3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15"/>
      <c r="BO19" s="6"/>
      <c r="BP19" s="418"/>
      <c r="BQ19" s="420"/>
      <c r="BR19" s="420"/>
      <c r="BS19" s="420"/>
    </row>
    <row r="20" spans="1:71" x14ac:dyDescent="0.3">
      <c r="B20" s="123" t="s">
        <v>56</v>
      </c>
      <c r="C20" s="79" t="s">
        <v>359</v>
      </c>
      <c r="D20" s="23">
        <v>45330</v>
      </c>
      <c r="E20" s="70">
        <v>0.25</v>
      </c>
      <c r="F20" s="3">
        <v>8</v>
      </c>
      <c r="G20" s="3"/>
      <c r="H20" s="6"/>
      <c r="I20" s="6"/>
      <c r="J20" s="6"/>
      <c r="K20" s="6"/>
      <c r="L20" s="6"/>
      <c r="M20" s="6"/>
      <c r="N20" s="3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6"/>
      <c r="AW20" s="3"/>
      <c r="AX20" s="3"/>
      <c r="AY20" s="3"/>
      <c r="AZ20" s="6"/>
      <c r="BA20" s="6"/>
      <c r="BB20" s="3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15"/>
      <c r="BO20" s="6"/>
      <c r="BP20" s="418"/>
      <c r="BQ20" s="420"/>
      <c r="BR20" s="420"/>
      <c r="BS20" s="420"/>
    </row>
    <row r="21" spans="1:71" x14ac:dyDescent="0.3">
      <c r="B21" s="123" t="s">
        <v>77</v>
      </c>
      <c r="C21" s="79" t="s">
        <v>360</v>
      </c>
      <c r="D21" s="23">
        <v>45330</v>
      </c>
      <c r="E21" s="70">
        <v>0.41666666666666669</v>
      </c>
      <c r="F21" s="3">
        <v>12</v>
      </c>
      <c r="G21" s="3"/>
      <c r="H21" s="6"/>
      <c r="I21" s="6"/>
      <c r="J21" s="6"/>
      <c r="K21" s="6"/>
      <c r="L21" s="6"/>
      <c r="M21" s="6"/>
      <c r="N21" s="3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6"/>
      <c r="AW21" s="3"/>
      <c r="AX21" s="3"/>
      <c r="AY21" s="3"/>
      <c r="AZ21" s="6"/>
      <c r="BA21" s="6"/>
      <c r="BB21" s="3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15"/>
      <c r="BO21" s="6"/>
      <c r="BP21" s="418"/>
      <c r="BQ21" s="420"/>
      <c r="BR21" s="420"/>
      <c r="BS21" s="420"/>
    </row>
    <row r="22" spans="1:71" x14ac:dyDescent="0.3">
      <c r="B22" s="69"/>
      <c r="C22" s="79" t="s">
        <v>361</v>
      </c>
      <c r="D22" s="23">
        <v>45330</v>
      </c>
      <c r="E22" s="70">
        <v>0.5</v>
      </c>
      <c r="F22" s="3">
        <v>14</v>
      </c>
      <c r="G22" s="3"/>
      <c r="H22" s="6"/>
      <c r="I22" s="6"/>
      <c r="J22" s="6"/>
      <c r="K22" s="6"/>
      <c r="L22" s="6"/>
      <c r="M22" s="6"/>
      <c r="N22" s="3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48"/>
      <c r="AV22" s="6"/>
      <c r="AW22" s="3"/>
      <c r="AX22" s="3"/>
      <c r="AY22" s="3"/>
      <c r="AZ22" s="6"/>
      <c r="BA22" s="6"/>
      <c r="BB22" s="3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15"/>
      <c r="BO22" s="6"/>
      <c r="BP22" s="418"/>
      <c r="BQ22" s="420"/>
      <c r="BR22" s="420"/>
      <c r="BS22" s="420"/>
    </row>
    <row r="23" spans="1:71" x14ac:dyDescent="0.3">
      <c r="B23" s="69"/>
      <c r="C23" s="79" t="s">
        <v>362</v>
      </c>
      <c r="D23" s="23">
        <v>45330</v>
      </c>
      <c r="E23" s="70">
        <v>0.58333333333333337</v>
      </c>
      <c r="F23" s="3">
        <v>16</v>
      </c>
      <c r="G23" s="3"/>
      <c r="H23" s="6"/>
      <c r="I23" s="6"/>
      <c r="J23" s="6"/>
      <c r="K23" s="6"/>
      <c r="L23" s="6"/>
      <c r="M23" s="6"/>
      <c r="N23" s="3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6"/>
      <c r="AW23" s="3"/>
      <c r="AX23" s="3"/>
      <c r="AY23" s="3"/>
      <c r="AZ23" s="6"/>
      <c r="BA23" s="6"/>
      <c r="BB23" s="3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15"/>
      <c r="BO23" s="6"/>
      <c r="BP23" s="418"/>
      <c r="BQ23" s="420"/>
      <c r="BR23" s="420"/>
      <c r="BS23" s="420"/>
    </row>
    <row r="24" spans="1:71" x14ac:dyDescent="0.3">
      <c r="B24" s="69"/>
      <c r="C24" s="79" t="s">
        <v>363</v>
      </c>
      <c r="D24" s="23">
        <v>45330</v>
      </c>
      <c r="E24" s="70">
        <v>0.66666666666666663</v>
      </c>
      <c r="F24" s="3">
        <v>18</v>
      </c>
      <c r="G24" s="10"/>
      <c r="H24" s="3"/>
      <c r="I24" s="3"/>
      <c r="J24" s="6"/>
      <c r="K24" s="3"/>
      <c r="L24" s="3"/>
      <c r="M24" s="3"/>
      <c r="N24" s="3"/>
      <c r="O24" s="3"/>
      <c r="P24" s="6"/>
      <c r="Q24" s="6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6"/>
      <c r="AW24" s="3"/>
      <c r="AX24" s="3"/>
      <c r="AY24" s="3"/>
      <c r="AZ24" s="6"/>
      <c r="BA24" s="6"/>
      <c r="BB24" s="3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91"/>
      <c r="BO24" s="6"/>
      <c r="BP24" s="67"/>
      <c r="BQ24" s="420"/>
      <c r="BR24" s="420"/>
      <c r="BS24" s="420"/>
    </row>
    <row r="25" spans="1:71" x14ac:dyDescent="0.3">
      <c r="B25" s="20"/>
      <c r="C25" s="79" t="s">
        <v>364</v>
      </c>
      <c r="D25" s="23">
        <v>45330</v>
      </c>
      <c r="E25" s="70">
        <v>0.75</v>
      </c>
      <c r="F25" s="3">
        <v>20</v>
      </c>
      <c r="G25" s="10"/>
      <c r="H25" s="3"/>
      <c r="I25" s="3"/>
      <c r="J25" s="6"/>
      <c r="K25" s="3"/>
      <c r="L25" s="3"/>
      <c r="M25" s="3"/>
      <c r="N25" s="3"/>
      <c r="O25" s="3"/>
      <c r="P25" s="6"/>
      <c r="Q25" s="6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48"/>
      <c r="AV25" s="6"/>
      <c r="AW25" s="3"/>
      <c r="AX25" s="3"/>
      <c r="AY25" s="3"/>
      <c r="AZ25" s="6"/>
      <c r="BA25" s="6"/>
      <c r="BB25" s="3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3"/>
      <c r="BO25" s="6"/>
      <c r="BP25" s="67"/>
      <c r="BQ25" s="420"/>
      <c r="BR25" s="420"/>
      <c r="BS25" s="420"/>
    </row>
    <row r="26" spans="1:71" x14ac:dyDescent="0.3">
      <c r="C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W26" s="2"/>
      <c r="AX26" s="2"/>
      <c r="AY26" s="2"/>
      <c r="BB26" s="2"/>
      <c r="BN26" s="2"/>
    </row>
    <row r="27" spans="1:71" x14ac:dyDescent="0.3">
      <c r="A27" s="57">
        <v>45323</v>
      </c>
      <c r="B27" s="124" t="s">
        <v>93</v>
      </c>
      <c r="C27" s="79" t="s">
        <v>365</v>
      </c>
      <c r="D27" s="23">
        <v>45337</v>
      </c>
      <c r="E27" s="70">
        <v>0.5</v>
      </c>
      <c r="F27" s="3">
        <v>0</v>
      </c>
      <c r="G27" s="10"/>
      <c r="H27" s="3"/>
      <c r="I27" s="3"/>
      <c r="J27" s="48"/>
      <c r="K27" s="3"/>
      <c r="L27" s="3"/>
      <c r="M27" s="3"/>
      <c r="N27" s="3"/>
      <c r="O27" s="3"/>
      <c r="P27" s="6"/>
      <c r="Q27" s="6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155"/>
      <c r="AJ27" s="155"/>
      <c r="AK27" s="156"/>
      <c r="AL27" s="156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6"/>
      <c r="BA27" s="6"/>
      <c r="BB27" s="3"/>
      <c r="BC27" s="3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3"/>
      <c r="BO27" s="6"/>
      <c r="BP27" s="419"/>
      <c r="BQ27" s="420"/>
      <c r="BR27" s="420"/>
      <c r="BS27" s="420"/>
    </row>
    <row r="28" spans="1:71" x14ac:dyDescent="0.3">
      <c r="A28" s="2" t="s">
        <v>771</v>
      </c>
      <c r="B28" s="125" t="s">
        <v>94</v>
      </c>
      <c r="C28" s="79" t="s">
        <v>366</v>
      </c>
      <c r="D28" s="23">
        <v>45337</v>
      </c>
      <c r="E28" s="70">
        <v>0.66666666666666663</v>
      </c>
      <c r="F28" s="3">
        <v>4</v>
      </c>
      <c r="G28" s="10"/>
      <c r="H28" s="3"/>
      <c r="I28" s="3"/>
      <c r="J28" s="3"/>
      <c r="K28" s="3"/>
      <c r="L28" s="3"/>
      <c r="M28" s="3"/>
      <c r="N28" s="3"/>
      <c r="O28" s="3"/>
      <c r="P28" s="6"/>
      <c r="Q28" s="6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155"/>
      <c r="AJ28" s="155"/>
      <c r="AK28" s="156"/>
      <c r="AL28" s="156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6"/>
      <c r="BA28" s="6"/>
      <c r="BB28" s="3"/>
      <c r="BC28" s="3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20"/>
      <c r="BO28" s="6"/>
      <c r="BP28" s="419"/>
      <c r="BQ28" s="420"/>
      <c r="BR28" s="420"/>
      <c r="BS28" s="420"/>
    </row>
    <row r="29" spans="1:71" x14ac:dyDescent="0.3">
      <c r="B29" s="125" t="s">
        <v>95</v>
      </c>
      <c r="C29" s="79" t="s">
        <v>367</v>
      </c>
      <c r="D29" s="23">
        <v>45337</v>
      </c>
      <c r="E29" s="70">
        <v>0.83333333333333337</v>
      </c>
      <c r="F29" s="3">
        <v>8</v>
      </c>
      <c r="G29" s="10"/>
      <c r="H29" s="3"/>
      <c r="I29" s="3"/>
      <c r="J29" s="3"/>
      <c r="K29" s="3"/>
      <c r="L29" s="3"/>
      <c r="M29" s="3"/>
      <c r="N29" s="3"/>
      <c r="O29" s="3"/>
      <c r="P29" s="6"/>
      <c r="Q29" s="6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155"/>
      <c r="AJ29" s="155"/>
      <c r="AK29" s="156"/>
      <c r="AL29" s="156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6"/>
      <c r="BA29" s="6"/>
      <c r="BB29" s="3"/>
      <c r="BC29" s="3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3"/>
      <c r="BO29" s="6"/>
      <c r="BP29" s="419"/>
      <c r="BQ29" s="420"/>
      <c r="BR29" s="420"/>
      <c r="BS29" s="420"/>
    </row>
    <row r="30" spans="1:71" x14ac:dyDescent="0.3">
      <c r="B30" s="125" t="s">
        <v>368</v>
      </c>
      <c r="C30" s="79" t="s">
        <v>369</v>
      </c>
      <c r="D30" s="23">
        <v>45338</v>
      </c>
      <c r="E30" s="70">
        <v>0</v>
      </c>
      <c r="F30" s="3">
        <v>12</v>
      </c>
      <c r="G30" s="10"/>
      <c r="H30" s="3"/>
      <c r="I30" s="3"/>
      <c r="J30" s="3"/>
      <c r="K30" s="3"/>
      <c r="L30" s="3"/>
      <c r="M30" s="3"/>
      <c r="N30" s="3"/>
      <c r="O30" s="3"/>
      <c r="P30" s="6"/>
      <c r="Q30" s="6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155"/>
      <c r="AJ30" s="155"/>
      <c r="AK30" s="156"/>
      <c r="AL30" s="156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6"/>
      <c r="BA30" s="6"/>
      <c r="BB30" s="3"/>
      <c r="BC30" s="3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3"/>
      <c r="BO30" s="6"/>
      <c r="BP30" s="419"/>
      <c r="BQ30" s="420"/>
      <c r="BR30" s="420"/>
      <c r="BS30" s="420"/>
    </row>
    <row r="31" spans="1:71" x14ac:dyDescent="0.3">
      <c r="B31" s="125" t="s">
        <v>97</v>
      </c>
      <c r="C31" s="79" t="s">
        <v>370</v>
      </c>
      <c r="D31" s="23">
        <v>45338</v>
      </c>
      <c r="E31" s="70">
        <v>0.16666666666666666</v>
      </c>
      <c r="F31" s="3">
        <v>16</v>
      </c>
      <c r="G31" s="10"/>
      <c r="H31" s="3"/>
      <c r="I31" s="3"/>
      <c r="J31" s="3"/>
      <c r="K31" s="3"/>
      <c r="L31" s="3"/>
      <c r="M31" s="3"/>
      <c r="N31" s="3"/>
      <c r="O31" s="3"/>
      <c r="P31" s="6"/>
      <c r="Q31" s="6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155"/>
      <c r="AJ31" s="155"/>
      <c r="AK31" s="156"/>
      <c r="AL31" s="156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6"/>
      <c r="BA31" s="6"/>
      <c r="BB31" s="3"/>
      <c r="BC31" s="3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3"/>
      <c r="BO31" s="6"/>
      <c r="BP31" s="419"/>
      <c r="BQ31" s="420"/>
      <c r="BR31" s="420"/>
      <c r="BS31" s="420"/>
    </row>
    <row r="32" spans="1:71" x14ac:dyDescent="0.3">
      <c r="B32" s="69"/>
      <c r="C32" s="79" t="s">
        <v>371</v>
      </c>
      <c r="D32" s="23">
        <v>45338</v>
      </c>
      <c r="E32" s="70">
        <v>0.33333333333333331</v>
      </c>
      <c r="F32" s="3">
        <v>20</v>
      </c>
      <c r="G32" s="10"/>
      <c r="H32" s="3"/>
      <c r="I32" s="3"/>
      <c r="J32" s="3"/>
      <c r="K32" s="3"/>
      <c r="L32" s="3"/>
      <c r="M32" s="3"/>
      <c r="N32" s="3"/>
      <c r="O32" s="3"/>
      <c r="P32" s="6"/>
      <c r="Q32" s="6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155"/>
      <c r="AJ32" s="155"/>
      <c r="AK32" s="156"/>
      <c r="AL32" s="156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6"/>
      <c r="BA32" s="6"/>
      <c r="BB32" s="3"/>
      <c r="BC32" s="3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3"/>
      <c r="BO32" s="6"/>
      <c r="BP32" s="419"/>
      <c r="BQ32" s="420"/>
      <c r="BR32" s="420"/>
      <c r="BS32" s="420"/>
    </row>
    <row r="33" spans="1:71" x14ac:dyDescent="0.3">
      <c r="B33" s="69"/>
      <c r="C33" s="79" t="s">
        <v>372</v>
      </c>
      <c r="D33" s="23">
        <v>45338</v>
      </c>
      <c r="E33" s="70">
        <v>0.5</v>
      </c>
      <c r="F33" s="3">
        <v>24</v>
      </c>
      <c r="G33" s="10"/>
      <c r="H33" s="3"/>
      <c r="I33" s="3"/>
      <c r="J33" s="3"/>
      <c r="K33" s="3"/>
      <c r="L33" s="3"/>
      <c r="M33" s="3"/>
      <c r="N33" s="3"/>
      <c r="O33" s="3"/>
      <c r="P33" s="6"/>
      <c r="Q33" s="6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155"/>
      <c r="AJ33" s="155"/>
      <c r="AK33" s="156"/>
      <c r="AL33" s="156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6"/>
      <c r="BA33" s="6"/>
      <c r="BB33" s="3"/>
      <c r="BC33" s="3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3"/>
      <c r="BO33" s="6"/>
      <c r="BP33" s="419"/>
      <c r="BQ33" s="420"/>
      <c r="BR33" s="420"/>
      <c r="BS33" s="420"/>
    </row>
    <row r="34" spans="1:71" x14ac:dyDescent="0.3">
      <c r="B34" s="69"/>
      <c r="C34" s="79" t="s">
        <v>373</v>
      </c>
      <c r="D34" s="23">
        <v>45338</v>
      </c>
      <c r="E34" s="70">
        <v>0.66666666666666663</v>
      </c>
      <c r="F34" s="3">
        <v>28</v>
      </c>
      <c r="G34" s="10"/>
      <c r="H34" s="3"/>
      <c r="I34" s="3"/>
      <c r="J34" s="3"/>
      <c r="K34" s="3"/>
      <c r="L34" s="3"/>
      <c r="M34" s="3"/>
      <c r="N34" s="3"/>
      <c r="O34" s="3"/>
      <c r="P34" s="6"/>
      <c r="Q34" s="6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155"/>
      <c r="AJ34" s="155"/>
      <c r="AK34" s="156"/>
      <c r="AL34" s="156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6"/>
      <c r="BA34" s="6"/>
      <c r="BB34" s="3"/>
      <c r="BC34" s="3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3"/>
      <c r="BO34" s="6"/>
      <c r="BP34" s="419"/>
      <c r="BQ34" s="420"/>
      <c r="BR34" s="420"/>
      <c r="BS34" s="420"/>
    </row>
    <row r="35" spans="1:71" x14ac:dyDescent="0.3">
      <c r="B35" s="69"/>
      <c r="C35" s="79" t="s">
        <v>374</v>
      </c>
      <c r="D35" s="23">
        <v>45338</v>
      </c>
      <c r="E35" s="70">
        <v>0.83333333333333337</v>
      </c>
      <c r="F35" s="3">
        <v>32</v>
      </c>
      <c r="G35" s="10"/>
      <c r="H35" s="3"/>
      <c r="I35" s="3"/>
      <c r="J35" s="3"/>
      <c r="K35" s="3"/>
      <c r="L35" s="3"/>
      <c r="M35" s="3"/>
      <c r="N35" s="3"/>
      <c r="O35" s="3"/>
      <c r="P35" s="6"/>
      <c r="Q35" s="6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155"/>
      <c r="AJ35" s="155"/>
      <c r="AK35" s="156"/>
      <c r="AL35" s="156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6"/>
      <c r="BA35" s="6"/>
      <c r="BB35" s="3"/>
      <c r="BC35" s="3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3"/>
      <c r="BO35" s="6"/>
      <c r="BP35" s="419"/>
      <c r="BQ35" s="420"/>
      <c r="BR35" s="420"/>
      <c r="BS35" s="420"/>
    </row>
    <row r="36" spans="1:71" x14ac:dyDescent="0.3">
      <c r="B36" s="69"/>
      <c r="C36" s="79" t="s">
        <v>375</v>
      </c>
      <c r="D36" s="23">
        <v>45339</v>
      </c>
      <c r="E36" s="70">
        <v>0</v>
      </c>
      <c r="F36" s="3">
        <v>36</v>
      </c>
      <c r="G36" s="10"/>
      <c r="H36" s="3"/>
      <c r="I36" s="3"/>
      <c r="J36" s="3"/>
      <c r="K36" s="3"/>
      <c r="L36" s="3"/>
      <c r="M36" s="3"/>
      <c r="N36" s="3"/>
      <c r="O36" s="3"/>
      <c r="P36" s="6"/>
      <c r="Q36" s="6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155"/>
      <c r="AJ36" s="155"/>
      <c r="AK36" s="156"/>
      <c r="AL36" s="156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6"/>
      <c r="BA36" s="6"/>
      <c r="BB36" s="3"/>
      <c r="BC36" s="3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80"/>
      <c r="BO36" s="6"/>
      <c r="BP36" s="419"/>
      <c r="BQ36" s="420"/>
      <c r="BR36" s="420"/>
      <c r="BS36" s="420"/>
    </row>
    <row r="37" spans="1:71" x14ac:dyDescent="0.3">
      <c r="B37" s="20"/>
      <c r="C37" s="3" t="s">
        <v>376</v>
      </c>
      <c r="D37" s="23">
        <v>45339</v>
      </c>
      <c r="E37" s="70">
        <v>0.16666666666666666</v>
      </c>
      <c r="F37" s="3">
        <v>40</v>
      </c>
      <c r="G37" s="10"/>
      <c r="H37" s="3"/>
      <c r="I37" s="3"/>
      <c r="J37" s="3"/>
      <c r="K37" s="3"/>
      <c r="L37" s="3"/>
      <c r="M37" s="3"/>
      <c r="N37" s="3"/>
      <c r="O37" s="3"/>
      <c r="P37" s="6"/>
      <c r="Q37" s="6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155"/>
      <c r="AJ37" s="155"/>
      <c r="AK37" s="156"/>
      <c r="AL37" s="156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6"/>
      <c r="BA37" s="6"/>
      <c r="BB37" s="3"/>
      <c r="BC37" s="3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3"/>
      <c r="BO37" s="6"/>
      <c r="BP37" s="419"/>
      <c r="BQ37" s="420"/>
      <c r="BR37" s="420"/>
      <c r="BS37" s="420"/>
    </row>
    <row r="38" spans="1:71" x14ac:dyDescent="0.3">
      <c r="B38" s="57"/>
      <c r="S38" s="1"/>
      <c r="T38" s="1"/>
      <c r="U38" s="1"/>
      <c r="V38" s="1"/>
      <c r="W38" s="1"/>
      <c r="X38" s="1"/>
      <c r="Y38" s="1"/>
      <c r="Z38" s="1"/>
    </row>
    <row r="39" spans="1:71" x14ac:dyDescent="0.3">
      <c r="A39" s="57">
        <v>45323</v>
      </c>
      <c r="B39" s="100" t="s">
        <v>108</v>
      </c>
      <c r="C39" s="3" t="s">
        <v>377</v>
      </c>
      <c r="D39" s="23">
        <v>45344</v>
      </c>
      <c r="E39" s="70">
        <v>0.29166666666666669</v>
      </c>
      <c r="F39" s="3">
        <v>0</v>
      </c>
      <c r="G39" s="10"/>
      <c r="H39" s="3"/>
      <c r="I39" s="3"/>
      <c r="J39" s="3"/>
      <c r="K39" s="3"/>
      <c r="L39" s="3"/>
      <c r="M39" s="3"/>
      <c r="N39" s="3"/>
      <c r="O39" s="3"/>
      <c r="P39" s="6"/>
      <c r="Q39" s="6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155"/>
      <c r="AJ39" s="155"/>
      <c r="AK39" s="156"/>
      <c r="AL39" s="156"/>
      <c r="AM39" s="3"/>
      <c r="AN39" s="3"/>
      <c r="AO39" s="3"/>
      <c r="AP39" s="3"/>
      <c r="AQ39" s="3"/>
      <c r="AR39" s="3"/>
      <c r="AS39" s="3"/>
      <c r="AT39" s="3"/>
      <c r="AU39" s="48"/>
      <c r="AV39" s="3"/>
      <c r="AW39" s="3"/>
      <c r="AX39" s="3"/>
      <c r="AY39" s="3"/>
      <c r="AZ39" s="6"/>
      <c r="BA39" s="6"/>
      <c r="BB39" s="3"/>
      <c r="BC39" s="3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3"/>
      <c r="BO39" s="3"/>
      <c r="BP39" s="67"/>
      <c r="BQ39" s="420"/>
      <c r="BR39" s="420"/>
      <c r="BS39" s="420"/>
    </row>
    <row r="40" spans="1:71" x14ac:dyDescent="0.3">
      <c r="A40" s="2" t="s">
        <v>772</v>
      </c>
      <c r="B40" s="123" t="s">
        <v>109</v>
      </c>
      <c r="C40" s="79" t="s">
        <v>378</v>
      </c>
      <c r="D40" s="23">
        <v>45344</v>
      </c>
      <c r="E40" s="70">
        <v>0.45833333333333331</v>
      </c>
      <c r="F40" s="3">
        <v>4</v>
      </c>
      <c r="G40" s="10"/>
      <c r="H40" s="3"/>
      <c r="I40" s="3"/>
      <c r="J40" s="3"/>
      <c r="K40" s="3"/>
      <c r="L40" s="3"/>
      <c r="M40" s="3"/>
      <c r="N40" s="3"/>
      <c r="O40" s="3"/>
      <c r="P40" s="6"/>
      <c r="Q40" s="6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155"/>
      <c r="AJ40" s="155"/>
      <c r="AK40" s="156"/>
      <c r="AL40" s="156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6"/>
      <c r="BA40" s="6"/>
      <c r="BB40" s="3"/>
      <c r="BC40" s="3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20"/>
      <c r="BO40" s="3"/>
      <c r="BP40" s="67"/>
      <c r="BQ40" s="420"/>
      <c r="BR40" s="420"/>
      <c r="BS40" s="420"/>
    </row>
    <row r="41" spans="1:71" x14ac:dyDescent="0.3">
      <c r="B41" s="123" t="s">
        <v>379</v>
      </c>
      <c r="C41" s="79" t="s">
        <v>380</v>
      </c>
      <c r="D41" s="23">
        <v>45344</v>
      </c>
      <c r="E41" s="70">
        <v>0.625</v>
      </c>
      <c r="F41" s="3">
        <v>8</v>
      </c>
      <c r="G41" s="10"/>
      <c r="H41" s="3"/>
      <c r="I41" s="3"/>
      <c r="J41" s="3"/>
      <c r="K41" s="3"/>
      <c r="L41" s="3"/>
      <c r="M41" s="3"/>
      <c r="N41" s="3"/>
      <c r="O41" s="3"/>
      <c r="P41" s="6"/>
      <c r="Q41" s="6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155"/>
      <c r="AJ41" s="155"/>
      <c r="AK41" s="156"/>
      <c r="AL41" s="156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6"/>
      <c r="BA41" s="6"/>
      <c r="BB41" s="3"/>
      <c r="BC41" s="3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3"/>
      <c r="BO41" s="3"/>
      <c r="BP41" s="67"/>
      <c r="BQ41" s="420"/>
      <c r="BR41" s="420"/>
      <c r="BS41" s="420"/>
    </row>
    <row r="42" spans="1:71" x14ac:dyDescent="0.3">
      <c r="B42" s="69" t="s">
        <v>110</v>
      </c>
      <c r="C42" s="79" t="s">
        <v>381</v>
      </c>
      <c r="D42" s="23">
        <v>45344</v>
      </c>
      <c r="E42" s="70">
        <v>0.79166666666666663</v>
      </c>
      <c r="F42" s="3">
        <v>12</v>
      </c>
      <c r="G42" s="10"/>
      <c r="H42" s="3"/>
      <c r="I42" s="3"/>
      <c r="J42" s="3"/>
      <c r="K42" s="3"/>
      <c r="L42" s="3"/>
      <c r="M42" s="3"/>
      <c r="N42" s="3"/>
      <c r="O42" s="3"/>
      <c r="P42" s="6"/>
      <c r="Q42" s="6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155"/>
      <c r="AJ42" s="155"/>
      <c r="AK42" s="156"/>
      <c r="AL42" s="156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6"/>
      <c r="BA42" s="6"/>
      <c r="BB42" s="3"/>
      <c r="BC42" s="3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3"/>
      <c r="BO42" s="3"/>
      <c r="BP42" s="67"/>
      <c r="BQ42" s="420"/>
      <c r="BR42" s="420"/>
      <c r="BS42" s="420"/>
    </row>
    <row r="43" spans="1:71" x14ac:dyDescent="0.3">
      <c r="B43" s="123" t="s">
        <v>111</v>
      </c>
      <c r="C43" s="79" t="s">
        <v>382</v>
      </c>
      <c r="D43" s="23">
        <v>45344</v>
      </c>
      <c r="E43" s="131">
        <v>0.95833333333333337</v>
      </c>
      <c r="F43" s="20">
        <v>16</v>
      </c>
      <c r="G43" s="58"/>
      <c r="H43" s="20"/>
      <c r="I43" s="20"/>
      <c r="J43" s="20"/>
      <c r="K43" s="20"/>
      <c r="L43" s="20"/>
      <c r="M43" s="20"/>
      <c r="N43" s="20"/>
      <c r="O43" s="20"/>
      <c r="P43" s="6"/>
      <c r="Q43" s="6"/>
      <c r="R43" s="20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155"/>
      <c r="AJ43" s="155"/>
      <c r="AK43" s="156"/>
      <c r="AL43" s="156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6"/>
      <c r="BA43" s="6"/>
      <c r="BB43" s="3"/>
      <c r="BC43" s="3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3"/>
      <c r="BO43" s="3"/>
      <c r="BP43" s="67"/>
      <c r="BQ43" s="420"/>
      <c r="BR43" s="420"/>
      <c r="BS43" s="420"/>
    </row>
    <row r="44" spans="1:71" x14ac:dyDescent="0.3">
      <c r="B44" s="69"/>
      <c r="C44" s="79" t="s">
        <v>383</v>
      </c>
      <c r="D44" s="23">
        <v>45345</v>
      </c>
      <c r="E44" s="70">
        <v>0.125</v>
      </c>
      <c r="F44" s="3">
        <v>20</v>
      </c>
      <c r="G44" s="3"/>
      <c r="H44" s="3"/>
      <c r="I44" s="3"/>
      <c r="J44" s="3"/>
      <c r="K44" s="3"/>
      <c r="L44" s="3"/>
      <c r="M44" s="3"/>
      <c r="N44" s="3"/>
      <c r="O44" s="3"/>
      <c r="P44" s="6"/>
      <c r="Q44" s="6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155"/>
      <c r="AJ44" s="155"/>
      <c r="AK44" s="156"/>
      <c r="AL44" s="156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6"/>
      <c r="BA44" s="6"/>
      <c r="BB44" s="3"/>
      <c r="BC44" s="3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3"/>
      <c r="BO44" s="3"/>
      <c r="BP44" s="67"/>
      <c r="BQ44" s="420"/>
      <c r="BR44" s="420"/>
      <c r="BS44" s="420"/>
    </row>
    <row r="45" spans="1:71" x14ac:dyDescent="0.3">
      <c r="B45" s="69"/>
      <c r="C45" s="79" t="s">
        <v>384</v>
      </c>
      <c r="D45" s="23">
        <v>45345</v>
      </c>
      <c r="E45" s="70">
        <v>0.29166666666666669</v>
      </c>
      <c r="F45" s="3">
        <v>24</v>
      </c>
      <c r="G45" s="3"/>
      <c r="H45" s="3"/>
      <c r="I45" s="3"/>
      <c r="J45" s="3"/>
      <c r="K45" s="3"/>
      <c r="L45" s="3"/>
      <c r="M45" s="3"/>
      <c r="N45" s="3"/>
      <c r="O45" s="3"/>
      <c r="P45" s="6"/>
      <c r="Q45" s="6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155"/>
      <c r="AJ45" s="155"/>
      <c r="AK45" s="156"/>
      <c r="AL45" s="156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6"/>
      <c r="BA45" s="6"/>
      <c r="BB45" s="3"/>
      <c r="BC45" s="3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3"/>
      <c r="BO45" s="3"/>
      <c r="BP45" s="67"/>
      <c r="BQ45" s="420"/>
      <c r="BR45" s="420"/>
      <c r="BS45" s="420"/>
    </row>
    <row r="46" spans="1:71" x14ac:dyDescent="0.3">
      <c r="B46" s="69"/>
      <c r="C46" s="79" t="s">
        <v>385</v>
      </c>
      <c r="D46" s="23">
        <v>45345</v>
      </c>
      <c r="E46" s="70">
        <v>0.45833333333333331</v>
      </c>
      <c r="F46" s="3">
        <v>28</v>
      </c>
      <c r="G46" s="3"/>
      <c r="H46" s="3"/>
      <c r="I46" s="3"/>
      <c r="J46" s="3"/>
      <c r="K46" s="3"/>
      <c r="L46" s="3"/>
      <c r="M46" s="3"/>
      <c r="N46" s="3"/>
      <c r="O46" s="3"/>
      <c r="P46" s="6"/>
      <c r="Q46" s="6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155"/>
      <c r="AJ46" s="155"/>
      <c r="AK46" s="156"/>
      <c r="AL46" s="156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6"/>
      <c r="BA46" s="6"/>
      <c r="BB46" s="3"/>
      <c r="BC46" s="3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3"/>
      <c r="BO46" s="3"/>
      <c r="BP46" s="67"/>
      <c r="BQ46" s="420"/>
      <c r="BR46" s="420"/>
      <c r="BS46" s="420"/>
    </row>
    <row r="47" spans="1:71" x14ac:dyDescent="0.3">
      <c r="B47" s="129"/>
      <c r="C47" s="79" t="s">
        <v>386</v>
      </c>
      <c r="D47" s="23">
        <v>45345</v>
      </c>
      <c r="E47" s="70">
        <v>0.625</v>
      </c>
      <c r="F47" s="3">
        <v>32</v>
      </c>
      <c r="G47" s="3"/>
      <c r="H47" s="3"/>
      <c r="I47" s="3"/>
      <c r="J47" s="3"/>
      <c r="K47" s="3"/>
      <c r="L47" s="3"/>
      <c r="M47" s="3"/>
      <c r="N47" s="3"/>
      <c r="O47" s="3"/>
      <c r="P47" s="6"/>
      <c r="Q47" s="6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155"/>
      <c r="AJ47" s="155"/>
      <c r="AK47" s="156"/>
      <c r="AL47" s="156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6"/>
      <c r="BA47" s="6"/>
      <c r="BB47" s="3"/>
      <c r="BC47" s="3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3"/>
      <c r="BO47" s="3"/>
      <c r="BP47" s="67"/>
      <c r="BQ47" s="420"/>
      <c r="BR47" s="420"/>
      <c r="BS47" s="420"/>
    </row>
    <row r="48" spans="1:71" x14ac:dyDescent="0.3">
      <c r="K48" s="80"/>
      <c r="L48" s="80"/>
      <c r="M48" s="80"/>
      <c r="N48" s="80"/>
      <c r="O48" s="80"/>
      <c r="P48" s="80"/>
      <c r="Q48" s="80"/>
      <c r="R48" s="68"/>
      <c r="S48" s="80"/>
      <c r="T48" s="80"/>
      <c r="U48" s="80"/>
      <c r="V48" s="80"/>
      <c r="W48" s="80"/>
      <c r="X48" s="80"/>
      <c r="Y48" s="80"/>
      <c r="Z48" s="80"/>
    </row>
    <row r="49" spans="1:67" x14ac:dyDescent="0.3">
      <c r="A49" s="57">
        <v>45352</v>
      </c>
      <c r="B49" s="80" t="s">
        <v>42</v>
      </c>
      <c r="C49" s="79" t="s">
        <v>387</v>
      </c>
      <c r="D49" s="23">
        <v>45356</v>
      </c>
      <c r="E49" s="70">
        <v>0.5</v>
      </c>
      <c r="F49" s="3">
        <v>0</v>
      </c>
      <c r="G49" s="3"/>
      <c r="H49" s="3"/>
      <c r="I49" s="3"/>
      <c r="J49" s="3"/>
      <c r="K49" s="192"/>
      <c r="L49" s="192"/>
      <c r="M49" s="192"/>
      <c r="N49" s="193"/>
      <c r="O49" s="192"/>
      <c r="P49" s="6"/>
      <c r="Q49" s="6"/>
      <c r="R49" s="194"/>
      <c r="S49" s="195"/>
      <c r="T49" s="196"/>
      <c r="U49" s="153"/>
      <c r="V49" s="153"/>
      <c r="W49" s="153"/>
      <c r="X49" s="154"/>
      <c r="Y49" s="153"/>
      <c r="Z49" s="153"/>
      <c r="AA49" s="233"/>
      <c r="AB49" s="3"/>
      <c r="AC49" s="226"/>
      <c r="AD49" s="226"/>
      <c r="AE49" s="226"/>
      <c r="AF49" s="223"/>
      <c r="AG49" s="226"/>
      <c r="AH49" s="226"/>
      <c r="AI49" s="3"/>
      <c r="AJ49" s="3"/>
      <c r="AK49" s="3"/>
      <c r="AL49" s="3"/>
      <c r="AM49" s="223"/>
      <c r="AN49" s="224"/>
      <c r="AO49" s="6"/>
      <c r="AP49" s="6"/>
      <c r="AQ49" s="225"/>
      <c r="AR49" s="3"/>
      <c r="AS49" s="6"/>
      <c r="AT49" s="6"/>
      <c r="AU49" s="225"/>
      <c r="AV49" s="6"/>
      <c r="AW49" s="224"/>
      <c r="AX49" s="6"/>
      <c r="AY49" s="224"/>
      <c r="AZ49" s="10"/>
      <c r="BA49" s="10"/>
      <c r="BB49" s="224"/>
      <c r="BC49" s="6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224"/>
      <c r="BO49" s="10"/>
    </row>
    <row r="50" spans="1:67" x14ac:dyDescent="0.3">
      <c r="A50" s="2" t="s">
        <v>773</v>
      </c>
      <c r="B50" s="69" t="s">
        <v>43</v>
      </c>
      <c r="C50" s="79" t="s">
        <v>388</v>
      </c>
      <c r="D50" s="23">
        <v>45357</v>
      </c>
      <c r="E50" s="70">
        <v>0.5</v>
      </c>
      <c r="F50" s="3">
        <v>24</v>
      </c>
      <c r="G50" s="3"/>
      <c r="H50" s="3"/>
      <c r="I50" s="3"/>
      <c r="J50" s="3"/>
      <c r="K50" s="192"/>
      <c r="L50" s="192"/>
      <c r="M50" s="192"/>
      <c r="N50" s="193"/>
      <c r="O50" s="192"/>
      <c r="P50" s="6"/>
      <c r="Q50" s="6"/>
      <c r="R50" s="194"/>
      <c r="S50" s="195"/>
      <c r="T50" s="196"/>
      <c r="U50" s="154"/>
      <c r="V50" s="153"/>
      <c r="W50" s="154"/>
      <c r="X50" s="154"/>
      <c r="Y50" s="153"/>
      <c r="Z50" s="154"/>
      <c r="AA50" s="227"/>
      <c r="AB50" s="3"/>
      <c r="AC50" s="238"/>
      <c r="AD50" s="238"/>
      <c r="AE50" s="238"/>
      <c r="AF50" s="239"/>
      <c r="AG50" s="238"/>
      <c r="AH50" s="238"/>
      <c r="AI50" s="3"/>
      <c r="AJ50" s="3"/>
      <c r="AK50" s="3"/>
      <c r="AL50" s="3"/>
      <c r="AM50" s="223"/>
      <c r="AN50" s="224"/>
      <c r="AO50" s="6"/>
      <c r="AP50" s="6"/>
      <c r="AQ50" s="225"/>
      <c r="AR50" s="3"/>
      <c r="AS50" s="6"/>
      <c r="AT50" s="6"/>
      <c r="AU50" s="225"/>
      <c r="AV50" s="6"/>
      <c r="AW50" s="237"/>
      <c r="AX50" s="6"/>
      <c r="AY50" s="237"/>
      <c r="AZ50" s="10"/>
      <c r="BA50" s="10"/>
      <c r="BB50" s="237"/>
      <c r="BC50" s="6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224"/>
      <c r="BO50" s="10"/>
    </row>
    <row r="51" spans="1:67" x14ac:dyDescent="0.3">
      <c r="B51" s="69" t="s">
        <v>44</v>
      </c>
      <c r="C51" s="79" t="s">
        <v>389</v>
      </c>
      <c r="D51" s="23">
        <v>45358</v>
      </c>
      <c r="E51" s="70">
        <v>0.5</v>
      </c>
      <c r="F51" s="3">
        <v>48</v>
      </c>
      <c r="G51" s="10"/>
      <c r="H51" s="3"/>
      <c r="I51" s="3"/>
      <c r="J51" s="3"/>
      <c r="K51" s="192"/>
      <c r="L51" s="192"/>
      <c r="M51" s="192"/>
      <c r="N51" s="193"/>
      <c r="O51" s="192"/>
      <c r="P51" s="6"/>
      <c r="Q51" s="6"/>
      <c r="R51" s="194"/>
      <c r="S51" s="195"/>
      <c r="T51" s="196"/>
      <c r="U51" s="154"/>
      <c r="V51" s="153"/>
      <c r="W51" s="154"/>
      <c r="X51" s="154"/>
      <c r="Y51" s="153"/>
      <c r="Z51" s="154"/>
      <c r="AA51" s="227"/>
      <c r="AB51" s="3"/>
      <c r="AC51" s="238"/>
      <c r="AD51" s="238"/>
      <c r="AE51" s="238"/>
      <c r="AF51" s="239"/>
      <c r="AG51" s="238"/>
      <c r="AH51" s="238"/>
      <c r="AI51" s="3"/>
      <c r="AJ51" s="3"/>
      <c r="AK51" s="3"/>
      <c r="AL51" s="3"/>
      <c r="AM51" s="223"/>
      <c r="AN51" s="224"/>
      <c r="AO51" s="6"/>
      <c r="AP51" s="6"/>
      <c r="AQ51" s="224"/>
      <c r="AR51" s="3"/>
      <c r="AS51" s="6"/>
      <c r="AT51" s="6"/>
      <c r="AU51" s="225"/>
      <c r="AV51" s="6"/>
      <c r="AW51" s="237"/>
      <c r="AX51" s="6"/>
      <c r="AY51" s="237"/>
      <c r="AZ51" s="10"/>
      <c r="BA51" s="10"/>
      <c r="BB51" s="237"/>
      <c r="BC51" s="6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224"/>
      <c r="BO51" s="10"/>
    </row>
    <row r="52" spans="1:67" x14ac:dyDescent="0.3">
      <c r="B52" s="69"/>
      <c r="C52" s="79" t="s">
        <v>390</v>
      </c>
      <c r="D52" s="23">
        <v>45359</v>
      </c>
      <c r="E52" s="70">
        <v>0.5</v>
      </c>
      <c r="F52" s="3">
        <v>72</v>
      </c>
      <c r="G52" s="10"/>
      <c r="H52" s="3"/>
      <c r="I52" s="3"/>
      <c r="J52" s="3"/>
      <c r="K52" s="192"/>
      <c r="L52" s="192"/>
      <c r="M52" s="192"/>
      <c r="N52" s="193"/>
      <c r="O52" s="192"/>
      <c r="P52" s="6"/>
      <c r="Q52" s="6"/>
      <c r="R52" s="194"/>
      <c r="S52" s="195"/>
      <c r="T52" s="196"/>
      <c r="U52" s="154"/>
      <c r="V52" s="153"/>
      <c r="W52" s="154"/>
      <c r="X52" s="154"/>
      <c r="Y52" s="153"/>
      <c r="Z52" s="154"/>
      <c r="AA52" s="227"/>
      <c r="AB52" s="3"/>
      <c r="AC52" s="238"/>
      <c r="AD52" s="238"/>
      <c r="AE52" s="238"/>
      <c r="AF52" s="239"/>
      <c r="AG52" s="238"/>
      <c r="AH52" s="238"/>
      <c r="AI52" s="3"/>
      <c r="AJ52" s="3"/>
      <c r="AK52" s="3"/>
      <c r="AL52" s="3"/>
      <c r="AM52" s="223"/>
      <c r="AN52" s="224"/>
      <c r="AO52" s="6"/>
      <c r="AP52" s="6"/>
      <c r="AQ52" s="225"/>
      <c r="AR52" s="226"/>
      <c r="AS52" s="6"/>
      <c r="AT52" s="6"/>
      <c r="AU52" s="3"/>
      <c r="AV52" s="6"/>
      <c r="AW52" s="238"/>
      <c r="AX52" s="6"/>
      <c r="AY52" s="237"/>
      <c r="AZ52" s="10"/>
      <c r="BA52" s="10"/>
      <c r="BB52" s="238"/>
      <c r="BC52" s="6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224"/>
      <c r="BO52" s="10"/>
    </row>
    <row r="53" spans="1:67" x14ac:dyDescent="0.3">
      <c r="B53" s="69"/>
      <c r="C53" s="79" t="s">
        <v>391</v>
      </c>
      <c r="D53" s="23">
        <v>45360</v>
      </c>
      <c r="E53" s="70">
        <v>0.5</v>
      </c>
      <c r="F53" s="3">
        <v>96</v>
      </c>
      <c r="G53" s="10"/>
      <c r="H53" s="3"/>
      <c r="I53" s="3"/>
      <c r="J53" s="3"/>
      <c r="K53" s="192"/>
      <c r="L53" s="192"/>
      <c r="M53" s="192"/>
      <c r="N53" s="193"/>
      <c r="O53" s="192"/>
      <c r="P53" s="6"/>
      <c r="Q53" s="6"/>
      <c r="R53" s="194"/>
      <c r="S53" s="195"/>
      <c r="T53" s="196"/>
      <c r="U53" s="154"/>
      <c r="V53" s="154"/>
      <c r="W53" s="154"/>
      <c r="X53" s="154"/>
      <c r="Y53" s="154"/>
      <c r="Z53" s="154"/>
      <c r="AA53" s="227"/>
      <c r="AB53" s="3"/>
      <c r="AC53" s="238"/>
      <c r="AD53" s="238"/>
      <c r="AE53" s="238"/>
      <c r="AF53" s="239"/>
      <c r="AG53" s="238"/>
      <c r="AH53" s="238"/>
      <c r="AI53" s="3"/>
      <c r="AJ53" s="3"/>
      <c r="AK53" s="3"/>
      <c r="AL53" s="3"/>
      <c r="AM53" s="223"/>
      <c r="AN53" s="224"/>
      <c r="AO53" s="6"/>
      <c r="AP53" s="6"/>
      <c r="AQ53" s="224"/>
      <c r="AR53" s="3"/>
      <c r="AS53" s="6"/>
      <c r="AT53" s="6"/>
      <c r="AU53" s="3"/>
      <c r="AV53" s="6"/>
      <c r="AW53" s="237"/>
      <c r="AX53" s="6"/>
      <c r="AY53" s="237"/>
      <c r="AZ53" s="10"/>
      <c r="BA53" s="10"/>
      <c r="BB53" s="238"/>
      <c r="BC53" s="6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224"/>
      <c r="BO53" s="10"/>
    </row>
    <row r="54" spans="1:67" x14ac:dyDescent="0.3">
      <c r="B54" s="69"/>
      <c r="C54" s="79" t="s">
        <v>392</v>
      </c>
      <c r="D54" s="23">
        <v>45361</v>
      </c>
      <c r="E54" s="70">
        <v>0.5</v>
      </c>
      <c r="F54" s="3">
        <v>120</v>
      </c>
      <c r="G54" s="10"/>
      <c r="H54" s="3"/>
      <c r="I54" s="3"/>
      <c r="J54" s="3"/>
      <c r="K54" s="192"/>
      <c r="L54" s="192"/>
      <c r="M54" s="192"/>
      <c r="N54" s="193"/>
      <c r="O54" s="192"/>
      <c r="P54" s="6"/>
      <c r="Q54" s="6"/>
      <c r="R54" s="194"/>
      <c r="S54" s="195"/>
      <c r="T54" s="196"/>
      <c r="U54" s="154"/>
      <c r="V54" s="153"/>
      <c r="W54" s="154"/>
      <c r="X54" s="154"/>
      <c r="Y54" s="153"/>
      <c r="Z54" s="154"/>
      <c r="AA54" s="227"/>
      <c r="AB54" s="3"/>
      <c r="AC54" s="238"/>
      <c r="AD54" s="238"/>
      <c r="AE54" s="238"/>
      <c r="AF54" s="239"/>
      <c r="AG54" s="238"/>
      <c r="AH54" s="238"/>
      <c r="AI54" s="3"/>
      <c r="AJ54" s="3"/>
      <c r="AK54" s="3"/>
      <c r="AL54" s="3"/>
      <c r="AM54" s="223"/>
      <c r="AN54" s="224"/>
      <c r="AO54" s="6"/>
      <c r="AP54" s="6"/>
      <c r="AQ54" s="224"/>
      <c r="AR54" s="3"/>
      <c r="AS54" s="6"/>
      <c r="AT54" s="6"/>
      <c r="AU54" s="226"/>
      <c r="AV54" s="6"/>
      <c r="AW54" s="237"/>
      <c r="AX54" s="6"/>
      <c r="AY54" s="237"/>
      <c r="AZ54" s="10"/>
      <c r="BA54" s="10"/>
      <c r="BB54" s="237"/>
      <c r="BC54" s="6"/>
      <c r="BD54" s="10"/>
      <c r="BE54" s="10"/>
      <c r="BF54" s="10"/>
      <c r="BG54" s="10"/>
      <c r="BH54" s="10"/>
      <c r="BI54" s="10"/>
      <c r="BJ54" s="10"/>
      <c r="BK54" s="10"/>
      <c r="BL54" s="10"/>
      <c r="BM54" s="10"/>
      <c r="BN54" s="224"/>
      <c r="BO54" s="10"/>
    </row>
    <row r="55" spans="1:67" x14ac:dyDescent="0.3">
      <c r="B55" s="20"/>
      <c r="C55" s="79" t="s">
        <v>393</v>
      </c>
      <c r="D55" s="23">
        <v>45362</v>
      </c>
      <c r="E55" s="70">
        <v>0.5</v>
      </c>
      <c r="F55" s="3">
        <v>144</v>
      </c>
      <c r="G55" s="10"/>
      <c r="H55" s="3"/>
      <c r="I55" s="3"/>
      <c r="J55" s="3"/>
      <c r="K55" s="192"/>
      <c r="L55" s="192"/>
      <c r="M55" s="192"/>
      <c r="N55" s="192"/>
      <c r="O55" s="192"/>
      <c r="P55" s="6"/>
      <c r="Q55" s="6"/>
      <c r="R55" s="194"/>
      <c r="S55" s="195"/>
      <c r="T55" s="196"/>
      <c r="U55" s="154"/>
      <c r="V55" s="153"/>
      <c r="W55" s="154"/>
      <c r="X55" s="154"/>
      <c r="Y55" s="153"/>
      <c r="Z55" s="154"/>
      <c r="AA55" s="227"/>
      <c r="AB55" s="3"/>
      <c r="AC55" s="238"/>
      <c r="AD55" s="238"/>
      <c r="AE55" s="238"/>
      <c r="AF55" s="239"/>
      <c r="AG55" s="238"/>
      <c r="AH55" s="238"/>
      <c r="AI55" s="3"/>
      <c r="AJ55" s="3"/>
      <c r="AK55" s="3"/>
      <c r="AL55" s="3"/>
      <c r="AM55" s="223"/>
      <c r="AN55" s="224"/>
      <c r="AO55" s="6"/>
      <c r="AP55" s="6"/>
      <c r="AQ55" s="224"/>
      <c r="AR55" s="226"/>
      <c r="AS55" s="6"/>
      <c r="AT55" s="6"/>
      <c r="AU55" s="3"/>
      <c r="AV55" s="6"/>
      <c r="AW55" s="238"/>
      <c r="AX55" s="6"/>
      <c r="AY55" s="237"/>
      <c r="AZ55" s="10"/>
      <c r="BA55" s="10"/>
      <c r="BB55" s="237"/>
      <c r="BC55" s="6"/>
      <c r="BD55" s="10"/>
      <c r="BE55" s="10"/>
      <c r="BF55" s="10"/>
      <c r="BG55" s="10"/>
      <c r="BH55" s="10"/>
      <c r="BI55" s="10"/>
      <c r="BJ55" s="10"/>
      <c r="BK55" s="10"/>
      <c r="BL55" s="10"/>
      <c r="BM55" s="10"/>
      <c r="BN55" s="224"/>
      <c r="BO55" s="10"/>
    </row>
    <row r="56" spans="1:67" x14ac:dyDescent="0.3">
      <c r="K56" s="2"/>
      <c r="L56" s="2"/>
      <c r="M56" s="2"/>
      <c r="N56" s="2"/>
      <c r="O56" s="2"/>
      <c r="P56" s="2"/>
      <c r="Q56" s="2"/>
      <c r="AB56" s="3"/>
    </row>
    <row r="57" spans="1:67" x14ac:dyDescent="0.3">
      <c r="A57" s="57" t="s">
        <v>763</v>
      </c>
      <c r="B57" s="3" t="s">
        <v>588</v>
      </c>
      <c r="C57" s="192" t="s">
        <v>566</v>
      </c>
      <c r="D57" s="98">
        <v>45503</v>
      </c>
      <c r="E57" s="70">
        <v>0.46875</v>
      </c>
      <c r="F57" s="3">
        <v>0</v>
      </c>
      <c r="G57" s="10"/>
      <c r="H57" s="3"/>
      <c r="I57" s="3"/>
      <c r="J57" s="3"/>
      <c r="K57" s="320"/>
      <c r="L57" s="73"/>
      <c r="M57" s="320"/>
      <c r="N57" s="315"/>
      <c r="O57" s="73"/>
      <c r="P57" s="317"/>
      <c r="Q57" s="315"/>
      <c r="R57" s="318"/>
      <c r="S57" s="317"/>
      <c r="T57" s="317"/>
      <c r="U57" s="320"/>
      <c r="V57" s="73"/>
      <c r="W57" s="320"/>
      <c r="X57" s="320"/>
      <c r="Y57" s="73"/>
      <c r="Z57" s="316"/>
      <c r="AA57" s="232"/>
      <c r="AB57" s="370"/>
      <c r="AC57" s="222"/>
      <c r="AD57" s="219"/>
      <c r="AE57" s="222"/>
      <c r="AF57" s="219"/>
      <c r="AG57" s="222"/>
      <c r="AH57" s="222"/>
      <c r="AI57" s="366"/>
      <c r="AJ57" s="366"/>
      <c r="AK57" s="367"/>
      <c r="AL57" s="367"/>
      <c r="AM57" s="220"/>
      <c r="AN57" s="220"/>
      <c r="AO57" s="220"/>
      <c r="AP57" s="220"/>
      <c r="AQ57" s="221"/>
      <c r="AR57" s="222"/>
      <c r="AS57" s="220"/>
      <c r="AT57" s="220"/>
      <c r="AU57" s="221"/>
      <c r="AV57" s="220"/>
      <c r="AW57" s="222"/>
      <c r="AX57" s="219"/>
      <c r="AY57" s="219"/>
      <c r="AZ57" s="219"/>
      <c r="BA57" s="219"/>
      <c r="BB57" s="220"/>
      <c r="BC57" s="220"/>
      <c r="BD57" s="219"/>
      <c r="BE57" s="222"/>
      <c r="BF57" s="220"/>
      <c r="BG57" s="219"/>
      <c r="BH57" s="219"/>
      <c r="BI57" s="219"/>
      <c r="BJ57" s="219"/>
      <c r="BK57" s="219"/>
      <c r="BL57" s="219"/>
      <c r="BM57" s="219"/>
      <c r="BN57" s="219"/>
      <c r="BO57" s="219"/>
    </row>
    <row r="58" spans="1:67" x14ac:dyDescent="0.3">
      <c r="A58" s="2" t="s">
        <v>774</v>
      </c>
      <c r="B58" s="3" t="s">
        <v>589</v>
      </c>
      <c r="C58" s="192" t="s">
        <v>567</v>
      </c>
      <c r="D58" s="98">
        <v>45504</v>
      </c>
      <c r="E58" s="70">
        <v>0.46875</v>
      </c>
      <c r="F58" s="3">
        <v>24</v>
      </c>
      <c r="G58" s="10"/>
      <c r="H58" s="3"/>
      <c r="I58" s="3"/>
      <c r="J58" s="81"/>
      <c r="K58" s="320"/>
      <c r="L58" s="73"/>
      <c r="M58" s="320"/>
      <c r="N58" s="315"/>
      <c r="O58" s="73"/>
      <c r="P58" s="318"/>
      <c r="Q58" s="315"/>
      <c r="R58" s="316"/>
      <c r="S58" s="317"/>
      <c r="T58" s="317"/>
      <c r="U58" s="73"/>
      <c r="V58" s="73"/>
      <c r="W58" s="73"/>
      <c r="X58" s="73"/>
      <c r="Y58" s="73"/>
      <c r="Z58" s="318"/>
      <c r="AA58" s="370"/>
      <c r="AB58" s="370"/>
      <c r="AC58" s="222"/>
      <c r="AD58" s="219"/>
      <c r="AE58" s="222"/>
      <c r="AF58" s="219"/>
      <c r="AG58" s="222"/>
      <c r="AH58" s="222"/>
      <c r="AI58" s="366"/>
      <c r="AJ58" s="366"/>
      <c r="AK58" s="367"/>
      <c r="AL58" s="367"/>
      <c r="AM58" s="373"/>
      <c r="AN58" s="222"/>
      <c r="AO58" s="373"/>
      <c r="AP58" s="373"/>
      <c r="AQ58" s="373"/>
      <c r="AR58" s="374"/>
      <c r="AS58" s="373"/>
      <c r="AT58" s="373"/>
      <c r="AU58" s="374"/>
      <c r="AV58" s="373"/>
      <c r="AW58" s="371"/>
      <c r="AX58" s="372"/>
      <c r="AY58" s="372"/>
      <c r="AZ58" s="372"/>
      <c r="BA58" s="372"/>
      <c r="BB58" s="222"/>
      <c r="BC58" s="220"/>
      <c r="BD58" s="372"/>
      <c r="BE58" s="371"/>
      <c r="BF58" s="373"/>
      <c r="BG58" s="372"/>
      <c r="BH58" s="219"/>
      <c r="BI58" s="372"/>
      <c r="BJ58" s="219"/>
      <c r="BK58" s="219"/>
      <c r="BL58" s="219"/>
      <c r="BM58" s="219"/>
      <c r="BN58" s="219"/>
      <c r="BO58" s="219"/>
    </row>
    <row r="59" spans="1:67" x14ac:dyDescent="0.3">
      <c r="B59" s="3" t="s">
        <v>590</v>
      </c>
      <c r="C59" s="192" t="s">
        <v>568</v>
      </c>
      <c r="D59" s="98">
        <v>45505</v>
      </c>
      <c r="E59" s="70">
        <v>0.46875</v>
      </c>
      <c r="F59" s="3">
        <v>48</v>
      </c>
      <c r="G59" s="10"/>
      <c r="H59" s="3"/>
      <c r="I59" s="3"/>
      <c r="J59" s="3"/>
      <c r="K59" s="320"/>
      <c r="L59" s="73"/>
      <c r="M59" s="320"/>
      <c r="N59" s="315"/>
      <c r="O59" s="73"/>
      <c r="P59" s="318"/>
      <c r="Q59" s="315"/>
      <c r="R59" s="316"/>
      <c r="S59" s="317"/>
      <c r="T59" s="317"/>
      <c r="U59" s="73"/>
      <c r="V59" s="73"/>
      <c r="W59" s="315"/>
      <c r="X59" s="73"/>
      <c r="Y59" s="73"/>
      <c r="Z59" s="317"/>
      <c r="AA59" s="370"/>
      <c r="AB59" s="370"/>
      <c r="AC59" s="371"/>
      <c r="AD59" s="372"/>
      <c r="AE59" s="371"/>
      <c r="AF59" s="372"/>
      <c r="AG59" s="371"/>
      <c r="AH59" s="371"/>
      <c r="AI59" s="366"/>
      <c r="AJ59" s="366"/>
      <c r="AK59" s="367"/>
      <c r="AL59" s="367"/>
      <c r="AM59" s="373"/>
      <c r="AN59" s="221"/>
      <c r="AO59" s="373"/>
      <c r="AP59" s="373"/>
      <c r="AQ59" s="373"/>
      <c r="AR59" s="374"/>
      <c r="AS59" s="373"/>
      <c r="AT59" s="373"/>
      <c r="AU59" s="374"/>
      <c r="AV59" s="373"/>
      <c r="AW59" s="371"/>
      <c r="AX59" s="372"/>
      <c r="AY59" s="372"/>
      <c r="AZ59" s="372"/>
      <c r="BA59" s="372"/>
      <c r="BB59" s="222"/>
      <c r="BC59" s="220"/>
      <c r="BD59" s="372"/>
      <c r="BE59" s="371"/>
      <c r="BF59" s="373"/>
      <c r="BG59" s="372"/>
      <c r="BH59" s="219"/>
      <c r="BI59" s="372"/>
      <c r="BJ59" s="219"/>
      <c r="BK59" s="219"/>
      <c r="BL59" s="219"/>
      <c r="BM59" s="219"/>
      <c r="BN59" s="219"/>
      <c r="BO59" s="219"/>
    </row>
    <row r="60" spans="1:67" x14ac:dyDescent="0.3">
      <c r="B60" s="3" t="s">
        <v>622</v>
      </c>
      <c r="C60" s="192" t="s">
        <v>569</v>
      </c>
      <c r="D60" s="98">
        <v>45506</v>
      </c>
      <c r="E60" s="70">
        <v>0.46875</v>
      </c>
      <c r="F60" s="3">
        <v>72</v>
      </c>
      <c r="G60" s="3"/>
      <c r="H60" s="3"/>
      <c r="I60" s="3"/>
      <c r="J60" s="3"/>
      <c r="K60" s="320"/>
      <c r="L60" s="73"/>
      <c r="M60" s="320"/>
      <c r="N60" s="315"/>
      <c r="O60" s="73"/>
      <c r="P60" s="318"/>
      <c r="Q60" s="315"/>
      <c r="R60" s="316"/>
      <c r="S60" s="317"/>
      <c r="T60" s="317"/>
      <c r="U60" s="73"/>
      <c r="V60" s="73"/>
      <c r="W60" s="315"/>
      <c r="X60" s="73"/>
      <c r="Y60" s="73"/>
      <c r="Z60" s="317"/>
      <c r="AA60" s="370"/>
      <c r="AB60" s="370"/>
      <c r="AC60" s="371"/>
      <c r="AD60" s="372"/>
      <c r="AE60" s="371"/>
      <c r="AF60" s="372"/>
      <c r="AG60" s="371"/>
      <c r="AH60" s="371"/>
      <c r="AI60" s="366"/>
      <c r="AJ60" s="366"/>
      <c r="AK60" s="367"/>
      <c r="AL60" s="367"/>
      <c r="AM60" s="373"/>
      <c r="AN60" s="221"/>
      <c r="AO60" s="373"/>
      <c r="AP60" s="373"/>
      <c r="AQ60" s="373"/>
      <c r="AR60" s="374"/>
      <c r="AS60" s="373"/>
      <c r="AT60" s="373"/>
      <c r="AU60" s="374"/>
      <c r="AV60" s="373"/>
      <c r="AW60" s="371"/>
      <c r="AX60" s="372"/>
      <c r="AY60" s="372"/>
      <c r="AZ60" s="372"/>
      <c r="BA60" s="372"/>
      <c r="BB60" s="222"/>
      <c r="BC60" s="220"/>
      <c r="BD60" s="372"/>
      <c r="BE60" s="371"/>
      <c r="BF60" s="373"/>
      <c r="BG60" s="372"/>
      <c r="BH60" s="219"/>
      <c r="BI60" s="372"/>
      <c r="BJ60" s="219"/>
      <c r="BK60" s="219"/>
      <c r="BL60" s="219"/>
      <c r="BM60" s="219"/>
      <c r="BN60" s="219"/>
      <c r="BO60" s="219"/>
    </row>
    <row r="61" spans="1:67" x14ac:dyDescent="0.3">
      <c r="B61" s="3"/>
      <c r="C61" s="192" t="s">
        <v>570</v>
      </c>
      <c r="D61" s="98">
        <v>45507</v>
      </c>
      <c r="E61" s="70">
        <v>0.46875</v>
      </c>
      <c r="F61" s="3">
        <v>96</v>
      </c>
      <c r="G61" s="3"/>
      <c r="H61" s="3"/>
      <c r="I61" s="3"/>
      <c r="J61" s="3"/>
      <c r="K61" s="320"/>
      <c r="L61" s="73"/>
      <c r="M61" s="320"/>
      <c r="N61" s="315"/>
      <c r="O61" s="73"/>
      <c r="P61" s="318"/>
      <c r="Q61" s="315"/>
      <c r="R61" s="316"/>
      <c r="S61" s="317"/>
      <c r="T61" s="317"/>
      <c r="U61" s="73"/>
      <c r="V61" s="73"/>
      <c r="W61" s="315"/>
      <c r="X61" s="73"/>
      <c r="Y61" s="73"/>
      <c r="Z61" s="317"/>
      <c r="AA61" s="370"/>
      <c r="AB61" s="370"/>
      <c r="AC61" s="371"/>
      <c r="AD61" s="372"/>
      <c r="AE61" s="371"/>
      <c r="AF61" s="372"/>
      <c r="AG61" s="371"/>
      <c r="AH61" s="371"/>
      <c r="AI61" s="366"/>
      <c r="AJ61" s="366"/>
      <c r="AK61" s="367"/>
      <c r="AL61" s="367"/>
      <c r="AM61" s="373"/>
      <c r="AN61" s="221"/>
      <c r="AO61" s="373"/>
      <c r="AP61" s="373"/>
      <c r="AQ61" s="374"/>
      <c r="AR61" s="374"/>
      <c r="AS61" s="373"/>
      <c r="AT61" s="373"/>
      <c r="AU61" s="374"/>
      <c r="AV61" s="373"/>
      <c r="AW61" s="371"/>
      <c r="AX61" s="372"/>
      <c r="AY61" s="372"/>
      <c r="AZ61" s="372"/>
      <c r="BA61" s="372"/>
      <c r="BB61" s="222"/>
      <c r="BC61" s="220"/>
      <c r="BD61" s="372"/>
      <c r="BE61" s="371"/>
      <c r="BF61" s="373"/>
      <c r="BG61" s="372"/>
      <c r="BH61" s="219"/>
      <c r="BI61" s="372"/>
      <c r="BJ61" s="219"/>
      <c r="BK61" s="219"/>
      <c r="BL61" s="219"/>
      <c r="BM61" s="219"/>
      <c r="BN61" s="219"/>
      <c r="BO61" s="219"/>
    </row>
    <row r="62" spans="1:67" x14ac:dyDescent="0.3">
      <c r="B62" s="3"/>
      <c r="C62" s="192" t="s">
        <v>571</v>
      </c>
      <c r="D62" s="98">
        <v>45508</v>
      </c>
      <c r="E62" s="70">
        <v>0.46875</v>
      </c>
      <c r="F62" s="3">
        <v>120</v>
      </c>
      <c r="G62" s="3"/>
      <c r="H62" s="3"/>
      <c r="I62" s="3"/>
      <c r="J62" s="3"/>
      <c r="K62" s="320"/>
      <c r="L62" s="73"/>
      <c r="M62" s="320"/>
      <c r="N62" s="315"/>
      <c r="O62" s="73"/>
      <c r="P62" s="318"/>
      <c r="Q62" s="315"/>
      <c r="R62" s="316"/>
      <c r="S62" s="317"/>
      <c r="T62" s="317"/>
      <c r="U62" s="73"/>
      <c r="V62" s="73"/>
      <c r="W62" s="315"/>
      <c r="X62" s="73"/>
      <c r="Y62" s="73"/>
      <c r="Z62" s="317"/>
      <c r="AA62" s="370"/>
      <c r="AB62" s="370"/>
      <c r="AC62" s="371"/>
      <c r="AD62" s="372"/>
      <c r="AE62" s="371"/>
      <c r="AF62" s="372"/>
      <c r="AG62" s="371"/>
      <c r="AH62" s="371"/>
      <c r="AI62" s="366"/>
      <c r="AJ62" s="366"/>
      <c r="AK62" s="367"/>
      <c r="AL62" s="367"/>
      <c r="AM62" s="373"/>
      <c r="AN62" s="221"/>
      <c r="AO62" s="373"/>
      <c r="AP62" s="373"/>
      <c r="AQ62" s="373"/>
      <c r="AR62" s="374"/>
      <c r="AS62" s="373"/>
      <c r="AT62" s="373"/>
      <c r="AU62" s="374"/>
      <c r="AV62" s="373"/>
      <c r="AW62" s="371"/>
      <c r="AX62" s="372"/>
      <c r="AY62" s="372"/>
      <c r="AZ62" s="372"/>
      <c r="BA62" s="372"/>
      <c r="BB62" s="222"/>
      <c r="BC62" s="220"/>
      <c r="BD62" s="372"/>
      <c r="BE62" s="371"/>
      <c r="BF62" s="373"/>
      <c r="BG62" s="372"/>
      <c r="BH62" s="219"/>
      <c r="BI62" s="372"/>
      <c r="BJ62" s="219"/>
      <c r="BK62" s="219"/>
      <c r="BL62" s="219"/>
      <c r="BM62" s="219"/>
      <c r="BN62" s="219"/>
      <c r="BO62" s="219"/>
    </row>
    <row r="63" spans="1:67" x14ac:dyDescent="0.3">
      <c r="B63" s="3"/>
      <c r="C63" s="192" t="s">
        <v>572</v>
      </c>
      <c r="D63" s="98">
        <v>45511</v>
      </c>
      <c r="E63" s="70">
        <v>0.46875</v>
      </c>
      <c r="F63" s="3">
        <v>192</v>
      </c>
      <c r="G63" s="3"/>
      <c r="H63" s="3"/>
      <c r="I63" s="3"/>
      <c r="J63" s="3"/>
      <c r="K63" s="320"/>
      <c r="L63" s="73"/>
      <c r="M63" s="320"/>
      <c r="N63" s="315"/>
      <c r="O63" s="73"/>
      <c r="P63" s="318"/>
      <c r="Q63" s="315"/>
      <c r="R63" s="316"/>
      <c r="S63" s="317"/>
      <c r="T63" s="317"/>
      <c r="U63" s="73"/>
      <c r="V63" s="73"/>
      <c r="W63" s="73"/>
      <c r="X63" s="73"/>
      <c r="Y63" s="73"/>
      <c r="Z63" s="317"/>
      <c r="AA63" s="370"/>
      <c r="AB63" s="370"/>
      <c r="AC63" s="371"/>
      <c r="AD63" s="372"/>
      <c r="AE63" s="371"/>
      <c r="AF63" s="372"/>
      <c r="AG63" s="371"/>
      <c r="AH63" s="371"/>
      <c r="AI63" s="366"/>
      <c r="AJ63" s="366"/>
      <c r="AK63" s="367"/>
      <c r="AL63" s="367"/>
      <c r="AM63" s="373"/>
      <c r="AN63" s="221"/>
      <c r="AO63" s="373"/>
      <c r="AP63" s="373"/>
      <c r="AQ63" s="374"/>
      <c r="AR63" s="374"/>
      <c r="AS63" s="373"/>
      <c r="AT63" s="373"/>
      <c r="AU63" s="374"/>
      <c r="AV63" s="373"/>
      <c r="AW63" s="371"/>
      <c r="AX63" s="372"/>
      <c r="AY63" s="372"/>
      <c r="AZ63" s="372"/>
      <c r="BA63" s="372"/>
      <c r="BB63" s="222"/>
      <c r="BC63" s="220"/>
      <c r="BD63" s="372"/>
      <c r="BE63" s="371"/>
      <c r="BF63" s="373"/>
      <c r="BG63" s="372"/>
      <c r="BH63" s="219"/>
      <c r="BI63" s="372"/>
      <c r="BJ63" s="219"/>
      <c r="BK63" s="219"/>
      <c r="BL63" s="219"/>
      <c r="BM63" s="219"/>
      <c r="BN63" s="219"/>
      <c r="BO63" s="219"/>
    </row>
    <row r="64" spans="1:67" x14ac:dyDescent="0.3">
      <c r="B64" s="3"/>
      <c r="C64" s="192" t="s">
        <v>573</v>
      </c>
      <c r="D64" s="98">
        <v>45512</v>
      </c>
      <c r="E64" s="70">
        <v>0.46875</v>
      </c>
      <c r="F64" s="3">
        <v>216</v>
      </c>
      <c r="G64" s="3"/>
      <c r="H64" s="3"/>
      <c r="I64" s="3"/>
      <c r="J64" s="3"/>
      <c r="K64" s="320"/>
      <c r="L64" s="73"/>
      <c r="M64" s="320"/>
      <c r="N64" s="315"/>
      <c r="O64" s="73"/>
      <c r="P64" s="318"/>
      <c r="Q64" s="315"/>
      <c r="R64" s="316"/>
      <c r="S64" s="317"/>
      <c r="T64" s="317"/>
      <c r="U64" s="73"/>
      <c r="V64" s="73"/>
      <c r="W64" s="315"/>
      <c r="X64" s="73"/>
      <c r="Y64" s="73"/>
      <c r="Z64" s="317"/>
      <c r="AA64" s="370"/>
      <c r="AB64" s="370"/>
      <c r="AC64" s="371"/>
      <c r="AD64" s="372"/>
      <c r="AE64" s="371"/>
      <c r="AF64" s="372"/>
      <c r="AG64" s="371"/>
      <c r="AH64" s="371"/>
      <c r="AI64" s="366"/>
      <c r="AJ64" s="366"/>
      <c r="AK64" s="367"/>
      <c r="AL64" s="367"/>
      <c r="AM64" s="373"/>
      <c r="AN64" s="221"/>
      <c r="AO64" s="373"/>
      <c r="AP64" s="373"/>
      <c r="AQ64" s="373"/>
      <c r="AR64" s="371"/>
      <c r="AS64" s="373"/>
      <c r="AT64" s="373"/>
      <c r="AU64" s="372"/>
      <c r="AV64" s="373"/>
      <c r="AW64" s="371"/>
      <c r="AX64" s="370"/>
      <c r="AY64" s="372"/>
      <c r="AZ64" s="372"/>
      <c r="BA64" s="372"/>
      <c r="BB64" s="222"/>
      <c r="BC64" s="220"/>
      <c r="BD64" s="372"/>
      <c r="BE64" s="371"/>
      <c r="BF64" s="373"/>
      <c r="BG64" s="372"/>
      <c r="BH64" s="219"/>
      <c r="BI64" s="372"/>
      <c r="BJ64" s="219"/>
      <c r="BK64" s="219"/>
      <c r="BL64" s="219"/>
      <c r="BM64" s="219"/>
      <c r="BN64" s="219"/>
      <c r="BO64" s="219"/>
    </row>
    <row r="65" spans="1:67" x14ac:dyDescent="0.3">
      <c r="B65" s="3"/>
      <c r="C65" s="192" t="s">
        <v>574</v>
      </c>
      <c r="D65" s="98">
        <v>45513</v>
      </c>
      <c r="E65" s="70">
        <v>0.46875</v>
      </c>
      <c r="F65" s="3">
        <v>240</v>
      </c>
      <c r="G65" s="3"/>
      <c r="H65" s="3"/>
      <c r="I65" s="3"/>
      <c r="J65" s="3"/>
      <c r="K65" s="320"/>
      <c r="L65" s="73"/>
      <c r="M65" s="320"/>
      <c r="N65" s="315"/>
      <c r="O65" s="73"/>
      <c r="P65" s="318"/>
      <c r="Q65" s="315"/>
      <c r="R65" s="316"/>
      <c r="S65" s="317"/>
      <c r="T65" s="317"/>
      <c r="U65" s="73"/>
      <c r="V65" s="73"/>
      <c r="W65" s="315"/>
      <c r="X65" s="73"/>
      <c r="Y65" s="73"/>
      <c r="Z65" s="317"/>
      <c r="AA65" s="370"/>
      <c r="AB65" s="370"/>
      <c r="AC65" s="371"/>
      <c r="AD65" s="372"/>
      <c r="AE65" s="371"/>
      <c r="AF65" s="372"/>
      <c r="AG65" s="371"/>
      <c r="AH65" s="371"/>
      <c r="AI65" s="366"/>
      <c r="AJ65" s="366"/>
      <c r="AK65" s="367"/>
      <c r="AL65" s="367"/>
      <c r="AM65" s="373"/>
      <c r="AN65" s="221"/>
      <c r="AO65" s="373"/>
      <c r="AP65" s="373"/>
      <c r="AQ65" s="373"/>
      <c r="AR65" s="374"/>
      <c r="AS65" s="373"/>
      <c r="AT65" s="373"/>
      <c r="AU65" s="374"/>
      <c r="AV65" s="373"/>
      <c r="AW65" s="371"/>
      <c r="AX65" s="370"/>
      <c r="AY65" s="372"/>
      <c r="AZ65" s="372"/>
      <c r="BA65" s="372"/>
      <c r="BB65" s="222"/>
      <c r="BC65" s="220"/>
      <c r="BD65" s="372"/>
      <c r="BE65" s="371"/>
      <c r="BF65" s="373"/>
      <c r="BG65" s="372"/>
      <c r="BH65" s="219"/>
      <c r="BI65" s="372"/>
      <c r="BJ65" s="219"/>
      <c r="BK65" s="219"/>
      <c r="BL65" s="219"/>
      <c r="BM65" s="219"/>
      <c r="BN65" s="219"/>
      <c r="BO65" s="219"/>
    </row>
    <row r="66" spans="1:67" x14ac:dyDescent="0.3">
      <c r="B66" s="3"/>
      <c r="C66" s="192" t="s">
        <v>575</v>
      </c>
      <c r="D66" s="98">
        <v>45514</v>
      </c>
      <c r="E66" s="70">
        <v>0.46875</v>
      </c>
      <c r="F66" s="3">
        <v>264</v>
      </c>
      <c r="G66" s="3"/>
      <c r="H66" s="3"/>
      <c r="I66" s="3"/>
      <c r="J66" s="3"/>
      <c r="K66" s="320"/>
      <c r="L66" s="73"/>
      <c r="M66" s="320"/>
      <c r="N66" s="315"/>
      <c r="O66" s="73"/>
      <c r="P66" s="318"/>
      <c r="Q66" s="315"/>
      <c r="R66" s="316"/>
      <c r="S66" s="317"/>
      <c r="T66" s="317"/>
      <c r="U66" s="73"/>
      <c r="V66" s="73"/>
      <c r="W66" s="73"/>
      <c r="X66" s="73"/>
      <c r="Y66" s="73"/>
      <c r="Z66" s="317"/>
      <c r="AA66" s="370"/>
      <c r="AB66" s="370"/>
      <c r="AC66" s="371"/>
      <c r="AD66" s="372"/>
      <c r="AE66" s="371"/>
      <c r="AF66" s="372"/>
      <c r="AG66" s="371"/>
      <c r="AH66" s="371"/>
      <c r="AI66" s="366"/>
      <c r="AJ66" s="366"/>
      <c r="AK66" s="367"/>
      <c r="AL66" s="367"/>
      <c r="AM66" s="373"/>
      <c r="AN66" s="221"/>
      <c r="AO66" s="373"/>
      <c r="AP66" s="373"/>
      <c r="AQ66" s="373"/>
      <c r="AR66" s="371"/>
      <c r="AS66" s="373"/>
      <c r="AT66" s="373"/>
      <c r="AU66" s="374"/>
      <c r="AV66" s="373"/>
      <c r="AW66" s="371"/>
      <c r="AX66" s="370"/>
      <c r="AY66" s="372"/>
      <c r="AZ66" s="372"/>
      <c r="BA66" s="372"/>
      <c r="BB66" s="222"/>
      <c r="BC66" s="220"/>
      <c r="BD66" s="372"/>
      <c r="BE66" s="371"/>
      <c r="BF66" s="373"/>
      <c r="BG66" s="372"/>
      <c r="BH66" s="219"/>
      <c r="BI66" s="372"/>
      <c r="BJ66" s="219"/>
      <c r="BK66" s="219"/>
      <c r="BL66" s="219"/>
      <c r="BM66" s="219"/>
      <c r="BN66" s="219"/>
      <c r="BO66" s="219"/>
    </row>
    <row r="67" spans="1:67" x14ac:dyDescent="0.3">
      <c r="B67" s="3"/>
      <c r="C67" s="192" t="s">
        <v>576</v>
      </c>
      <c r="D67" s="98">
        <v>45515</v>
      </c>
      <c r="E67" s="70">
        <v>0.46875</v>
      </c>
      <c r="F67" s="3">
        <v>288</v>
      </c>
      <c r="G67" s="10"/>
      <c r="H67" s="3"/>
      <c r="I67" s="3"/>
      <c r="J67" s="3"/>
      <c r="K67" s="320"/>
      <c r="L67" s="73"/>
      <c r="M67" s="320"/>
      <c r="N67" s="315"/>
      <c r="O67" s="73"/>
      <c r="P67" s="318"/>
      <c r="Q67" s="315"/>
      <c r="R67" s="316"/>
      <c r="S67" s="317"/>
      <c r="T67" s="317"/>
      <c r="U67" s="73"/>
      <c r="V67" s="73"/>
      <c r="W67" s="315"/>
      <c r="X67" s="73"/>
      <c r="Y67" s="73"/>
      <c r="Z67" s="317"/>
      <c r="AA67" s="370"/>
      <c r="AB67" s="370"/>
      <c r="AC67" s="371"/>
      <c r="AD67" s="372"/>
      <c r="AE67" s="371"/>
      <c r="AF67" s="372"/>
      <c r="AG67" s="371"/>
      <c r="AH67" s="371"/>
      <c r="AI67" s="366"/>
      <c r="AJ67" s="366"/>
      <c r="AK67" s="367"/>
      <c r="AL67" s="367"/>
      <c r="AM67" s="373"/>
      <c r="AN67" s="221"/>
      <c r="AO67" s="373"/>
      <c r="AP67" s="373"/>
      <c r="AQ67" s="373"/>
      <c r="AR67" s="374"/>
      <c r="AS67" s="373"/>
      <c r="AT67" s="373"/>
      <c r="AU67" s="374"/>
      <c r="AV67" s="373"/>
      <c r="AW67" s="371"/>
      <c r="AX67" s="370"/>
      <c r="AY67" s="372"/>
      <c r="AZ67" s="372"/>
      <c r="BA67" s="372"/>
      <c r="BB67" s="222"/>
      <c r="BC67" s="220"/>
      <c r="BD67" s="372"/>
      <c r="BE67" s="371"/>
      <c r="BF67" s="373"/>
      <c r="BG67" s="372"/>
      <c r="BH67" s="219"/>
      <c r="BI67" s="372"/>
      <c r="BJ67" s="219"/>
      <c r="BK67" s="219"/>
      <c r="BL67" s="219"/>
      <c r="BM67" s="219"/>
      <c r="BN67" s="219"/>
      <c r="BO67" s="219"/>
    </row>
    <row r="68" spans="1:67" x14ac:dyDescent="0.3">
      <c r="B68" s="3"/>
      <c r="C68" s="192" t="s">
        <v>577</v>
      </c>
      <c r="D68" s="98">
        <v>45516</v>
      </c>
      <c r="E68" s="70">
        <v>0.46875</v>
      </c>
      <c r="F68" s="3">
        <v>312</v>
      </c>
      <c r="G68" s="10"/>
      <c r="H68" s="3"/>
      <c r="I68" s="3"/>
      <c r="J68" s="3"/>
      <c r="K68" s="320"/>
      <c r="L68" s="73"/>
      <c r="M68" s="320"/>
      <c r="N68" s="315"/>
      <c r="O68" s="73"/>
      <c r="P68" s="318"/>
      <c r="Q68" s="315"/>
      <c r="R68" s="316"/>
      <c r="S68" s="317"/>
      <c r="T68" s="317"/>
      <c r="U68" s="73"/>
      <c r="V68" s="73"/>
      <c r="W68" s="73"/>
      <c r="X68" s="73"/>
      <c r="Y68" s="73"/>
      <c r="Z68" s="317"/>
      <c r="AA68" s="370"/>
      <c r="AB68" s="370"/>
      <c r="AC68" s="371"/>
      <c r="AD68" s="372"/>
      <c r="AE68" s="371"/>
      <c r="AF68" s="372"/>
      <c r="AG68" s="371"/>
      <c r="AH68" s="371"/>
      <c r="AI68" s="366"/>
      <c r="AJ68" s="366"/>
      <c r="AK68" s="367"/>
      <c r="AL68" s="367"/>
      <c r="AM68" s="373"/>
      <c r="AN68" s="221"/>
      <c r="AO68" s="373"/>
      <c r="AP68" s="373"/>
      <c r="AQ68" s="373"/>
      <c r="AR68" s="374"/>
      <c r="AS68" s="373"/>
      <c r="AT68" s="373"/>
      <c r="AU68" s="374"/>
      <c r="AV68" s="373"/>
      <c r="AW68" s="371"/>
      <c r="AX68" s="370"/>
      <c r="AY68" s="372"/>
      <c r="AZ68" s="372"/>
      <c r="BA68" s="372"/>
      <c r="BB68" s="222"/>
      <c r="BC68" s="220"/>
      <c r="BD68" s="372"/>
      <c r="BE68" s="371"/>
      <c r="BF68" s="373"/>
      <c r="BG68" s="372"/>
      <c r="BH68" s="219"/>
      <c r="BI68" s="372"/>
      <c r="BJ68" s="219"/>
      <c r="BK68" s="219"/>
      <c r="BL68" s="219"/>
      <c r="BM68" s="219"/>
      <c r="BN68" s="219"/>
      <c r="BO68" s="219"/>
    </row>
    <row r="69" spans="1:67" x14ac:dyDescent="0.3">
      <c r="B69" s="3"/>
      <c r="C69" s="192" t="s">
        <v>578</v>
      </c>
      <c r="D69" s="98">
        <v>45517</v>
      </c>
      <c r="E69" s="70">
        <v>0.46875</v>
      </c>
      <c r="F69" s="3">
        <v>336</v>
      </c>
      <c r="G69" s="10"/>
      <c r="H69" s="3"/>
      <c r="I69" s="3"/>
      <c r="J69" s="3"/>
      <c r="K69" s="320"/>
      <c r="L69" s="73"/>
      <c r="M69" s="320"/>
      <c r="N69" s="315"/>
      <c r="O69" s="73"/>
      <c r="P69" s="318"/>
      <c r="Q69" s="315"/>
      <c r="R69" s="316"/>
      <c r="S69" s="317"/>
      <c r="T69" s="317"/>
      <c r="U69" s="73"/>
      <c r="V69" s="73"/>
      <c r="W69" s="315"/>
      <c r="X69" s="73"/>
      <c r="Y69" s="73"/>
      <c r="Z69" s="317"/>
      <c r="AA69" s="370"/>
      <c r="AB69" s="370"/>
      <c r="AC69" s="371"/>
      <c r="AD69" s="372"/>
      <c r="AE69" s="371"/>
      <c r="AF69" s="372"/>
      <c r="AG69" s="371"/>
      <c r="AH69" s="371"/>
      <c r="AI69" s="366"/>
      <c r="AJ69" s="366"/>
      <c r="AK69" s="367"/>
      <c r="AL69" s="367"/>
      <c r="AM69" s="373"/>
      <c r="AN69" s="221"/>
      <c r="AO69" s="373"/>
      <c r="AP69" s="373"/>
      <c r="AQ69" s="373"/>
      <c r="AR69" s="371"/>
      <c r="AS69" s="373"/>
      <c r="AT69" s="373"/>
      <c r="AU69" s="374"/>
      <c r="AV69" s="373"/>
      <c r="AW69" s="371"/>
      <c r="AX69" s="370"/>
      <c r="AY69" s="372"/>
      <c r="AZ69" s="372"/>
      <c r="BA69" s="372"/>
      <c r="BB69" s="222"/>
      <c r="BC69" s="220"/>
      <c r="BD69" s="372"/>
      <c r="BE69" s="371"/>
      <c r="BF69" s="373"/>
      <c r="BG69" s="372"/>
      <c r="BH69" s="219"/>
      <c r="BI69" s="372"/>
      <c r="BJ69" s="219"/>
      <c r="BK69" s="219"/>
      <c r="BL69" s="219"/>
      <c r="BM69" s="219"/>
      <c r="BN69" s="219"/>
      <c r="BO69" s="219"/>
    </row>
    <row r="70" spans="1:67" x14ac:dyDescent="0.3">
      <c r="B70" s="3"/>
      <c r="C70" s="192" t="s">
        <v>579</v>
      </c>
      <c r="D70" s="98">
        <v>45518</v>
      </c>
      <c r="E70" s="70">
        <v>0.46875</v>
      </c>
      <c r="F70" s="3">
        <v>360</v>
      </c>
      <c r="G70" s="10"/>
      <c r="H70" s="3"/>
      <c r="I70" s="3"/>
      <c r="J70" s="3"/>
      <c r="K70" s="320"/>
      <c r="L70" s="73"/>
      <c r="M70" s="320"/>
      <c r="N70" s="315"/>
      <c r="O70" s="73"/>
      <c r="P70" s="318"/>
      <c r="Q70" s="315"/>
      <c r="R70" s="318"/>
      <c r="S70" s="317"/>
      <c r="T70" s="317"/>
      <c r="U70" s="73"/>
      <c r="V70" s="73"/>
      <c r="W70" s="73"/>
      <c r="X70" s="73"/>
      <c r="Y70" s="73"/>
      <c r="Z70" s="317"/>
      <c r="AA70" s="370"/>
      <c r="AB70" s="370"/>
      <c r="AC70" s="371"/>
      <c r="AD70" s="372"/>
      <c r="AE70" s="371"/>
      <c r="AF70" s="372"/>
      <c r="AG70" s="371"/>
      <c r="AH70" s="371"/>
      <c r="AI70" s="366"/>
      <c r="AJ70" s="366"/>
      <c r="AK70" s="367"/>
      <c r="AL70" s="367"/>
      <c r="AM70" s="373"/>
      <c r="AN70" s="221"/>
      <c r="AO70" s="373"/>
      <c r="AP70" s="373"/>
      <c r="AQ70" s="374"/>
      <c r="AR70" s="374"/>
      <c r="AS70" s="373"/>
      <c r="AT70" s="373"/>
      <c r="AU70" s="372"/>
      <c r="AV70" s="373"/>
      <c r="AW70" s="371"/>
      <c r="AX70" s="370"/>
      <c r="AY70" s="372"/>
      <c r="AZ70" s="372"/>
      <c r="BA70" s="372"/>
      <c r="BB70" s="222"/>
      <c r="BC70" s="220"/>
      <c r="BD70" s="372"/>
      <c r="BE70" s="371"/>
      <c r="BF70" s="373"/>
      <c r="BG70" s="372"/>
      <c r="BH70" s="219"/>
      <c r="BI70" s="372"/>
      <c r="BJ70" s="219"/>
      <c r="BK70" s="219"/>
      <c r="BL70" s="219"/>
      <c r="BM70" s="219"/>
      <c r="BN70" s="219"/>
      <c r="BO70" s="219"/>
    </row>
    <row r="71" spans="1:67" x14ac:dyDescent="0.3">
      <c r="B71" s="3"/>
      <c r="C71" s="192" t="s">
        <v>580</v>
      </c>
      <c r="D71" s="98">
        <v>45519</v>
      </c>
      <c r="E71" s="70">
        <v>0.46875</v>
      </c>
      <c r="F71" s="3">
        <v>384</v>
      </c>
      <c r="G71" s="10"/>
      <c r="H71" s="3"/>
      <c r="I71" s="3"/>
      <c r="J71" s="3"/>
      <c r="K71" s="73"/>
      <c r="L71" s="73"/>
      <c r="M71" s="320"/>
      <c r="N71" s="315"/>
      <c r="O71" s="73"/>
      <c r="P71" s="318"/>
      <c r="Q71" s="315"/>
      <c r="R71" s="316"/>
      <c r="S71" s="317"/>
      <c r="T71" s="317"/>
      <c r="U71" s="73"/>
      <c r="V71" s="73"/>
      <c r="W71" s="73"/>
      <c r="X71" s="73"/>
      <c r="Y71" s="73"/>
      <c r="Z71" s="317"/>
      <c r="AA71" s="370"/>
      <c r="AB71" s="370"/>
      <c r="AC71" s="371"/>
      <c r="AD71" s="372"/>
      <c r="AE71" s="371"/>
      <c r="AF71" s="372"/>
      <c r="AG71" s="371"/>
      <c r="AH71" s="371"/>
      <c r="AI71" s="366"/>
      <c r="AJ71" s="366"/>
      <c r="AK71" s="367"/>
      <c r="AL71" s="367"/>
      <c r="AM71" s="373"/>
      <c r="AN71" s="221"/>
      <c r="AO71" s="373"/>
      <c r="AP71" s="373"/>
      <c r="AQ71" s="374"/>
      <c r="AR71" s="374"/>
      <c r="AS71" s="373"/>
      <c r="AT71" s="373"/>
      <c r="AU71" s="374"/>
      <c r="AV71" s="373"/>
      <c r="AW71" s="371"/>
      <c r="AX71" s="370"/>
      <c r="AY71" s="372"/>
      <c r="AZ71" s="372"/>
      <c r="BA71" s="372"/>
      <c r="BB71" s="220"/>
      <c r="BC71" s="220"/>
      <c r="BD71" s="372"/>
      <c r="BE71" s="371"/>
      <c r="BF71" s="373"/>
      <c r="BG71" s="372"/>
      <c r="BH71" s="219"/>
      <c r="BI71" s="372"/>
      <c r="BJ71" s="219"/>
      <c r="BK71" s="219"/>
      <c r="BL71" s="219"/>
      <c r="BM71" s="219"/>
      <c r="BN71" s="219"/>
      <c r="BO71" s="219"/>
    </row>
    <row r="72" spans="1:67" x14ac:dyDescent="0.3">
      <c r="B72" s="3"/>
      <c r="C72" s="192" t="s">
        <v>581</v>
      </c>
      <c r="D72" s="98">
        <v>45520</v>
      </c>
      <c r="E72" s="70">
        <v>0.46875</v>
      </c>
      <c r="F72" s="3">
        <v>408</v>
      </c>
      <c r="G72" s="10"/>
      <c r="H72" s="3"/>
      <c r="I72" s="3"/>
      <c r="J72" s="3"/>
      <c r="K72" s="320"/>
      <c r="L72" s="73"/>
      <c r="M72" s="320"/>
      <c r="N72" s="315"/>
      <c r="O72" s="73"/>
      <c r="P72" s="318"/>
      <c r="Q72" s="315"/>
      <c r="R72" s="316"/>
      <c r="S72" s="317"/>
      <c r="T72" s="317"/>
      <c r="U72" s="73"/>
      <c r="V72" s="73"/>
      <c r="W72" s="315"/>
      <c r="X72" s="73"/>
      <c r="Y72" s="73"/>
      <c r="Z72" s="317"/>
      <c r="AA72" s="370"/>
      <c r="AB72" s="370"/>
      <c r="AC72" s="371"/>
      <c r="AD72" s="372"/>
      <c r="AE72" s="371"/>
      <c r="AF72" s="372"/>
      <c r="AG72" s="371"/>
      <c r="AH72" s="371"/>
      <c r="AI72" s="366"/>
      <c r="AJ72" s="366"/>
      <c r="AK72" s="367"/>
      <c r="AL72" s="367"/>
      <c r="AM72" s="373"/>
      <c r="AN72" s="221"/>
      <c r="AO72" s="373"/>
      <c r="AP72" s="373"/>
      <c r="AQ72" s="374"/>
      <c r="AR72" s="374"/>
      <c r="AS72" s="373"/>
      <c r="AT72" s="373"/>
      <c r="AU72" s="374"/>
      <c r="AV72" s="373"/>
      <c r="AW72" s="371"/>
      <c r="AX72" s="370"/>
      <c r="AY72" s="372"/>
      <c r="AZ72" s="372"/>
      <c r="BA72" s="372"/>
      <c r="BB72" s="222"/>
      <c r="BC72" s="220"/>
      <c r="BD72" s="372"/>
      <c r="BE72" s="371"/>
      <c r="BF72" s="373"/>
      <c r="BG72" s="372"/>
      <c r="BH72" s="219"/>
      <c r="BI72" s="372"/>
      <c r="BJ72" s="219"/>
      <c r="BK72" s="219"/>
      <c r="BL72" s="219"/>
      <c r="BM72" s="219"/>
      <c r="BN72" s="219"/>
      <c r="BO72" s="219"/>
    </row>
    <row r="73" spans="1:67" x14ac:dyDescent="0.3">
      <c r="B73" s="3"/>
      <c r="C73" s="192" t="s">
        <v>582</v>
      </c>
      <c r="D73" s="98">
        <v>45521</v>
      </c>
      <c r="E73" s="70">
        <v>0.46875</v>
      </c>
      <c r="F73" s="3">
        <v>432</v>
      </c>
      <c r="G73" s="10"/>
      <c r="H73" s="3"/>
      <c r="I73" s="3"/>
      <c r="J73" s="3"/>
      <c r="K73" s="320"/>
      <c r="L73" s="73"/>
      <c r="M73" s="320"/>
      <c r="N73" s="315"/>
      <c r="O73" s="73"/>
      <c r="P73" s="318"/>
      <c r="Q73" s="315"/>
      <c r="R73" s="316"/>
      <c r="S73" s="317"/>
      <c r="T73" s="317"/>
      <c r="U73" s="73"/>
      <c r="V73" s="73"/>
      <c r="W73" s="73"/>
      <c r="X73" s="73"/>
      <c r="Y73" s="73"/>
      <c r="Z73" s="317"/>
      <c r="AA73" s="370"/>
      <c r="AB73" s="370"/>
      <c r="AC73" s="371"/>
      <c r="AD73" s="372"/>
      <c r="AE73" s="371"/>
      <c r="AF73" s="372"/>
      <c r="AG73" s="371"/>
      <c r="AH73" s="371"/>
      <c r="AI73" s="366"/>
      <c r="AJ73" s="366"/>
      <c r="AK73" s="367"/>
      <c r="AL73" s="367"/>
      <c r="AM73" s="373"/>
      <c r="AN73" s="221"/>
      <c r="AO73" s="373"/>
      <c r="AP73" s="373"/>
      <c r="AQ73" s="374"/>
      <c r="AR73" s="371"/>
      <c r="AS73" s="373"/>
      <c r="AT73" s="373"/>
      <c r="AU73" s="374"/>
      <c r="AV73" s="373"/>
      <c r="AW73" s="371"/>
      <c r="AX73" s="370"/>
      <c r="AY73" s="372"/>
      <c r="AZ73" s="372"/>
      <c r="BA73" s="372"/>
      <c r="BB73" s="222"/>
      <c r="BC73" s="220"/>
      <c r="BD73" s="372"/>
      <c r="BE73" s="371"/>
      <c r="BF73" s="373"/>
      <c r="BG73" s="372"/>
      <c r="BH73" s="219"/>
      <c r="BI73" s="372"/>
      <c r="BJ73" s="219"/>
      <c r="BK73" s="219"/>
      <c r="BL73" s="219"/>
      <c r="BM73" s="219"/>
      <c r="BN73" s="219"/>
      <c r="BO73" s="219"/>
    </row>
    <row r="74" spans="1:67" x14ac:dyDescent="0.3">
      <c r="B74" s="3"/>
      <c r="C74" s="192" t="s">
        <v>583</v>
      </c>
      <c r="D74" s="98">
        <v>45522</v>
      </c>
      <c r="E74" s="70">
        <v>0.46875</v>
      </c>
      <c r="F74" s="3">
        <v>456</v>
      </c>
      <c r="G74" s="10"/>
      <c r="H74" s="3"/>
      <c r="I74" s="3"/>
      <c r="J74" s="3"/>
      <c r="K74" s="320"/>
      <c r="L74" s="73"/>
      <c r="M74" s="320"/>
      <c r="N74" s="315"/>
      <c r="O74" s="73"/>
      <c r="P74" s="318"/>
      <c r="Q74" s="315"/>
      <c r="R74" s="316"/>
      <c r="S74" s="317"/>
      <c r="T74" s="317"/>
      <c r="U74" s="73"/>
      <c r="V74" s="73"/>
      <c r="W74" s="73"/>
      <c r="X74" s="73"/>
      <c r="Y74" s="73"/>
      <c r="Z74" s="317"/>
      <c r="AA74" s="370"/>
      <c r="AB74" s="370"/>
      <c r="AC74" s="371"/>
      <c r="AD74" s="372"/>
      <c r="AE74" s="371"/>
      <c r="AF74" s="372"/>
      <c r="AG74" s="371"/>
      <c r="AH74" s="371"/>
      <c r="AI74" s="366"/>
      <c r="AJ74" s="366"/>
      <c r="AK74" s="367"/>
      <c r="AL74" s="367"/>
      <c r="AM74" s="373"/>
      <c r="AN74" s="222"/>
      <c r="AO74" s="373"/>
      <c r="AP74" s="373"/>
      <c r="AQ74" s="374"/>
      <c r="AR74" s="374"/>
      <c r="AS74" s="373"/>
      <c r="AT74" s="373"/>
      <c r="AU74" s="374"/>
      <c r="AV74" s="373"/>
      <c r="AW74" s="371"/>
      <c r="AX74" s="370"/>
      <c r="AY74" s="372"/>
      <c r="AZ74" s="372"/>
      <c r="BA74" s="372"/>
      <c r="BB74" s="222"/>
      <c r="BC74" s="220"/>
      <c r="BD74" s="372"/>
      <c r="BE74" s="371"/>
      <c r="BF74" s="373"/>
      <c r="BG74" s="372"/>
      <c r="BH74" s="219"/>
      <c r="BI74" s="372"/>
      <c r="BJ74" s="219"/>
      <c r="BK74" s="219"/>
      <c r="BL74" s="219"/>
      <c r="BM74" s="219"/>
      <c r="BN74" s="219"/>
      <c r="BO74" s="219"/>
    </row>
    <row r="75" spans="1:67" x14ac:dyDescent="0.3">
      <c r="B75" s="3"/>
      <c r="C75" s="192" t="s">
        <v>584</v>
      </c>
      <c r="D75" s="98">
        <v>45523</v>
      </c>
      <c r="E75" s="70">
        <v>0.46875</v>
      </c>
      <c r="F75" s="3">
        <v>480</v>
      </c>
      <c r="G75" s="10"/>
      <c r="H75" s="3"/>
      <c r="I75" s="3"/>
      <c r="J75" s="3"/>
      <c r="K75" s="320"/>
      <c r="L75" s="73"/>
      <c r="M75" s="320"/>
      <c r="N75" s="315"/>
      <c r="O75" s="73"/>
      <c r="P75" s="318"/>
      <c r="Q75" s="315"/>
      <c r="R75" s="316"/>
      <c r="S75" s="317"/>
      <c r="T75" s="317"/>
      <c r="U75" s="73"/>
      <c r="V75" s="73"/>
      <c r="W75" s="73"/>
      <c r="X75" s="73"/>
      <c r="Y75" s="73"/>
      <c r="Z75" s="317"/>
      <c r="AA75" s="370"/>
      <c r="AB75" s="370"/>
      <c r="AC75" s="371"/>
      <c r="AD75" s="372"/>
      <c r="AE75" s="371"/>
      <c r="AF75" s="372"/>
      <c r="AG75" s="371"/>
      <c r="AH75" s="371"/>
      <c r="AI75" s="366"/>
      <c r="AJ75" s="366"/>
      <c r="AK75" s="367"/>
      <c r="AL75" s="367"/>
      <c r="AM75" s="373"/>
      <c r="AN75" s="221"/>
      <c r="AO75" s="373"/>
      <c r="AP75" s="373"/>
      <c r="AQ75" s="374"/>
      <c r="AR75" s="374"/>
      <c r="AS75" s="373"/>
      <c r="AT75" s="373"/>
      <c r="AU75" s="374"/>
      <c r="AV75" s="373"/>
      <c r="AW75" s="371"/>
      <c r="AX75" s="370"/>
      <c r="AY75" s="372"/>
      <c r="AZ75" s="372"/>
      <c r="BA75" s="372"/>
      <c r="BB75" s="222"/>
      <c r="BC75" s="220"/>
      <c r="BD75" s="372"/>
      <c r="BE75" s="371"/>
      <c r="BF75" s="373"/>
      <c r="BG75" s="372"/>
      <c r="BH75" s="219"/>
      <c r="BI75" s="372"/>
      <c r="BJ75" s="219"/>
      <c r="BK75" s="219"/>
      <c r="BL75" s="219"/>
      <c r="BM75" s="219"/>
      <c r="BN75" s="219"/>
      <c r="BO75" s="219"/>
    </row>
    <row r="76" spans="1:67" x14ac:dyDescent="0.3">
      <c r="B76" s="3"/>
      <c r="C76" s="192" t="s">
        <v>585</v>
      </c>
      <c r="D76" s="98">
        <v>45524</v>
      </c>
      <c r="E76" s="70">
        <v>0.46875</v>
      </c>
      <c r="F76" s="3">
        <v>504</v>
      </c>
      <c r="G76" s="10"/>
      <c r="H76" s="3"/>
      <c r="I76" s="3"/>
      <c r="J76" s="3"/>
      <c r="K76" s="320"/>
      <c r="L76" s="73"/>
      <c r="M76" s="320"/>
      <c r="N76" s="315"/>
      <c r="O76" s="73"/>
      <c r="P76" s="318"/>
      <c r="Q76" s="315"/>
      <c r="R76" s="316"/>
      <c r="S76" s="317"/>
      <c r="T76" s="317"/>
      <c r="U76" s="73"/>
      <c r="V76" s="73"/>
      <c r="W76" s="73"/>
      <c r="X76" s="73"/>
      <c r="Y76" s="73"/>
      <c r="Z76" s="317"/>
      <c r="AA76" s="370"/>
      <c r="AB76" s="370"/>
      <c r="AC76" s="371"/>
      <c r="AD76" s="372"/>
      <c r="AE76" s="371"/>
      <c r="AF76" s="372"/>
      <c r="AG76" s="371"/>
      <c r="AH76" s="371"/>
      <c r="AI76" s="366"/>
      <c r="AJ76" s="366"/>
      <c r="AK76" s="367"/>
      <c r="AL76" s="367"/>
      <c r="AM76" s="373"/>
      <c r="AN76" s="221"/>
      <c r="AO76" s="373"/>
      <c r="AP76" s="373"/>
      <c r="AQ76" s="371"/>
      <c r="AR76" s="374"/>
      <c r="AS76" s="373"/>
      <c r="AT76" s="373"/>
      <c r="AU76" s="374"/>
      <c r="AV76" s="373"/>
      <c r="AW76" s="371"/>
      <c r="AX76" s="370"/>
      <c r="AY76" s="372"/>
      <c r="AZ76" s="372"/>
      <c r="BA76" s="372"/>
      <c r="BB76" s="222"/>
      <c r="BC76" s="220"/>
      <c r="BD76" s="372"/>
      <c r="BE76" s="371"/>
      <c r="BF76" s="373"/>
      <c r="BG76" s="372"/>
      <c r="BH76" s="219"/>
      <c r="BI76" s="372"/>
      <c r="BJ76" s="219"/>
      <c r="BK76" s="219"/>
      <c r="BL76" s="219"/>
      <c r="BM76" s="219"/>
      <c r="BN76" s="219"/>
      <c r="BO76" s="219"/>
    </row>
    <row r="77" spans="1:67" x14ac:dyDescent="0.3">
      <c r="B77" s="3"/>
      <c r="C77" s="192" t="s">
        <v>586</v>
      </c>
      <c r="D77" s="98">
        <v>45525</v>
      </c>
      <c r="E77" s="70">
        <v>0.46875</v>
      </c>
      <c r="F77" s="3">
        <v>528</v>
      </c>
      <c r="G77" s="10"/>
      <c r="H77" s="3"/>
      <c r="I77" s="3"/>
      <c r="J77" s="3"/>
      <c r="K77" s="320"/>
      <c r="L77" s="73"/>
      <c r="M77" s="320"/>
      <c r="N77" s="315"/>
      <c r="O77" s="73"/>
      <c r="P77" s="318"/>
      <c r="Q77" s="315"/>
      <c r="R77" s="316"/>
      <c r="S77" s="317"/>
      <c r="T77" s="317"/>
      <c r="U77" s="73"/>
      <c r="V77" s="73"/>
      <c r="W77" s="73"/>
      <c r="X77" s="73"/>
      <c r="Y77" s="73"/>
      <c r="Z77" s="317"/>
      <c r="AA77" s="370"/>
      <c r="AB77" s="370"/>
      <c r="AC77" s="371"/>
      <c r="AD77" s="372"/>
      <c r="AE77" s="371"/>
      <c r="AF77" s="372"/>
      <c r="AG77" s="371"/>
      <c r="AH77" s="371"/>
      <c r="AI77" s="366"/>
      <c r="AJ77" s="366"/>
      <c r="AK77" s="367"/>
      <c r="AL77" s="367"/>
      <c r="AM77" s="373"/>
      <c r="AN77" s="221"/>
      <c r="AO77" s="373"/>
      <c r="AP77" s="373"/>
      <c r="AQ77" s="374"/>
      <c r="AR77" s="371"/>
      <c r="AS77" s="373"/>
      <c r="AT77" s="373"/>
      <c r="AU77" s="374"/>
      <c r="AV77" s="373"/>
      <c r="AW77" s="371"/>
      <c r="AX77" s="370"/>
      <c r="AY77" s="372"/>
      <c r="AZ77" s="372"/>
      <c r="BA77" s="372"/>
      <c r="BB77" s="222"/>
      <c r="BC77" s="220"/>
      <c r="BD77" s="372"/>
      <c r="BE77" s="371"/>
      <c r="BF77" s="373"/>
      <c r="BG77" s="372"/>
      <c r="BH77" s="219"/>
      <c r="BI77" s="372"/>
      <c r="BJ77" s="219"/>
      <c r="BK77" s="219"/>
      <c r="BL77" s="219"/>
      <c r="BM77" s="219"/>
      <c r="BN77" s="219"/>
      <c r="BO77" s="219"/>
    </row>
    <row r="78" spans="1:67" x14ac:dyDescent="0.3">
      <c r="B78" s="3"/>
      <c r="C78" s="192" t="s">
        <v>587</v>
      </c>
      <c r="D78" s="98">
        <v>45526</v>
      </c>
      <c r="E78" s="70">
        <v>0.46875</v>
      </c>
      <c r="F78" s="3">
        <v>552</v>
      </c>
      <c r="G78" s="10"/>
      <c r="H78" s="3"/>
      <c r="I78" s="3"/>
      <c r="J78" s="3"/>
      <c r="K78" s="320"/>
      <c r="L78" s="73"/>
      <c r="M78" s="320"/>
      <c r="N78" s="315"/>
      <c r="O78" s="73"/>
      <c r="P78" s="318"/>
      <c r="Q78" s="315"/>
      <c r="R78" s="316"/>
      <c r="S78" s="317"/>
      <c r="T78" s="317"/>
      <c r="U78" s="73"/>
      <c r="V78" s="73"/>
      <c r="W78" s="73"/>
      <c r="X78" s="73"/>
      <c r="Y78" s="73"/>
      <c r="Z78" s="317"/>
      <c r="AA78" s="370"/>
      <c r="AB78" s="370"/>
      <c r="AC78" s="371"/>
      <c r="AD78" s="372"/>
      <c r="AE78" s="371"/>
      <c r="AF78" s="372"/>
      <c r="AG78" s="371"/>
      <c r="AH78" s="371"/>
      <c r="AI78" s="366"/>
      <c r="AJ78" s="366"/>
      <c r="AK78" s="367"/>
      <c r="AL78" s="367"/>
      <c r="AM78" s="373"/>
      <c r="AN78" s="221"/>
      <c r="AO78" s="373"/>
      <c r="AP78" s="373"/>
      <c r="AQ78" s="371"/>
      <c r="AR78" s="374"/>
      <c r="AS78" s="373"/>
      <c r="AT78" s="373"/>
      <c r="AU78" s="374"/>
      <c r="AV78" s="373"/>
      <c r="AW78" s="371"/>
      <c r="AX78" s="370"/>
      <c r="AY78" s="372"/>
      <c r="AZ78" s="372"/>
      <c r="BA78" s="372"/>
      <c r="BB78" s="222"/>
      <c r="BC78" s="220"/>
      <c r="BD78" s="372"/>
      <c r="BE78" s="371"/>
      <c r="BF78" s="373"/>
      <c r="BG78" s="372"/>
      <c r="BH78" s="219"/>
      <c r="BI78" s="372"/>
      <c r="BJ78" s="219"/>
      <c r="BK78" s="219"/>
      <c r="BL78" s="219"/>
      <c r="BM78" s="219"/>
      <c r="BN78" s="219"/>
      <c r="BO78" s="219"/>
    </row>
    <row r="80" spans="1:67" x14ac:dyDescent="0.3">
      <c r="A80" s="57">
        <v>45566</v>
      </c>
      <c r="B80" s="80" t="s">
        <v>826</v>
      </c>
      <c r="C80" s="369" t="s">
        <v>854</v>
      </c>
      <c r="D80" s="439">
        <v>45576</v>
      </c>
      <c r="E80" s="70">
        <v>0.5</v>
      </c>
      <c r="F80" s="3">
        <v>0</v>
      </c>
      <c r="G80" s="3"/>
      <c r="H80" s="3"/>
      <c r="I80" s="3"/>
      <c r="J80" s="3"/>
      <c r="K80" s="320"/>
      <c r="L80" s="73"/>
      <c r="M80" s="320"/>
      <c r="N80" s="315"/>
      <c r="O80" s="73"/>
      <c r="P80" s="318"/>
      <c r="Q80" s="315"/>
      <c r="R80" s="318"/>
      <c r="S80" s="317"/>
      <c r="T80" s="317"/>
      <c r="U80" s="71"/>
      <c r="V80" s="71"/>
      <c r="W80" s="71"/>
      <c r="X80" s="71"/>
      <c r="Y80" s="71"/>
      <c r="Z80" s="71"/>
      <c r="AA80" s="3"/>
      <c r="AB80" s="3"/>
      <c r="AC80" s="3"/>
      <c r="AD80" s="3"/>
      <c r="AE80" s="3"/>
      <c r="AF80" s="3"/>
      <c r="AG80" s="3"/>
      <c r="AH80" s="3"/>
      <c r="AI80" s="366"/>
      <c r="AJ80" s="366"/>
      <c r="AK80" s="367"/>
      <c r="AL80" s="367"/>
      <c r="AM80" s="3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0"/>
      <c r="BO80" s="10"/>
    </row>
    <row r="81" spans="1:67" x14ac:dyDescent="0.3">
      <c r="A81" s="2" t="s">
        <v>780</v>
      </c>
      <c r="B81" s="69"/>
      <c r="C81" s="368" t="s">
        <v>855</v>
      </c>
      <c r="D81" s="439">
        <v>45577</v>
      </c>
      <c r="E81" s="70">
        <v>0.5</v>
      </c>
      <c r="F81" s="3">
        <f>F80+24</f>
        <v>24</v>
      </c>
      <c r="G81" s="3"/>
      <c r="H81" s="3"/>
      <c r="I81" s="3"/>
      <c r="J81" s="3"/>
      <c r="K81" s="73"/>
      <c r="L81" s="73"/>
      <c r="M81" s="73"/>
      <c r="N81" s="315"/>
      <c r="O81" s="73"/>
      <c r="P81" s="318"/>
      <c r="Q81" s="315"/>
      <c r="R81" s="316"/>
      <c r="S81" s="317"/>
      <c r="T81" s="317"/>
      <c r="U81" s="71"/>
      <c r="V81" s="319"/>
      <c r="W81" s="71"/>
      <c r="X81" s="71"/>
      <c r="Y81" s="319"/>
      <c r="Z81" s="319"/>
      <c r="AA81" s="3"/>
      <c r="AB81" s="3"/>
      <c r="AC81" s="3"/>
      <c r="AD81" s="3"/>
      <c r="AE81" s="3"/>
      <c r="AF81" s="3"/>
      <c r="AG81" s="3"/>
      <c r="AH81" s="3"/>
      <c r="AI81" s="366"/>
      <c r="AJ81" s="366"/>
      <c r="AK81" s="367"/>
      <c r="AL81" s="367"/>
      <c r="AM81" s="3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0"/>
      <c r="BO81" s="10"/>
    </row>
    <row r="82" spans="1:67" x14ac:dyDescent="0.3">
      <c r="B82" s="69"/>
      <c r="C82" s="368" t="s">
        <v>856</v>
      </c>
      <c r="D82" s="439">
        <v>45578</v>
      </c>
      <c r="E82" s="70">
        <v>0.5</v>
      </c>
      <c r="F82" s="3">
        <f t="shared" ref="F82:F92" si="0">F81+24</f>
        <v>48</v>
      </c>
      <c r="G82" s="3"/>
      <c r="H82" s="3"/>
      <c r="I82" s="3"/>
      <c r="J82" s="3"/>
      <c r="K82" s="73"/>
      <c r="L82" s="73"/>
      <c r="M82" s="73"/>
      <c r="N82" s="315"/>
      <c r="O82" s="73"/>
      <c r="P82" s="318"/>
      <c r="Q82" s="315"/>
      <c r="R82" s="316"/>
      <c r="S82" s="317"/>
      <c r="T82" s="317"/>
      <c r="U82" s="71"/>
      <c r="V82" s="319"/>
      <c r="W82" s="319"/>
      <c r="X82" s="71"/>
      <c r="Y82" s="319"/>
      <c r="Z82" s="71"/>
      <c r="AA82" s="3"/>
      <c r="AB82" s="3"/>
      <c r="AC82" s="3"/>
      <c r="AD82" s="3"/>
      <c r="AE82" s="3"/>
      <c r="AF82" s="3"/>
      <c r="AG82" s="3"/>
      <c r="AH82" s="3"/>
      <c r="AI82" s="366"/>
      <c r="AJ82" s="366"/>
      <c r="AK82" s="367"/>
      <c r="AL82" s="367"/>
      <c r="AM82" s="3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0"/>
      <c r="BO82" s="10"/>
    </row>
    <row r="83" spans="1:67" x14ac:dyDescent="0.3">
      <c r="B83" s="69"/>
      <c r="C83" s="368" t="s">
        <v>857</v>
      </c>
      <c r="D83" s="439">
        <v>45579</v>
      </c>
      <c r="E83" s="70">
        <v>0.5</v>
      </c>
      <c r="F83" s="3">
        <f t="shared" si="0"/>
        <v>72</v>
      </c>
      <c r="G83" s="3"/>
      <c r="H83" s="3"/>
      <c r="I83" s="3"/>
      <c r="J83" s="3"/>
      <c r="K83" s="73"/>
      <c r="L83" s="73"/>
      <c r="M83" s="73"/>
      <c r="N83" s="315"/>
      <c r="O83" s="73"/>
      <c r="P83" s="318"/>
      <c r="Q83" s="315"/>
      <c r="R83" s="316"/>
      <c r="S83" s="317"/>
      <c r="T83" s="317"/>
      <c r="U83" s="71"/>
      <c r="V83" s="319"/>
      <c r="W83" s="319"/>
      <c r="X83" s="71"/>
      <c r="Y83" s="319"/>
      <c r="Z83" s="71"/>
      <c r="AA83" s="3"/>
      <c r="AB83" s="3"/>
      <c r="AC83" s="3"/>
      <c r="AD83" s="3"/>
      <c r="AE83" s="3"/>
      <c r="AF83" s="3"/>
      <c r="AG83" s="3"/>
      <c r="AH83" s="3"/>
      <c r="AI83" s="366"/>
      <c r="AJ83" s="366"/>
      <c r="AK83" s="367"/>
      <c r="AL83" s="367"/>
      <c r="AM83" s="3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0"/>
      <c r="BB83" s="10"/>
      <c r="BC83" s="10"/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0"/>
      <c r="BO83" s="10"/>
    </row>
    <row r="84" spans="1:67" x14ac:dyDescent="0.3">
      <c r="B84" s="69"/>
      <c r="C84" s="368" t="s">
        <v>858</v>
      </c>
      <c r="D84" s="439">
        <v>45580</v>
      </c>
      <c r="E84" s="70">
        <v>0.5</v>
      </c>
      <c r="F84" s="3">
        <f t="shared" si="0"/>
        <v>96</v>
      </c>
      <c r="G84" s="3"/>
      <c r="H84" s="3"/>
      <c r="I84" s="3"/>
      <c r="J84" s="3"/>
      <c r="K84" s="73"/>
      <c r="L84" s="73"/>
      <c r="M84" s="73"/>
      <c r="N84" s="315"/>
      <c r="O84" s="73"/>
      <c r="P84" s="318"/>
      <c r="Q84" s="315"/>
      <c r="R84" s="316"/>
      <c r="S84" s="317"/>
      <c r="T84" s="317"/>
      <c r="U84" s="71"/>
      <c r="V84" s="319"/>
      <c r="W84" s="319"/>
      <c r="X84" s="71"/>
      <c r="Y84" s="319"/>
      <c r="Z84" s="319"/>
      <c r="AA84" s="3"/>
      <c r="AB84" s="3"/>
      <c r="AC84" s="3"/>
      <c r="AD84" s="3"/>
      <c r="AE84" s="3"/>
      <c r="AF84" s="3"/>
      <c r="AG84" s="3"/>
      <c r="AH84" s="3"/>
      <c r="AI84" s="366"/>
      <c r="AJ84" s="366"/>
      <c r="AK84" s="367"/>
      <c r="AL84" s="367"/>
      <c r="AM84" s="3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0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0"/>
      <c r="BO84" s="10"/>
    </row>
    <row r="85" spans="1:67" x14ac:dyDescent="0.3">
      <c r="B85" s="69"/>
      <c r="C85" s="368" t="s">
        <v>859</v>
      </c>
      <c r="D85" s="439">
        <v>45581</v>
      </c>
      <c r="E85" s="70">
        <v>0.5</v>
      </c>
      <c r="F85" s="3">
        <f t="shared" si="0"/>
        <v>120</v>
      </c>
      <c r="G85" s="3"/>
      <c r="H85" s="3"/>
      <c r="I85" s="3"/>
      <c r="J85" s="3"/>
      <c r="K85" s="73"/>
      <c r="L85" s="73"/>
      <c r="M85" s="73"/>
      <c r="N85" s="315"/>
      <c r="O85" s="73"/>
      <c r="P85" s="318"/>
      <c r="Q85" s="315"/>
      <c r="R85" s="316"/>
      <c r="S85" s="317"/>
      <c r="T85" s="317"/>
      <c r="U85" s="71"/>
      <c r="V85" s="319"/>
      <c r="W85" s="71"/>
      <c r="X85" s="71"/>
      <c r="Y85" s="319"/>
      <c r="Z85" s="319"/>
      <c r="AA85" s="3"/>
      <c r="AB85" s="3"/>
      <c r="AC85" s="3"/>
      <c r="AD85" s="3"/>
      <c r="AE85" s="3"/>
      <c r="AF85" s="3"/>
      <c r="AG85" s="3"/>
      <c r="AH85" s="3"/>
      <c r="AI85" s="366"/>
      <c r="AJ85" s="366"/>
      <c r="AK85" s="367"/>
      <c r="AL85" s="367"/>
      <c r="AM85" s="3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0"/>
      <c r="BO85" s="10"/>
    </row>
    <row r="86" spans="1:67" x14ac:dyDescent="0.3">
      <c r="B86" s="69"/>
      <c r="C86" s="368" t="s">
        <v>860</v>
      </c>
      <c r="D86" s="439">
        <v>45582</v>
      </c>
      <c r="E86" s="70">
        <v>0.5</v>
      </c>
      <c r="F86" s="3">
        <f t="shared" si="0"/>
        <v>144</v>
      </c>
      <c r="G86" s="3"/>
      <c r="H86" s="3"/>
      <c r="I86" s="3"/>
      <c r="J86" s="3"/>
      <c r="K86" s="73"/>
      <c r="L86" s="73"/>
      <c r="M86" s="73"/>
      <c r="N86" s="315"/>
      <c r="O86" s="73"/>
      <c r="P86" s="318"/>
      <c r="Q86" s="315"/>
      <c r="R86" s="316"/>
      <c r="S86" s="317"/>
      <c r="T86" s="317"/>
      <c r="U86" s="71"/>
      <c r="V86" s="319"/>
      <c r="W86" s="319"/>
      <c r="X86" s="71"/>
      <c r="Y86" s="319"/>
      <c r="Z86" s="71"/>
      <c r="AA86" s="3"/>
      <c r="AB86" s="3"/>
      <c r="AC86" s="3"/>
      <c r="AD86" s="3"/>
      <c r="AE86" s="3"/>
      <c r="AF86" s="3"/>
      <c r="AG86" s="3"/>
      <c r="AH86" s="3"/>
      <c r="AI86" s="366"/>
      <c r="AJ86" s="366"/>
      <c r="AK86" s="367"/>
      <c r="AL86" s="367"/>
      <c r="AM86" s="3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0"/>
      <c r="BO86" s="10"/>
    </row>
    <row r="87" spans="1:67" x14ac:dyDescent="0.3">
      <c r="B87" s="69"/>
      <c r="C87" s="368" t="s">
        <v>861</v>
      </c>
      <c r="D87" s="439">
        <v>45583</v>
      </c>
      <c r="E87" s="70">
        <v>0.5</v>
      </c>
      <c r="F87" s="3">
        <f t="shared" si="0"/>
        <v>168</v>
      </c>
      <c r="G87" s="3"/>
      <c r="H87" s="3"/>
      <c r="I87" s="3"/>
      <c r="J87" s="3"/>
      <c r="K87" s="73"/>
      <c r="L87" s="73"/>
      <c r="M87" s="73"/>
      <c r="N87" s="315"/>
      <c r="O87" s="73"/>
      <c r="P87" s="318"/>
      <c r="Q87" s="315"/>
      <c r="R87" s="316"/>
      <c r="S87" s="317"/>
      <c r="T87" s="317"/>
      <c r="U87" s="71"/>
      <c r="V87" s="319"/>
      <c r="W87" s="71"/>
      <c r="X87" s="71"/>
      <c r="Y87" s="319"/>
      <c r="Z87" s="71"/>
      <c r="AA87" s="3"/>
      <c r="AB87" s="3"/>
      <c r="AC87" s="3"/>
      <c r="AD87" s="3"/>
      <c r="AE87" s="3"/>
      <c r="AF87" s="3"/>
      <c r="AG87" s="3"/>
      <c r="AH87" s="3"/>
      <c r="AI87" s="366"/>
      <c r="AJ87" s="366"/>
      <c r="AK87" s="367"/>
      <c r="AL87" s="367"/>
      <c r="AM87" s="3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0"/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0"/>
      <c r="BO87" s="10"/>
    </row>
    <row r="88" spans="1:67" x14ac:dyDescent="0.3">
      <c r="B88" s="69"/>
      <c r="C88" s="368" t="s">
        <v>862</v>
      </c>
      <c r="D88" s="439">
        <v>45584</v>
      </c>
      <c r="E88" s="70">
        <v>0.5</v>
      </c>
      <c r="F88" s="3">
        <f t="shared" si="0"/>
        <v>192</v>
      </c>
      <c r="G88" s="3"/>
      <c r="H88" s="3"/>
      <c r="I88" s="3"/>
      <c r="J88" s="3"/>
      <c r="K88" s="73"/>
      <c r="L88" s="73"/>
      <c r="M88" s="73"/>
      <c r="N88" s="315"/>
      <c r="O88" s="73"/>
      <c r="P88" s="318"/>
      <c r="Q88" s="315"/>
      <c r="R88" s="316"/>
      <c r="S88" s="317"/>
      <c r="T88" s="317"/>
      <c r="U88" s="71"/>
      <c r="V88" s="319"/>
      <c r="W88" s="319"/>
      <c r="X88" s="71"/>
      <c r="Y88" s="319"/>
      <c r="Z88" s="319"/>
      <c r="AA88" s="3"/>
      <c r="AB88" s="3"/>
      <c r="AC88" s="3"/>
      <c r="AD88" s="3"/>
      <c r="AE88" s="3"/>
      <c r="AF88" s="3"/>
      <c r="AG88" s="3"/>
      <c r="AH88" s="3"/>
      <c r="AI88" s="366"/>
      <c r="AJ88" s="366"/>
      <c r="AK88" s="367"/>
      <c r="AL88" s="367"/>
      <c r="AM88" s="3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0"/>
      <c r="BO88" s="10"/>
    </row>
    <row r="89" spans="1:67" x14ac:dyDescent="0.3">
      <c r="B89" s="69"/>
      <c r="C89" s="368" t="s">
        <v>863</v>
      </c>
      <c r="D89" s="439">
        <v>45585</v>
      </c>
      <c r="E89" s="70">
        <v>0.5</v>
      </c>
      <c r="F89" s="3">
        <f t="shared" si="0"/>
        <v>216</v>
      </c>
      <c r="G89" s="3"/>
      <c r="H89" s="3"/>
      <c r="I89" s="3"/>
      <c r="J89" s="3"/>
      <c r="K89" s="73"/>
      <c r="L89" s="73"/>
      <c r="M89" s="73"/>
      <c r="N89" s="315"/>
      <c r="O89" s="73"/>
      <c r="P89" s="318"/>
      <c r="Q89" s="315"/>
      <c r="R89" s="316"/>
      <c r="S89" s="317"/>
      <c r="T89" s="317"/>
      <c r="U89" s="71"/>
      <c r="V89" s="319"/>
      <c r="W89" s="319"/>
      <c r="X89" s="71"/>
      <c r="Y89" s="319"/>
      <c r="Z89" s="71"/>
      <c r="AA89" s="3"/>
      <c r="AB89" s="3"/>
      <c r="AC89" s="3"/>
      <c r="AD89" s="3"/>
      <c r="AE89" s="3"/>
      <c r="AF89" s="3"/>
      <c r="AG89" s="3"/>
      <c r="AH89" s="3"/>
      <c r="AI89" s="366"/>
      <c r="AJ89" s="366"/>
      <c r="AK89" s="367"/>
      <c r="AL89" s="367"/>
      <c r="AM89" s="3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0"/>
      <c r="BO89" s="10"/>
    </row>
    <row r="90" spans="1:67" x14ac:dyDescent="0.3">
      <c r="B90" s="69"/>
      <c r="C90" s="368" t="s">
        <v>864</v>
      </c>
      <c r="D90" s="439">
        <v>45586</v>
      </c>
      <c r="E90" s="70">
        <v>0.5</v>
      </c>
      <c r="F90" s="3">
        <f t="shared" si="0"/>
        <v>240</v>
      </c>
      <c r="G90" s="3"/>
      <c r="H90" s="3"/>
      <c r="I90" s="3"/>
      <c r="J90" s="3"/>
      <c r="K90" s="73"/>
      <c r="L90" s="73"/>
      <c r="M90" s="73"/>
      <c r="N90" s="315"/>
      <c r="O90" s="73"/>
      <c r="P90" s="318"/>
      <c r="Q90" s="315"/>
      <c r="R90" s="316"/>
      <c r="S90" s="317"/>
      <c r="T90" s="317"/>
      <c r="U90" s="71"/>
      <c r="V90" s="319"/>
      <c r="W90" s="71"/>
      <c r="X90" s="71"/>
      <c r="Y90" s="319"/>
      <c r="Z90" s="71"/>
      <c r="AA90" s="3"/>
      <c r="AB90" s="3"/>
      <c r="AC90" s="3"/>
      <c r="AD90" s="3"/>
      <c r="AE90" s="3"/>
      <c r="AF90" s="3"/>
      <c r="AG90" s="3"/>
      <c r="AH90" s="3"/>
      <c r="AI90" s="366"/>
      <c r="AJ90" s="366"/>
      <c r="AK90" s="367"/>
      <c r="AL90" s="367"/>
      <c r="AM90" s="3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0"/>
      <c r="BO90" s="10"/>
    </row>
    <row r="91" spans="1:67" x14ac:dyDescent="0.3">
      <c r="B91" s="69"/>
      <c r="C91" s="368" t="s">
        <v>865</v>
      </c>
      <c r="D91" s="439">
        <v>45587</v>
      </c>
      <c r="E91" s="70">
        <v>0.5</v>
      </c>
      <c r="F91" s="3">
        <f t="shared" si="0"/>
        <v>264</v>
      </c>
      <c r="G91" s="3"/>
      <c r="H91" s="3"/>
      <c r="I91" s="3"/>
      <c r="J91" s="3"/>
      <c r="K91" s="73"/>
      <c r="L91" s="73"/>
      <c r="M91" s="73"/>
      <c r="N91" s="315"/>
      <c r="O91" s="73"/>
      <c r="P91" s="318"/>
      <c r="Q91" s="315"/>
      <c r="R91" s="316"/>
      <c r="S91" s="317"/>
      <c r="T91" s="317"/>
      <c r="U91" s="71"/>
      <c r="V91" s="319"/>
      <c r="W91" s="71"/>
      <c r="X91" s="71"/>
      <c r="Y91" s="319"/>
      <c r="Z91" s="71"/>
      <c r="AA91" s="3"/>
      <c r="AB91" s="3"/>
      <c r="AC91" s="3"/>
      <c r="AD91" s="3"/>
      <c r="AE91" s="3"/>
      <c r="AF91" s="3"/>
      <c r="AG91" s="3"/>
      <c r="AH91" s="3"/>
      <c r="AI91" s="366"/>
      <c r="AJ91" s="366"/>
      <c r="AK91" s="367"/>
      <c r="AL91" s="367"/>
      <c r="AM91" s="3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  <c r="BG91" s="10"/>
      <c r="BH91" s="10"/>
      <c r="BI91" s="10"/>
      <c r="BJ91" s="10"/>
      <c r="BK91" s="10"/>
      <c r="BL91" s="10"/>
      <c r="BM91" s="10"/>
      <c r="BN91" s="10"/>
      <c r="BO91" s="10"/>
    </row>
    <row r="92" spans="1:67" x14ac:dyDescent="0.3">
      <c r="B92" s="69"/>
      <c r="C92" s="368" t="s">
        <v>866</v>
      </c>
      <c r="D92" s="439">
        <v>45588</v>
      </c>
      <c r="E92" s="70">
        <v>0.5</v>
      </c>
      <c r="F92" s="3">
        <f t="shared" si="0"/>
        <v>288</v>
      </c>
      <c r="G92" s="3"/>
      <c r="H92" s="3"/>
      <c r="I92" s="3"/>
      <c r="J92" s="3"/>
      <c r="K92" s="73"/>
      <c r="L92" s="73"/>
      <c r="M92" s="73"/>
      <c r="N92" s="315"/>
      <c r="O92" s="73"/>
      <c r="P92" s="318"/>
      <c r="Q92" s="315"/>
      <c r="R92" s="316"/>
      <c r="S92" s="317"/>
      <c r="T92" s="317"/>
      <c r="U92" s="71"/>
      <c r="V92" s="319"/>
      <c r="W92" s="71"/>
      <c r="X92" s="71"/>
      <c r="Y92" s="319"/>
      <c r="Z92" s="71"/>
      <c r="AA92" s="3"/>
      <c r="AB92" s="3"/>
      <c r="AC92" s="3"/>
      <c r="AD92" s="3"/>
      <c r="AE92" s="3"/>
      <c r="AF92" s="3"/>
      <c r="AG92" s="3"/>
      <c r="AH92" s="3"/>
      <c r="AI92" s="366"/>
      <c r="AJ92" s="366"/>
      <c r="AK92" s="367"/>
      <c r="AL92" s="367"/>
      <c r="AM92" s="3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</row>
    <row r="93" spans="1:67" x14ac:dyDescent="0.3">
      <c r="B93" s="20"/>
      <c r="C93" s="368" t="s">
        <v>867</v>
      </c>
      <c r="D93" s="439">
        <v>45595</v>
      </c>
      <c r="E93" s="70">
        <v>0.5</v>
      </c>
      <c r="F93" s="3">
        <v>456</v>
      </c>
      <c r="G93" s="3"/>
      <c r="H93" s="3"/>
      <c r="I93" s="3"/>
      <c r="J93" s="3"/>
      <c r="K93" s="73"/>
      <c r="L93" s="73"/>
      <c r="M93" s="73"/>
      <c r="N93" s="315"/>
      <c r="O93" s="73"/>
      <c r="P93" s="318"/>
      <c r="Q93" s="315"/>
      <c r="R93" s="316"/>
      <c r="S93" s="317"/>
      <c r="T93" s="318"/>
      <c r="U93" s="71"/>
      <c r="V93" s="319"/>
      <c r="W93" s="71"/>
      <c r="X93" s="71"/>
      <c r="Y93" s="319"/>
      <c r="Z93" s="71"/>
      <c r="AA93" s="3"/>
      <c r="AB93" s="3"/>
      <c r="AC93" s="3"/>
      <c r="AD93" s="3"/>
      <c r="AE93" s="3"/>
      <c r="AF93" s="3"/>
      <c r="AG93" s="3"/>
      <c r="AH93" s="3"/>
      <c r="AI93" s="366"/>
      <c r="AJ93" s="366"/>
      <c r="AK93" s="367"/>
      <c r="AL93" s="367"/>
      <c r="AM93" s="3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0"/>
      <c r="BO93" s="10"/>
    </row>
  </sheetData>
  <mergeCells count="3">
    <mergeCell ref="A2:C2"/>
    <mergeCell ref="AI1:AJ1"/>
    <mergeCell ref="AK1:AL1"/>
  </mergeCells>
  <phoneticPr fontId="9" type="noConversion"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3B566A-521A-4A5F-AC35-7FF93CE6B9AF}">
  <sheetPr codeName="Hoja9"/>
  <dimension ref="A1:BN4"/>
  <sheetViews>
    <sheetView zoomScale="80" zoomScaleNormal="80" workbookViewId="0">
      <selection activeCell="N32" sqref="N32"/>
    </sheetView>
  </sheetViews>
  <sheetFormatPr baseColWidth="10" defaultColWidth="11.44140625" defaultRowHeight="14.4" x14ac:dyDescent="0.3"/>
  <cols>
    <col min="2" max="2" width="12.5546875" style="2" bestFit="1" customWidth="1"/>
    <col min="3" max="3" width="15.33203125" style="2" customWidth="1"/>
    <col min="4" max="21" width="11.5546875" style="2"/>
    <col min="30" max="33" width="11.5546875" style="2"/>
  </cols>
  <sheetData>
    <row r="1" spans="1:66" ht="43.2" x14ac:dyDescent="0.3">
      <c r="A1" s="64" t="s">
        <v>159</v>
      </c>
      <c r="B1" s="61" t="s">
        <v>718</v>
      </c>
      <c r="C1" s="61" t="s">
        <v>701</v>
      </c>
      <c r="D1" s="61" t="s">
        <v>160</v>
      </c>
      <c r="E1" s="61" t="s">
        <v>719</v>
      </c>
      <c r="F1" s="61" t="s">
        <v>702</v>
      </c>
      <c r="G1" s="61" t="s">
        <v>161</v>
      </c>
      <c r="H1" s="61" t="s">
        <v>704</v>
      </c>
      <c r="I1" s="61" t="s">
        <v>705</v>
      </c>
      <c r="J1" s="61" t="s">
        <v>162</v>
      </c>
      <c r="K1" s="61" t="s">
        <v>163</v>
      </c>
      <c r="L1" s="61" t="s">
        <v>164</v>
      </c>
      <c r="M1" s="61" t="s">
        <v>165</v>
      </c>
      <c r="N1" s="61" t="s">
        <v>166</v>
      </c>
      <c r="O1" s="61" t="s">
        <v>167</v>
      </c>
      <c r="P1" s="61" t="s">
        <v>168</v>
      </c>
      <c r="Q1" s="61" t="s">
        <v>169</v>
      </c>
      <c r="R1" s="61" t="s">
        <v>170</v>
      </c>
      <c r="S1" s="61" t="s">
        <v>171</v>
      </c>
      <c r="T1" s="61" t="s">
        <v>172</v>
      </c>
      <c r="U1" s="61" t="s">
        <v>173</v>
      </c>
      <c r="V1" s="61" t="s">
        <v>174</v>
      </c>
      <c r="W1" s="61" t="s">
        <v>175</v>
      </c>
      <c r="X1" s="61" t="s">
        <v>176</v>
      </c>
      <c r="Y1" s="61" t="s">
        <v>177</v>
      </c>
      <c r="Z1" s="61" t="s">
        <v>178</v>
      </c>
      <c r="AA1" s="61" t="s">
        <v>179</v>
      </c>
      <c r="AB1" s="61" t="s">
        <v>180</v>
      </c>
      <c r="AC1" s="61" t="s">
        <v>181</v>
      </c>
      <c r="AD1" s="514" t="s">
        <v>260</v>
      </c>
      <c r="AE1" s="514"/>
      <c r="AF1" s="514" t="s">
        <v>261</v>
      </c>
      <c r="AG1" s="514"/>
      <c r="AH1" s="62" t="s">
        <v>182</v>
      </c>
      <c r="AI1" s="62" t="s">
        <v>183</v>
      </c>
      <c r="AJ1" s="62" t="s">
        <v>184</v>
      </c>
      <c r="AK1" s="62" t="s">
        <v>185</v>
      </c>
      <c r="AL1" s="62" t="s">
        <v>186</v>
      </c>
      <c r="AM1" s="62" t="s">
        <v>187</v>
      </c>
      <c r="AN1" s="62" t="s">
        <v>188</v>
      </c>
      <c r="AO1" s="62" t="s">
        <v>189</v>
      </c>
      <c r="AP1" s="62" t="s">
        <v>190</v>
      </c>
      <c r="AQ1" s="62" t="s">
        <v>191</v>
      </c>
      <c r="AR1" s="62" t="s">
        <v>192</v>
      </c>
      <c r="AS1" s="62" t="s">
        <v>193</v>
      </c>
      <c r="AT1" s="62" t="s">
        <v>194</v>
      </c>
      <c r="AU1" s="62" t="s">
        <v>195</v>
      </c>
      <c r="AV1" s="62" t="s">
        <v>196</v>
      </c>
      <c r="AW1" s="62" t="s">
        <v>197</v>
      </c>
      <c r="AX1" s="62" t="s">
        <v>198</v>
      </c>
      <c r="AY1" s="62" t="s">
        <v>199</v>
      </c>
      <c r="AZ1" s="62" t="s">
        <v>200</v>
      </c>
      <c r="BA1" s="62" t="s">
        <v>201</v>
      </c>
      <c r="BB1" s="62" t="s">
        <v>202</v>
      </c>
      <c r="BC1" s="62" t="s">
        <v>203</v>
      </c>
      <c r="BD1" s="62" t="s">
        <v>204</v>
      </c>
      <c r="BE1" s="62" t="s">
        <v>205</v>
      </c>
      <c r="BF1" s="61" t="s">
        <v>206</v>
      </c>
      <c r="BG1" s="61" t="s">
        <v>207</v>
      </c>
      <c r="BH1" s="61" t="s">
        <v>208</v>
      </c>
      <c r="BI1" s="61" t="s">
        <v>209</v>
      </c>
      <c r="BJ1" s="61" t="s">
        <v>210</v>
      </c>
      <c r="BK1" s="60"/>
      <c r="BL1" s="395"/>
      <c r="BM1" s="395"/>
      <c r="BN1" s="395"/>
    </row>
    <row r="2" spans="1:66" x14ac:dyDescent="0.3">
      <c r="AD2" s="416" t="s">
        <v>262</v>
      </c>
      <c r="AE2" s="416" t="s">
        <v>263</v>
      </c>
      <c r="AF2" s="416" t="s">
        <v>262</v>
      </c>
      <c r="AG2" s="416" t="s">
        <v>263</v>
      </c>
    </row>
    <row r="3" spans="1:66" x14ac:dyDescent="0.3">
      <c r="A3" s="57">
        <v>45352</v>
      </c>
      <c r="B3" s="3" t="s">
        <v>16</v>
      </c>
      <c r="C3" s="23">
        <v>45363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232"/>
      <c r="W3" s="232"/>
      <c r="X3" s="222"/>
      <c r="Y3" s="222"/>
      <c r="Z3" s="222"/>
      <c r="AA3" s="219"/>
      <c r="AB3" s="222"/>
      <c r="AC3" s="222"/>
      <c r="AD3" s="127"/>
      <c r="AE3" s="3"/>
      <c r="AF3" s="3"/>
      <c r="AG3" s="3"/>
      <c r="AH3" s="219"/>
      <c r="AI3" s="221"/>
      <c r="AJ3" s="220"/>
      <c r="AK3" s="220"/>
      <c r="AL3" s="222"/>
      <c r="AM3" s="221"/>
      <c r="AN3" s="220"/>
      <c r="AO3" s="221"/>
      <c r="AP3" s="221"/>
      <c r="AQ3" s="221"/>
      <c r="AR3" s="220"/>
      <c r="AS3" s="222"/>
      <c r="AT3" s="222"/>
      <c r="AU3" s="10"/>
      <c r="AV3" s="10"/>
      <c r="AW3" s="220"/>
      <c r="AX3" s="22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219"/>
      <c r="BJ3" s="10"/>
    </row>
    <row r="4" spans="1:66" x14ac:dyDescent="0.3">
      <c r="A4" s="2" t="s">
        <v>781</v>
      </c>
    </row>
  </sheetData>
  <mergeCells count="2">
    <mergeCell ref="AD1:AE1"/>
    <mergeCell ref="AF1:AG1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109D5A-281D-41F2-98A3-6135498D7C7F}">
  <sheetPr codeName="Hoja12"/>
  <dimension ref="A1:BK6"/>
  <sheetViews>
    <sheetView zoomScale="80" zoomScaleNormal="80" workbookViewId="0">
      <selection activeCell="I28" sqref="I28"/>
    </sheetView>
  </sheetViews>
  <sheetFormatPr baseColWidth="10" defaultColWidth="11.44140625" defaultRowHeight="14.4" x14ac:dyDescent="0.3"/>
  <cols>
    <col min="2" max="2" width="24.5546875" style="2" bestFit="1" customWidth="1"/>
    <col min="3" max="3" width="13.44140625" style="2" customWidth="1"/>
    <col min="4" max="22" width="11.44140625" style="2"/>
    <col min="31" max="31" width="11.44140625" style="2"/>
    <col min="32" max="32" width="12.109375" style="2" customWidth="1"/>
    <col min="33" max="33" width="11.44140625" style="2"/>
    <col min="34" max="34" width="12.109375" style="2" customWidth="1"/>
  </cols>
  <sheetData>
    <row r="1" spans="1:63" ht="43.2" x14ac:dyDescent="0.3">
      <c r="A1" s="64" t="s">
        <v>159</v>
      </c>
      <c r="B1" s="61" t="s">
        <v>718</v>
      </c>
      <c r="C1" s="61" t="s">
        <v>701</v>
      </c>
      <c r="D1" s="61" t="s">
        <v>160</v>
      </c>
      <c r="E1" s="61" t="s">
        <v>719</v>
      </c>
      <c r="F1" s="61" t="s">
        <v>702</v>
      </c>
      <c r="G1" s="61" t="s">
        <v>161</v>
      </c>
      <c r="H1" s="61" t="s">
        <v>704</v>
      </c>
      <c r="I1" s="61" t="s">
        <v>705</v>
      </c>
      <c r="J1" s="61" t="s">
        <v>162</v>
      </c>
      <c r="K1" s="61" t="s">
        <v>163</v>
      </c>
      <c r="L1" s="333" t="s">
        <v>490</v>
      </c>
      <c r="M1" s="61" t="s">
        <v>164</v>
      </c>
      <c r="N1" s="61" t="s">
        <v>165</v>
      </c>
      <c r="O1" s="61" t="s">
        <v>166</v>
      </c>
      <c r="P1" s="61" t="s">
        <v>167</v>
      </c>
      <c r="Q1" s="61" t="s">
        <v>168</v>
      </c>
      <c r="R1" s="61" t="s">
        <v>169</v>
      </c>
      <c r="S1" s="61" t="s">
        <v>170</v>
      </c>
      <c r="T1" s="61" t="s">
        <v>171</v>
      </c>
      <c r="U1" s="61" t="s">
        <v>172</v>
      </c>
      <c r="V1" s="61" t="s">
        <v>173</v>
      </c>
      <c r="W1" s="61" t="s">
        <v>174</v>
      </c>
      <c r="X1" s="61" t="s">
        <v>175</v>
      </c>
      <c r="Y1" s="61" t="s">
        <v>176</v>
      </c>
      <c r="Z1" s="61" t="s">
        <v>177</v>
      </c>
      <c r="AA1" s="61" t="s">
        <v>178</v>
      </c>
      <c r="AB1" s="61" t="s">
        <v>179</v>
      </c>
      <c r="AC1" s="61" t="s">
        <v>180</v>
      </c>
      <c r="AD1" s="61" t="s">
        <v>181</v>
      </c>
      <c r="AE1" s="514" t="s">
        <v>260</v>
      </c>
      <c r="AF1" s="514"/>
      <c r="AG1" s="514" t="s">
        <v>261</v>
      </c>
      <c r="AH1" s="514"/>
      <c r="AI1" s="62" t="s">
        <v>182</v>
      </c>
      <c r="AJ1" s="62" t="s">
        <v>183</v>
      </c>
      <c r="AK1" s="62" t="s">
        <v>184</v>
      </c>
      <c r="AL1" s="62" t="s">
        <v>185</v>
      </c>
      <c r="AM1" s="62" t="s">
        <v>186</v>
      </c>
      <c r="AN1" s="62" t="s">
        <v>187</v>
      </c>
      <c r="AO1" s="62" t="s">
        <v>188</v>
      </c>
      <c r="AP1" s="62" t="s">
        <v>189</v>
      </c>
      <c r="AQ1" s="62" t="s">
        <v>190</v>
      </c>
      <c r="AR1" s="62" t="s">
        <v>191</v>
      </c>
      <c r="AS1" s="62" t="s">
        <v>752</v>
      </c>
      <c r="AT1" s="62" t="s">
        <v>753</v>
      </c>
      <c r="AU1" s="62" t="s">
        <v>754</v>
      </c>
      <c r="AV1" s="62" t="s">
        <v>755</v>
      </c>
      <c r="AW1" s="62" t="s">
        <v>756</v>
      </c>
      <c r="AX1" s="62" t="s">
        <v>757</v>
      </c>
      <c r="AY1" s="62" t="s">
        <v>198</v>
      </c>
      <c r="AZ1" s="62" t="s">
        <v>199</v>
      </c>
      <c r="BA1" s="62" t="s">
        <v>200</v>
      </c>
      <c r="BB1" s="62" t="s">
        <v>201</v>
      </c>
      <c r="BC1" s="62" t="s">
        <v>202</v>
      </c>
      <c r="BD1" s="62" t="s">
        <v>203</v>
      </c>
      <c r="BE1" s="62" t="s">
        <v>204</v>
      </c>
      <c r="BF1" s="62" t="s">
        <v>205</v>
      </c>
      <c r="BG1" s="61" t="s">
        <v>206</v>
      </c>
      <c r="BH1" s="61" t="s">
        <v>207</v>
      </c>
      <c r="BI1" s="61" t="s">
        <v>208</v>
      </c>
      <c r="BJ1" s="61" t="s">
        <v>209</v>
      </c>
      <c r="BK1" s="61" t="s">
        <v>210</v>
      </c>
    </row>
    <row r="2" spans="1:63" x14ac:dyDescent="0.3">
      <c r="AE2" s="416" t="s">
        <v>758</v>
      </c>
      <c r="AF2" s="416" t="s">
        <v>759</v>
      </c>
      <c r="AG2" s="416" t="s">
        <v>758</v>
      </c>
      <c r="AH2" s="416" t="s">
        <v>759</v>
      </c>
    </row>
    <row r="3" spans="1:63" x14ac:dyDescent="0.3">
      <c r="A3" s="57">
        <v>45505</v>
      </c>
      <c r="B3" s="73" t="s">
        <v>599</v>
      </c>
      <c r="C3" s="23">
        <v>45532</v>
      </c>
      <c r="D3" s="3"/>
      <c r="E3" s="3"/>
      <c r="F3" s="3"/>
      <c r="G3" s="73"/>
      <c r="H3" s="73"/>
      <c r="I3" s="73"/>
      <c r="J3" s="315"/>
      <c r="K3" s="73"/>
      <c r="L3" s="318"/>
      <c r="M3" s="315"/>
      <c r="N3" s="318"/>
      <c r="O3" s="317"/>
      <c r="P3" s="317"/>
      <c r="Q3" s="71"/>
      <c r="R3" s="71"/>
      <c r="S3" s="71"/>
      <c r="T3" s="71"/>
      <c r="U3" s="71"/>
      <c r="V3" s="71"/>
      <c r="W3" s="232"/>
      <c r="X3" s="232"/>
      <c r="Y3" s="222"/>
      <c r="Z3" s="219"/>
      <c r="AA3" s="222"/>
      <c r="AB3" s="219"/>
      <c r="AC3" s="222"/>
      <c r="AD3" s="222"/>
      <c r="AE3" s="366"/>
      <c r="AF3" s="366"/>
      <c r="AG3" s="367"/>
      <c r="AH3" s="367"/>
      <c r="AI3" s="220"/>
      <c r="AJ3" s="221"/>
      <c r="AK3" s="220"/>
      <c r="AL3" s="220"/>
      <c r="AM3" s="221"/>
      <c r="AN3" s="220"/>
      <c r="AO3" s="220"/>
      <c r="AP3" s="220"/>
      <c r="AQ3" s="219"/>
      <c r="AR3" s="220"/>
      <c r="AS3" s="222"/>
      <c r="AT3" s="232"/>
      <c r="AU3" s="219"/>
      <c r="AV3" s="219"/>
      <c r="AW3" s="219"/>
      <c r="AX3" s="222"/>
      <c r="AY3" s="221"/>
      <c r="AZ3" s="219"/>
      <c r="BA3" s="222"/>
      <c r="BB3" s="219"/>
      <c r="BC3" s="219"/>
      <c r="BD3" s="219"/>
      <c r="BE3" s="219"/>
      <c r="BF3" s="219"/>
      <c r="BG3" s="219"/>
      <c r="BH3" s="219"/>
      <c r="BI3" s="219"/>
      <c r="BJ3" s="219"/>
      <c r="BK3" s="219"/>
    </row>
    <row r="4" spans="1:63" x14ac:dyDescent="0.3">
      <c r="A4" s="2" t="s">
        <v>782</v>
      </c>
      <c r="B4" s="73" t="s">
        <v>600</v>
      </c>
      <c r="C4" s="23">
        <v>45532</v>
      </c>
      <c r="D4" s="3"/>
      <c r="E4" s="3"/>
      <c r="F4" s="3"/>
      <c r="G4" s="73"/>
      <c r="H4" s="73"/>
      <c r="I4" s="73"/>
      <c r="J4" s="315"/>
      <c r="K4" s="73"/>
      <c r="L4" s="318"/>
      <c r="M4" s="315"/>
      <c r="N4" s="318"/>
      <c r="O4" s="317"/>
      <c r="P4" s="318"/>
      <c r="Q4" s="319"/>
      <c r="R4" s="319"/>
      <c r="S4" s="71"/>
      <c r="T4" s="319"/>
      <c r="U4" s="319"/>
      <c r="V4" s="71"/>
      <c r="W4" s="232"/>
      <c r="X4" s="232"/>
      <c r="Y4" s="222"/>
      <c r="Z4" s="219"/>
      <c r="AA4" s="219"/>
      <c r="AB4" s="219"/>
      <c r="AC4" s="222"/>
      <c r="AD4" s="219"/>
      <c r="AE4" s="366"/>
      <c r="AF4" s="366"/>
      <c r="AG4" s="367"/>
      <c r="AH4" s="367"/>
      <c r="AI4" s="373"/>
      <c r="AJ4" s="221"/>
      <c r="AK4" s="373"/>
      <c r="AL4" s="373"/>
      <c r="AM4" s="374"/>
      <c r="AN4" s="374"/>
      <c r="AO4" s="373"/>
      <c r="AP4" s="373"/>
      <c r="AQ4" s="372"/>
      <c r="AR4" s="373"/>
      <c r="AS4" s="373"/>
      <c r="AT4" s="232"/>
      <c r="AU4" s="219"/>
      <c r="AV4" s="219"/>
      <c r="AW4" s="219"/>
      <c r="AX4" s="222"/>
      <c r="AY4" s="221"/>
      <c r="AZ4" s="219"/>
      <c r="BA4" s="222"/>
      <c r="BB4" s="220"/>
      <c r="BC4" s="219"/>
      <c r="BD4" s="219"/>
      <c r="BE4" s="219"/>
      <c r="BF4" s="219"/>
      <c r="BG4" s="219"/>
      <c r="BH4" s="219"/>
      <c r="BI4" s="219"/>
      <c r="BJ4" s="219"/>
      <c r="BK4" s="219"/>
    </row>
    <row r="5" spans="1:63" x14ac:dyDescent="0.3">
      <c r="B5" s="73" t="s">
        <v>601</v>
      </c>
      <c r="C5" s="23">
        <v>45532</v>
      </c>
      <c r="D5" s="80"/>
      <c r="E5" s="80"/>
      <c r="F5" s="80"/>
      <c r="G5" s="73"/>
      <c r="H5" s="73"/>
      <c r="I5" s="73"/>
      <c r="J5" s="315"/>
      <c r="K5" s="73"/>
      <c r="L5" s="318"/>
      <c r="M5" s="315"/>
      <c r="N5" s="318"/>
      <c r="O5" s="317"/>
      <c r="P5" s="317"/>
      <c r="Q5" s="319"/>
      <c r="R5" s="319"/>
      <c r="S5" s="71"/>
      <c r="T5" s="319"/>
      <c r="U5" s="319"/>
      <c r="V5" s="71"/>
      <c r="W5" s="232"/>
      <c r="X5" s="232"/>
      <c r="Y5" s="222"/>
      <c r="Z5" s="219"/>
      <c r="AA5" s="219"/>
      <c r="AB5" s="219"/>
      <c r="AC5" s="222"/>
      <c r="AD5" s="219"/>
      <c r="AE5" s="366"/>
      <c r="AF5" s="366"/>
      <c r="AG5" s="367"/>
      <c r="AH5" s="367"/>
      <c r="AI5" s="373"/>
      <c r="AJ5" s="221"/>
      <c r="AK5" s="373"/>
      <c r="AL5" s="373"/>
      <c r="AM5" s="374"/>
      <c r="AN5" s="373"/>
      <c r="AO5" s="373"/>
      <c r="AP5" s="373"/>
      <c r="AQ5" s="372"/>
      <c r="AR5" s="373"/>
      <c r="AS5" s="373"/>
      <c r="AT5" s="232"/>
      <c r="AU5" s="219"/>
      <c r="AV5" s="219"/>
      <c r="AW5" s="219"/>
      <c r="AX5" s="222"/>
      <c r="AY5" s="221"/>
      <c r="AZ5" s="219"/>
      <c r="BA5" s="222"/>
      <c r="BB5" s="220"/>
      <c r="BC5" s="219"/>
      <c r="BD5" s="219"/>
      <c r="BE5" s="219"/>
      <c r="BF5" s="219"/>
      <c r="BG5" s="219"/>
      <c r="BH5" s="219"/>
      <c r="BI5" s="219"/>
      <c r="BJ5" s="219"/>
      <c r="BK5" s="219"/>
    </row>
    <row r="6" spans="1:63" x14ac:dyDescent="0.3">
      <c r="B6" s="88"/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9"/>
      <c r="X6" s="89"/>
      <c r="Y6" s="89"/>
      <c r="Z6" s="89"/>
      <c r="AA6" s="89"/>
      <c r="AB6" s="89"/>
      <c r="AC6" s="89"/>
      <c r="AD6" s="89"/>
      <c r="AE6" s="88"/>
      <c r="AF6" s="88"/>
      <c r="AG6" s="88"/>
      <c r="AH6" s="88"/>
      <c r="AI6" s="89"/>
      <c r="AJ6" s="89"/>
      <c r="AK6" s="89"/>
      <c r="AL6" s="89"/>
      <c r="AM6" s="89"/>
      <c r="AN6" s="89"/>
      <c r="AO6" s="89"/>
      <c r="AP6" s="89"/>
      <c r="AQ6" s="89"/>
      <c r="AR6" s="89"/>
      <c r="AS6" s="89"/>
      <c r="AT6" s="89"/>
      <c r="AU6" s="89"/>
      <c r="AV6" s="89"/>
      <c r="AW6" s="89"/>
      <c r="AX6" s="89"/>
      <c r="AY6" s="89"/>
      <c r="AZ6" s="89"/>
      <c r="BA6" s="89"/>
      <c r="BB6" s="89"/>
      <c r="BC6" s="89"/>
      <c r="BD6" s="89"/>
      <c r="BE6" s="89"/>
      <c r="BF6" s="89"/>
      <c r="BG6" s="89"/>
      <c r="BH6" s="89"/>
      <c r="BI6" s="89"/>
      <c r="BJ6" s="89"/>
      <c r="BK6" s="89"/>
    </row>
  </sheetData>
  <mergeCells count="2">
    <mergeCell ref="AE1:AF1"/>
    <mergeCell ref="AG1:AH1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1CB043012A3AD4FAE6C83A1BD20A4FD" ma:contentTypeVersion="15" ma:contentTypeDescription="Crear nuevo documento." ma:contentTypeScope="" ma:versionID="cf1456c52aca9cb66ce4001b23ddf0c8">
  <xsd:schema xmlns:xsd="http://www.w3.org/2001/XMLSchema" xmlns:xs="http://www.w3.org/2001/XMLSchema" xmlns:p="http://schemas.microsoft.com/office/2006/metadata/properties" xmlns:ns2="45d0c38c-82d5-4017-b773-aa1d1c4ff711" xmlns:ns3="f340968c-e1ac-4db2-97c0-093f375d59f5" targetNamespace="http://schemas.microsoft.com/office/2006/metadata/properties" ma:root="true" ma:fieldsID="49d49410232ecb704afb5a478f6ff5b7" ns2:_="" ns3:_="">
    <xsd:import namespace="45d0c38c-82d5-4017-b773-aa1d1c4ff711"/>
    <xsd:import namespace="f340968c-e1ac-4db2-97c0-093f375d59f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OCR" minOccurs="0"/>
                <xsd:element ref="ns2:MediaServiceLocation" minOccurs="0"/>
                <xsd:element ref="ns2:MediaLengthInSecond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d0c38c-82d5-4017-b773-aa1d1c4ff71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Etiquetas de imagen" ma:readOnly="false" ma:fieldId="{5cf76f15-5ced-4ddc-b409-7134ff3c332f}" ma:taxonomyMulti="true" ma:sspId="fc408bdd-cd0c-4f6d-91f0-56bd57e0e9d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340968c-e1ac-4db2-97c0-093f375d59f5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0a87ed76-ddeb-4ad5-ab29-166c46ee846c}" ma:internalName="TaxCatchAll" ma:showField="CatchAllData" ma:web="f340968c-e1ac-4db2-97c0-093f375d59f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��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340968c-e1ac-4db2-97c0-093f375d59f5" xsi:nil="true"/>
    <lcf76f155ced4ddcb4097134ff3c332f xmlns="45d0c38c-82d5-4017-b773-aa1d1c4ff711">
      <Terms xmlns="http://schemas.microsoft.com/office/infopath/2007/PartnerControls"/>
    </lcf76f155ced4ddcb4097134ff3c332f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E85B6AC-7010-43C8-8177-0203A49E4D2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d0c38c-82d5-4017-b773-aa1d1c4ff711"/>
    <ds:schemaRef ds:uri="f340968c-e1ac-4db2-97c0-093f375d59f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6C306D8-1D1B-4723-A3EE-AC02A07E1DAB}">
  <ds:schemaRefs>
    <ds:schemaRef ds:uri="http://schemas.microsoft.com/DataMashup"/>
  </ds:schemaRefs>
</ds:datastoreItem>
</file>

<file path=customXml/itemProps3.xml><?xml version="1.0" encoding="utf-8"?>
<ds:datastoreItem xmlns:ds="http://schemas.openxmlformats.org/officeDocument/2006/customXml" ds:itemID="{A2128367-FDAE-4F41-B8FB-86D8A2F823A1}">
  <ds:schemaRefs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purl.org/dc/dcmitype/"/>
    <ds:schemaRef ds:uri="http://www.w3.org/XML/1998/namespace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f340968c-e1ac-4db2-97c0-093f375d59f5"/>
    <ds:schemaRef ds:uri="45d0c38c-82d5-4017-b773-aa1d1c4ff711"/>
  </ds:schemaRefs>
</ds:datastoreItem>
</file>

<file path=customXml/itemProps4.xml><?xml version="1.0" encoding="utf-8"?>
<ds:datastoreItem xmlns:ds="http://schemas.openxmlformats.org/officeDocument/2006/customXml" ds:itemID="{123873C7-3164-4001-86C0-BA8A82761EF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GESTA project information</vt:lpstr>
      <vt:lpstr>Sampling areas location</vt:lpstr>
      <vt:lpstr>Sampling campaigns</vt:lpstr>
      <vt:lpstr>Sobrado_sampling points</vt:lpstr>
      <vt:lpstr>Abegondo_sampling points</vt:lpstr>
      <vt:lpstr>Sobrado_autosampler</vt:lpstr>
      <vt:lpstr>Abelar_autosampler</vt:lpstr>
      <vt:lpstr>Brabio_sampling points</vt:lpstr>
      <vt:lpstr>PonteCaldelas_sampling points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cp:keywords/>
  <dc:description/>
  <cp:lastModifiedBy>Alba Mon López</cp:lastModifiedBy>
  <cp:revision/>
  <dcterms:created xsi:type="dcterms:W3CDTF">2015-06-05T18:19:34Z</dcterms:created>
  <dcterms:modified xsi:type="dcterms:W3CDTF">2025-02-03T11:09:02Z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0x010100E1CB043012A3AD4FAE6C83A1BD20A4FD</vt:lpwstr>
  </property>
  <property fmtid="{D5CDD505-2E9C-101B-9397-08002B2CF9AE}" pid="3" name="MediaServiceImageTags">
    <vt:lpwstr/>
  </property>
</Properties>
</file>