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pe\Downloads\Raw data paper HMCES\MTT survival assay\siPARP1\"/>
    </mc:Choice>
  </mc:AlternateContent>
  <bookViews>
    <workbookView xWindow="0" yWindow="0" windowWidth="23040" windowHeight="9072" activeTab="9"/>
  </bookViews>
  <sheets>
    <sheet name="WT hmC 1" sheetId="1" r:id="rId1"/>
    <sheet name="FD2 hmC 1" sheetId="2" r:id="rId2"/>
    <sheet name="WT hmC 2" sheetId="5" r:id="rId3"/>
    <sheet name="FD2 hmC 2" sheetId="6" r:id="rId4"/>
    <sheet name="WT 3" sheetId="7" r:id="rId5"/>
    <sheet name="FD2 3" sheetId="8" r:id="rId6"/>
    <sheet name="WT 4" sheetId="9" r:id="rId7"/>
    <sheet name="FD2 4" sheetId="10" r:id="rId8"/>
    <sheet name="WT 5" sheetId="11" r:id="rId9"/>
    <sheet name="FD2 5" sheetId="12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2" l="1"/>
  <c r="G17" i="12"/>
  <c r="L12" i="12"/>
  <c r="L17" i="12" s="1"/>
  <c r="K12" i="12"/>
  <c r="K17" i="12" s="1"/>
  <c r="K22" i="12" s="1"/>
  <c r="J12" i="12"/>
  <c r="J17" i="12" s="1"/>
  <c r="J22" i="12" s="1"/>
  <c r="I12" i="12"/>
  <c r="I17" i="12" s="1"/>
  <c r="I22" i="12" s="1"/>
  <c r="H12" i="12"/>
  <c r="G12" i="12"/>
  <c r="F12" i="12"/>
  <c r="F17" i="12" s="1"/>
  <c r="E12" i="12"/>
  <c r="E17" i="12" s="1"/>
  <c r="D12" i="12"/>
  <c r="D17" i="12" s="1"/>
  <c r="D22" i="12" s="1"/>
  <c r="C12" i="12"/>
  <c r="L11" i="12"/>
  <c r="L16" i="12" s="1"/>
  <c r="K11" i="12"/>
  <c r="K16" i="12" s="1"/>
  <c r="K21" i="12" s="1"/>
  <c r="J11" i="12"/>
  <c r="I11" i="12"/>
  <c r="H11" i="12"/>
  <c r="G11" i="12"/>
  <c r="G16" i="12" s="1"/>
  <c r="F11" i="12"/>
  <c r="F16" i="12" s="1"/>
  <c r="E11" i="12"/>
  <c r="E16" i="12" s="1"/>
  <c r="D11" i="12"/>
  <c r="D16" i="12" s="1"/>
  <c r="D21" i="12" s="1"/>
  <c r="C11" i="12"/>
  <c r="J16" i="12" s="1"/>
  <c r="J21" i="12" s="1"/>
  <c r="H17" i="11"/>
  <c r="G17" i="11"/>
  <c r="L12" i="11"/>
  <c r="L17" i="11" s="1"/>
  <c r="K12" i="11"/>
  <c r="K17" i="11" s="1"/>
  <c r="K22" i="11" s="1"/>
  <c r="J12" i="11"/>
  <c r="J17" i="11" s="1"/>
  <c r="J22" i="11" s="1"/>
  <c r="I12" i="11"/>
  <c r="I17" i="11" s="1"/>
  <c r="I22" i="11" s="1"/>
  <c r="H12" i="11"/>
  <c r="G12" i="11"/>
  <c r="F12" i="11"/>
  <c r="F17" i="11" s="1"/>
  <c r="E12" i="11"/>
  <c r="E17" i="11" s="1"/>
  <c r="D12" i="11"/>
  <c r="D17" i="11" s="1"/>
  <c r="D22" i="11" s="1"/>
  <c r="C12" i="11"/>
  <c r="L11" i="11"/>
  <c r="L16" i="11" s="1"/>
  <c r="K11" i="11"/>
  <c r="K16" i="11" s="1"/>
  <c r="K21" i="11" s="1"/>
  <c r="J11" i="11"/>
  <c r="I11" i="11"/>
  <c r="H11" i="11"/>
  <c r="G11" i="11"/>
  <c r="G16" i="11" s="1"/>
  <c r="F11" i="11"/>
  <c r="F16" i="11" s="1"/>
  <c r="E11" i="11"/>
  <c r="E16" i="11" s="1"/>
  <c r="D11" i="11"/>
  <c r="D16" i="11" s="1"/>
  <c r="D21" i="11" s="1"/>
  <c r="C11" i="11"/>
  <c r="J16" i="11" s="1"/>
  <c r="J21" i="11" s="1"/>
  <c r="L21" i="12" l="1"/>
  <c r="E21" i="12"/>
  <c r="F21" i="12"/>
  <c r="L22" i="12"/>
  <c r="G21" i="12"/>
  <c r="E22" i="12"/>
  <c r="G22" i="12"/>
  <c r="F22" i="12"/>
  <c r="H22" i="12"/>
  <c r="H16" i="12"/>
  <c r="H21" i="12" s="1"/>
  <c r="I16" i="12"/>
  <c r="I21" i="12" s="1"/>
  <c r="L21" i="11"/>
  <c r="E21" i="11"/>
  <c r="F21" i="11"/>
  <c r="L22" i="11"/>
  <c r="G21" i="11"/>
  <c r="E22" i="11"/>
  <c r="G22" i="11"/>
  <c r="F22" i="11"/>
  <c r="H22" i="11"/>
  <c r="H16" i="11"/>
  <c r="H21" i="11" s="1"/>
  <c r="I16" i="11"/>
  <c r="I21" i="11" s="1"/>
  <c r="H17" i="10" l="1"/>
  <c r="G17" i="10"/>
  <c r="L12" i="10"/>
  <c r="L17" i="10" s="1"/>
  <c r="K12" i="10"/>
  <c r="K17" i="10" s="1"/>
  <c r="K22" i="10" s="1"/>
  <c r="J12" i="10"/>
  <c r="J17" i="10" s="1"/>
  <c r="J22" i="10" s="1"/>
  <c r="I12" i="10"/>
  <c r="I17" i="10" s="1"/>
  <c r="I22" i="10" s="1"/>
  <c r="H12" i="10"/>
  <c r="G12" i="10"/>
  <c r="F12" i="10"/>
  <c r="E12" i="10"/>
  <c r="E17" i="10" s="1"/>
  <c r="D12" i="10"/>
  <c r="D17" i="10" s="1"/>
  <c r="D22" i="10" s="1"/>
  <c r="C12" i="10"/>
  <c r="F17" i="10" s="1"/>
  <c r="F22" i="10" s="1"/>
  <c r="L11" i="10"/>
  <c r="L16" i="10" s="1"/>
  <c r="K11" i="10"/>
  <c r="K16" i="10" s="1"/>
  <c r="K21" i="10" s="1"/>
  <c r="J11" i="10"/>
  <c r="I11" i="10"/>
  <c r="H11" i="10"/>
  <c r="G11" i="10"/>
  <c r="G16" i="10" s="1"/>
  <c r="F11" i="10"/>
  <c r="F16" i="10" s="1"/>
  <c r="E11" i="10"/>
  <c r="E16" i="10" s="1"/>
  <c r="D11" i="10"/>
  <c r="D16" i="10" s="1"/>
  <c r="D21" i="10" s="1"/>
  <c r="C11" i="10"/>
  <c r="J16" i="10" s="1"/>
  <c r="J21" i="10" s="1"/>
  <c r="G17" i="9"/>
  <c r="F17" i="9"/>
  <c r="G16" i="9"/>
  <c r="L12" i="9"/>
  <c r="L17" i="9" s="1"/>
  <c r="K12" i="9"/>
  <c r="K17" i="9" s="1"/>
  <c r="K22" i="9" s="1"/>
  <c r="J12" i="9"/>
  <c r="J17" i="9" s="1"/>
  <c r="J22" i="9" s="1"/>
  <c r="I12" i="9"/>
  <c r="I17" i="9" s="1"/>
  <c r="I22" i="9" s="1"/>
  <c r="H12" i="9"/>
  <c r="H17" i="9" s="1"/>
  <c r="H22" i="9" s="1"/>
  <c r="G12" i="9"/>
  <c r="F12" i="9"/>
  <c r="E12" i="9"/>
  <c r="E17" i="9" s="1"/>
  <c r="D12" i="9"/>
  <c r="D17" i="9" s="1"/>
  <c r="D22" i="9" s="1"/>
  <c r="C12" i="9"/>
  <c r="L11" i="9"/>
  <c r="L16" i="9" s="1"/>
  <c r="K11" i="9"/>
  <c r="K16" i="9" s="1"/>
  <c r="K21" i="9" s="1"/>
  <c r="J11" i="9"/>
  <c r="J16" i="9" s="1"/>
  <c r="J21" i="9" s="1"/>
  <c r="I11" i="9"/>
  <c r="H11" i="9"/>
  <c r="G11" i="9"/>
  <c r="F11" i="9"/>
  <c r="F16" i="9" s="1"/>
  <c r="E11" i="9"/>
  <c r="E16" i="9" s="1"/>
  <c r="D11" i="9"/>
  <c r="D16" i="9" s="1"/>
  <c r="D21" i="9" s="1"/>
  <c r="C11" i="9"/>
  <c r="H16" i="9" s="1"/>
  <c r="H21" i="9" s="1"/>
  <c r="H17" i="8"/>
  <c r="G17" i="8"/>
  <c r="L12" i="8"/>
  <c r="L17" i="8" s="1"/>
  <c r="K12" i="8"/>
  <c r="K17" i="8" s="1"/>
  <c r="K22" i="8" s="1"/>
  <c r="J12" i="8"/>
  <c r="J17" i="8" s="1"/>
  <c r="J22" i="8" s="1"/>
  <c r="I12" i="8"/>
  <c r="I17" i="8" s="1"/>
  <c r="I22" i="8" s="1"/>
  <c r="H12" i="8"/>
  <c r="G12" i="8"/>
  <c r="F12" i="8"/>
  <c r="F17" i="8" s="1"/>
  <c r="E12" i="8"/>
  <c r="E17" i="8" s="1"/>
  <c r="D12" i="8"/>
  <c r="D17" i="8" s="1"/>
  <c r="D22" i="8" s="1"/>
  <c r="C12" i="8"/>
  <c r="L11" i="8"/>
  <c r="L16" i="8" s="1"/>
  <c r="K11" i="8"/>
  <c r="K16" i="8" s="1"/>
  <c r="K21" i="8" s="1"/>
  <c r="J11" i="8"/>
  <c r="I11" i="8"/>
  <c r="H11" i="8"/>
  <c r="G11" i="8"/>
  <c r="G16" i="8" s="1"/>
  <c r="F11" i="8"/>
  <c r="F16" i="8" s="1"/>
  <c r="E11" i="8"/>
  <c r="E16" i="8" s="1"/>
  <c r="D11" i="8"/>
  <c r="D16" i="8" s="1"/>
  <c r="D21" i="8" s="1"/>
  <c r="C11" i="8"/>
  <c r="I16" i="8" s="1"/>
  <c r="I21" i="8" s="1"/>
  <c r="H17" i="7"/>
  <c r="G17" i="7"/>
  <c r="H16" i="7"/>
  <c r="L12" i="7"/>
  <c r="L17" i="7" s="1"/>
  <c r="K12" i="7"/>
  <c r="K17" i="7" s="1"/>
  <c r="K22" i="7" s="1"/>
  <c r="J12" i="7"/>
  <c r="J17" i="7" s="1"/>
  <c r="J22" i="7" s="1"/>
  <c r="I12" i="7"/>
  <c r="I17" i="7" s="1"/>
  <c r="I22" i="7" s="1"/>
  <c r="H12" i="7"/>
  <c r="G12" i="7"/>
  <c r="F12" i="7"/>
  <c r="F17" i="7" s="1"/>
  <c r="E12" i="7"/>
  <c r="E17" i="7" s="1"/>
  <c r="D12" i="7"/>
  <c r="D17" i="7" s="1"/>
  <c r="D22" i="7" s="1"/>
  <c r="C12" i="7"/>
  <c r="L11" i="7"/>
  <c r="L16" i="7" s="1"/>
  <c r="K11" i="7"/>
  <c r="K16" i="7" s="1"/>
  <c r="K21" i="7" s="1"/>
  <c r="J11" i="7"/>
  <c r="I11" i="7"/>
  <c r="H11" i="7"/>
  <c r="G11" i="7"/>
  <c r="G16" i="7" s="1"/>
  <c r="F11" i="7"/>
  <c r="F16" i="7" s="1"/>
  <c r="E11" i="7"/>
  <c r="E16" i="7" s="1"/>
  <c r="D11" i="7"/>
  <c r="D16" i="7" s="1"/>
  <c r="D21" i="7" s="1"/>
  <c r="C11" i="7"/>
  <c r="I16" i="7" s="1"/>
  <c r="I21" i="7" s="1"/>
  <c r="L21" i="10" l="1"/>
  <c r="E21" i="10"/>
  <c r="F21" i="10"/>
  <c r="L22" i="10"/>
  <c r="G21" i="10"/>
  <c r="E22" i="10"/>
  <c r="G22" i="10"/>
  <c r="H22" i="10"/>
  <c r="H16" i="10"/>
  <c r="H21" i="10" s="1"/>
  <c r="I16" i="10"/>
  <c r="I21" i="10" s="1"/>
  <c r="L21" i="9"/>
  <c r="E21" i="9"/>
  <c r="F21" i="9"/>
  <c r="L22" i="9"/>
  <c r="E22" i="9"/>
  <c r="G21" i="9"/>
  <c r="F22" i="9"/>
  <c r="G22" i="9"/>
  <c r="I16" i="9"/>
  <c r="I21" i="9" s="1"/>
  <c r="L21" i="8"/>
  <c r="E21" i="8"/>
  <c r="F21" i="8"/>
  <c r="L22" i="8"/>
  <c r="G21" i="8"/>
  <c r="E22" i="8"/>
  <c r="G22" i="8"/>
  <c r="F22" i="8"/>
  <c r="H22" i="8"/>
  <c r="J16" i="8"/>
  <c r="J21" i="8" s="1"/>
  <c r="H16" i="8"/>
  <c r="H21" i="8" s="1"/>
  <c r="L21" i="7"/>
  <c r="E21" i="7"/>
  <c r="F21" i="7"/>
  <c r="L22" i="7"/>
  <c r="G21" i="7"/>
  <c r="E22" i="7"/>
  <c r="H21" i="7"/>
  <c r="F22" i="7"/>
  <c r="G22" i="7"/>
  <c r="H22" i="7"/>
  <c r="J16" i="7"/>
  <c r="J21" i="7" s="1"/>
  <c r="E11" i="6" l="1"/>
  <c r="E11" i="5"/>
  <c r="E11" i="2"/>
  <c r="F11" i="2"/>
  <c r="G11" i="2"/>
  <c r="H11" i="2"/>
  <c r="I11" i="2"/>
  <c r="J11" i="2"/>
  <c r="K11" i="2"/>
  <c r="L11" i="2"/>
  <c r="D11" i="1"/>
  <c r="E11" i="1"/>
  <c r="F11" i="1"/>
  <c r="G11" i="1"/>
  <c r="H11" i="1"/>
  <c r="I11" i="1"/>
  <c r="J11" i="1"/>
  <c r="K11" i="1"/>
  <c r="L11" i="1"/>
  <c r="E16" i="6" l="1"/>
  <c r="L12" i="6"/>
  <c r="K12" i="6"/>
  <c r="J12" i="6"/>
  <c r="I12" i="6"/>
  <c r="H12" i="6"/>
  <c r="G12" i="6"/>
  <c r="F12" i="6"/>
  <c r="E12" i="6"/>
  <c r="D12" i="6"/>
  <c r="C12" i="6"/>
  <c r="L11" i="6"/>
  <c r="K11" i="6"/>
  <c r="J11" i="6"/>
  <c r="I11" i="6"/>
  <c r="H11" i="6"/>
  <c r="G11" i="6"/>
  <c r="F11" i="6"/>
  <c r="D11" i="6"/>
  <c r="C11" i="6"/>
  <c r="L12" i="5"/>
  <c r="K12" i="5"/>
  <c r="J12" i="5"/>
  <c r="I12" i="5"/>
  <c r="H12" i="5"/>
  <c r="G12" i="5"/>
  <c r="F12" i="5"/>
  <c r="E12" i="5"/>
  <c r="D12" i="5"/>
  <c r="C12" i="5"/>
  <c r="L11" i="5"/>
  <c r="K11" i="5"/>
  <c r="J11" i="5"/>
  <c r="I11" i="5"/>
  <c r="H11" i="5"/>
  <c r="G11" i="5"/>
  <c r="F11" i="5"/>
  <c r="D11" i="5"/>
  <c r="C11" i="5"/>
  <c r="H16" i="5" s="1"/>
  <c r="G16" i="5" l="1"/>
  <c r="E16" i="5"/>
  <c r="K16" i="5"/>
  <c r="K21" i="5" s="1"/>
  <c r="I17" i="5"/>
  <c r="E17" i="5"/>
  <c r="F17" i="5"/>
  <c r="F22" i="5" s="1"/>
  <c r="G17" i="5"/>
  <c r="J17" i="5"/>
  <c r="K16" i="6"/>
  <c r="E17" i="6"/>
  <c r="I17" i="6"/>
  <c r="F17" i="6"/>
  <c r="J17" i="6"/>
  <c r="L16" i="6"/>
  <c r="D16" i="6"/>
  <c r="D21" i="6" s="1"/>
  <c r="G17" i="6"/>
  <c r="K17" i="6"/>
  <c r="F16" i="6"/>
  <c r="F21" i="6" s="1"/>
  <c r="J16" i="6"/>
  <c r="J21" i="6" s="1"/>
  <c r="D17" i="6"/>
  <c r="D22" i="6" s="1"/>
  <c r="H17" i="6"/>
  <c r="H22" i="6" s="1"/>
  <c r="L17" i="6"/>
  <c r="L22" i="6" s="1"/>
  <c r="H17" i="5"/>
  <c r="G16" i="6"/>
  <c r="H16" i="6"/>
  <c r="I16" i="6"/>
  <c r="F22" i="6"/>
  <c r="L16" i="5"/>
  <c r="D16" i="5"/>
  <c r="D21" i="5" s="1"/>
  <c r="K17" i="5"/>
  <c r="F16" i="5"/>
  <c r="F21" i="5" s="1"/>
  <c r="D17" i="5"/>
  <c r="D22" i="5" s="1"/>
  <c r="L17" i="5"/>
  <c r="L22" i="5" s="1"/>
  <c r="H21" i="5"/>
  <c r="J16" i="5"/>
  <c r="I16" i="5"/>
  <c r="L12" i="2"/>
  <c r="K12" i="2"/>
  <c r="J12" i="2"/>
  <c r="I12" i="2"/>
  <c r="H12" i="2"/>
  <c r="G12" i="2"/>
  <c r="F12" i="2"/>
  <c r="E12" i="2"/>
  <c r="D12" i="2"/>
  <c r="C12" i="2"/>
  <c r="L17" i="2" s="1"/>
  <c r="D11" i="2"/>
  <c r="C11" i="2"/>
  <c r="D12" i="1"/>
  <c r="D17" i="1" s="1"/>
  <c r="D22" i="1" s="1"/>
  <c r="E12" i="1"/>
  <c r="F12" i="1"/>
  <c r="G12" i="1"/>
  <c r="H12" i="1"/>
  <c r="I12" i="1"/>
  <c r="J12" i="1"/>
  <c r="K12" i="1"/>
  <c r="L12" i="1"/>
  <c r="C12" i="1"/>
  <c r="J17" i="1" s="1"/>
  <c r="C11" i="1"/>
  <c r="D16" i="1" s="1"/>
  <c r="D21" i="1" s="1"/>
  <c r="E21" i="5" l="1"/>
  <c r="H16" i="1"/>
  <c r="H21" i="1" s="1"/>
  <c r="I16" i="1"/>
  <c r="I21" i="1" s="1"/>
  <c r="E16" i="1"/>
  <c r="E21" i="1" s="1"/>
  <c r="F16" i="1"/>
  <c r="F21" i="1" s="1"/>
  <c r="G16" i="1"/>
  <c r="G21" i="1" s="1"/>
  <c r="K16" i="1"/>
  <c r="K21" i="1" s="1"/>
  <c r="L16" i="1"/>
  <c r="L21" i="1" s="1"/>
  <c r="J16" i="1"/>
  <c r="J21" i="1" s="1"/>
  <c r="G16" i="2"/>
  <c r="G21" i="2" s="1"/>
  <c r="H16" i="2"/>
  <c r="H21" i="2" s="1"/>
  <c r="I16" i="2"/>
  <c r="I21" i="2" s="1"/>
  <c r="E16" i="2"/>
  <c r="E21" i="2" s="1"/>
  <c r="J16" i="2"/>
  <c r="J21" i="2" s="1"/>
  <c r="K16" i="2"/>
  <c r="K21" i="2" s="1"/>
  <c r="L16" i="2"/>
  <c r="L21" i="2" s="1"/>
  <c r="F16" i="2"/>
  <c r="F21" i="2" s="1"/>
  <c r="G22" i="6"/>
  <c r="I21" i="5"/>
  <c r="I22" i="6"/>
  <c r="E22" i="6"/>
  <c r="L17" i="1"/>
  <c r="G21" i="5"/>
  <c r="G21" i="6"/>
  <c r="L21" i="5"/>
  <c r="J21" i="5"/>
  <c r="J22" i="6"/>
  <c r="K22" i="6"/>
  <c r="E21" i="6"/>
  <c r="H17" i="1"/>
  <c r="H22" i="1" s="1"/>
  <c r="L21" i="6"/>
  <c r="K21" i="6"/>
  <c r="I21" i="6"/>
  <c r="H21" i="6"/>
  <c r="G17" i="2"/>
  <c r="E17" i="2"/>
  <c r="I17" i="2"/>
  <c r="F17" i="2"/>
  <c r="F22" i="2" s="1"/>
  <c r="J17" i="2"/>
  <c r="F17" i="1"/>
  <c r="F22" i="1" s="1"/>
  <c r="E17" i="1"/>
  <c r="E22" i="1" s="1"/>
  <c r="I17" i="1"/>
  <c r="I22" i="1" s="1"/>
  <c r="G17" i="1"/>
  <c r="G22" i="5"/>
  <c r="K22" i="5"/>
  <c r="I22" i="5"/>
  <c r="E22" i="5"/>
  <c r="H22" i="5"/>
  <c r="J22" i="5"/>
  <c r="D16" i="2"/>
  <c r="D21" i="2" s="1"/>
  <c r="K17" i="2"/>
  <c r="J22" i="1"/>
  <c r="G22" i="1"/>
  <c r="L22" i="1"/>
  <c r="K17" i="1"/>
  <c r="K22" i="1" s="1"/>
  <c r="H17" i="2"/>
  <c r="D17" i="2"/>
  <c r="D22" i="2" s="1"/>
  <c r="J22" i="2" l="1"/>
  <c r="K22" i="2"/>
  <c r="G22" i="2"/>
  <c r="H22" i="2"/>
  <c r="L22" i="2"/>
  <c r="I22" i="2"/>
  <c r="E22" i="2"/>
</calcChain>
</file>

<file path=xl/sharedStrings.xml><?xml version="1.0" encoding="utf-8"?>
<sst xmlns="http://schemas.openxmlformats.org/spreadsheetml/2006/main" count="60" uniqueCount="6">
  <si>
    <t>medio</t>
  </si>
  <si>
    <t>sin tto</t>
  </si>
  <si>
    <t>min</t>
  </si>
  <si>
    <t>max</t>
  </si>
  <si>
    <t>siControl</t>
  </si>
  <si>
    <t>siPARP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</si>
</sst>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A23" activeCellId="3" sqref="A23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0.108417</v>
      </c>
      <c r="D3">
        <v>1.27257</v>
      </c>
      <c r="E3">
        <v>1.17838</v>
      </c>
      <c r="F3">
        <v>1.2044999999999999</v>
      </c>
      <c r="G3">
        <v>1.11192</v>
      </c>
      <c r="H3">
        <v>1.1401300000000001</v>
      </c>
      <c r="I3">
        <v>1.11303</v>
      </c>
      <c r="J3">
        <v>1.1554</v>
      </c>
      <c r="K3">
        <v>0.92289399999999999</v>
      </c>
      <c r="L3">
        <v>0.40559099999999998</v>
      </c>
    </row>
    <row r="4" spans="2:12" x14ac:dyDescent="0.3">
      <c r="B4" s="1"/>
      <c r="C4">
        <v>0.10969</v>
      </c>
      <c r="D4">
        <v>1.5287999999999999</v>
      </c>
      <c r="E4">
        <v>1.1797899999999999</v>
      </c>
      <c r="F4">
        <v>1.1952400000000001</v>
      </c>
      <c r="G4">
        <v>1.1796500000000001</v>
      </c>
      <c r="H4">
        <v>1.1664099999999999</v>
      </c>
      <c r="I4">
        <v>1.1460699999999999</v>
      </c>
      <c r="J4">
        <v>1.18096</v>
      </c>
      <c r="K4">
        <v>0.99852099999999999</v>
      </c>
      <c r="L4">
        <v>0.43960399999999999</v>
      </c>
    </row>
    <row r="5" spans="2:12" x14ac:dyDescent="0.3">
      <c r="B5" s="1" t="s">
        <v>5</v>
      </c>
      <c r="C5">
        <v>0.10731</v>
      </c>
      <c r="D5">
        <v>1.6161399999999999</v>
      </c>
      <c r="E5">
        <v>1.2723500000000001</v>
      </c>
      <c r="F5">
        <v>1.2095100000000001</v>
      </c>
      <c r="G5">
        <v>1.24299</v>
      </c>
      <c r="H5">
        <v>1.16957</v>
      </c>
      <c r="I5">
        <v>1.1395999999999999</v>
      </c>
      <c r="J5">
        <v>0.78469999999999995</v>
      </c>
      <c r="K5">
        <v>0.379992</v>
      </c>
      <c r="L5">
        <v>0.27180300000000002</v>
      </c>
    </row>
    <row r="6" spans="2:12" x14ac:dyDescent="0.3">
      <c r="B6" s="1"/>
      <c r="C6">
        <v>0.10416599999999999</v>
      </c>
      <c r="D6">
        <v>1.58321</v>
      </c>
      <c r="E6">
        <v>1.3216699999999999</v>
      </c>
      <c r="F6">
        <v>1.25007</v>
      </c>
      <c r="G6">
        <v>1.1690799999999999</v>
      </c>
      <c r="H6">
        <v>1.16493</v>
      </c>
      <c r="I6">
        <v>1.18163</v>
      </c>
      <c r="J6">
        <v>0.814639</v>
      </c>
      <c r="K6">
        <v>0.38675199999999998</v>
      </c>
      <c r="L6">
        <v>0.26722899999999999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0.1090535</v>
      </c>
      <c r="D11">
        <f t="shared" ref="D11:L11" si="0">AVERAGE(D3:D4)</f>
        <v>1.400685</v>
      </c>
      <c r="E11">
        <f t="shared" si="0"/>
        <v>1.1790849999999999</v>
      </c>
      <c r="F11">
        <f t="shared" si="0"/>
        <v>1.19987</v>
      </c>
      <c r="G11">
        <f t="shared" si="0"/>
        <v>1.1457850000000001</v>
      </c>
      <c r="H11">
        <f t="shared" si="0"/>
        <v>1.15327</v>
      </c>
      <c r="I11">
        <f t="shared" si="0"/>
        <v>1.1295500000000001</v>
      </c>
      <c r="J11">
        <f t="shared" si="0"/>
        <v>1.16818</v>
      </c>
      <c r="K11">
        <f t="shared" si="0"/>
        <v>0.96070750000000005</v>
      </c>
      <c r="L11">
        <f t="shared" si="0"/>
        <v>0.42259749999999996</v>
      </c>
    </row>
    <row r="12" spans="2:12" x14ac:dyDescent="0.3">
      <c r="C12">
        <f>AVERAGE(C5:C6)</f>
        <v>0.105738</v>
      </c>
      <c r="D12">
        <f t="shared" ref="D12:L12" si="1">AVERAGE(D5:D6)</f>
        <v>1.599675</v>
      </c>
      <c r="E12">
        <f t="shared" si="1"/>
        <v>1.29701</v>
      </c>
      <c r="F12">
        <f t="shared" si="1"/>
        <v>1.2297899999999999</v>
      </c>
      <c r="G12">
        <f t="shared" si="1"/>
        <v>1.206035</v>
      </c>
      <c r="H12">
        <f t="shared" si="1"/>
        <v>1.1672500000000001</v>
      </c>
      <c r="I12">
        <f t="shared" si="1"/>
        <v>1.160615</v>
      </c>
      <c r="J12">
        <f t="shared" si="1"/>
        <v>0.79966950000000003</v>
      </c>
      <c r="K12">
        <f t="shared" si="1"/>
        <v>0.38337199999999999</v>
      </c>
      <c r="L12">
        <f t="shared" si="1"/>
        <v>0.26951599999999998</v>
      </c>
    </row>
    <row r="16" spans="2:12" x14ac:dyDescent="0.3">
      <c r="D16">
        <f>D11-$C$11</f>
        <v>1.2916315</v>
      </c>
      <c r="E16">
        <f t="shared" ref="E16:L16" si="2">E11-$C$11</f>
        <v>1.0700315</v>
      </c>
      <c r="F16">
        <f t="shared" si="2"/>
        <v>1.0908165000000001</v>
      </c>
      <c r="G16">
        <f t="shared" si="2"/>
        <v>1.0367315000000001</v>
      </c>
      <c r="H16">
        <f t="shared" si="2"/>
        <v>1.0442165000000001</v>
      </c>
      <c r="I16">
        <f t="shared" si="2"/>
        <v>1.0204965000000001</v>
      </c>
      <c r="J16">
        <f t="shared" si="2"/>
        <v>1.0591265000000001</v>
      </c>
      <c r="K16">
        <f t="shared" si="2"/>
        <v>0.85165400000000002</v>
      </c>
      <c r="L16">
        <f t="shared" si="2"/>
        <v>0.31354399999999993</v>
      </c>
    </row>
    <row r="17" spans="4:12" x14ac:dyDescent="0.3">
      <c r="D17">
        <f>D12-$C$12</f>
        <v>1.4939369999999998</v>
      </c>
      <c r="E17">
        <f t="shared" ref="E17:L17" si="3">E12-$C$12</f>
        <v>1.1912720000000001</v>
      </c>
      <c r="F17">
        <f t="shared" si="3"/>
        <v>1.1240519999999998</v>
      </c>
      <c r="G17">
        <f t="shared" si="3"/>
        <v>1.1002969999999999</v>
      </c>
      <c r="H17">
        <f t="shared" si="3"/>
        <v>1.061512</v>
      </c>
      <c r="I17">
        <f t="shared" si="3"/>
        <v>1.0548769999999998</v>
      </c>
      <c r="J17">
        <f t="shared" si="3"/>
        <v>0.69393150000000003</v>
      </c>
      <c r="K17">
        <f t="shared" si="3"/>
        <v>0.27763399999999999</v>
      </c>
      <c r="L17">
        <f t="shared" si="3"/>
        <v>0.16377799999999998</v>
      </c>
    </row>
    <row r="21" spans="4:12" x14ac:dyDescent="0.3">
      <c r="D21">
        <f>(D16/$D$16)*100</f>
        <v>100</v>
      </c>
      <c r="E21">
        <f t="shared" ref="E21:L21" si="4">(E16/$D$16)*100</f>
        <v>82.843403865576221</v>
      </c>
      <c r="F21">
        <f t="shared" si="4"/>
        <v>84.45260896780546</v>
      </c>
      <c r="G21">
        <f t="shared" si="4"/>
        <v>80.265269157650621</v>
      </c>
      <c r="H21">
        <f t="shared" si="4"/>
        <v>80.844768805963625</v>
      </c>
      <c r="I21">
        <f t="shared" si="4"/>
        <v>79.008331710708518</v>
      </c>
      <c r="J21">
        <f t="shared" si="4"/>
        <v>81.999122814827601</v>
      </c>
      <c r="K21">
        <f t="shared" si="4"/>
        <v>65.936298394704679</v>
      </c>
      <c r="L21">
        <f t="shared" si="4"/>
        <v>24.275035100955648</v>
      </c>
    </row>
    <row r="22" spans="4:12" x14ac:dyDescent="0.3">
      <c r="D22">
        <f>(D17/$D$17)*100</f>
        <v>100</v>
      </c>
      <c r="E22">
        <f t="shared" ref="E22:L22" si="5">(E17/$D$17)*100</f>
        <v>79.740444208825423</v>
      </c>
      <c r="F22">
        <f t="shared" si="5"/>
        <v>75.240923814056416</v>
      </c>
      <c r="G22">
        <f t="shared" si="5"/>
        <v>73.650829988145418</v>
      </c>
      <c r="H22">
        <f t="shared" si="5"/>
        <v>71.054669641357037</v>
      </c>
      <c r="I22">
        <f t="shared" si="5"/>
        <v>70.610541140623724</v>
      </c>
      <c r="J22">
        <f t="shared" si="5"/>
        <v>46.449850294891959</v>
      </c>
      <c r="K22">
        <f t="shared" si="5"/>
        <v>18.584050063690775</v>
      </c>
      <c r="L22">
        <f t="shared" si="5"/>
        <v>10.962845153443553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A23" activeCellId="3" sqref="A7:XFD8 A13:XFD13 A18:XFD18 A23:XFD23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0.109823</v>
      </c>
      <c r="D3">
        <v>1.83877</v>
      </c>
      <c r="E3">
        <v>1.6984600000000001</v>
      </c>
      <c r="F3">
        <v>1.7444999999999999</v>
      </c>
      <c r="G3">
        <v>1.65845</v>
      </c>
      <c r="H3">
        <v>1.6961299999999999</v>
      </c>
      <c r="I3">
        <v>1.3494600000000001</v>
      </c>
      <c r="J3">
        <v>0.58374300000000001</v>
      </c>
      <c r="K3">
        <v>0.265401</v>
      </c>
      <c r="L3">
        <v>0.194137</v>
      </c>
    </row>
    <row r="4" spans="2:12" x14ac:dyDescent="0.3">
      <c r="B4" s="1"/>
      <c r="C4">
        <v>0.103892</v>
      </c>
      <c r="D4">
        <v>2.0017900000000002</v>
      </c>
      <c r="E4">
        <v>1.8621799999999999</v>
      </c>
      <c r="F4">
        <v>1.95103</v>
      </c>
      <c r="G4">
        <v>1.8823099999999999</v>
      </c>
      <c r="H4">
        <v>1.72092</v>
      </c>
      <c r="I4">
        <v>1.3576699999999999</v>
      </c>
      <c r="J4">
        <v>0.68052999999999997</v>
      </c>
      <c r="K4">
        <v>0.26671</v>
      </c>
      <c r="L4">
        <v>0.19164400000000001</v>
      </c>
    </row>
    <row r="5" spans="2:12" x14ac:dyDescent="0.3">
      <c r="B5" s="1" t="s">
        <v>5</v>
      </c>
      <c r="C5">
        <v>0.103237</v>
      </c>
      <c r="D5">
        <v>1.7757099999999999</v>
      </c>
      <c r="E5">
        <v>1.87219</v>
      </c>
      <c r="F5">
        <v>1.7303500000000001</v>
      </c>
      <c r="G5">
        <v>1.41479</v>
      </c>
      <c r="H5">
        <v>0.931091</v>
      </c>
      <c r="I5">
        <v>0.57957199999999998</v>
      </c>
      <c r="J5">
        <v>0.31487500000000002</v>
      </c>
      <c r="K5">
        <v>0.23844599999999999</v>
      </c>
      <c r="L5">
        <v>0.201762</v>
      </c>
    </row>
    <row r="6" spans="2:12" x14ac:dyDescent="0.3">
      <c r="B6" s="1"/>
      <c r="C6">
        <v>0.10025199999999999</v>
      </c>
      <c r="D6">
        <v>1.79634</v>
      </c>
      <c r="E6">
        <v>1.6811</v>
      </c>
      <c r="F6">
        <v>1.66598</v>
      </c>
      <c r="G6">
        <v>1.29678</v>
      </c>
      <c r="H6">
        <v>0.95728000000000002</v>
      </c>
      <c r="I6">
        <v>0.48414699999999999</v>
      </c>
      <c r="J6">
        <v>0.312384</v>
      </c>
      <c r="K6">
        <v>0.224964</v>
      </c>
      <c r="L6">
        <v>0.20067099999999999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0.10685749999999999</v>
      </c>
      <c r="D11">
        <f t="shared" ref="D11:L11" si="0">AVERAGE(D3:D4)</f>
        <v>1.92028</v>
      </c>
      <c r="E11">
        <f t="shared" si="0"/>
        <v>1.7803200000000001</v>
      </c>
      <c r="F11">
        <f t="shared" si="0"/>
        <v>1.8477649999999999</v>
      </c>
      <c r="G11">
        <f t="shared" si="0"/>
        <v>1.7703799999999998</v>
      </c>
      <c r="H11">
        <f t="shared" si="0"/>
        <v>1.7085249999999998</v>
      </c>
      <c r="I11">
        <f t="shared" si="0"/>
        <v>1.3535650000000001</v>
      </c>
      <c r="J11">
        <f t="shared" si="0"/>
        <v>0.63213649999999999</v>
      </c>
      <c r="K11">
        <f t="shared" si="0"/>
        <v>0.2660555</v>
      </c>
      <c r="L11">
        <f t="shared" si="0"/>
        <v>0.19289050000000002</v>
      </c>
    </row>
    <row r="12" spans="2:12" x14ac:dyDescent="0.3">
      <c r="C12">
        <f>AVERAGE(C5:C6)</f>
        <v>0.10174449999999999</v>
      </c>
      <c r="D12">
        <f t="shared" ref="D12:L12" si="1">AVERAGE(D5:D6)</f>
        <v>1.786025</v>
      </c>
      <c r="E12">
        <f t="shared" si="1"/>
        <v>1.776645</v>
      </c>
      <c r="F12">
        <f t="shared" si="1"/>
        <v>1.6981649999999999</v>
      </c>
      <c r="G12">
        <f t="shared" si="1"/>
        <v>1.355785</v>
      </c>
      <c r="H12">
        <f t="shared" si="1"/>
        <v>0.94418550000000001</v>
      </c>
      <c r="I12">
        <f t="shared" si="1"/>
        <v>0.53185949999999993</v>
      </c>
      <c r="J12">
        <f t="shared" si="1"/>
        <v>0.31362950000000001</v>
      </c>
      <c r="K12">
        <f t="shared" si="1"/>
        <v>0.23170499999999999</v>
      </c>
      <c r="L12">
        <f t="shared" si="1"/>
        <v>0.20121649999999999</v>
      </c>
    </row>
    <row r="16" spans="2:12" x14ac:dyDescent="0.3">
      <c r="D16">
        <f>D11-$C$11</f>
        <v>1.8134224999999999</v>
      </c>
      <c r="E16">
        <f t="shared" ref="E16:L16" si="2">E11-$C$11</f>
        <v>1.6734625000000001</v>
      </c>
      <c r="F16">
        <f t="shared" si="2"/>
        <v>1.7409074999999998</v>
      </c>
      <c r="G16">
        <f t="shared" si="2"/>
        <v>1.6635224999999998</v>
      </c>
      <c r="H16">
        <f t="shared" si="2"/>
        <v>1.6016674999999998</v>
      </c>
      <c r="I16">
        <f t="shared" si="2"/>
        <v>1.2467075000000001</v>
      </c>
      <c r="J16">
        <f t="shared" si="2"/>
        <v>0.52527900000000005</v>
      </c>
      <c r="K16">
        <f t="shared" si="2"/>
        <v>0.15919800000000001</v>
      </c>
      <c r="L16">
        <f t="shared" si="2"/>
        <v>8.6033000000000026E-2</v>
      </c>
    </row>
    <row r="17" spans="4:12" x14ac:dyDescent="0.3">
      <c r="D17">
        <f>D12-$C$12</f>
        <v>1.6842805000000001</v>
      </c>
      <c r="E17">
        <f t="shared" ref="E17:L17" si="3">E12-$C$12</f>
        <v>1.6749005000000001</v>
      </c>
      <c r="F17">
        <f t="shared" si="3"/>
        <v>1.5964205</v>
      </c>
      <c r="G17">
        <f t="shared" si="3"/>
        <v>1.2540405000000001</v>
      </c>
      <c r="H17">
        <f t="shared" si="3"/>
        <v>0.842441</v>
      </c>
      <c r="I17">
        <f t="shared" si="3"/>
        <v>0.43011499999999991</v>
      </c>
      <c r="J17">
        <f t="shared" si="3"/>
        <v>0.21188500000000002</v>
      </c>
      <c r="K17">
        <f t="shared" si="3"/>
        <v>0.12996050000000001</v>
      </c>
      <c r="L17">
        <f t="shared" si="3"/>
        <v>9.9472000000000005E-2</v>
      </c>
    </row>
    <row r="21" spans="4:12" x14ac:dyDescent="0.3">
      <c r="D21">
        <f>(D16/$D$16)*100</f>
        <v>100</v>
      </c>
      <c r="E21">
        <f t="shared" ref="E21:L21" si="4">(E16/$D$16)*100</f>
        <v>92.281997162823345</v>
      </c>
      <c r="F21">
        <f t="shared" si="4"/>
        <v>96.001207661204162</v>
      </c>
      <c r="G21">
        <f t="shared" si="4"/>
        <v>91.733862351437679</v>
      </c>
      <c r="H21">
        <f t="shared" si="4"/>
        <v>88.322908754027253</v>
      </c>
      <c r="I21">
        <f t="shared" si="4"/>
        <v>68.748871264142807</v>
      </c>
      <c r="J21">
        <f t="shared" si="4"/>
        <v>28.966167564370686</v>
      </c>
      <c r="K21">
        <f t="shared" si="4"/>
        <v>8.7788697890315142</v>
      </c>
      <c r="L21">
        <f t="shared" si="4"/>
        <v>4.744233624541442</v>
      </c>
    </row>
    <row r="22" spans="4:12" x14ac:dyDescent="0.3">
      <c r="D22">
        <f>(D17/$D$17)*100</f>
        <v>100</v>
      </c>
      <c r="E22">
        <f t="shared" ref="E22:L22" si="5">(E17/$D$17)*100</f>
        <v>99.443085638051386</v>
      </c>
      <c r="F22">
        <f t="shared" si="5"/>
        <v>94.783529228059109</v>
      </c>
      <c r="G22">
        <f t="shared" si="5"/>
        <v>74.455561291601967</v>
      </c>
      <c r="H22">
        <f t="shared" si="5"/>
        <v>50.017856289376972</v>
      </c>
      <c r="I22">
        <f t="shared" si="5"/>
        <v>25.537017141740932</v>
      </c>
      <c r="J22">
        <f t="shared" si="5"/>
        <v>12.580149209113328</v>
      </c>
      <c r="K22">
        <f t="shared" si="5"/>
        <v>7.7160841083180625</v>
      </c>
      <c r="L22">
        <f t="shared" si="5"/>
        <v>5.9059046281186536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A23" activeCellId="3" sqref="A7:XFD8 A13:XFD13 A18:XFD18 A23:XFD23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0.152397</v>
      </c>
      <c r="D3">
        <v>1.1471800000000001</v>
      </c>
      <c r="E3">
        <v>0.95672999999999997</v>
      </c>
      <c r="F3">
        <v>0.931365</v>
      </c>
      <c r="G3">
        <v>0.93549899999999997</v>
      </c>
      <c r="H3">
        <v>0.99160300000000001</v>
      </c>
      <c r="I3">
        <v>0.99013399999999996</v>
      </c>
      <c r="J3">
        <v>0.96757400000000005</v>
      </c>
      <c r="K3">
        <v>0.54876899999999995</v>
      </c>
      <c r="L3">
        <v>0.243029</v>
      </c>
    </row>
    <row r="4" spans="2:12" x14ac:dyDescent="0.3">
      <c r="B4" s="1"/>
      <c r="C4">
        <v>0.14172199999999999</v>
      </c>
      <c r="D4">
        <v>1.0546599999999999</v>
      </c>
      <c r="E4">
        <v>1.0294399999999999</v>
      </c>
      <c r="F4">
        <v>0.99338599999999999</v>
      </c>
      <c r="G4">
        <v>1.0367599999999999</v>
      </c>
      <c r="H4">
        <v>1.0166500000000001</v>
      </c>
      <c r="I4">
        <v>0.99057200000000001</v>
      </c>
      <c r="J4">
        <v>0.96134500000000001</v>
      </c>
      <c r="K4">
        <v>0.58708499999999997</v>
      </c>
      <c r="L4">
        <v>0.23184399999999999</v>
      </c>
    </row>
    <row r="5" spans="2:12" x14ac:dyDescent="0.3">
      <c r="B5" s="1" t="s">
        <v>5</v>
      </c>
      <c r="C5">
        <v>0.135743</v>
      </c>
      <c r="D5">
        <v>1.0212699999999999</v>
      </c>
      <c r="E5">
        <v>0.92569999999999997</v>
      </c>
      <c r="F5">
        <v>0.93380799999999997</v>
      </c>
      <c r="G5">
        <v>0.94131399999999998</v>
      </c>
      <c r="H5">
        <v>0.82803400000000005</v>
      </c>
      <c r="I5">
        <v>0.662713</v>
      </c>
      <c r="J5">
        <v>0.35920999999999997</v>
      </c>
      <c r="K5">
        <v>0.26930100000000001</v>
      </c>
      <c r="L5">
        <v>0.25023600000000001</v>
      </c>
    </row>
    <row r="6" spans="2:12" x14ac:dyDescent="0.3">
      <c r="B6" s="1"/>
      <c r="C6">
        <v>0.136294</v>
      </c>
      <c r="D6">
        <v>1.04877</v>
      </c>
      <c r="E6">
        <v>0.950457</v>
      </c>
      <c r="F6">
        <v>0.94271199999999999</v>
      </c>
      <c r="G6">
        <v>0.91542000000000001</v>
      </c>
      <c r="H6">
        <v>0.87559299999999995</v>
      </c>
      <c r="I6">
        <v>0.742313</v>
      </c>
      <c r="J6">
        <v>0.35246499999999997</v>
      </c>
      <c r="K6">
        <v>0.26031799999999999</v>
      </c>
      <c r="L6">
        <v>0.242474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0.14705950000000001</v>
      </c>
      <c r="D11">
        <f t="shared" ref="D11:L11" si="0">AVERAGE(D3:D4)</f>
        <v>1.1009199999999999</v>
      </c>
      <c r="E11">
        <f t="shared" si="0"/>
        <v>0.993085</v>
      </c>
      <c r="F11">
        <f>AVERAGE(F3:F4)</f>
        <v>0.96237550000000005</v>
      </c>
      <c r="G11">
        <f t="shared" si="0"/>
        <v>0.98612949999999988</v>
      </c>
      <c r="H11">
        <f t="shared" si="0"/>
        <v>1.0041264999999999</v>
      </c>
      <c r="I11">
        <f t="shared" si="0"/>
        <v>0.99035300000000004</v>
      </c>
      <c r="J11">
        <f t="shared" si="0"/>
        <v>0.96445950000000003</v>
      </c>
      <c r="K11">
        <f t="shared" si="0"/>
        <v>0.56792699999999996</v>
      </c>
      <c r="L11">
        <f t="shared" si="0"/>
        <v>0.23743649999999999</v>
      </c>
    </row>
    <row r="12" spans="2:12" x14ac:dyDescent="0.3">
      <c r="C12">
        <f>AVERAGE(C5:C6)</f>
        <v>0.13601849999999999</v>
      </c>
      <c r="D12">
        <f t="shared" ref="D12:L12" si="1">AVERAGE(D5:D6)</f>
        <v>1.0350199999999998</v>
      </c>
      <c r="E12">
        <f t="shared" si="1"/>
        <v>0.93807850000000004</v>
      </c>
      <c r="F12">
        <f t="shared" si="1"/>
        <v>0.93825999999999998</v>
      </c>
      <c r="G12">
        <f t="shared" si="1"/>
        <v>0.92836699999999994</v>
      </c>
      <c r="H12">
        <f t="shared" si="1"/>
        <v>0.8518135</v>
      </c>
      <c r="I12">
        <f t="shared" si="1"/>
        <v>0.70251299999999994</v>
      </c>
      <c r="J12">
        <f t="shared" si="1"/>
        <v>0.35583749999999997</v>
      </c>
      <c r="K12">
        <f t="shared" si="1"/>
        <v>0.26480950000000003</v>
      </c>
      <c r="L12">
        <f t="shared" si="1"/>
        <v>0.24635499999999999</v>
      </c>
    </row>
    <row r="16" spans="2:12" x14ac:dyDescent="0.3">
      <c r="D16">
        <f>D11-$C$11</f>
        <v>0.95386049999999989</v>
      </c>
      <c r="E16">
        <f>E11-$C$11</f>
        <v>0.84602549999999999</v>
      </c>
      <c r="F16">
        <f>F11-$C$11</f>
        <v>0.81531600000000004</v>
      </c>
      <c r="G16">
        <f t="shared" ref="G16:L16" si="2">G11-$C$11</f>
        <v>0.83906999999999987</v>
      </c>
      <c r="H16">
        <f t="shared" si="2"/>
        <v>0.85706699999999991</v>
      </c>
      <c r="I16">
        <f t="shared" si="2"/>
        <v>0.84329350000000003</v>
      </c>
      <c r="J16">
        <f t="shared" si="2"/>
        <v>0.81740000000000002</v>
      </c>
      <c r="K16">
        <f t="shared" si="2"/>
        <v>0.42086749999999995</v>
      </c>
      <c r="L16">
        <f t="shared" si="2"/>
        <v>9.0376999999999985E-2</v>
      </c>
    </row>
    <row r="17" spans="4:12" x14ac:dyDescent="0.3">
      <c r="D17">
        <f>D12-$C$12</f>
        <v>0.89900149999999979</v>
      </c>
      <c r="E17">
        <f t="shared" ref="E17:L17" si="3">E12-$C$12</f>
        <v>0.80206</v>
      </c>
      <c r="F17">
        <f t="shared" si="3"/>
        <v>0.80224150000000005</v>
      </c>
      <c r="G17">
        <f t="shared" si="3"/>
        <v>0.7923484999999999</v>
      </c>
      <c r="H17">
        <f t="shared" si="3"/>
        <v>0.71579499999999996</v>
      </c>
      <c r="I17">
        <f t="shared" si="3"/>
        <v>0.5664944999999999</v>
      </c>
      <c r="J17">
        <f t="shared" si="3"/>
        <v>0.21981899999999999</v>
      </c>
      <c r="K17">
        <f t="shared" si="3"/>
        <v>0.12879100000000004</v>
      </c>
      <c r="L17">
        <f t="shared" si="3"/>
        <v>0.1103365</v>
      </c>
    </row>
    <row r="21" spans="4:12" x14ac:dyDescent="0.3">
      <c r="D21">
        <f>(D16/$D$16)*100</f>
        <v>100</v>
      </c>
      <c r="E21">
        <f>(E16/$D$16)*100</f>
        <v>88.694887774470175</v>
      </c>
      <c r="F21">
        <f>(F16/$D$16)*100</f>
        <v>85.47539184188885</v>
      </c>
      <c r="G21">
        <f t="shared" ref="G21:L21" si="4">(G16/$D$16)*100</f>
        <v>87.965693096632052</v>
      </c>
      <c r="H21">
        <f t="shared" si="4"/>
        <v>89.852446977309569</v>
      </c>
      <c r="I21">
        <f t="shared" si="4"/>
        <v>88.408472727406178</v>
      </c>
      <c r="J21">
        <f t="shared" si="4"/>
        <v>85.693872426838098</v>
      </c>
      <c r="K21">
        <f t="shared" si="4"/>
        <v>44.12254202789611</v>
      </c>
      <c r="L21">
        <f t="shared" si="4"/>
        <v>9.4748655594817066</v>
      </c>
    </row>
    <row r="22" spans="4:12" x14ac:dyDescent="0.3">
      <c r="D22">
        <f>(D17/$D$17)*100</f>
        <v>100</v>
      </c>
      <c r="E22">
        <f t="shared" ref="E22:L22" si="5">(E17/$D$17)*100</f>
        <v>89.216758815196656</v>
      </c>
      <c r="F22">
        <f t="shared" si="5"/>
        <v>89.236947880509675</v>
      </c>
      <c r="G22">
        <f t="shared" si="5"/>
        <v>88.136504777800724</v>
      </c>
      <c r="H22">
        <f t="shared" si="5"/>
        <v>79.621112979233089</v>
      </c>
      <c r="I22">
        <f t="shared" si="5"/>
        <v>63.013743581073001</v>
      </c>
      <c r="J22">
        <f t="shared" si="5"/>
        <v>24.45146087075495</v>
      </c>
      <c r="K22">
        <f t="shared" si="5"/>
        <v>14.326005017789189</v>
      </c>
      <c r="L22">
        <f t="shared" si="5"/>
        <v>12.273227575259888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A23" activeCellId="3" sqref="A7:XFD8 A13:XFD13 A18:XFD18 A23:XFD23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0.16231400000000001</v>
      </c>
      <c r="D3">
        <v>1.18282</v>
      </c>
      <c r="E3">
        <v>0.98703200000000002</v>
      </c>
      <c r="F3">
        <v>0.93569100000000005</v>
      </c>
      <c r="G3">
        <v>0.89988699999999999</v>
      </c>
      <c r="H3">
        <v>0.61894199999999999</v>
      </c>
      <c r="I3">
        <v>0.29752299999999998</v>
      </c>
      <c r="J3">
        <v>0.24382799999999999</v>
      </c>
      <c r="K3">
        <v>0.20945900000000001</v>
      </c>
      <c r="L3">
        <v>0.20444599999999999</v>
      </c>
    </row>
    <row r="4" spans="2:12" x14ac:dyDescent="0.3">
      <c r="B4" s="1"/>
      <c r="C4">
        <v>0.15735099999999999</v>
      </c>
      <c r="D4">
        <v>1.2482899999999999</v>
      </c>
      <c r="E4">
        <v>1.0905499999999999</v>
      </c>
      <c r="F4">
        <v>1.0107600000000001</v>
      </c>
      <c r="G4">
        <v>0.95789500000000005</v>
      </c>
      <c r="H4">
        <v>0.68138600000000005</v>
      </c>
      <c r="I4">
        <v>0.29386099999999998</v>
      </c>
      <c r="J4">
        <v>0.22381000000000001</v>
      </c>
      <c r="K4">
        <v>0.19411500000000001</v>
      </c>
      <c r="L4">
        <v>0.194829</v>
      </c>
    </row>
    <row r="5" spans="2:12" x14ac:dyDescent="0.3">
      <c r="B5" s="1" t="s">
        <v>5</v>
      </c>
      <c r="C5">
        <v>0.14493200000000001</v>
      </c>
      <c r="D5">
        <v>0.783335</v>
      </c>
      <c r="E5">
        <v>0.45718900000000001</v>
      </c>
      <c r="F5">
        <v>0.38653900000000002</v>
      </c>
      <c r="G5">
        <v>0.309728</v>
      </c>
      <c r="H5">
        <v>0.24517900000000001</v>
      </c>
      <c r="I5">
        <v>0.20835300000000001</v>
      </c>
      <c r="J5">
        <v>0.19669300000000001</v>
      </c>
      <c r="K5">
        <v>0.18204899999999999</v>
      </c>
      <c r="L5">
        <v>0.19042300000000001</v>
      </c>
    </row>
    <row r="6" spans="2:12" x14ac:dyDescent="0.3">
      <c r="B6" s="1"/>
      <c r="C6">
        <v>0.138765</v>
      </c>
      <c r="D6">
        <v>0.77972799999999998</v>
      </c>
      <c r="E6">
        <v>0.48519499999999999</v>
      </c>
      <c r="F6">
        <v>0.324494</v>
      </c>
      <c r="G6">
        <v>0.26883400000000002</v>
      </c>
      <c r="H6">
        <v>0.24083399999999999</v>
      </c>
      <c r="I6">
        <v>0.219661</v>
      </c>
      <c r="J6">
        <v>0.20722699999999999</v>
      </c>
      <c r="K6">
        <v>0.18299699999999999</v>
      </c>
      <c r="L6">
        <v>0.189444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0.15983249999999999</v>
      </c>
      <c r="D11">
        <f>AVERAGE(D3:D4)</f>
        <v>1.2155549999999999</v>
      </c>
      <c r="E11">
        <f>AVERAGE(E3:E4)</f>
        <v>1.038791</v>
      </c>
      <c r="F11">
        <f>AVERAGE(F3:F4)</f>
        <v>0.97322550000000008</v>
      </c>
      <c r="G11">
        <f t="shared" ref="G11:L11" si="0">AVERAGE(G3:G4)</f>
        <v>0.92889100000000002</v>
      </c>
      <c r="H11">
        <f t="shared" si="0"/>
        <v>0.65016399999999996</v>
      </c>
      <c r="I11">
        <f t="shared" si="0"/>
        <v>0.29569199999999995</v>
      </c>
      <c r="J11">
        <f t="shared" si="0"/>
        <v>0.233819</v>
      </c>
      <c r="K11">
        <f t="shared" si="0"/>
        <v>0.20178699999999999</v>
      </c>
      <c r="L11">
        <f t="shared" si="0"/>
        <v>0.1996375</v>
      </c>
    </row>
    <row r="12" spans="2:12" x14ac:dyDescent="0.3">
      <c r="C12">
        <f>AVERAGE(C5:C6)</f>
        <v>0.14184849999999999</v>
      </c>
      <c r="D12">
        <f t="shared" ref="D12:L12" si="1">AVERAGE(D5:D6)</f>
        <v>0.78153150000000005</v>
      </c>
      <c r="E12">
        <f t="shared" si="1"/>
        <v>0.471192</v>
      </c>
      <c r="F12">
        <f t="shared" si="1"/>
        <v>0.35551650000000001</v>
      </c>
      <c r="G12">
        <f t="shared" si="1"/>
        <v>0.28928100000000001</v>
      </c>
      <c r="H12">
        <f t="shared" si="1"/>
        <v>0.24300650000000001</v>
      </c>
      <c r="I12">
        <f t="shared" si="1"/>
        <v>0.214007</v>
      </c>
      <c r="J12">
        <f t="shared" si="1"/>
        <v>0.20196</v>
      </c>
      <c r="K12">
        <f t="shared" si="1"/>
        <v>0.18252299999999999</v>
      </c>
      <c r="L12">
        <f t="shared" si="1"/>
        <v>0.18993350000000001</v>
      </c>
    </row>
    <row r="16" spans="2:12" x14ac:dyDescent="0.3">
      <c r="D16">
        <f>D11-$C$11</f>
        <v>1.0557224999999999</v>
      </c>
      <c r="E16">
        <f>E11-$C$11</f>
        <v>0.87895849999999998</v>
      </c>
      <c r="F16">
        <f>F11-$C$11</f>
        <v>0.81339300000000003</v>
      </c>
      <c r="G16">
        <f t="shared" ref="G16:L16" si="2">G11-$C$11</f>
        <v>0.76905850000000009</v>
      </c>
      <c r="H16">
        <f t="shared" si="2"/>
        <v>0.49033149999999998</v>
      </c>
      <c r="I16">
        <f t="shared" si="2"/>
        <v>0.13585949999999997</v>
      </c>
      <c r="J16">
        <f t="shared" si="2"/>
        <v>7.3986500000000011E-2</v>
      </c>
      <c r="K16">
        <f t="shared" si="2"/>
        <v>4.1954500000000006E-2</v>
      </c>
      <c r="L16">
        <f t="shared" si="2"/>
        <v>3.9805000000000007E-2</v>
      </c>
    </row>
    <row r="17" spans="4:12" x14ac:dyDescent="0.3">
      <c r="D17">
        <f>D12-$C$12</f>
        <v>0.639683</v>
      </c>
      <c r="E17">
        <f t="shared" ref="E17:L17" si="3">E12-$C$12</f>
        <v>0.32934350000000001</v>
      </c>
      <c r="F17">
        <f t="shared" si="3"/>
        <v>0.21366800000000002</v>
      </c>
      <c r="G17">
        <f t="shared" si="3"/>
        <v>0.14743250000000002</v>
      </c>
      <c r="H17">
        <f t="shared" si="3"/>
        <v>0.10115800000000003</v>
      </c>
      <c r="I17">
        <f t="shared" si="3"/>
        <v>7.2158500000000014E-2</v>
      </c>
      <c r="J17">
        <f t="shared" si="3"/>
        <v>6.0111500000000012E-2</v>
      </c>
      <c r="K17">
        <f t="shared" si="3"/>
        <v>4.0674500000000002E-2</v>
      </c>
      <c r="L17">
        <f t="shared" si="3"/>
        <v>4.8085000000000017E-2</v>
      </c>
    </row>
    <row r="21" spans="4:12" x14ac:dyDescent="0.3">
      <c r="D21">
        <f>(D16/$D$16)*100</f>
        <v>100</v>
      </c>
      <c r="E21">
        <f>(E16/$D$16)*100</f>
        <v>83.256584945381022</v>
      </c>
      <c r="F21">
        <f>(F16/$D$16)*100</f>
        <v>77.046098761748482</v>
      </c>
      <c r="G21">
        <f t="shared" ref="G21:L21" si="4">(G16/$D$16)*100</f>
        <v>72.846652411026596</v>
      </c>
      <c r="H21">
        <f t="shared" si="4"/>
        <v>46.445112233565169</v>
      </c>
      <c r="I21">
        <f t="shared" si="4"/>
        <v>12.868864687453376</v>
      </c>
      <c r="J21">
        <f t="shared" si="4"/>
        <v>7.0081389759146004</v>
      </c>
      <c r="K21">
        <f t="shared" si="4"/>
        <v>3.9740083213154982</v>
      </c>
      <c r="L21">
        <f t="shared" si="4"/>
        <v>3.7704036808915231</v>
      </c>
    </row>
    <row r="22" spans="4:12" x14ac:dyDescent="0.3">
      <c r="D22">
        <f>(D17/$D$17)*100</f>
        <v>100</v>
      </c>
      <c r="E22">
        <f t="shared" ref="E22:L22" si="5">(E17/$D$17)*100</f>
        <v>51.48542324870288</v>
      </c>
      <c r="F22">
        <f t="shared" si="5"/>
        <v>33.402169512086459</v>
      </c>
      <c r="G22">
        <f t="shared" si="5"/>
        <v>23.047743960680528</v>
      </c>
      <c r="H22">
        <f t="shared" si="5"/>
        <v>15.813770258080959</v>
      </c>
      <c r="I22">
        <f t="shared" si="5"/>
        <v>11.280352924808071</v>
      </c>
      <c r="J22">
        <f t="shared" si="5"/>
        <v>9.3970763643867379</v>
      </c>
      <c r="K22">
        <f t="shared" si="5"/>
        <v>6.3585400893880246</v>
      </c>
      <c r="L22">
        <f t="shared" si="5"/>
        <v>7.5170045162994814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0.120254</v>
      </c>
      <c r="D3">
        <v>0.92573799999999995</v>
      </c>
      <c r="E3">
        <v>0.86429900000000004</v>
      </c>
      <c r="F3">
        <v>0.93098400000000003</v>
      </c>
      <c r="G3">
        <v>0.90749599999999997</v>
      </c>
      <c r="H3">
        <v>0.86723300000000003</v>
      </c>
      <c r="I3">
        <v>0.87126700000000001</v>
      </c>
      <c r="J3">
        <v>0.83166300000000004</v>
      </c>
      <c r="K3">
        <v>0.75816799999999995</v>
      </c>
      <c r="L3">
        <v>0.32433099999999998</v>
      </c>
    </row>
    <row r="4" spans="2:12" x14ac:dyDescent="0.3">
      <c r="B4" s="1"/>
      <c r="C4">
        <v>0.11938500000000001</v>
      </c>
      <c r="D4">
        <v>0.83735599999999999</v>
      </c>
      <c r="E4">
        <v>0.91217599999999999</v>
      </c>
      <c r="F4">
        <v>0.86382700000000001</v>
      </c>
      <c r="G4">
        <v>0.78621200000000002</v>
      </c>
      <c r="H4">
        <v>0.90513100000000002</v>
      </c>
      <c r="I4">
        <v>0.74746699999999999</v>
      </c>
      <c r="J4">
        <v>0.80775699999999995</v>
      </c>
      <c r="K4">
        <v>0.73769600000000002</v>
      </c>
      <c r="L4">
        <v>0.33995799999999998</v>
      </c>
    </row>
    <row r="5" spans="2:12" x14ac:dyDescent="0.3">
      <c r="B5" s="1" t="s">
        <v>5</v>
      </c>
      <c r="C5">
        <v>0.116622</v>
      </c>
      <c r="D5">
        <v>0.742031</v>
      </c>
      <c r="E5">
        <v>0.64452100000000001</v>
      </c>
      <c r="F5">
        <v>0.58968399999999999</v>
      </c>
      <c r="G5">
        <v>0.80844199999999999</v>
      </c>
      <c r="H5">
        <v>0.79267799999999999</v>
      </c>
      <c r="I5">
        <v>0.71984300000000001</v>
      </c>
      <c r="J5">
        <v>0.65529300000000001</v>
      </c>
      <c r="K5">
        <v>0.42433100000000001</v>
      </c>
      <c r="L5">
        <v>0.29394500000000001</v>
      </c>
    </row>
    <row r="6" spans="2:12" x14ac:dyDescent="0.3">
      <c r="B6" s="1"/>
      <c r="C6">
        <v>0.123209</v>
      </c>
      <c r="D6">
        <v>0.79532400000000003</v>
      </c>
      <c r="E6">
        <v>0.69536200000000004</v>
      </c>
      <c r="F6">
        <v>0.78250900000000001</v>
      </c>
      <c r="G6">
        <v>0.75322</v>
      </c>
      <c r="H6">
        <v>0.76631000000000005</v>
      </c>
      <c r="I6">
        <v>0.76437100000000002</v>
      </c>
      <c r="J6">
        <v>0.70215000000000005</v>
      </c>
      <c r="K6">
        <v>0.50186399999999998</v>
      </c>
      <c r="L6">
        <v>0.30409599999999998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0.1198195</v>
      </c>
      <c r="D11">
        <f t="shared" ref="D11:L11" si="0">AVERAGE(D3:D4)</f>
        <v>0.88154699999999997</v>
      </c>
      <c r="E11">
        <f t="shared" si="0"/>
        <v>0.88823750000000001</v>
      </c>
      <c r="F11">
        <f t="shared" si="0"/>
        <v>0.89740550000000008</v>
      </c>
      <c r="G11">
        <f t="shared" si="0"/>
        <v>0.846854</v>
      </c>
      <c r="H11">
        <f t="shared" si="0"/>
        <v>0.88618200000000003</v>
      </c>
      <c r="I11">
        <f t="shared" si="0"/>
        <v>0.80936699999999995</v>
      </c>
      <c r="J11">
        <f t="shared" si="0"/>
        <v>0.81970999999999994</v>
      </c>
      <c r="K11">
        <f t="shared" si="0"/>
        <v>0.74793200000000004</v>
      </c>
      <c r="L11">
        <f t="shared" si="0"/>
        <v>0.33214449999999995</v>
      </c>
    </row>
    <row r="12" spans="2:12" x14ac:dyDescent="0.3">
      <c r="C12">
        <f>AVERAGE(C5:C6)</f>
        <v>0.11991550000000001</v>
      </c>
      <c r="D12">
        <f t="shared" ref="D12:L12" si="1">AVERAGE(D5:D6)</f>
        <v>0.76867750000000001</v>
      </c>
      <c r="E12">
        <f t="shared" si="1"/>
        <v>0.66994149999999997</v>
      </c>
      <c r="F12">
        <f t="shared" si="1"/>
        <v>0.6860965</v>
      </c>
      <c r="G12">
        <f t="shared" si="1"/>
        <v>0.78083100000000005</v>
      </c>
      <c r="H12">
        <f t="shared" si="1"/>
        <v>0.77949400000000002</v>
      </c>
      <c r="I12">
        <f t="shared" si="1"/>
        <v>0.74210700000000007</v>
      </c>
      <c r="J12">
        <f t="shared" si="1"/>
        <v>0.67872149999999998</v>
      </c>
      <c r="K12">
        <f t="shared" si="1"/>
        <v>0.4630975</v>
      </c>
      <c r="L12">
        <f t="shared" si="1"/>
        <v>0.29902050000000002</v>
      </c>
    </row>
    <row r="16" spans="2:12" x14ac:dyDescent="0.3">
      <c r="D16">
        <f>D11-$C$11</f>
        <v>0.7617275</v>
      </c>
      <c r="E16">
        <f t="shared" ref="E16:L16" si="2">E11-$C$11</f>
        <v>0.76841800000000005</v>
      </c>
      <c r="F16">
        <f t="shared" si="2"/>
        <v>0.77758600000000011</v>
      </c>
      <c r="G16">
        <f t="shared" si="2"/>
        <v>0.72703450000000003</v>
      </c>
      <c r="H16">
        <f t="shared" si="2"/>
        <v>0.76636250000000006</v>
      </c>
      <c r="I16">
        <f t="shared" si="2"/>
        <v>0.68954749999999998</v>
      </c>
      <c r="J16">
        <f t="shared" si="2"/>
        <v>0.69989049999999997</v>
      </c>
      <c r="K16">
        <f t="shared" si="2"/>
        <v>0.62811250000000007</v>
      </c>
      <c r="L16">
        <f t="shared" si="2"/>
        <v>0.21232499999999996</v>
      </c>
    </row>
    <row r="17" spans="4:12" x14ac:dyDescent="0.3">
      <c r="D17">
        <f>D12-$C$12</f>
        <v>0.64876200000000006</v>
      </c>
      <c r="E17">
        <f t="shared" ref="E17:L17" si="3">E12-$C$12</f>
        <v>0.5500259999999999</v>
      </c>
      <c r="F17">
        <f t="shared" si="3"/>
        <v>0.56618100000000005</v>
      </c>
      <c r="G17">
        <f t="shared" si="3"/>
        <v>0.66091549999999999</v>
      </c>
      <c r="H17">
        <f t="shared" si="3"/>
        <v>0.65957850000000007</v>
      </c>
      <c r="I17">
        <f t="shared" si="3"/>
        <v>0.62219150000000001</v>
      </c>
      <c r="J17">
        <f t="shared" si="3"/>
        <v>0.55880599999999991</v>
      </c>
      <c r="K17">
        <f t="shared" si="3"/>
        <v>0.34318199999999999</v>
      </c>
      <c r="L17">
        <f t="shared" si="3"/>
        <v>0.17910500000000001</v>
      </c>
    </row>
    <row r="21" spans="4:12" x14ac:dyDescent="0.3">
      <c r="D21">
        <f>(D16/$D$16)*100</f>
        <v>100</v>
      </c>
      <c r="E21">
        <f t="shared" ref="E21:L21" si="4">(E16/$D$16)*100</f>
        <v>100.87833247453979</v>
      </c>
      <c r="F21">
        <f t="shared" si="4"/>
        <v>102.08191249495391</v>
      </c>
      <c r="G21">
        <f t="shared" si="4"/>
        <v>95.445484113413258</v>
      </c>
      <c r="H21">
        <f t="shared" si="4"/>
        <v>100.60848531791224</v>
      </c>
      <c r="I21">
        <f t="shared" si="4"/>
        <v>90.524170389017073</v>
      </c>
      <c r="J21">
        <f t="shared" si="4"/>
        <v>91.882005047736882</v>
      </c>
      <c r="K21">
        <f t="shared" si="4"/>
        <v>82.458950215135999</v>
      </c>
      <c r="L21">
        <f t="shared" si="4"/>
        <v>27.874141343196872</v>
      </c>
    </row>
    <row r="22" spans="4:12" x14ac:dyDescent="0.3">
      <c r="D22">
        <f>(D17/$D$17)*100</f>
        <v>100</v>
      </c>
      <c r="E22">
        <f t="shared" ref="E22:L22" si="5">(E17/$D$17)*100</f>
        <v>84.780859544794524</v>
      </c>
      <c r="F22">
        <f t="shared" si="5"/>
        <v>87.270986895040096</v>
      </c>
      <c r="G22">
        <f t="shared" si="5"/>
        <v>101.87333721765455</v>
      </c>
      <c r="H22">
        <f t="shared" si="5"/>
        <v>101.66725239764351</v>
      </c>
      <c r="I22">
        <f t="shared" si="5"/>
        <v>95.904430284141171</v>
      </c>
      <c r="J22">
        <f t="shared" si="5"/>
        <v>86.134206380768276</v>
      </c>
      <c r="K22">
        <f t="shared" si="5"/>
        <v>52.897981077806641</v>
      </c>
      <c r="L22">
        <f t="shared" si="5"/>
        <v>27.607196475749195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0.11878</v>
      </c>
      <c r="D3">
        <v>1.62978</v>
      </c>
      <c r="E3">
        <v>1.59395</v>
      </c>
      <c r="F3">
        <v>1.65896</v>
      </c>
      <c r="G3">
        <v>1.6017300000000001</v>
      </c>
      <c r="H3">
        <v>1.59964</v>
      </c>
      <c r="I3">
        <v>1.47834</v>
      </c>
      <c r="J3">
        <v>0.98167199999999999</v>
      </c>
      <c r="K3">
        <v>0.42112300000000003</v>
      </c>
      <c r="L3">
        <v>0.31697599999999998</v>
      </c>
    </row>
    <row r="4" spans="2:12" x14ac:dyDescent="0.3">
      <c r="B4" s="1"/>
      <c r="C4">
        <v>0.11804000000000001</v>
      </c>
      <c r="D4">
        <v>1.5739399999999999</v>
      </c>
      <c r="E4">
        <v>1.57379</v>
      </c>
      <c r="F4">
        <v>1.5329600000000001</v>
      </c>
      <c r="G4">
        <v>1.47759</v>
      </c>
      <c r="H4">
        <v>1.4261900000000001</v>
      </c>
      <c r="I4">
        <v>1.3628100000000001</v>
      </c>
      <c r="J4">
        <v>0.83013000000000003</v>
      </c>
      <c r="K4">
        <v>0.39159300000000002</v>
      </c>
      <c r="L4">
        <v>0.304253</v>
      </c>
    </row>
    <row r="5" spans="2:12" x14ac:dyDescent="0.3">
      <c r="B5" s="1" t="s">
        <v>5</v>
      </c>
      <c r="C5">
        <v>0.11543200000000001</v>
      </c>
      <c r="D5">
        <v>1.23081</v>
      </c>
      <c r="E5">
        <v>1.17808</v>
      </c>
      <c r="F5">
        <v>1.1699200000000001</v>
      </c>
      <c r="G5">
        <v>1.00895</v>
      </c>
      <c r="H5">
        <v>0.78597099999999998</v>
      </c>
      <c r="I5">
        <v>0.47583599999999998</v>
      </c>
      <c r="J5">
        <v>0.37169400000000002</v>
      </c>
      <c r="K5">
        <v>0.33249800000000002</v>
      </c>
      <c r="L5">
        <v>0.31804300000000002</v>
      </c>
    </row>
    <row r="6" spans="2:12" x14ac:dyDescent="0.3">
      <c r="B6" s="1"/>
      <c r="C6">
        <v>0.120822</v>
      </c>
      <c r="D6">
        <v>1.13862</v>
      </c>
      <c r="E6">
        <v>1.228</v>
      </c>
      <c r="F6">
        <v>1.1312899999999999</v>
      </c>
      <c r="G6">
        <v>0.89086100000000001</v>
      </c>
      <c r="H6">
        <v>0.77105100000000004</v>
      </c>
      <c r="I6">
        <v>0.51951099999999995</v>
      </c>
      <c r="J6">
        <v>0.390457</v>
      </c>
      <c r="K6">
        <v>0.32567600000000002</v>
      </c>
      <c r="L6">
        <v>0.29626999999999998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0.11841</v>
      </c>
      <c r="D11">
        <f t="shared" ref="D11:L11" si="0">AVERAGE(D3:D4)</f>
        <v>1.6018599999999998</v>
      </c>
      <c r="E11">
        <f t="shared" si="0"/>
        <v>1.5838700000000001</v>
      </c>
      <c r="F11">
        <f t="shared" si="0"/>
        <v>1.59596</v>
      </c>
      <c r="G11">
        <f t="shared" si="0"/>
        <v>1.53966</v>
      </c>
      <c r="H11">
        <f t="shared" si="0"/>
        <v>1.512915</v>
      </c>
      <c r="I11">
        <f t="shared" si="0"/>
        <v>1.4205749999999999</v>
      </c>
      <c r="J11">
        <f t="shared" si="0"/>
        <v>0.90590100000000007</v>
      </c>
      <c r="K11">
        <f t="shared" si="0"/>
        <v>0.406358</v>
      </c>
      <c r="L11">
        <f t="shared" si="0"/>
        <v>0.31061450000000002</v>
      </c>
    </row>
    <row r="12" spans="2:12" x14ac:dyDescent="0.3">
      <c r="C12">
        <f>AVERAGE(C5:C6)</f>
        <v>0.11812700000000001</v>
      </c>
      <c r="D12">
        <f t="shared" ref="D12:L12" si="1">AVERAGE(D5:D6)</f>
        <v>1.184715</v>
      </c>
      <c r="E12">
        <f t="shared" si="1"/>
        <v>1.2030400000000001</v>
      </c>
      <c r="F12">
        <f t="shared" si="1"/>
        <v>1.1506050000000001</v>
      </c>
      <c r="G12">
        <f t="shared" si="1"/>
        <v>0.94990550000000007</v>
      </c>
      <c r="H12">
        <f t="shared" si="1"/>
        <v>0.77851099999999995</v>
      </c>
      <c r="I12">
        <f t="shared" si="1"/>
        <v>0.49767349999999999</v>
      </c>
      <c r="J12">
        <f t="shared" si="1"/>
        <v>0.38107550000000001</v>
      </c>
      <c r="K12">
        <f t="shared" si="1"/>
        <v>0.32908700000000002</v>
      </c>
      <c r="L12">
        <f t="shared" si="1"/>
        <v>0.3071565</v>
      </c>
    </row>
    <row r="16" spans="2:12" x14ac:dyDescent="0.3">
      <c r="D16">
        <f>D11-$C$11</f>
        <v>1.4834499999999999</v>
      </c>
      <c r="E16">
        <f t="shared" ref="E16:L16" si="2">E11-$C$11</f>
        <v>1.4654600000000002</v>
      </c>
      <c r="F16">
        <f t="shared" si="2"/>
        <v>1.4775500000000001</v>
      </c>
      <c r="G16">
        <f t="shared" si="2"/>
        <v>1.4212500000000001</v>
      </c>
      <c r="H16">
        <f t="shared" si="2"/>
        <v>1.3945050000000001</v>
      </c>
      <c r="I16">
        <f t="shared" si="2"/>
        <v>1.302165</v>
      </c>
      <c r="J16">
        <f t="shared" si="2"/>
        <v>0.78749100000000005</v>
      </c>
      <c r="K16">
        <f t="shared" si="2"/>
        <v>0.28794799999999998</v>
      </c>
      <c r="L16">
        <f t="shared" si="2"/>
        <v>0.1922045</v>
      </c>
    </row>
    <row r="17" spans="4:12" x14ac:dyDescent="0.3">
      <c r="D17">
        <f>D12-$C$12</f>
        <v>1.0665879999999999</v>
      </c>
      <c r="E17">
        <f t="shared" ref="E17:L17" si="3">E12-$C$12</f>
        <v>1.084913</v>
      </c>
      <c r="F17">
        <f t="shared" si="3"/>
        <v>1.032478</v>
      </c>
      <c r="G17">
        <f t="shared" si="3"/>
        <v>0.83177850000000009</v>
      </c>
      <c r="H17">
        <f t="shared" si="3"/>
        <v>0.66038399999999997</v>
      </c>
      <c r="I17">
        <f t="shared" si="3"/>
        <v>0.37954650000000001</v>
      </c>
      <c r="J17">
        <f t="shared" si="3"/>
        <v>0.26294850000000003</v>
      </c>
      <c r="K17">
        <f t="shared" si="3"/>
        <v>0.21096000000000001</v>
      </c>
      <c r="L17">
        <f t="shared" si="3"/>
        <v>0.18902949999999999</v>
      </c>
    </row>
    <row r="21" spans="4:12" x14ac:dyDescent="0.3">
      <c r="D21">
        <f>(D16/$D$16)*100</f>
        <v>100</v>
      </c>
      <c r="E21">
        <f t="shared" ref="E21:L21" si="4">(E16/$D$16)*100</f>
        <v>98.787286393205036</v>
      </c>
      <c r="F21">
        <f t="shared" si="4"/>
        <v>99.602278472479711</v>
      </c>
      <c r="G21">
        <f t="shared" si="4"/>
        <v>95.807071353938468</v>
      </c>
      <c r="H21">
        <f t="shared" si="4"/>
        <v>94.0041794465604</v>
      </c>
      <c r="I21">
        <f t="shared" si="4"/>
        <v>87.779500488725617</v>
      </c>
      <c r="J21">
        <f t="shared" si="4"/>
        <v>53.085105665846513</v>
      </c>
      <c r="K21">
        <f t="shared" si="4"/>
        <v>19.410698034986012</v>
      </c>
      <c r="L21">
        <f t="shared" si="4"/>
        <v>12.956587684114734</v>
      </c>
    </row>
    <row r="22" spans="4:12" x14ac:dyDescent="0.3">
      <c r="D22">
        <f>(D17/$D$17)*100</f>
        <v>100</v>
      </c>
      <c r="E22">
        <f t="shared" ref="E22:L22" si="5">(E17/$D$17)*100</f>
        <v>101.71809545954017</v>
      </c>
      <c r="F22">
        <f t="shared" si="5"/>
        <v>96.801951643933748</v>
      </c>
      <c r="G22">
        <f t="shared" si="5"/>
        <v>77.984985767700394</v>
      </c>
      <c r="H22">
        <f t="shared" si="5"/>
        <v>61.915566273012637</v>
      </c>
      <c r="I22">
        <f t="shared" si="5"/>
        <v>35.585108776772287</v>
      </c>
      <c r="J22">
        <f t="shared" si="5"/>
        <v>24.6532400514538</v>
      </c>
      <c r="K22">
        <f t="shared" si="5"/>
        <v>19.778958698203997</v>
      </c>
      <c r="L22">
        <f t="shared" si="5"/>
        <v>17.722822683172883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0.13880700000000001</v>
      </c>
      <c r="D3">
        <v>0.95833699999999999</v>
      </c>
      <c r="E3">
        <v>0.878108</v>
      </c>
      <c r="F3">
        <v>0.88991500000000001</v>
      </c>
      <c r="G3">
        <v>0.84279099999999996</v>
      </c>
      <c r="H3">
        <v>0.87132699999999996</v>
      </c>
      <c r="I3">
        <v>0.79856000000000005</v>
      </c>
      <c r="J3">
        <v>0.84981099999999998</v>
      </c>
      <c r="K3">
        <v>0.74286200000000002</v>
      </c>
      <c r="L3">
        <v>0.38464799999999999</v>
      </c>
    </row>
    <row r="4" spans="2:12" x14ac:dyDescent="0.3">
      <c r="B4" s="1"/>
      <c r="C4">
        <v>0.13625000000000001</v>
      </c>
      <c r="D4">
        <v>0.81803000000000003</v>
      </c>
      <c r="E4">
        <v>0.81423299999999998</v>
      </c>
      <c r="F4">
        <v>0.91225800000000001</v>
      </c>
      <c r="G4">
        <v>0.82349899999999998</v>
      </c>
      <c r="H4">
        <v>0.88906700000000005</v>
      </c>
      <c r="I4">
        <v>0.79902899999999999</v>
      </c>
      <c r="J4">
        <v>0.824959</v>
      </c>
      <c r="K4">
        <v>0.69659000000000004</v>
      </c>
      <c r="L4">
        <v>0.40494999999999998</v>
      </c>
    </row>
    <row r="5" spans="2:12" x14ac:dyDescent="0.3">
      <c r="B5" s="1" t="s">
        <v>5</v>
      </c>
      <c r="C5">
        <v>0.13315199999999999</v>
      </c>
      <c r="D5">
        <v>1.0831299999999999</v>
      </c>
      <c r="E5">
        <v>1.0241199999999999</v>
      </c>
      <c r="F5">
        <v>1.0839099999999999</v>
      </c>
      <c r="G5">
        <v>1.0186200000000001</v>
      </c>
      <c r="H5">
        <v>1.07233</v>
      </c>
      <c r="I5">
        <v>1.1103700000000001</v>
      </c>
      <c r="J5">
        <v>1.0418000000000001</v>
      </c>
      <c r="K5">
        <v>0.86153400000000002</v>
      </c>
      <c r="L5">
        <v>0.45025199999999999</v>
      </c>
    </row>
    <row r="6" spans="2:12" x14ac:dyDescent="0.3">
      <c r="B6" s="1"/>
      <c r="C6">
        <v>0.14916699999999999</v>
      </c>
      <c r="D6">
        <v>1.10057</v>
      </c>
      <c r="E6">
        <v>1.0198199999999999</v>
      </c>
      <c r="F6">
        <v>1.0695699999999999</v>
      </c>
      <c r="G6">
        <v>1.0744899999999999</v>
      </c>
      <c r="H6">
        <v>1.1021700000000001</v>
      </c>
      <c r="I6">
        <v>1.0841000000000001</v>
      </c>
      <c r="J6">
        <v>0.99099099999999996</v>
      </c>
      <c r="K6">
        <v>0.81996400000000003</v>
      </c>
      <c r="L6">
        <v>0.404692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0.1375285</v>
      </c>
      <c r="D11">
        <f t="shared" ref="D11:L11" si="0">AVERAGE(D3:D4)</f>
        <v>0.88818350000000001</v>
      </c>
      <c r="E11">
        <f t="shared" si="0"/>
        <v>0.84617049999999994</v>
      </c>
      <c r="F11">
        <f>AVERAGE(F3:F4)</f>
        <v>0.90108650000000001</v>
      </c>
      <c r="G11">
        <f t="shared" si="0"/>
        <v>0.83314500000000002</v>
      </c>
      <c r="H11">
        <f t="shared" si="0"/>
        <v>0.88019700000000001</v>
      </c>
      <c r="I11">
        <f t="shared" si="0"/>
        <v>0.79879450000000007</v>
      </c>
      <c r="J11">
        <f t="shared" si="0"/>
        <v>0.83738500000000005</v>
      </c>
      <c r="K11">
        <f t="shared" si="0"/>
        <v>0.71972600000000009</v>
      </c>
      <c r="L11">
        <f t="shared" si="0"/>
        <v>0.39479900000000001</v>
      </c>
    </row>
    <row r="12" spans="2:12" x14ac:dyDescent="0.3">
      <c r="C12">
        <f>AVERAGE(C5:C6)</f>
        <v>0.14115949999999999</v>
      </c>
      <c r="D12">
        <f t="shared" ref="D12:L12" si="1">AVERAGE(D5:D6)</f>
        <v>1.09185</v>
      </c>
      <c r="E12">
        <f t="shared" si="1"/>
        <v>1.02197</v>
      </c>
      <c r="F12">
        <f t="shared" si="1"/>
        <v>1.07674</v>
      </c>
      <c r="G12">
        <f t="shared" si="1"/>
        <v>1.0465550000000001</v>
      </c>
      <c r="H12">
        <f t="shared" si="1"/>
        <v>1.08725</v>
      </c>
      <c r="I12">
        <f t="shared" si="1"/>
        <v>1.097235</v>
      </c>
      <c r="J12">
        <f t="shared" si="1"/>
        <v>1.0163955</v>
      </c>
      <c r="K12">
        <f t="shared" si="1"/>
        <v>0.84074899999999997</v>
      </c>
      <c r="L12">
        <f t="shared" si="1"/>
        <v>0.42747199999999996</v>
      </c>
    </row>
    <row r="16" spans="2:12" x14ac:dyDescent="0.3">
      <c r="D16">
        <f>D11-$C$11</f>
        <v>0.75065500000000007</v>
      </c>
      <c r="E16">
        <f>E11-$C$11</f>
        <v>0.70864199999999999</v>
      </c>
      <c r="F16">
        <f>F11-$C$11</f>
        <v>0.76355799999999996</v>
      </c>
      <c r="G16">
        <f t="shared" ref="G16:L16" si="2">G11-$C$11</f>
        <v>0.69561650000000008</v>
      </c>
      <c r="H16">
        <f t="shared" si="2"/>
        <v>0.74266849999999995</v>
      </c>
      <c r="I16">
        <f t="shared" si="2"/>
        <v>0.66126600000000013</v>
      </c>
      <c r="J16">
        <f t="shared" si="2"/>
        <v>0.6998565000000001</v>
      </c>
      <c r="K16">
        <f t="shared" si="2"/>
        <v>0.58219750000000015</v>
      </c>
      <c r="L16">
        <f t="shared" si="2"/>
        <v>0.25727050000000001</v>
      </c>
    </row>
    <row r="17" spans="4:12" x14ac:dyDescent="0.3">
      <c r="D17">
        <f>D12-$C$12</f>
        <v>0.95069049999999999</v>
      </c>
      <c r="E17">
        <f t="shared" ref="E17:L17" si="3">E12-$C$12</f>
        <v>0.88081050000000005</v>
      </c>
      <c r="F17">
        <f t="shared" si="3"/>
        <v>0.93558050000000004</v>
      </c>
      <c r="G17">
        <f t="shared" si="3"/>
        <v>0.90539550000000013</v>
      </c>
      <c r="H17">
        <f t="shared" si="3"/>
        <v>0.94609050000000006</v>
      </c>
      <c r="I17">
        <f t="shared" si="3"/>
        <v>0.95607549999999997</v>
      </c>
      <c r="J17">
        <f t="shared" si="3"/>
        <v>0.87523600000000001</v>
      </c>
      <c r="K17">
        <f t="shared" si="3"/>
        <v>0.69958949999999998</v>
      </c>
      <c r="L17">
        <f t="shared" si="3"/>
        <v>0.28631249999999997</v>
      </c>
    </row>
    <row r="21" spans="4:12" x14ac:dyDescent="0.3">
      <c r="D21">
        <f>(D16/$D$16)*100</f>
        <v>100</v>
      </c>
      <c r="E21">
        <f>(E16/$D$16)*100</f>
        <v>94.40315457833492</v>
      </c>
      <c r="F21">
        <f>(F16/$D$16)*100</f>
        <v>101.71889882835656</v>
      </c>
      <c r="G21">
        <f t="shared" ref="G21:L21" si="4">(G16/$D$16)*100</f>
        <v>92.667936668642724</v>
      </c>
      <c r="H21">
        <f t="shared" si="4"/>
        <v>98.936062505411925</v>
      </c>
      <c r="I21">
        <f t="shared" si="4"/>
        <v>88.091866436645333</v>
      </c>
      <c r="J21">
        <f t="shared" si="4"/>
        <v>93.23277670834139</v>
      </c>
      <c r="K21">
        <f t="shared" si="4"/>
        <v>77.558598823693984</v>
      </c>
      <c r="L21">
        <f t="shared" si="4"/>
        <v>34.272801753135596</v>
      </c>
    </row>
    <row r="22" spans="4:12" x14ac:dyDescent="0.3">
      <c r="D22">
        <f>(D17/$D$17)*100</f>
        <v>100</v>
      </c>
      <c r="E22">
        <f t="shared" ref="E22:L22" si="5">(E17/$D$17)*100</f>
        <v>92.649553140585709</v>
      </c>
      <c r="F22">
        <f t="shared" si="5"/>
        <v>98.410628906042504</v>
      </c>
      <c r="G22">
        <f t="shared" si="5"/>
        <v>95.235568252759464</v>
      </c>
      <c r="H22">
        <f t="shared" si="5"/>
        <v>99.516141162660205</v>
      </c>
      <c r="I22">
        <f t="shared" si="5"/>
        <v>100.56643039979889</v>
      </c>
      <c r="J22">
        <f t="shared" si="5"/>
        <v>92.063189860422497</v>
      </c>
      <c r="K22">
        <f t="shared" si="5"/>
        <v>73.587513496768935</v>
      </c>
      <c r="L22">
        <f t="shared" si="5"/>
        <v>30.11626812301164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0.12923399999999999</v>
      </c>
      <c r="D3">
        <v>1.52902</v>
      </c>
      <c r="E3">
        <v>1.44079</v>
      </c>
      <c r="F3">
        <v>1.37564</v>
      </c>
      <c r="G3">
        <v>1.4346300000000001</v>
      </c>
      <c r="H3">
        <v>1.3540700000000001</v>
      </c>
      <c r="I3">
        <v>1.14737</v>
      </c>
      <c r="J3">
        <v>0.89658099999999996</v>
      </c>
      <c r="K3">
        <v>0.414327</v>
      </c>
      <c r="L3">
        <v>0.33094099999999999</v>
      </c>
    </row>
    <row r="4" spans="2:12" x14ac:dyDescent="0.3">
      <c r="B4" s="1"/>
      <c r="C4">
        <v>0.14658199999999999</v>
      </c>
      <c r="D4">
        <v>1.43818</v>
      </c>
      <c r="E4">
        <v>1.2045300000000001</v>
      </c>
      <c r="F4">
        <v>1.2565200000000001</v>
      </c>
      <c r="G4">
        <v>1.29827</v>
      </c>
      <c r="H4">
        <v>1.23794</v>
      </c>
      <c r="I4">
        <v>1.1510400000000001</v>
      </c>
      <c r="J4">
        <v>0.73375299999999999</v>
      </c>
      <c r="K4">
        <v>0.39076899999999998</v>
      </c>
      <c r="L4">
        <v>0.31750800000000001</v>
      </c>
    </row>
    <row r="5" spans="2:12" x14ac:dyDescent="0.3">
      <c r="B5" s="1" t="s">
        <v>5</v>
      </c>
      <c r="C5">
        <v>0.15252499999999999</v>
      </c>
      <c r="D5">
        <v>1.0572699999999999</v>
      </c>
      <c r="E5">
        <v>0.96556299999999995</v>
      </c>
      <c r="F5">
        <v>0.97909500000000005</v>
      </c>
      <c r="G5">
        <v>0.73511099999999996</v>
      </c>
      <c r="H5">
        <v>0.55665299999999995</v>
      </c>
      <c r="I5">
        <v>0.43096600000000002</v>
      </c>
      <c r="J5">
        <v>0.38022099999999998</v>
      </c>
      <c r="K5">
        <v>0.34437699999999999</v>
      </c>
      <c r="L5">
        <v>0.30798599999999998</v>
      </c>
    </row>
    <row r="6" spans="2:12" x14ac:dyDescent="0.3">
      <c r="B6" s="1"/>
      <c r="C6">
        <v>0.14679600000000001</v>
      </c>
      <c r="D6">
        <v>1.09274</v>
      </c>
      <c r="E6">
        <v>0.96141299999999996</v>
      </c>
      <c r="F6">
        <v>1.0090699999999999</v>
      </c>
      <c r="G6">
        <v>0.79068700000000003</v>
      </c>
      <c r="H6">
        <v>0.63551100000000005</v>
      </c>
      <c r="I6">
        <v>0.44195499999999999</v>
      </c>
      <c r="J6">
        <v>0.37018600000000002</v>
      </c>
      <c r="K6">
        <v>0.34593400000000002</v>
      </c>
      <c r="L6">
        <v>0.32335999999999998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0.13790799999999998</v>
      </c>
      <c r="D11">
        <f>AVERAGE(D3:D4)</f>
        <v>1.4836</v>
      </c>
      <c r="E11">
        <f>AVERAGE(E3:E4)</f>
        <v>1.3226599999999999</v>
      </c>
      <c r="F11">
        <f>AVERAGE(F3:F4)</f>
        <v>1.3160799999999999</v>
      </c>
      <c r="G11">
        <f t="shared" ref="G11:L11" si="0">AVERAGE(G3:G4)</f>
        <v>1.3664499999999999</v>
      </c>
      <c r="H11">
        <f t="shared" si="0"/>
        <v>1.2960050000000001</v>
      </c>
      <c r="I11">
        <f t="shared" si="0"/>
        <v>1.149205</v>
      </c>
      <c r="J11">
        <f t="shared" si="0"/>
        <v>0.81516699999999997</v>
      </c>
      <c r="K11">
        <f t="shared" si="0"/>
        <v>0.40254800000000002</v>
      </c>
      <c r="L11">
        <f t="shared" si="0"/>
        <v>0.32422450000000003</v>
      </c>
    </row>
    <row r="12" spans="2:12" x14ac:dyDescent="0.3">
      <c r="C12">
        <f>AVERAGE(C5:C6)</f>
        <v>0.1496605</v>
      </c>
      <c r="D12">
        <f t="shared" ref="D12:L12" si="1">AVERAGE(D5:D6)</f>
        <v>1.075005</v>
      </c>
      <c r="E12">
        <f t="shared" si="1"/>
        <v>0.9634879999999999</v>
      </c>
      <c r="F12">
        <f t="shared" si="1"/>
        <v>0.99408249999999998</v>
      </c>
      <c r="G12">
        <f t="shared" si="1"/>
        <v>0.76289899999999999</v>
      </c>
      <c r="H12">
        <f t="shared" si="1"/>
        <v>0.596082</v>
      </c>
      <c r="I12">
        <f t="shared" si="1"/>
        <v>0.43646050000000003</v>
      </c>
      <c r="J12">
        <f t="shared" si="1"/>
        <v>0.37520350000000002</v>
      </c>
      <c r="K12">
        <f t="shared" si="1"/>
        <v>0.3451555</v>
      </c>
      <c r="L12">
        <f t="shared" si="1"/>
        <v>0.31567299999999998</v>
      </c>
    </row>
    <row r="16" spans="2:12" x14ac:dyDescent="0.3">
      <c r="D16">
        <f>D11-$C$11</f>
        <v>1.3456920000000001</v>
      </c>
      <c r="E16">
        <f>E11-$C$11</f>
        <v>1.184752</v>
      </c>
      <c r="F16">
        <f>F11-$C$11</f>
        <v>1.178172</v>
      </c>
      <c r="G16">
        <f t="shared" ref="G16:L16" si="2">G11-$C$11</f>
        <v>1.228542</v>
      </c>
      <c r="H16">
        <f t="shared" si="2"/>
        <v>1.1580970000000002</v>
      </c>
      <c r="I16">
        <f t="shared" si="2"/>
        <v>1.0112970000000001</v>
      </c>
      <c r="J16">
        <f t="shared" si="2"/>
        <v>0.67725900000000006</v>
      </c>
      <c r="K16">
        <f t="shared" si="2"/>
        <v>0.26464000000000004</v>
      </c>
      <c r="L16">
        <f t="shared" si="2"/>
        <v>0.18631650000000005</v>
      </c>
    </row>
    <row r="17" spans="4:12" x14ac:dyDescent="0.3">
      <c r="D17">
        <f>D12-$C$12</f>
        <v>0.92534450000000001</v>
      </c>
      <c r="E17">
        <f t="shared" ref="E17:L17" si="3">E12-$C$12</f>
        <v>0.81382749999999993</v>
      </c>
      <c r="F17">
        <f t="shared" si="3"/>
        <v>0.84442200000000001</v>
      </c>
      <c r="G17">
        <f t="shared" si="3"/>
        <v>0.61323850000000002</v>
      </c>
      <c r="H17">
        <f t="shared" si="3"/>
        <v>0.44642150000000003</v>
      </c>
      <c r="I17">
        <f t="shared" si="3"/>
        <v>0.28680000000000005</v>
      </c>
      <c r="J17">
        <f t="shared" si="3"/>
        <v>0.22554300000000002</v>
      </c>
      <c r="K17">
        <f t="shared" si="3"/>
        <v>0.195495</v>
      </c>
      <c r="L17">
        <f t="shared" si="3"/>
        <v>0.16601249999999998</v>
      </c>
    </row>
    <row r="21" spans="4:12" x14ac:dyDescent="0.3">
      <c r="D21">
        <f>(D16/$D$16)*100</f>
        <v>100</v>
      </c>
      <c r="E21">
        <f>(E16/$D$16)*100</f>
        <v>88.040353959152611</v>
      </c>
      <c r="F21">
        <f>(F16/$D$16)*100</f>
        <v>87.551386201300147</v>
      </c>
      <c r="G21">
        <f t="shared" ref="G21:L21" si="4">(G16/$D$16)*100</f>
        <v>91.294441818781706</v>
      </c>
      <c r="H21">
        <f t="shared" si="4"/>
        <v>86.059588672593733</v>
      </c>
      <c r="I21">
        <f t="shared" si="4"/>
        <v>75.150703132663338</v>
      </c>
      <c r="J21">
        <f t="shared" si="4"/>
        <v>50.32793536708251</v>
      </c>
      <c r="K21">
        <f t="shared" si="4"/>
        <v>19.665718455634725</v>
      </c>
      <c r="L21">
        <f t="shared" si="4"/>
        <v>13.845404446188283</v>
      </c>
    </row>
    <row r="22" spans="4:12" x14ac:dyDescent="0.3">
      <c r="D22">
        <f>(D17/$D$17)*100</f>
        <v>100</v>
      </c>
      <c r="E22">
        <f t="shared" ref="E22:L22" si="5">(E17/$D$17)*100</f>
        <v>87.948596441649556</v>
      </c>
      <c r="F22">
        <f t="shared" si="5"/>
        <v>91.254878588460841</v>
      </c>
      <c r="G22">
        <f t="shared" si="5"/>
        <v>66.271372445613494</v>
      </c>
      <c r="H22">
        <f t="shared" si="5"/>
        <v>48.243816221958419</v>
      </c>
      <c r="I22">
        <f t="shared" si="5"/>
        <v>30.993862285883804</v>
      </c>
      <c r="J22">
        <f t="shared" si="5"/>
        <v>24.373949377772281</v>
      </c>
      <c r="K22">
        <f t="shared" si="5"/>
        <v>21.126726316523197</v>
      </c>
      <c r="L22">
        <f t="shared" si="5"/>
        <v>17.940615630178812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0.16370299999999999</v>
      </c>
      <c r="D3">
        <v>0.88370199999999999</v>
      </c>
      <c r="E3">
        <v>0.81048299999999995</v>
      </c>
      <c r="F3">
        <v>0.80449400000000004</v>
      </c>
      <c r="G3">
        <v>0.74963999999999997</v>
      </c>
      <c r="H3">
        <v>0.83769000000000005</v>
      </c>
      <c r="I3">
        <v>0.80470699999999995</v>
      </c>
      <c r="J3">
        <v>0.69292399999999998</v>
      </c>
      <c r="K3">
        <v>0.55090499999999998</v>
      </c>
      <c r="L3">
        <v>0.282862</v>
      </c>
    </row>
    <row r="4" spans="2:12" x14ac:dyDescent="0.3">
      <c r="B4" s="1"/>
      <c r="C4">
        <v>0.14851800000000001</v>
      </c>
      <c r="D4">
        <v>0.591808</v>
      </c>
      <c r="E4">
        <v>0.66752699999999998</v>
      </c>
      <c r="F4">
        <v>0.74549200000000004</v>
      </c>
      <c r="G4">
        <v>0.73144100000000001</v>
      </c>
      <c r="H4">
        <v>0.71125799999999995</v>
      </c>
      <c r="I4">
        <v>0.71237200000000001</v>
      </c>
      <c r="J4">
        <v>0.58855999999999997</v>
      </c>
      <c r="K4">
        <v>0.51332</v>
      </c>
      <c r="L4">
        <v>0.27092500000000003</v>
      </c>
    </row>
    <row r="5" spans="2:12" x14ac:dyDescent="0.3">
      <c r="B5" s="1" t="s">
        <v>5</v>
      </c>
      <c r="C5">
        <v>0.15397</v>
      </c>
      <c r="D5">
        <v>0.55740800000000001</v>
      </c>
      <c r="E5">
        <v>0.76715900000000004</v>
      </c>
      <c r="F5">
        <v>0.71838299999999999</v>
      </c>
      <c r="G5">
        <v>0.75741999999999998</v>
      </c>
      <c r="H5">
        <v>0.79584699999999997</v>
      </c>
      <c r="I5">
        <v>0.67938299999999996</v>
      </c>
      <c r="J5">
        <v>0.59967499999999996</v>
      </c>
      <c r="K5">
        <v>0.40098099999999998</v>
      </c>
      <c r="L5">
        <v>0.29149999999999998</v>
      </c>
    </row>
    <row r="6" spans="2:12" x14ac:dyDescent="0.3">
      <c r="B6" s="1"/>
      <c r="C6">
        <v>0.14813299999999999</v>
      </c>
      <c r="D6">
        <v>0.58368699999999996</v>
      </c>
      <c r="E6">
        <v>0.60970999999999997</v>
      </c>
      <c r="F6">
        <v>0.76314300000000002</v>
      </c>
      <c r="G6">
        <v>0.59300299999999995</v>
      </c>
      <c r="H6">
        <v>0.69195600000000002</v>
      </c>
      <c r="I6">
        <v>0.607375</v>
      </c>
      <c r="J6">
        <v>0.55226600000000003</v>
      </c>
      <c r="K6">
        <v>0.40870200000000001</v>
      </c>
      <c r="L6">
        <v>0.380467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0.15611049999999999</v>
      </c>
      <c r="D11">
        <f t="shared" ref="D11:L11" si="0">AVERAGE(D3:D4)</f>
        <v>0.73775499999999994</v>
      </c>
      <c r="E11">
        <f t="shared" si="0"/>
        <v>0.73900499999999991</v>
      </c>
      <c r="F11">
        <f t="shared" si="0"/>
        <v>0.77499300000000004</v>
      </c>
      <c r="G11">
        <f t="shared" si="0"/>
        <v>0.74054050000000005</v>
      </c>
      <c r="H11">
        <f t="shared" si="0"/>
        <v>0.774474</v>
      </c>
      <c r="I11">
        <f t="shared" si="0"/>
        <v>0.75853949999999992</v>
      </c>
      <c r="J11">
        <f t="shared" si="0"/>
        <v>0.64074199999999992</v>
      </c>
      <c r="K11">
        <f t="shared" si="0"/>
        <v>0.53211249999999999</v>
      </c>
      <c r="L11">
        <f t="shared" si="0"/>
        <v>0.27689350000000001</v>
      </c>
    </row>
    <row r="12" spans="2:12" x14ac:dyDescent="0.3">
      <c r="C12">
        <f>AVERAGE(C5:C6)</f>
        <v>0.15105150000000001</v>
      </c>
      <c r="D12">
        <f t="shared" ref="D12:L12" si="1">AVERAGE(D5:D6)</f>
        <v>0.57054749999999999</v>
      </c>
      <c r="E12">
        <f t="shared" si="1"/>
        <v>0.68843450000000006</v>
      </c>
      <c r="F12">
        <f t="shared" si="1"/>
        <v>0.74076300000000006</v>
      </c>
      <c r="G12">
        <f t="shared" si="1"/>
        <v>0.67521149999999996</v>
      </c>
      <c r="H12">
        <f t="shared" si="1"/>
        <v>0.74390149999999999</v>
      </c>
      <c r="I12">
        <f t="shared" si="1"/>
        <v>0.64337899999999992</v>
      </c>
      <c r="J12">
        <f t="shared" si="1"/>
        <v>0.57597049999999994</v>
      </c>
      <c r="K12">
        <f t="shared" si="1"/>
        <v>0.40484149999999997</v>
      </c>
      <c r="L12">
        <f t="shared" si="1"/>
        <v>0.33598349999999999</v>
      </c>
    </row>
    <row r="16" spans="2:12" x14ac:dyDescent="0.3">
      <c r="D16">
        <f>D11-$C$11</f>
        <v>0.5816444999999999</v>
      </c>
      <c r="E16">
        <f t="shared" ref="E16:L16" si="2">E11-$C$11</f>
        <v>0.58289449999999987</v>
      </c>
      <c r="F16">
        <f t="shared" si="2"/>
        <v>0.6188825</v>
      </c>
      <c r="G16">
        <f t="shared" si="2"/>
        <v>0.58443000000000001</v>
      </c>
      <c r="H16">
        <f t="shared" si="2"/>
        <v>0.61836350000000007</v>
      </c>
      <c r="I16">
        <f t="shared" si="2"/>
        <v>0.60242899999999988</v>
      </c>
      <c r="J16">
        <f t="shared" si="2"/>
        <v>0.48463149999999994</v>
      </c>
      <c r="K16">
        <f t="shared" si="2"/>
        <v>0.376002</v>
      </c>
      <c r="L16">
        <f t="shared" si="2"/>
        <v>0.12078300000000003</v>
      </c>
    </row>
    <row r="17" spans="4:12" x14ac:dyDescent="0.3">
      <c r="D17">
        <f>D12-$C$12</f>
        <v>0.41949599999999998</v>
      </c>
      <c r="E17">
        <f t="shared" ref="E17:L17" si="3">E12-$C$12</f>
        <v>0.53738300000000006</v>
      </c>
      <c r="F17">
        <f t="shared" si="3"/>
        <v>0.58971150000000006</v>
      </c>
      <c r="G17">
        <f t="shared" si="3"/>
        <v>0.52415999999999996</v>
      </c>
      <c r="H17">
        <f t="shared" si="3"/>
        <v>0.59284999999999999</v>
      </c>
      <c r="I17">
        <f t="shared" si="3"/>
        <v>0.49232749999999992</v>
      </c>
      <c r="J17">
        <f t="shared" si="3"/>
        <v>0.42491899999999994</v>
      </c>
      <c r="K17">
        <f t="shared" si="3"/>
        <v>0.25378999999999996</v>
      </c>
      <c r="L17">
        <f t="shared" si="3"/>
        <v>0.18493199999999999</v>
      </c>
    </row>
    <row r="21" spans="4:12" x14ac:dyDescent="0.3">
      <c r="D21">
        <f>(D16/$D$16)*100</f>
        <v>100</v>
      </c>
      <c r="E21">
        <f t="shared" ref="E21:L21" si="4">(E16/$D$16)*100</f>
        <v>100.21490790336709</v>
      </c>
      <c r="F21">
        <f t="shared" si="4"/>
        <v>106.402192404467</v>
      </c>
      <c r="G21">
        <f t="shared" si="4"/>
        <v>100.47890077186324</v>
      </c>
      <c r="H21">
        <f t="shared" si="4"/>
        <v>106.31296264298899</v>
      </c>
      <c r="I21">
        <f t="shared" si="4"/>
        <v>103.57340265402664</v>
      </c>
      <c r="J21">
        <f t="shared" si="4"/>
        <v>83.320911656518717</v>
      </c>
      <c r="K21">
        <f t="shared" si="4"/>
        <v>64.644641185466384</v>
      </c>
      <c r="L21">
        <f t="shared" si="4"/>
        <v>20.765777033909895</v>
      </c>
    </row>
    <row r="22" spans="4:12" x14ac:dyDescent="0.3">
      <c r="D22">
        <f>(D17/$D$17)*100</f>
        <v>100</v>
      </c>
      <c r="E22">
        <f t="shared" ref="E22:L22" si="5">(E17/$D$17)*100</f>
        <v>128.1020558002937</v>
      </c>
      <c r="F22">
        <f t="shared" si="5"/>
        <v>140.57619142971566</v>
      </c>
      <c r="G22">
        <f t="shared" si="5"/>
        <v>124.9499399279135</v>
      </c>
      <c r="H22">
        <f t="shared" si="5"/>
        <v>141.32435112611324</v>
      </c>
      <c r="I22">
        <f t="shared" si="5"/>
        <v>117.3616673341343</v>
      </c>
      <c r="J22">
        <f t="shared" si="5"/>
        <v>101.29274176631004</v>
      </c>
      <c r="K22">
        <f t="shared" si="5"/>
        <v>60.498789023018098</v>
      </c>
      <c r="L22">
        <f t="shared" si="5"/>
        <v>44.08432976714915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tabSelected="1" workbookViewId="0">
      <selection activeCell="B2" sqref="B2:L22"/>
    </sheetView>
  </sheetViews>
  <sheetFormatPr baseColWidth="10" defaultRowHeight="14.4" x14ac:dyDescent="0.3"/>
  <sheetData>
    <row r="2" spans="2:12" x14ac:dyDescent="0.3">
      <c r="C2" t="s">
        <v>0</v>
      </c>
      <c r="D2" t="s">
        <v>1</v>
      </c>
      <c r="E2" t="s">
        <v>2</v>
      </c>
      <c r="L2" t="s">
        <v>3</v>
      </c>
    </row>
    <row r="3" spans="2:12" x14ac:dyDescent="0.3">
      <c r="B3" s="1" t="s">
        <v>4</v>
      </c>
      <c r="C3">
        <v>0.129467</v>
      </c>
      <c r="D3">
        <v>1.3763799999999999</v>
      </c>
      <c r="E3">
        <v>1.29684</v>
      </c>
      <c r="F3">
        <v>1.36103</v>
      </c>
      <c r="G3">
        <v>1.2709900000000001</v>
      </c>
      <c r="H3">
        <v>1.18956</v>
      </c>
      <c r="I3">
        <v>1.0277000000000001</v>
      </c>
      <c r="J3">
        <v>0.57383099999999998</v>
      </c>
      <c r="K3">
        <v>0.34906100000000001</v>
      </c>
      <c r="L3">
        <v>0.290219</v>
      </c>
    </row>
    <row r="4" spans="2:12" x14ac:dyDescent="0.3">
      <c r="B4" s="1"/>
      <c r="C4">
        <v>0.124598</v>
      </c>
      <c r="D4">
        <v>1.2519400000000001</v>
      </c>
      <c r="E4">
        <v>1.34178</v>
      </c>
      <c r="F4">
        <v>1.32355</v>
      </c>
      <c r="G4">
        <v>1.2564500000000001</v>
      </c>
      <c r="H4">
        <v>1.1752800000000001</v>
      </c>
      <c r="I4">
        <v>0.96772000000000002</v>
      </c>
      <c r="J4">
        <v>0.57623599999999997</v>
      </c>
      <c r="K4">
        <v>0.34001700000000001</v>
      </c>
      <c r="L4">
        <v>0.26979900000000001</v>
      </c>
    </row>
    <row r="5" spans="2:12" x14ac:dyDescent="0.3">
      <c r="B5" s="1" t="s">
        <v>5</v>
      </c>
      <c r="C5">
        <v>0.12299599999999999</v>
      </c>
      <c r="D5">
        <v>1.12906</v>
      </c>
      <c r="E5">
        <v>1.11273</v>
      </c>
      <c r="F5">
        <v>0.98114900000000005</v>
      </c>
      <c r="G5">
        <v>0.80079100000000003</v>
      </c>
      <c r="H5">
        <v>0.57392299999999996</v>
      </c>
      <c r="I5">
        <v>0.376834</v>
      </c>
      <c r="J5">
        <v>0.33481100000000003</v>
      </c>
      <c r="K5">
        <v>0.30125299999999999</v>
      </c>
      <c r="L5">
        <v>0.29866500000000001</v>
      </c>
    </row>
    <row r="6" spans="2:12" x14ac:dyDescent="0.3">
      <c r="B6" s="1"/>
      <c r="C6">
        <v>0.124357</v>
      </c>
      <c r="D6">
        <v>1.1864300000000001</v>
      </c>
      <c r="E6">
        <v>1.0406299999999999</v>
      </c>
      <c r="F6">
        <v>1.0925499999999999</v>
      </c>
      <c r="G6">
        <v>0.75146800000000002</v>
      </c>
      <c r="H6">
        <v>0.596854</v>
      </c>
      <c r="I6">
        <v>0.424738</v>
      </c>
      <c r="J6">
        <v>0.32844200000000001</v>
      </c>
      <c r="K6">
        <v>0.30182300000000001</v>
      </c>
      <c r="L6">
        <v>0.29818800000000001</v>
      </c>
    </row>
    <row r="7" spans="2:12" x14ac:dyDescent="0.3">
      <c r="B7" s="1"/>
    </row>
    <row r="8" spans="2:12" x14ac:dyDescent="0.3">
      <c r="B8" s="1"/>
    </row>
    <row r="11" spans="2:12" x14ac:dyDescent="0.3">
      <c r="C11">
        <f>AVERAGE(C3:C4)</f>
        <v>0.12703249999999999</v>
      </c>
      <c r="D11">
        <f t="shared" ref="D11:L11" si="0">AVERAGE(D3:D4)</f>
        <v>1.31416</v>
      </c>
      <c r="E11">
        <f t="shared" si="0"/>
        <v>1.31931</v>
      </c>
      <c r="F11">
        <f t="shared" si="0"/>
        <v>1.34229</v>
      </c>
      <c r="G11">
        <f t="shared" si="0"/>
        <v>1.2637200000000002</v>
      </c>
      <c r="H11">
        <f t="shared" si="0"/>
        <v>1.18242</v>
      </c>
      <c r="I11">
        <f t="shared" si="0"/>
        <v>0.9977100000000001</v>
      </c>
      <c r="J11">
        <f t="shared" si="0"/>
        <v>0.57503349999999998</v>
      </c>
      <c r="K11">
        <f t="shared" si="0"/>
        <v>0.34453900000000004</v>
      </c>
      <c r="L11">
        <f t="shared" si="0"/>
        <v>0.28000900000000001</v>
      </c>
    </row>
    <row r="12" spans="2:12" x14ac:dyDescent="0.3">
      <c r="C12">
        <f>AVERAGE(C5:C6)</f>
        <v>0.12367649999999999</v>
      </c>
      <c r="D12">
        <f t="shared" ref="D12:L12" si="1">AVERAGE(D5:D6)</f>
        <v>1.157745</v>
      </c>
      <c r="E12">
        <f t="shared" si="1"/>
        <v>1.0766800000000001</v>
      </c>
      <c r="F12">
        <f t="shared" si="1"/>
        <v>1.0368495</v>
      </c>
      <c r="G12">
        <f t="shared" si="1"/>
        <v>0.77612950000000003</v>
      </c>
      <c r="H12">
        <f t="shared" si="1"/>
        <v>0.58538849999999998</v>
      </c>
      <c r="I12">
        <f t="shared" si="1"/>
        <v>0.40078599999999998</v>
      </c>
      <c r="J12">
        <f t="shared" si="1"/>
        <v>0.33162650000000005</v>
      </c>
      <c r="K12">
        <f t="shared" si="1"/>
        <v>0.30153799999999997</v>
      </c>
      <c r="L12">
        <f t="shared" si="1"/>
        <v>0.29842650000000004</v>
      </c>
    </row>
    <row r="16" spans="2:12" x14ac:dyDescent="0.3">
      <c r="D16">
        <f>D11-$C$11</f>
        <v>1.1871274999999999</v>
      </c>
      <c r="E16">
        <f t="shared" ref="E16:L16" si="2">E11-$C$11</f>
        <v>1.1922774999999999</v>
      </c>
      <c r="F16">
        <f t="shared" si="2"/>
        <v>1.2152574999999999</v>
      </c>
      <c r="G16">
        <f t="shared" si="2"/>
        <v>1.1366875000000003</v>
      </c>
      <c r="H16">
        <f t="shared" si="2"/>
        <v>1.0553875000000001</v>
      </c>
      <c r="I16">
        <f t="shared" si="2"/>
        <v>0.8706775000000001</v>
      </c>
      <c r="J16">
        <f t="shared" si="2"/>
        <v>0.44800099999999998</v>
      </c>
      <c r="K16">
        <f t="shared" si="2"/>
        <v>0.21750650000000005</v>
      </c>
      <c r="L16">
        <f t="shared" si="2"/>
        <v>0.15297650000000002</v>
      </c>
    </row>
    <row r="17" spans="4:12" x14ac:dyDescent="0.3">
      <c r="D17">
        <f>D12-$C$12</f>
        <v>1.0340685000000001</v>
      </c>
      <c r="E17">
        <f t="shared" ref="E17:L17" si="3">E12-$C$12</f>
        <v>0.95300350000000011</v>
      </c>
      <c r="F17">
        <f t="shared" si="3"/>
        <v>0.91317300000000001</v>
      </c>
      <c r="G17">
        <f t="shared" si="3"/>
        <v>0.65245300000000006</v>
      </c>
      <c r="H17">
        <f t="shared" si="3"/>
        <v>0.46171200000000001</v>
      </c>
      <c r="I17">
        <f t="shared" si="3"/>
        <v>0.27710950000000001</v>
      </c>
      <c r="J17">
        <f t="shared" si="3"/>
        <v>0.20795000000000005</v>
      </c>
      <c r="K17">
        <f t="shared" si="3"/>
        <v>0.17786149999999998</v>
      </c>
      <c r="L17">
        <f t="shared" si="3"/>
        <v>0.17475000000000004</v>
      </c>
    </row>
    <row r="21" spans="4:12" x14ac:dyDescent="0.3">
      <c r="D21">
        <f>(D16/$D$16)*100</f>
        <v>100</v>
      </c>
      <c r="E21">
        <f t="shared" ref="E21:L21" si="4">(E16/$D$16)*100</f>
        <v>100.43382029310246</v>
      </c>
      <c r="F21">
        <f t="shared" si="4"/>
        <v>102.36958540679075</v>
      </c>
      <c r="G21">
        <f t="shared" si="4"/>
        <v>95.751088236099363</v>
      </c>
      <c r="H21">
        <f t="shared" si="4"/>
        <v>88.902624191588544</v>
      </c>
      <c r="I21">
        <f t="shared" si="4"/>
        <v>73.343217135480415</v>
      </c>
      <c r="J21">
        <f t="shared" si="4"/>
        <v>37.738237889358977</v>
      </c>
      <c r="K21">
        <f t="shared" si="4"/>
        <v>18.322084190619801</v>
      </c>
      <c r="L21">
        <f t="shared" si="4"/>
        <v>12.886273799570816</v>
      </c>
    </row>
    <row r="22" spans="4:12" x14ac:dyDescent="0.3">
      <c r="D22">
        <f>(D17/$D$17)*100</f>
        <v>100</v>
      </c>
      <c r="E22">
        <f t="shared" ref="E22:L22" si="5">(E17/$D$17)*100</f>
        <v>92.160577369874446</v>
      </c>
      <c r="F22">
        <f t="shared" si="5"/>
        <v>88.308753240235049</v>
      </c>
      <c r="G22">
        <f t="shared" si="5"/>
        <v>63.095723349081808</v>
      </c>
      <c r="H22">
        <f t="shared" si="5"/>
        <v>44.65004010856147</v>
      </c>
      <c r="I22">
        <f t="shared" si="5"/>
        <v>26.79798291892655</v>
      </c>
      <c r="J22">
        <f t="shared" si="5"/>
        <v>20.109886337317114</v>
      </c>
      <c r="K22">
        <f t="shared" si="5"/>
        <v>17.200166139864042</v>
      </c>
      <c r="L22">
        <f t="shared" si="5"/>
        <v>16.899267311594933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WT hmC 1</vt:lpstr>
      <vt:lpstr>FD2 hmC 1</vt:lpstr>
      <vt:lpstr>WT hmC 2</vt:lpstr>
      <vt:lpstr>FD2 hmC 2</vt:lpstr>
      <vt:lpstr>WT 3</vt:lpstr>
      <vt:lpstr>FD2 3</vt:lpstr>
      <vt:lpstr>WT 4</vt:lpstr>
      <vt:lpstr>FD2 4</vt:lpstr>
      <vt:lpstr>WT 5</vt:lpstr>
      <vt:lpstr>FD2 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José Peña Gómez</dc:creator>
  <cp:lastModifiedBy>María José Peña Gómez</cp:lastModifiedBy>
  <dcterms:created xsi:type="dcterms:W3CDTF">2022-06-14T13:45:36Z</dcterms:created>
  <dcterms:modified xsi:type="dcterms:W3CDTF">2025-02-09T11:43:22Z</dcterms:modified>
</cp:coreProperties>
</file>