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gabit\Desktop\"/>
    </mc:Choice>
  </mc:AlternateContent>
  <xr:revisionPtr revIDLastSave="0" documentId="13_ncr:1_{A670AC18-6308-46DF-8458-CBCF32811DB0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Proximal intestine 2h" sheetId="70" r:id="rId1"/>
    <sheet name="Proximal intestine 6h" sheetId="72" r:id="rId2"/>
    <sheet name="Middle intestine 2h" sheetId="67" r:id="rId3"/>
    <sheet name="Middle intestine 6h" sheetId="68" r:id="rId4"/>
    <sheet name="Distal intestine 2h" sheetId="69" r:id="rId5"/>
    <sheet name="Distal intestine 6h" sheetId="71" r:id="rId6"/>
    <sheet name="Hypothalamus 2h" sheetId="34" r:id="rId7"/>
    <sheet name="Hypothalamus 6h" sheetId="64" r:id="rId8"/>
    <sheet name="Hindbrain 2h" sheetId="73" r:id="rId9"/>
    <sheet name="Hindbrain 6h" sheetId="74" r:id="rId10"/>
    <sheet name="Feed intake" sheetId="75" r:id="rId11"/>
    <sheet name="Plasma bile acid quantification" sheetId="76" r:id="rId12"/>
    <sheet name="Protein abundance" sheetId="77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O32" i="74" l="1"/>
  <c r="AO31" i="74"/>
  <c r="AO30" i="74"/>
  <c r="AO29" i="74"/>
  <c r="AO28" i="74"/>
  <c r="AO27" i="74"/>
  <c r="AO26" i="74"/>
  <c r="AO25" i="74"/>
  <c r="AO24" i="74"/>
  <c r="AO23" i="74"/>
  <c r="AO22" i="74"/>
  <c r="AO21" i="74"/>
  <c r="AO20" i="74"/>
  <c r="AO19" i="74"/>
  <c r="AO18" i="74"/>
  <c r="AO17" i="74"/>
  <c r="AO16" i="74"/>
  <c r="AO15" i="74"/>
  <c r="AO14" i="74"/>
  <c r="AO13" i="74"/>
  <c r="AO12" i="74"/>
  <c r="AO11" i="74"/>
  <c r="AO10" i="74"/>
  <c r="AO9" i="74"/>
  <c r="AO8" i="74"/>
  <c r="AO7" i="74"/>
  <c r="AO6" i="74"/>
  <c r="AJ34" i="74" l="1"/>
  <c r="AJ33" i="74"/>
  <c r="AJ32" i="74"/>
  <c r="AJ31" i="74"/>
  <c r="AJ30" i="74"/>
  <c r="AJ29" i="74"/>
  <c r="AJ28" i="74"/>
  <c r="AJ27" i="74"/>
  <c r="AJ26" i="74"/>
  <c r="AJ25" i="74"/>
  <c r="AJ24" i="74"/>
  <c r="AJ23" i="74"/>
  <c r="AJ22" i="74"/>
  <c r="AJ21" i="74"/>
  <c r="AJ20" i="74"/>
  <c r="AJ19" i="74"/>
  <c r="AJ18" i="74"/>
  <c r="AJ17" i="74"/>
  <c r="AJ16" i="74"/>
  <c r="AJ15" i="74"/>
  <c r="AJ14" i="74"/>
  <c r="AJ13" i="74"/>
  <c r="AJ12" i="74"/>
  <c r="AJ11" i="74"/>
  <c r="AJ10" i="74"/>
  <c r="AJ9" i="74"/>
  <c r="AJ8" i="74"/>
  <c r="AJ7" i="74"/>
  <c r="AJ6" i="74"/>
  <c r="AE32" i="74"/>
  <c r="AE31" i="74"/>
  <c r="AE30" i="74"/>
  <c r="AE29" i="74"/>
  <c r="AE28" i="74"/>
  <c r="AE27" i="74"/>
  <c r="AE26" i="74"/>
  <c r="AE25" i="74"/>
  <c r="AE24" i="74"/>
  <c r="AE23" i="74"/>
  <c r="AE22" i="74"/>
  <c r="AE21" i="74"/>
  <c r="AE20" i="74"/>
  <c r="AE19" i="74"/>
  <c r="AE18" i="74"/>
  <c r="AE17" i="74"/>
  <c r="AE16" i="74"/>
  <c r="AE15" i="74"/>
  <c r="AE14" i="74"/>
  <c r="AE13" i="74"/>
  <c r="AE12" i="74"/>
  <c r="AE11" i="74"/>
  <c r="AE10" i="74"/>
  <c r="AE9" i="74"/>
  <c r="AE8" i="74"/>
  <c r="AE7" i="74"/>
  <c r="AE6" i="74"/>
  <c r="Z34" i="74"/>
  <c r="Z33" i="74"/>
  <c r="Z32" i="74"/>
  <c r="Z31" i="74"/>
  <c r="Z30" i="74"/>
  <c r="Z29" i="74"/>
  <c r="Z28" i="74"/>
  <c r="Z27" i="74"/>
  <c r="Z26" i="74"/>
  <c r="Z25" i="74"/>
  <c r="Z24" i="74"/>
  <c r="Z23" i="74"/>
  <c r="Z22" i="74"/>
  <c r="Z21" i="74"/>
  <c r="Z20" i="74"/>
  <c r="Z19" i="74"/>
  <c r="Z18" i="74"/>
  <c r="Z17" i="74"/>
  <c r="Z16" i="74"/>
  <c r="Z15" i="74"/>
  <c r="Z14" i="74"/>
  <c r="Z13" i="74"/>
  <c r="Z12" i="74"/>
  <c r="Z11" i="74"/>
  <c r="Z10" i="74"/>
  <c r="Z9" i="74"/>
  <c r="Z8" i="74"/>
  <c r="Z7" i="74"/>
  <c r="Z6" i="74"/>
  <c r="U33" i="74"/>
  <c r="U32" i="74"/>
  <c r="U31" i="74"/>
  <c r="U30" i="74"/>
  <c r="U29" i="74"/>
  <c r="U28" i="74"/>
  <c r="U27" i="74"/>
  <c r="U26" i="74"/>
  <c r="U25" i="74"/>
  <c r="U24" i="74"/>
  <c r="U23" i="74"/>
  <c r="U22" i="74"/>
  <c r="U21" i="74"/>
  <c r="U20" i="74"/>
  <c r="U19" i="74"/>
  <c r="U18" i="74"/>
  <c r="U17" i="74"/>
  <c r="U16" i="74"/>
  <c r="U15" i="74"/>
  <c r="U14" i="74"/>
  <c r="U13" i="74"/>
  <c r="U12" i="74"/>
  <c r="U11" i="74"/>
  <c r="U10" i="74"/>
  <c r="U9" i="74"/>
  <c r="U8" i="74"/>
  <c r="U7" i="74"/>
  <c r="U6" i="74"/>
  <c r="P33" i="74"/>
  <c r="P32" i="74"/>
  <c r="P31" i="74"/>
  <c r="P30" i="74"/>
  <c r="P29" i="74"/>
  <c r="P28" i="74"/>
  <c r="P27" i="74"/>
  <c r="P26" i="74"/>
  <c r="P25" i="74"/>
  <c r="P24" i="74"/>
  <c r="P23" i="74"/>
  <c r="P22" i="74"/>
  <c r="P21" i="74"/>
  <c r="P20" i="74"/>
  <c r="P19" i="74"/>
  <c r="P18" i="74"/>
  <c r="P17" i="74"/>
  <c r="P16" i="74"/>
  <c r="P15" i="74"/>
  <c r="P14" i="74"/>
  <c r="P13" i="74"/>
  <c r="P12" i="74"/>
  <c r="P11" i="74"/>
  <c r="P10" i="74"/>
  <c r="P9" i="74"/>
  <c r="P8" i="74"/>
  <c r="P7" i="74"/>
  <c r="P6" i="74"/>
  <c r="K35" i="74"/>
  <c r="K34" i="74"/>
  <c r="K33" i="74"/>
  <c r="K32" i="74"/>
  <c r="K31" i="74"/>
  <c r="K30" i="74"/>
  <c r="K29" i="74"/>
  <c r="K28" i="74"/>
  <c r="K27" i="74"/>
  <c r="K26" i="74"/>
  <c r="K25" i="74"/>
  <c r="K24" i="74"/>
  <c r="K23" i="74"/>
  <c r="K22" i="74"/>
  <c r="K21" i="74"/>
  <c r="K20" i="74"/>
  <c r="K19" i="74"/>
  <c r="K18" i="74"/>
  <c r="K17" i="74"/>
  <c r="K16" i="74"/>
  <c r="K15" i="74"/>
  <c r="K14" i="74"/>
  <c r="K13" i="74"/>
  <c r="K12" i="74"/>
  <c r="K11" i="74"/>
  <c r="K10" i="74"/>
  <c r="K9" i="74"/>
  <c r="K8" i="74"/>
  <c r="K7" i="74"/>
  <c r="K6" i="74"/>
  <c r="F35" i="74"/>
  <c r="F34" i="74"/>
  <c r="F33" i="74"/>
  <c r="F32" i="74"/>
  <c r="F31" i="74"/>
  <c r="F30" i="74"/>
  <c r="F29" i="74"/>
  <c r="F28" i="74"/>
  <c r="F27" i="74"/>
  <c r="F26" i="74"/>
  <c r="F25" i="74"/>
  <c r="F24" i="74"/>
  <c r="F23" i="74"/>
  <c r="F22" i="74"/>
  <c r="F21" i="74"/>
  <c r="F20" i="74"/>
  <c r="F19" i="74"/>
  <c r="F18" i="74"/>
  <c r="F17" i="74"/>
  <c r="F16" i="74"/>
  <c r="F15" i="74"/>
  <c r="F14" i="74"/>
  <c r="F13" i="74"/>
  <c r="F12" i="74"/>
  <c r="F11" i="74"/>
  <c r="F10" i="74"/>
  <c r="F9" i="74"/>
  <c r="F8" i="74"/>
  <c r="F7" i="74"/>
  <c r="F6" i="74"/>
  <c r="AT34" i="73" l="1"/>
  <c r="AT33" i="73"/>
  <c r="AT32" i="73"/>
  <c r="AT31" i="73"/>
  <c r="AT30" i="73"/>
  <c r="AT29" i="73"/>
  <c r="AT28" i="73"/>
  <c r="AT27" i="73"/>
  <c r="AT26" i="73"/>
  <c r="AT25" i="73"/>
  <c r="AT24" i="73"/>
  <c r="AT23" i="73"/>
  <c r="AT22" i="73"/>
  <c r="AT21" i="73"/>
  <c r="AT20" i="73"/>
  <c r="AT19" i="73"/>
  <c r="AT18" i="73"/>
  <c r="AT17" i="73"/>
  <c r="AT16" i="73"/>
  <c r="AT15" i="73"/>
  <c r="AT14" i="73"/>
  <c r="AT13" i="73"/>
  <c r="AT12" i="73"/>
  <c r="AT11" i="73"/>
  <c r="AT10" i="73"/>
  <c r="AT9" i="73"/>
  <c r="AT8" i="73"/>
  <c r="AT7" i="73"/>
  <c r="AT6" i="73"/>
  <c r="AO34" i="73"/>
  <c r="AO33" i="73"/>
  <c r="AO32" i="73"/>
  <c r="AO31" i="73"/>
  <c r="AO30" i="73"/>
  <c r="AO29" i="73"/>
  <c r="AO28" i="73"/>
  <c r="AO27" i="73"/>
  <c r="AO26" i="73"/>
  <c r="AO25" i="73"/>
  <c r="AO24" i="73"/>
  <c r="AO23" i="73"/>
  <c r="AO22" i="73"/>
  <c r="AO21" i="73"/>
  <c r="AO20" i="73"/>
  <c r="AO19" i="73"/>
  <c r="AO18" i="73"/>
  <c r="AO17" i="73"/>
  <c r="AO16" i="73"/>
  <c r="AO15" i="73"/>
  <c r="AO14" i="73"/>
  <c r="AO13" i="73"/>
  <c r="AO12" i="73"/>
  <c r="AO11" i="73"/>
  <c r="AO10" i="73"/>
  <c r="AO9" i="73"/>
  <c r="AO8" i="73"/>
  <c r="AO7" i="73"/>
  <c r="AO6" i="73"/>
  <c r="AJ33" i="73"/>
  <c r="AJ32" i="73"/>
  <c r="AJ31" i="73"/>
  <c r="AJ30" i="73"/>
  <c r="AJ29" i="73"/>
  <c r="AJ28" i="73"/>
  <c r="AJ27" i="73"/>
  <c r="AJ26" i="73"/>
  <c r="AJ25" i="73"/>
  <c r="AJ24" i="73"/>
  <c r="AJ23" i="73"/>
  <c r="AJ22" i="73"/>
  <c r="AJ21" i="73"/>
  <c r="AJ20" i="73"/>
  <c r="AJ19" i="73"/>
  <c r="AJ18" i="73"/>
  <c r="AJ17" i="73"/>
  <c r="AJ16" i="73"/>
  <c r="AJ15" i="73"/>
  <c r="AJ14" i="73"/>
  <c r="AJ13" i="73"/>
  <c r="AJ12" i="73"/>
  <c r="AJ11" i="73"/>
  <c r="AJ10" i="73"/>
  <c r="AJ9" i="73"/>
  <c r="AJ8" i="73"/>
  <c r="AJ7" i="73"/>
  <c r="AJ6" i="73"/>
  <c r="AE32" i="73"/>
  <c r="AE31" i="73"/>
  <c r="AE30" i="73"/>
  <c r="AE29" i="73"/>
  <c r="AE28" i="73"/>
  <c r="AE27" i="73"/>
  <c r="AE26" i="73"/>
  <c r="AE25" i="73"/>
  <c r="AE24" i="73"/>
  <c r="AE23" i="73"/>
  <c r="AE22" i="73"/>
  <c r="AE21" i="73"/>
  <c r="AE20" i="73"/>
  <c r="AE19" i="73"/>
  <c r="AE18" i="73"/>
  <c r="AE17" i="73"/>
  <c r="AE16" i="73"/>
  <c r="AE15" i="73"/>
  <c r="AE14" i="73"/>
  <c r="AE13" i="73"/>
  <c r="AE12" i="73"/>
  <c r="AE11" i="73"/>
  <c r="AE10" i="73"/>
  <c r="AE9" i="73"/>
  <c r="AE8" i="73"/>
  <c r="AE7" i="73"/>
  <c r="AE6" i="73"/>
  <c r="Z32" i="73"/>
  <c r="Z31" i="73"/>
  <c r="Z30" i="73"/>
  <c r="Z29" i="73"/>
  <c r="Z28" i="73"/>
  <c r="Z27" i="73"/>
  <c r="Z26" i="73"/>
  <c r="Z25" i="73"/>
  <c r="Z24" i="73"/>
  <c r="Z23" i="73"/>
  <c r="Z22" i="73"/>
  <c r="Z21" i="73"/>
  <c r="Z20" i="73"/>
  <c r="Z19" i="73"/>
  <c r="Z18" i="73"/>
  <c r="Z17" i="73"/>
  <c r="Z16" i="73"/>
  <c r="Z15" i="73"/>
  <c r="Z14" i="73"/>
  <c r="Z13" i="73"/>
  <c r="Z12" i="73"/>
  <c r="Z11" i="73"/>
  <c r="Z10" i="73"/>
  <c r="Z9" i="73"/>
  <c r="Z8" i="73"/>
  <c r="Z7" i="73"/>
  <c r="Z6" i="73"/>
  <c r="U29" i="73"/>
  <c r="U28" i="73"/>
  <c r="U27" i="73"/>
  <c r="U26" i="73"/>
  <c r="U25" i="73"/>
  <c r="U24" i="73"/>
  <c r="U23" i="73"/>
  <c r="U22" i="73"/>
  <c r="U21" i="73"/>
  <c r="U20" i="73"/>
  <c r="U19" i="73"/>
  <c r="U18" i="73"/>
  <c r="U17" i="73"/>
  <c r="U16" i="73"/>
  <c r="U15" i="73"/>
  <c r="U14" i="73"/>
  <c r="U13" i="73"/>
  <c r="U12" i="73"/>
  <c r="U11" i="73"/>
  <c r="U10" i="73"/>
  <c r="U9" i="73"/>
  <c r="U8" i="73"/>
  <c r="U7" i="73"/>
  <c r="U6" i="73"/>
  <c r="P30" i="73"/>
  <c r="P29" i="73"/>
  <c r="P28" i="73"/>
  <c r="P27" i="73"/>
  <c r="P26" i="73"/>
  <c r="P25" i="73"/>
  <c r="P24" i="73"/>
  <c r="P23" i="73"/>
  <c r="P22" i="73"/>
  <c r="P21" i="73"/>
  <c r="P20" i="73"/>
  <c r="P19" i="73"/>
  <c r="P18" i="73"/>
  <c r="P17" i="73"/>
  <c r="P16" i="73"/>
  <c r="P15" i="73"/>
  <c r="P14" i="73"/>
  <c r="P13" i="73"/>
  <c r="P12" i="73"/>
  <c r="P11" i="73"/>
  <c r="P10" i="73"/>
  <c r="P9" i="73"/>
  <c r="P8" i="73"/>
  <c r="P7" i="73"/>
  <c r="P6" i="73"/>
  <c r="K35" i="73"/>
  <c r="K34" i="73"/>
  <c r="K33" i="73"/>
  <c r="K32" i="73"/>
  <c r="K31" i="73"/>
  <c r="K30" i="73"/>
  <c r="K29" i="73"/>
  <c r="K28" i="73"/>
  <c r="K27" i="73"/>
  <c r="K26" i="73"/>
  <c r="K25" i="73"/>
  <c r="K24" i="73"/>
  <c r="K23" i="73"/>
  <c r="K22" i="73"/>
  <c r="K21" i="73"/>
  <c r="K20" i="73"/>
  <c r="K19" i="73"/>
  <c r="K18" i="73"/>
  <c r="K17" i="73"/>
  <c r="K16" i="73"/>
  <c r="K15" i="73"/>
  <c r="K14" i="73"/>
  <c r="K13" i="73"/>
  <c r="K12" i="73"/>
  <c r="K11" i="73"/>
  <c r="K10" i="73"/>
  <c r="K9" i="73"/>
  <c r="K8" i="73"/>
  <c r="K7" i="73"/>
  <c r="K6" i="73"/>
  <c r="F35" i="73"/>
  <c r="F34" i="73"/>
  <c r="F33" i="73"/>
  <c r="F32" i="73"/>
  <c r="F31" i="73"/>
  <c r="F30" i="73"/>
  <c r="F29" i="73"/>
  <c r="F28" i="73"/>
  <c r="F27" i="73"/>
  <c r="F26" i="73"/>
  <c r="F25" i="73"/>
  <c r="F24" i="73"/>
  <c r="F23" i="73"/>
  <c r="F22" i="73"/>
  <c r="F21" i="73"/>
  <c r="F20" i="73"/>
  <c r="F19" i="73"/>
  <c r="F18" i="73"/>
  <c r="F17" i="73"/>
  <c r="F16" i="73"/>
  <c r="F15" i="73"/>
  <c r="F14" i="73"/>
  <c r="F13" i="73"/>
  <c r="F12" i="73"/>
  <c r="F11" i="73"/>
  <c r="F10" i="73"/>
  <c r="F9" i="73"/>
  <c r="F8" i="73"/>
  <c r="F7" i="73"/>
  <c r="F6" i="73"/>
  <c r="AJ31" i="72" l="1"/>
  <c r="AJ30" i="72"/>
  <c r="AJ29" i="72"/>
  <c r="AJ28" i="72"/>
  <c r="AJ27" i="72"/>
  <c r="AJ26" i="72"/>
  <c r="AJ25" i="72"/>
  <c r="AJ24" i="72"/>
  <c r="AJ23" i="72"/>
  <c r="AJ22" i="72"/>
  <c r="AJ21" i="72"/>
  <c r="AJ20" i="72"/>
  <c r="AJ19" i="72"/>
  <c r="AJ18" i="72"/>
  <c r="AJ17" i="72"/>
  <c r="AJ16" i="72"/>
  <c r="AJ15" i="72"/>
  <c r="AJ14" i="72"/>
  <c r="AJ13" i="72"/>
  <c r="AJ12" i="72"/>
  <c r="AJ11" i="72"/>
  <c r="AJ10" i="72"/>
  <c r="AJ9" i="72"/>
  <c r="AJ8" i="72"/>
  <c r="AJ7" i="72"/>
  <c r="AJ6" i="72"/>
  <c r="AE33" i="72"/>
  <c r="AE32" i="72"/>
  <c r="AE31" i="72"/>
  <c r="AE30" i="72"/>
  <c r="AE29" i="72"/>
  <c r="AE28" i="72"/>
  <c r="AE27" i="72"/>
  <c r="AE26" i="72"/>
  <c r="AE25" i="72"/>
  <c r="AE24" i="72"/>
  <c r="AE23" i="72"/>
  <c r="AE22" i="72"/>
  <c r="AE21" i="72"/>
  <c r="AE20" i="72"/>
  <c r="AE19" i="72"/>
  <c r="AE18" i="72"/>
  <c r="AE17" i="72"/>
  <c r="AE16" i="72"/>
  <c r="AE15" i="72"/>
  <c r="AE14" i="72"/>
  <c r="AE13" i="72"/>
  <c r="AE12" i="72"/>
  <c r="AE11" i="72"/>
  <c r="AE10" i="72"/>
  <c r="AE9" i="72"/>
  <c r="AE8" i="72"/>
  <c r="AE7" i="72"/>
  <c r="AE6" i="72"/>
  <c r="Z34" i="72"/>
  <c r="Z33" i="72"/>
  <c r="Z32" i="72"/>
  <c r="Z31" i="72"/>
  <c r="Z30" i="72"/>
  <c r="Z29" i="72"/>
  <c r="Z28" i="72"/>
  <c r="Z27" i="72"/>
  <c r="Z26" i="72"/>
  <c r="Z25" i="72"/>
  <c r="Z24" i="72"/>
  <c r="Z23" i="72"/>
  <c r="Z22" i="72"/>
  <c r="Z21" i="72"/>
  <c r="Z20" i="72"/>
  <c r="Z19" i="72"/>
  <c r="Z18" i="72"/>
  <c r="Z17" i="72"/>
  <c r="Z16" i="72"/>
  <c r="Z15" i="72"/>
  <c r="Z14" i="72"/>
  <c r="Z13" i="72"/>
  <c r="Z12" i="72"/>
  <c r="Z11" i="72"/>
  <c r="Z10" i="72"/>
  <c r="Z9" i="72"/>
  <c r="Z8" i="72"/>
  <c r="Z7" i="72"/>
  <c r="Z6" i="72"/>
  <c r="U31" i="72"/>
  <c r="U30" i="72"/>
  <c r="U29" i="72"/>
  <c r="U28" i="72"/>
  <c r="U27" i="72"/>
  <c r="U26" i="72"/>
  <c r="U25" i="72"/>
  <c r="U24" i="72"/>
  <c r="U23" i="72"/>
  <c r="U22" i="72"/>
  <c r="U21" i="72"/>
  <c r="U20" i="72"/>
  <c r="U19" i="72"/>
  <c r="U18" i="72"/>
  <c r="U17" i="72"/>
  <c r="U16" i="72"/>
  <c r="U15" i="72"/>
  <c r="U14" i="72"/>
  <c r="U13" i="72"/>
  <c r="U12" i="72"/>
  <c r="U11" i="72"/>
  <c r="U10" i="72"/>
  <c r="U9" i="72"/>
  <c r="U8" i="72"/>
  <c r="U7" i="72"/>
  <c r="U6" i="72"/>
  <c r="P33" i="72"/>
  <c r="P32" i="72"/>
  <c r="P31" i="72"/>
  <c r="P30" i="72"/>
  <c r="P29" i="72"/>
  <c r="P28" i="72"/>
  <c r="P27" i="72"/>
  <c r="P26" i="72"/>
  <c r="P25" i="72"/>
  <c r="P24" i="72"/>
  <c r="P23" i="72"/>
  <c r="P22" i="72"/>
  <c r="P21" i="72"/>
  <c r="P20" i="72"/>
  <c r="P19" i="72"/>
  <c r="P18" i="72"/>
  <c r="P17" i="72"/>
  <c r="P16" i="72"/>
  <c r="P15" i="72"/>
  <c r="P14" i="72"/>
  <c r="P13" i="72"/>
  <c r="P12" i="72"/>
  <c r="P11" i="72"/>
  <c r="P10" i="72"/>
  <c r="P9" i="72"/>
  <c r="P8" i="72"/>
  <c r="P7" i="72"/>
  <c r="P6" i="72"/>
  <c r="K35" i="72"/>
  <c r="K34" i="72"/>
  <c r="K33" i="72"/>
  <c r="K32" i="72"/>
  <c r="K31" i="72"/>
  <c r="K30" i="72"/>
  <c r="K29" i="72"/>
  <c r="K28" i="72"/>
  <c r="K27" i="72"/>
  <c r="K26" i="72"/>
  <c r="K25" i="72"/>
  <c r="K24" i="72"/>
  <c r="K23" i="72"/>
  <c r="K22" i="72"/>
  <c r="K21" i="72"/>
  <c r="K20" i="72"/>
  <c r="K19" i="72"/>
  <c r="K18" i="72"/>
  <c r="K17" i="72"/>
  <c r="K16" i="72"/>
  <c r="K15" i="72"/>
  <c r="K14" i="72"/>
  <c r="K13" i="72"/>
  <c r="K12" i="72"/>
  <c r="K11" i="72"/>
  <c r="K10" i="72"/>
  <c r="K9" i="72"/>
  <c r="K8" i="72"/>
  <c r="K7" i="72"/>
  <c r="K6" i="72"/>
  <c r="F35" i="72"/>
  <c r="F34" i="72"/>
  <c r="F33" i="72"/>
  <c r="F32" i="72"/>
  <c r="F31" i="72"/>
  <c r="F30" i="72"/>
  <c r="F29" i="72"/>
  <c r="F28" i="72"/>
  <c r="F27" i="72"/>
  <c r="F26" i="72"/>
  <c r="F25" i="72"/>
  <c r="F24" i="72"/>
  <c r="F23" i="72"/>
  <c r="F22" i="72"/>
  <c r="F21" i="72"/>
  <c r="F20" i="72"/>
  <c r="F19" i="72"/>
  <c r="F18" i="72"/>
  <c r="F17" i="72"/>
  <c r="F16" i="72"/>
  <c r="F15" i="72"/>
  <c r="F14" i="72"/>
  <c r="F13" i="72"/>
  <c r="F12" i="72"/>
  <c r="F11" i="72"/>
  <c r="F10" i="72"/>
  <c r="F9" i="72"/>
  <c r="F8" i="72"/>
  <c r="F7" i="72"/>
  <c r="F6" i="72"/>
  <c r="AJ34" i="70" l="1"/>
  <c r="AJ33" i="70"/>
  <c r="AJ32" i="70"/>
  <c r="AJ31" i="70"/>
  <c r="AJ30" i="70"/>
  <c r="AJ29" i="70"/>
  <c r="AJ28" i="70"/>
  <c r="AJ27" i="70"/>
  <c r="AJ26" i="70"/>
  <c r="AJ25" i="70"/>
  <c r="AJ24" i="70"/>
  <c r="AJ23" i="70"/>
  <c r="AJ22" i="70"/>
  <c r="AJ21" i="70"/>
  <c r="AJ20" i="70"/>
  <c r="AJ19" i="70"/>
  <c r="AJ18" i="70"/>
  <c r="AJ17" i="70"/>
  <c r="AJ16" i="70"/>
  <c r="AJ15" i="70"/>
  <c r="AJ14" i="70"/>
  <c r="AJ13" i="70"/>
  <c r="AJ12" i="70"/>
  <c r="AJ11" i="70"/>
  <c r="AJ10" i="70"/>
  <c r="AJ9" i="70"/>
  <c r="AJ8" i="70"/>
  <c r="AJ7" i="70"/>
  <c r="AJ6" i="70"/>
  <c r="AE33" i="70"/>
  <c r="AE32" i="70"/>
  <c r="AE31" i="70"/>
  <c r="AE30" i="70"/>
  <c r="AE29" i="70"/>
  <c r="AE28" i="70"/>
  <c r="AE27" i="70"/>
  <c r="AE26" i="70"/>
  <c r="AE25" i="70"/>
  <c r="AE24" i="70"/>
  <c r="AE23" i="70"/>
  <c r="AE22" i="70"/>
  <c r="AE21" i="70"/>
  <c r="AE20" i="70"/>
  <c r="AE19" i="70"/>
  <c r="AE18" i="70"/>
  <c r="AE17" i="70"/>
  <c r="AE16" i="70"/>
  <c r="AE15" i="70"/>
  <c r="AE14" i="70"/>
  <c r="AE13" i="70"/>
  <c r="AE12" i="70"/>
  <c r="AE11" i="70"/>
  <c r="AE10" i="70"/>
  <c r="AE9" i="70"/>
  <c r="AE8" i="70"/>
  <c r="AE7" i="70"/>
  <c r="AE6" i="70"/>
  <c r="Z35" i="70"/>
  <c r="Z34" i="70"/>
  <c r="Z33" i="70"/>
  <c r="Z32" i="70"/>
  <c r="Z31" i="70"/>
  <c r="Z30" i="70"/>
  <c r="Z29" i="70"/>
  <c r="Z28" i="70"/>
  <c r="Z27" i="70"/>
  <c r="Z26" i="70"/>
  <c r="Z25" i="70"/>
  <c r="Z24" i="70"/>
  <c r="Z23" i="70"/>
  <c r="Z22" i="70"/>
  <c r="Z21" i="70"/>
  <c r="Z20" i="70"/>
  <c r="Z19" i="70"/>
  <c r="Z18" i="70"/>
  <c r="Z17" i="70"/>
  <c r="Z16" i="70"/>
  <c r="Z15" i="70"/>
  <c r="Z14" i="70"/>
  <c r="Z13" i="70"/>
  <c r="Z12" i="70"/>
  <c r="Z11" i="70"/>
  <c r="Z10" i="70"/>
  <c r="Z9" i="70"/>
  <c r="Z8" i="70"/>
  <c r="Z7" i="70"/>
  <c r="Z6" i="70"/>
  <c r="U33" i="70"/>
  <c r="U32" i="70"/>
  <c r="U31" i="70"/>
  <c r="U30" i="70"/>
  <c r="U29" i="70"/>
  <c r="U28" i="70"/>
  <c r="U27" i="70"/>
  <c r="U26" i="70"/>
  <c r="U25" i="70"/>
  <c r="U24" i="70"/>
  <c r="U23" i="70"/>
  <c r="U22" i="70"/>
  <c r="U21" i="70"/>
  <c r="U20" i="70"/>
  <c r="U19" i="70"/>
  <c r="U18" i="70"/>
  <c r="U17" i="70"/>
  <c r="U16" i="70"/>
  <c r="U15" i="70"/>
  <c r="U14" i="70"/>
  <c r="U13" i="70"/>
  <c r="U12" i="70"/>
  <c r="U11" i="70"/>
  <c r="U10" i="70"/>
  <c r="U9" i="70"/>
  <c r="U8" i="70"/>
  <c r="U7" i="70"/>
  <c r="U6" i="70"/>
  <c r="P35" i="70"/>
  <c r="P34" i="70"/>
  <c r="P33" i="70"/>
  <c r="P32" i="70"/>
  <c r="P31" i="70"/>
  <c r="P30" i="70"/>
  <c r="P29" i="70"/>
  <c r="P28" i="70"/>
  <c r="P27" i="70"/>
  <c r="P26" i="70"/>
  <c r="P25" i="70"/>
  <c r="P24" i="70"/>
  <c r="P23" i="70"/>
  <c r="P22" i="70"/>
  <c r="P21" i="70"/>
  <c r="P20" i="70"/>
  <c r="P19" i="70"/>
  <c r="P18" i="70"/>
  <c r="P17" i="70"/>
  <c r="P16" i="70"/>
  <c r="P15" i="70"/>
  <c r="P14" i="70"/>
  <c r="P13" i="70"/>
  <c r="P12" i="70"/>
  <c r="P11" i="70"/>
  <c r="P10" i="70"/>
  <c r="P9" i="70"/>
  <c r="P8" i="70"/>
  <c r="P7" i="70"/>
  <c r="P6" i="70"/>
  <c r="K35" i="70"/>
  <c r="K34" i="70"/>
  <c r="K33" i="70"/>
  <c r="K32" i="70"/>
  <c r="K31" i="70"/>
  <c r="K30" i="70"/>
  <c r="K29" i="70"/>
  <c r="K28" i="70"/>
  <c r="K27" i="70"/>
  <c r="K26" i="70"/>
  <c r="K25" i="70"/>
  <c r="K24" i="70"/>
  <c r="K23" i="70"/>
  <c r="K22" i="70"/>
  <c r="K21" i="70"/>
  <c r="K20" i="70"/>
  <c r="K19" i="70"/>
  <c r="K18" i="70"/>
  <c r="K17" i="70"/>
  <c r="K16" i="70"/>
  <c r="K15" i="70"/>
  <c r="K14" i="70"/>
  <c r="K13" i="70"/>
  <c r="K12" i="70"/>
  <c r="K11" i="70"/>
  <c r="K10" i="70"/>
  <c r="K9" i="70"/>
  <c r="K8" i="70"/>
  <c r="K7" i="70"/>
  <c r="K6" i="70"/>
  <c r="F35" i="70"/>
  <c r="F34" i="70"/>
  <c r="F33" i="70"/>
  <c r="F32" i="70"/>
  <c r="F31" i="70"/>
  <c r="F30" i="70"/>
  <c r="F29" i="70"/>
  <c r="F28" i="70"/>
  <c r="F27" i="70"/>
  <c r="F26" i="70"/>
  <c r="F25" i="70"/>
  <c r="F24" i="70"/>
  <c r="F23" i="70"/>
  <c r="F22" i="70"/>
  <c r="F21" i="70"/>
  <c r="F20" i="70"/>
  <c r="F19" i="70"/>
  <c r="F18" i="70"/>
  <c r="F17" i="70"/>
  <c r="F16" i="70"/>
  <c r="F15" i="70"/>
  <c r="F14" i="70"/>
  <c r="F13" i="70"/>
  <c r="F12" i="70"/>
  <c r="F11" i="70"/>
  <c r="F10" i="70"/>
  <c r="F9" i="70"/>
  <c r="F8" i="70"/>
  <c r="F7" i="70"/>
  <c r="F6" i="70"/>
  <c r="U34" i="67" l="1"/>
  <c r="U33" i="67"/>
  <c r="U32" i="67"/>
  <c r="U31" i="67"/>
  <c r="U30" i="67"/>
  <c r="U29" i="67"/>
  <c r="U28" i="67"/>
  <c r="U27" i="67"/>
  <c r="U26" i="67"/>
  <c r="U25" i="67"/>
  <c r="U24" i="67"/>
  <c r="U23" i="67"/>
  <c r="U22" i="67"/>
  <c r="U21" i="67"/>
  <c r="U20" i="67"/>
  <c r="U19" i="67"/>
  <c r="U18" i="67"/>
  <c r="U17" i="67"/>
  <c r="U16" i="67"/>
  <c r="U15" i="67"/>
  <c r="U14" i="67"/>
  <c r="U13" i="67"/>
  <c r="U12" i="67"/>
  <c r="U11" i="67"/>
  <c r="U10" i="67"/>
  <c r="U9" i="67"/>
  <c r="U8" i="67"/>
  <c r="U7" i="67"/>
  <c r="U6" i="67"/>
  <c r="U34" i="68"/>
  <c r="U33" i="68"/>
  <c r="U32" i="68"/>
  <c r="U31" i="68"/>
  <c r="U30" i="68"/>
  <c r="U29" i="68"/>
  <c r="U28" i="68"/>
  <c r="U27" i="68"/>
  <c r="U26" i="68"/>
  <c r="U25" i="68"/>
  <c r="U24" i="68"/>
  <c r="U23" i="68"/>
  <c r="U22" i="68"/>
  <c r="U21" i="68"/>
  <c r="U20" i="68"/>
  <c r="U19" i="68"/>
  <c r="U18" i="68"/>
  <c r="U17" i="68"/>
  <c r="U16" i="68"/>
  <c r="U15" i="68"/>
  <c r="U14" i="68"/>
  <c r="U13" i="68"/>
  <c r="U12" i="68"/>
  <c r="U11" i="68"/>
  <c r="U10" i="68"/>
  <c r="U9" i="68"/>
  <c r="U8" i="68"/>
  <c r="U7" i="68"/>
  <c r="U6" i="68"/>
  <c r="F35" i="68"/>
  <c r="F34" i="68"/>
  <c r="F33" i="68"/>
  <c r="F32" i="68"/>
  <c r="F31" i="68"/>
  <c r="F30" i="68"/>
  <c r="F29" i="68"/>
  <c r="F28" i="68"/>
  <c r="F27" i="68"/>
  <c r="F26" i="68"/>
  <c r="F25" i="68"/>
  <c r="F24" i="68"/>
  <c r="F23" i="68"/>
  <c r="F22" i="68"/>
  <c r="F21" i="68"/>
  <c r="F20" i="68"/>
  <c r="F19" i="68"/>
  <c r="F18" i="68"/>
  <c r="F17" i="68"/>
  <c r="F16" i="68"/>
  <c r="F15" i="68"/>
  <c r="F14" i="68"/>
  <c r="F13" i="68"/>
  <c r="F12" i="68"/>
  <c r="F11" i="68"/>
  <c r="F10" i="68"/>
  <c r="F9" i="68"/>
  <c r="F8" i="68"/>
  <c r="F7" i="68"/>
  <c r="F6" i="68"/>
  <c r="AO33" i="71" l="1"/>
  <c r="AO32" i="71"/>
  <c r="AO31" i="71"/>
  <c r="AO30" i="71"/>
  <c r="AO29" i="71"/>
  <c r="AO28" i="71"/>
  <c r="AO27" i="71"/>
  <c r="AO26" i="71"/>
  <c r="AO25" i="71"/>
  <c r="AO24" i="71"/>
  <c r="AO23" i="71"/>
  <c r="AO22" i="71"/>
  <c r="AO21" i="71"/>
  <c r="AO20" i="71"/>
  <c r="AO19" i="71"/>
  <c r="AO18" i="71"/>
  <c r="AO17" i="71"/>
  <c r="AO16" i="71"/>
  <c r="AO15" i="71"/>
  <c r="AO14" i="71"/>
  <c r="AO13" i="71"/>
  <c r="AO12" i="71"/>
  <c r="AO11" i="71"/>
  <c r="AO10" i="71"/>
  <c r="AO9" i="71"/>
  <c r="AO8" i="71"/>
  <c r="AO7" i="71"/>
  <c r="AO6" i="71"/>
  <c r="AJ35" i="71"/>
  <c r="AJ34" i="71"/>
  <c r="AJ33" i="71"/>
  <c r="AJ32" i="71"/>
  <c r="AJ31" i="71"/>
  <c r="AJ30" i="71"/>
  <c r="AJ29" i="71"/>
  <c r="AJ28" i="71"/>
  <c r="AJ27" i="71"/>
  <c r="AJ26" i="71"/>
  <c r="AJ25" i="71"/>
  <c r="AJ24" i="71"/>
  <c r="AJ23" i="71"/>
  <c r="AJ22" i="71"/>
  <c r="AJ21" i="71"/>
  <c r="AJ20" i="71"/>
  <c r="AJ19" i="71"/>
  <c r="AJ18" i="71"/>
  <c r="AJ17" i="71"/>
  <c r="AJ16" i="71"/>
  <c r="AJ15" i="71"/>
  <c r="AJ14" i="71"/>
  <c r="AJ13" i="71"/>
  <c r="AJ12" i="71"/>
  <c r="AJ11" i="71"/>
  <c r="AJ10" i="71"/>
  <c r="AJ9" i="71"/>
  <c r="AJ8" i="71"/>
  <c r="AJ7" i="71"/>
  <c r="AJ6" i="71"/>
  <c r="AE34" i="71"/>
  <c r="AE33" i="71"/>
  <c r="AE32" i="71"/>
  <c r="AE31" i="71"/>
  <c r="AE30" i="71"/>
  <c r="AE29" i="71"/>
  <c r="AE28" i="71"/>
  <c r="AE27" i="71"/>
  <c r="AE26" i="71"/>
  <c r="AE25" i="71"/>
  <c r="AE24" i="71"/>
  <c r="AE23" i="71"/>
  <c r="AE22" i="71"/>
  <c r="AE21" i="71"/>
  <c r="AE20" i="71"/>
  <c r="AE19" i="71"/>
  <c r="AE18" i="71"/>
  <c r="AE17" i="71"/>
  <c r="AE16" i="71"/>
  <c r="AE15" i="71"/>
  <c r="AE14" i="71"/>
  <c r="AE13" i="71"/>
  <c r="AE12" i="71"/>
  <c r="AE11" i="71"/>
  <c r="AE10" i="71"/>
  <c r="AE9" i="71"/>
  <c r="AE8" i="71"/>
  <c r="AE7" i="71"/>
  <c r="AE6" i="71"/>
  <c r="Z33" i="71"/>
  <c r="Z32" i="71"/>
  <c r="Z31" i="71"/>
  <c r="Z30" i="71"/>
  <c r="Z29" i="71"/>
  <c r="Z28" i="71"/>
  <c r="Z27" i="71"/>
  <c r="Z26" i="71"/>
  <c r="Z25" i="71"/>
  <c r="Z24" i="71"/>
  <c r="Z23" i="71"/>
  <c r="Z22" i="71"/>
  <c r="Z21" i="71"/>
  <c r="Z20" i="71"/>
  <c r="Z19" i="71"/>
  <c r="Z18" i="71"/>
  <c r="Z17" i="71"/>
  <c r="Z16" i="71"/>
  <c r="Z15" i="71"/>
  <c r="Z14" i="71"/>
  <c r="Z13" i="71"/>
  <c r="Z12" i="71"/>
  <c r="Z11" i="71"/>
  <c r="Z10" i="71"/>
  <c r="Z9" i="71"/>
  <c r="Z8" i="71"/>
  <c r="Z7" i="71"/>
  <c r="Z6" i="71"/>
  <c r="U33" i="71"/>
  <c r="U32" i="71"/>
  <c r="U31" i="71"/>
  <c r="U30" i="71"/>
  <c r="U29" i="71"/>
  <c r="U28" i="71"/>
  <c r="U27" i="71"/>
  <c r="U26" i="71"/>
  <c r="U25" i="71"/>
  <c r="U24" i="71"/>
  <c r="U23" i="71"/>
  <c r="U22" i="71"/>
  <c r="U21" i="71"/>
  <c r="U20" i="71"/>
  <c r="U19" i="71"/>
  <c r="U18" i="71"/>
  <c r="U17" i="71"/>
  <c r="U16" i="71"/>
  <c r="U15" i="71"/>
  <c r="U14" i="71"/>
  <c r="U13" i="71"/>
  <c r="U12" i="71"/>
  <c r="U11" i="71"/>
  <c r="U10" i="71"/>
  <c r="U9" i="71"/>
  <c r="U8" i="71"/>
  <c r="U7" i="71"/>
  <c r="U6" i="71"/>
  <c r="P34" i="71"/>
  <c r="P33" i="71"/>
  <c r="P32" i="71"/>
  <c r="P31" i="71"/>
  <c r="P30" i="71"/>
  <c r="P29" i="71"/>
  <c r="P28" i="71"/>
  <c r="P27" i="71"/>
  <c r="P26" i="71"/>
  <c r="P25" i="71"/>
  <c r="P24" i="71"/>
  <c r="P23" i="71"/>
  <c r="P22" i="71"/>
  <c r="P21" i="71"/>
  <c r="P20" i="71"/>
  <c r="P19" i="71"/>
  <c r="P18" i="71"/>
  <c r="P17" i="71"/>
  <c r="P16" i="71"/>
  <c r="P15" i="71"/>
  <c r="P14" i="71"/>
  <c r="P13" i="71"/>
  <c r="P12" i="71"/>
  <c r="P11" i="71"/>
  <c r="P10" i="71"/>
  <c r="P9" i="71"/>
  <c r="P8" i="71"/>
  <c r="P7" i="71"/>
  <c r="P6" i="71"/>
  <c r="K35" i="71"/>
  <c r="K34" i="71"/>
  <c r="K33" i="71"/>
  <c r="K32" i="71"/>
  <c r="K31" i="71"/>
  <c r="K30" i="71"/>
  <c r="K29" i="71"/>
  <c r="K28" i="71"/>
  <c r="K27" i="71"/>
  <c r="K26" i="71"/>
  <c r="K25" i="71"/>
  <c r="K24" i="71"/>
  <c r="K23" i="71"/>
  <c r="K22" i="71"/>
  <c r="K21" i="71"/>
  <c r="K20" i="71"/>
  <c r="K19" i="71"/>
  <c r="K18" i="71"/>
  <c r="K17" i="71"/>
  <c r="K16" i="71"/>
  <c r="K15" i="71"/>
  <c r="K14" i="71"/>
  <c r="K13" i="71"/>
  <c r="K12" i="71"/>
  <c r="K11" i="71"/>
  <c r="K10" i="71"/>
  <c r="K9" i="71"/>
  <c r="K8" i="71"/>
  <c r="K7" i="71"/>
  <c r="K6" i="71"/>
  <c r="F35" i="71"/>
  <c r="F34" i="71"/>
  <c r="F33" i="71"/>
  <c r="F32" i="71"/>
  <c r="F31" i="71"/>
  <c r="F30" i="71"/>
  <c r="F29" i="71"/>
  <c r="F28" i="71"/>
  <c r="F27" i="71"/>
  <c r="F26" i="71"/>
  <c r="F25" i="71"/>
  <c r="F24" i="71"/>
  <c r="F23" i="71"/>
  <c r="F22" i="71"/>
  <c r="F21" i="71"/>
  <c r="F20" i="71"/>
  <c r="F19" i="71"/>
  <c r="F18" i="71"/>
  <c r="F17" i="71"/>
  <c r="F16" i="71"/>
  <c r="F15" i="71"/>
  <c r="F14" i="71"/>
  <c r="F13" i="71"/>
  <c r="F12" i="71"/>
  <c r="F11" i="71"/>
  <c r="F10" i="71"/>
  <c r="F9" i="71"/>
  <c r="F8" i="71"/>
  <c r="F7" i="71"/>
  <c r="F6" i="71"/>
  <c r="AO35" i="69" l="1"/>
  <c r="AO34" i="69"/>
  <c r="AO33" i="69"/>
  <c r="AO32" i="69"/>
  <c r="AO31" i="69"/>
  <c r="AO30" i="69"/>
  <c r="AO29" i="69"/>
  <c r="AO28" i="69"/>
  <c r="AO27" i="69"/>
  <c r="AO26" i="69"/>
  <c r="AO25" i="69"/>
  <c r="AO24" i="69"/>
  <c r="AO23" i="69"/>
  <c r="AO22" i="69"/>
  <c r="AO21" i="69"/>
  <c r="AO20" i="69"/>
  <c r="AO19" i="69"/>
  <c r="AO18" i="69"/>
  <c r="AO17" i="69"/>
  <c r="AO16" i="69"/>
  <c r="AO15" i="69"/>
  <c r="AO14" i="69"/>
  <c r="AO13" i="69"/>
  <c r="AO12" i="69"/>
  <c r="AO11" i="69"/>
  <c r="AO10" i="69"/>
  <c r="AO9" i="69"/>
  <c r="AO8" i="69"/>
  <c r="AO7" i="69"/>
  <c r="AO6" i="69"/>
  <c r="AJ30" i="69"/>
  <c r="AJ29" i="69"/>
  <c r="AJ28" i="69"/>
  <c r="AJ27" i="69"/>
  <c r="AJ26" i="69"/>
  <c r="AJ25" i="69"/>
  <c r="AJ24" i="69"/>
  <c r="AJ23" i="69"/>
  <c r="AJ22" i="69"/>
  <c r="AJ21" i="69"/>
  <c r="AJ20" i="69"/>
  <c r="AJ19" i="69"/>
  <c r="AJ18" i="69"/>
  <c r="AJ17" i="69"/>
  <c r="AJ16" i="69"/>
  <c r="AJ15" i="69"/>
  <c r="AJ14" i="69"/>
  <c r="AJ13" i="69"/>
  <c r="AJ12" i="69"/>
  <c r="AJ11" i="69"/>
  <c r="AJ10" i="69"/>
  <c r="AJ9" i="69"/>
  <c r="AJ8" i="69"/>
  <c r="AJ7" i="69"/>
  <c r="AJ6" i="69"/>
  <c r="AE33" i="69"/>
  <c r="AE32" i="69"/>
  <c r="AE31" i="69"/>
  <c r="AE30" i="69"/>
  <c r="AE29" i="69"/>
  <c r="AE28" i="69"/>
  <c r="AE27" i="69"/>
  <c r="AE26" i="69"/>
  <c r="AE25" i="69"/>
  <c r="AE24" i="69"/>
  <c r="AE23" i="69"/>
  <c r="AE22" i="69"/>
  <c r="AE21" i="69"/>
  <c r="AE20" i="69"/>
  <c r="AE19" i="69"/>
  <c r="AE18" i="69"/>
  <c r="AE17" i="69"/>
  <c r="AE16" i="69"/>
  <c r="AE15" i="69"/>
  <c r="AE14" i="69"/>
  <c r="AE13" i="69"/>
  <c r="AE12" i="69"/>
  <c r="AE11" i="69"/>
  <c r="AE10" i="69"/>
  <c r="AE9" i="69"/>
  <c r="AE8" i="69"/>
  <c r="AE7" i="69"/>
  <c r="AE6" i="69"/>
  <c r="Z34" i="69"/>
  <c r="Z33" i="69"/>
  <c r="Z32" i="69"/>
  <c r="Z31" i="69"/>
  <c r="Z30" i="69"/>
  <c r="Z29" i="69"/>
  <c r="Z28" i="69"/>
  <c r="Z27" i="69"/>
  <c r="Z26" i="69"/>
  <c r="Z25" i="69"/>
  <c r="Z24" i="69"/>
  <c r="Z23" i="69"/>
  <c r="Z22" i="69"/>
  <c r="Z21" i="69"/>
  <c r="Z20" i="69"/>
  <c r="Z19" i="69"/>
  <c r="Z18" i="69"/>
  <c r="Z17" i="69"/>
  <c r="Z16" i="69"/>
  <c r="Z15" i="69"/>
  <c r="Z14" i="69"/>
  <c r="Z13" i="69"/>
  <c r="Z12" i="69"/>
  <c r="Z11" i="69"/>
  <c r="Z10" i="69"/>
  <c r="Z9" i="69"/>
  <c r="Z8" i="69"/>
  <c r="Z7" i="69"/>
  <c r="Z6" i="69"/>
  <c r="U32" i="69"/>
  <c r="U31" i="69"/>
  <c r="U30" i="69"/>
  <c r="U29" i="69"/>
  <c r="U28" i="69"/>
  <c r="U27" i="69"/>
  <c r="U26" i="69"/>
  <c r="U25" i="69"/>
  <c r="U24" i="69"/>
  <c r="U23" i="69"/>
  <c r="U22" i="69"/>
  <c r="U21" i="69"/>
  <c r="U20" i="69"/>
  <c r="U19" i="69"/>
  <c r="U18" i="69"/>
  <c r="U17" i="69"/>
  <c r="U16" i="69"/>
  <c r="U15" i="69"/>
  <c r="U14" i="69"/>
  <c r="U13" i="69"/>
  <c r="U12" i="69"/>
  <c r="U11" i="69"/>
  <c r="U10" i="69"/>
  <c r="U9" i="69"/>
  <c r="U8" i="69"/>
  <c r="U7" i="69"/>
  <c r="U6" i="69"/>
  <c r="P34" i="69" l="1"/>
  <c r="P33" i="69"/>
  <c r="P32" i="69"/>
  <c r="P31" i="69"/>
  <c r="P30" i="69"/>
  <c r="P29" i="69"/>
  <c r="P28" i="69"/>
  <c r="P27" i="69"/>
  <c r="P26" i="69"/>
  <c r="P25" i="69"/>
  <c r="P24" i="69"/>
  <c r="P23" i="69"/>
  <c r="P22" i="69"/>
  <c r="P21" i="69"/>
  <c r="P20" i="69"/>
  <c r="P19" i="69"/>
  <c r="P18" i="69"/>
  <c r="P17" i="69"/>
  <c r="P16" i="69"/>
  <c r="P15" i="69"/>
  <c r="P14" i="69"/>
  <c r="P13" i="69"/>
  <c r="P12" i="69"/>
  <c r="P11" i="69"/>
  <c r="P10" i="69"/>
  <c r="P9" i="69"/>
  <c r="P8" i="69"/>
  <c r="P7" i="69"/>
  <c r="P6" i="69"/>
  <c r="K35" i="69"/>
  <c r="K34" i="69"/>
  <c r="K33" i="69"/>
  <c r="K32" i="69"/>
  <c r="K31" i="69"/>
  <c r="K30" i="69"/>
  <c r="K29" i="69"/>
  <c r="K28" i="69"/>
  <c r="K27" i="69"/>
  <c r="K26" i="69"/>
  <c r="K25" i="69"/>
  <c r="K24" i="69"/>
  <c r="K23" i="69"/>
  <c r="K22" i="69"/>
  <c r="K21" i="69"/>
  <c r="K20" i="69"/>
  <c r="K19" i="69"/>
  <c r="K18" i="69"/>
  <c r="K17" i="69"/>
  <c r="K16" i="69"/>
  <c r="K15" i="69"/>
  <c r="K14" i="69"/>
  <c r="K13" i="69"/>
  <c r="K12" i="69"/>
  <c r="K11" i="69"/>
  <c r="K10" i="69"/>
  <c r="K9" i="69"/>
  <c r="K8" i="69"/>
  <c r="K7" i="69"/>
  <c r="K6" i="69"/>
  <c r="F35" i="69"/>
  <c r="F34" i="69"/>
  <c r="F33" i="69"/>
  <c r="F32" i="69"/>
  <c r="F31" i="69"/>
  <c r="F30" i="69"/>
  <c r="F29" i="69"/>
  <c r="F28" i="69"/>
  <c r="F27" i="69"/>
  <c r="F26" i="69"/>
  <c r="F25" i="69"/>
  <c r="F24" i="69"/>
  <c r="F23" i="69"/>
  <c r="F22" i="69"/>
  <c r="F21" i="69"/>
  <c r="F20" i="69"/>
  <c r="F19" i="69"/>
  <c r="F18" i="69"/>
  <c r="F17" i="69"/>
  <c r="F16" i="69"/>
  <c r="F15" i="69"/>
  <c r="F14" i="69"/>
  <c r="F13" i="69"/>
  <c r="F12" i="69"/>
  <c r="F11" i="69"/>
  <c r="F10" i="69"/>
  <c r="F9" i="69"/>
  <c r="F8" i="69"/>
  <c r="F7" i="69"/>
  <c r="F6" i="69"/>
  <c r="AT31" i="68" l="1"/>
  <c r="AT30" i="68"/>
  <c r="AT29" i="68"/>
  <c r="AT28" i="68"/>
  <c r="AT27" i="68"/>
  <c r="AT26" i="68"/>
  <c r="AT25" i="68"/>
  <c r="AT24" i="68"/>
  <c r="AT23" i="68"/>
  <c r="AT22" i="68"/>
  <c r="AT21" i="68"/>
  <c r="AT20" i="68"/>
  <c r="AT19" i="68"/>
  <c r="AT18" i="68"/>
  <c r="AT17" i="68"/>
  <c r="AT16" i="68"/>
  <c r="AT15" i="68"/>
  <c r="AT14" i="68"/>
  <c r="AT13" i="68"/>
  <c r="AT12" i="68"/>
  <c r="AT11" i="68"/>
  <c r="AT10" i="68"/>
  <c r="AT9" i="68"/>
  <c r="AT8" i="68"/>
  <c r="AT7" i="68"/>
  <c r="AT6" i="68"/>
  <c r="AO33" i="68"/>
  <c r="AO32" i="68"/>
  <c r="AO31" i="68"/>
  <c r="AO30" i="68"/>
  <c r="AO29" i="68"/>
  <c r="AO28" i="68"/>
  <c r="AO27" i="68"/>
  <c r="AO26" i="68"/>
  <c r="AO25" i="68"/>
  <c r="AO24" i="68"/>
  <c r="AO23" i="68"/>
  <c r="AO22" i="68"/>
  <c r="AO21" i="68"/>
  <c r="AO20" i="68"/>
  <c r="AO19" i="68"/>
  <c r="AO18" i="68"/>
  <c r="AO17" i="68"/>
  <c r="AO16" i="68"/>
  <c r="AO15" i="68"/>
  <c r="AO14" i="68"/>
  <c r="AO13" i="68"/>
  <c r="AO12" i="68"/>
  <c r="AO11" i="68"/>
  <c r="AO10" i="68"/>
  <c r="AO9" i="68"/>
  <c r="AO8" i="68"/>
  <c r="AO7" i="68"/>
  <c r="AO6" i="68"/>
  <c r="AJ34" i="68"/>
  <c r="AJ33" i="68"/>
  <c r="AJ32" i="68"/>
  <c r="AJ31" i="68"/>
  <c r="AJ30" i="68"/>
  <c r="AJ29" i="68"/>
  <c r="AJ28" i="68"/>
  <c r="AJ27" i="68"/>
  <c r="AJ26" i="68"/>
  <c r="AJ25" i="68"/>
  <c r="AJ24" i="68"/>
  <c r="AJ23" i="68"/>
  <c r="AJ22" i="68"/>
  <c r="AJ21" i="68"/>
  <c r="AJ20" i="68"/>
  <c r="AJ19" i="68"/>
  <c r="AJ18" i="68"/>
  <c r="AJ17" i="68"/>
  <c r="AJ16" i="68"/>
  <c r="AJ15" i="68"/>
  <c r="AJ14" i="68"/>
  <c r="AJ13" i="68"/>
  <c r="AJ12" i="68"/>
  <c r="AJ11" i="68"/>
  <c r="AJ10" i="68"/>
  <c r="AJ9" i="68"/>
  <c r="AJ8" i="68"/>
  <c r="AJ7" i="68"/>
  <c r="AJ6" i="68"/>
  <c r="AE34" i="68"/>
  <c r="AE33" i="68"/>
  <c r="AE32" i="68"/>
  <c r="AE31" i="68"/>
  <c r="AE30" i="68"/>
  <c r="AE29" i="68"/>
  <c r="AE28" i="68"/>
  <c r="AE27" i="68"/>
  <c r="AE26" i="68"/>
  <c r="AE25" i="68"/>
  <c r="AE24" i="68"/>
  <c r="AE23" i="68"/>
  <c r="AE22" i="68"/>
  <c r="AE21" i="68"/>
  <c r="AE20" i="68"/>
  <c r="AE19" i="68"/>
  <c r="AE18" i="68"/>
  <c r="AE17" i="68"/>
  <c r="AE16" i="68"/>
  <c r="AE15" i="68"/>
  <c r="AE14" i="68"/>
  <c r="AE13" i="68"/>
  <c r="AE12" i="68"/>
  <c r="AE11" i="68"/>
  <c r="AE10" i="68"/>
  <c r="AE9" i="68"/>
  <c r="AE8" i="68"/>
  <c r="AE7" i="68"/>
  <c r="AE6" i="68"/>
  <c r="Z35" i="68"/>
  <c r="Z34" i="68"/>
  <c r="Z33" i="68"/>
  <c r="Z32" i="68"/>
  <c r="Z31" i="68"/>
  <c r="Z30" i="68"/>
  <c r="Z29" i="68"/>
  <c r="Z28" i="68"/>
  <c r="Z27" i="68"/>
  <c r="Z26" i="68"/>
  <c r="Z25" i="68"/>
  <c r="Z24" i="68"/>
  <c r="Z23" i="68"/>
  <c r="Z22" i="68"/>
  <c r="Z21" i="68"/>
  <c r="Z20" i="68"/>
  <c r="Z19" i="68"/>
  <c r="Z18" i="68"/>
  <c r="Z17" i="68"/>
  <c r="Z16" i="68"/>
  <c r="Z15" i="68"/>
  <c r="Z14" i="68"/>
  <c r="Z13" i="68"/>
  <c r="Z12" i="68"/>
  <c r="Z11" i="68"/>
  <c r="Z10" i="68"/>
  <c r="Z9" i="68"/>
  <c r="Z8" i="68"/>
  <c r="Z7" i="68"/>
  <c r="Z6" i="68"/>
  <c r="P33" i="68"/>
  <c r="P32" i="68"/>
  <c r="P31" i="68"/>
  <c r="P30" i="68"/>
  <c r="P29" i="68"/>
  <c r="P28" i="68"/>
  <c r="P27" i="68"/>
  <c r="P26" i="68"/>
  <c r="P25" i="68"/>
  <c r="P24" i="68"/>
  <c r="P23" i="68"/>
  <c r="P22" i="68"/>
  <c r="P21" i="68"/>
  <c r="P20" i="68"/>
  <c r="P19" i="68"/>
  <c r="P18" i="68"/>
  <c r="P17" i="68"/>
  <c r="P16" i="68"/>
  <c r="P15" i="68"/>
  <c r="P14" i="68"/>
  <c r="P13" i="68"/>
  <c r="P12" i="68"/>
  <c r="P11" i="68"/>
  <c r="P10" i="68"/>
  <c r="P9" i="68"/>
  <c r="P8" i="68"/>
  <c r="P7" i="68"/>
  <c r="P6" i="68"/>
  <c r="K35" i="68"/>
  <c r="K34" i="68"/>
  <c r="K33" i="68"/>
  <c r="K32" i="68"/>
  <c r="K31" i="68"/>
  <c r="K30" i="68"/>
  <c r="K29" i="68"/>
  <c r="K28" i="68"/>
  <c r="K27" i="68"/>
  <c r="K26" i="68"/>
  <c r="K25" i="68"/>
  <c r="K24" i="68"/>
  <c r="K23" i="68"/>
  <c r="K22" i="68"/>
  <c r="K21" i="68"/>
  <c r="K20" i="68"/>
  <c r="K19" i="68"/>
  <c r="K18" i="68"/>
  <c r="K17" i="68"/>
  <c r="K16" i="68"/>
  <c r="K15" i="68"/>
  <c r="K14" i="68"/>
  <c r="K13" i="68"/>
  <c r="K12" i="68"/>
  <c r="K11" i="68"/>
  <c r="K10" i="68"/>
  <c r="K9" i="68"/>
  <c r="K8" i="68"/>
  <c r="K7" i="68"/>
  <c r="K6" i="68"/>
  <c r="AT32" i="67" l="1"/>
  <c r="AT31" i="67"/>
  <c r="AT30" i="67"/>
  <c r="AT29" i="67"/>
  <c r="AT28" i="67"/>
  <c r="AT27" i="67"/>
  <c r="AT26" i="67"/>
  <c r="AT25" i="67"/>
  <c r="AT24" i="67"/>
  <c r="AT23" i="67"/>
  <c r="AT22" i="67"/>
  <c r="AT21" i="67"/>
  <c r="AT20" i="67"/>
  <c r="AT19" i="67"/>
  <c r="AT18" i="67"/>
  <c r="AT17" i="67"/>
  <c r="AT16" i="67"/>
  <c r="AT15" i="67"/>
  <c r="AT14" i="67"/>
  <c r="AT13" i="67"/>
  <c r="AT12" i="67"/>
  <c r="AT11" i="67"/>
  <c r="AT10" i="67"/>
  <c r="AT9" i="67"/>
  <c r="AT8" i="67"/>
  <c r="AT7" i="67"/>
  <c r="AT6" i="67"/>
  <c r="AO32" i="67"/>
  <c r="AO31" i="67"/>
  <c r="AO30" i="67"/>
  <c r="AO29" i="67"/>
  <c r="AO28" i="67"/>
  <c r="AO27" i="67"/>
  <c r="AO26" i="67"/>
  <c r="AO25" i="67"/>
  <c r="AO24" i="67"/>
  <c r="AO23" i="67"/>
  <c r="AO22" i="67"/>
  <c r="AO21" i="67"/>
  <c r="AO20" i="67"/>
  <c r="AO19" i="67"/>
  <c r="AO18" i="67"/>
  <c r="AO17" i="67"/>
  <c r="AO16" i="67"/>
  <c r="AO15" i="67"/>
  <c r="AO14" i="67"/>
  <c r="AO13" i="67"/>
  <c r="AO12" i="67"/>
  <c r="AO11" i="67"/>
  <c r="AO10" i="67"/>
  <c r="AO9" i="67"/>
  <c r="AO8" i="67"/>
  <c r="AO7" i="67"/>
  <c r="AO6" i="67"/>
  <c r="AJ32" i="67"/>
  <c r="AJ31" i="67"/>
  <c r="AJ30" i="67"/>
  <c r="AJ29" i="67"/>
  <c r="AJ28" i="67"/>
  <c r="AJ27" i="67"/>
  <c r="AJ26" i="67"/>
  <c r="AJ25" i="67"/>
  <c r="AJ24" i="67"/>
  <c r="AJ23" i="67"/>
  <c r="AJ22" i="67"/>
  <c r="AJ21" i="67"/>
  <c r="AJ20" i="67"/>
  <c r="AJ19" i="67"/>
  <c r="AJ18" i="67"/>
  <c r="AJ17" i="67"/>
  <c r="AJ16" i="67"/>
  <c r="AJ15" i="67"/>
  <c r="AJ14" i="67"/>
  <c r="AJ13" i="67"/>
  <c r="AJ12" i="67"/>
  <c r="AJ11" i="67"/>
  <c r="AJ10" i="67"/>
  <c r="AJ9" i="67"/>
  <c r="AJ8" i="67"/>
  <c r="AJ7" i="67"/>
  <c r="AJ6" i="67"/>
  <c r="AE35" i="67"/>
  <c r="AE34" i="67"/>
  <c r="AE33" i="67"/>
  <c r="AE32" i="67"/>
  <c r="AE31" i="67"/>
  <c r="AE30" i="67"/>
  <c r="AE29" i="67"/>
  <c r="AE28" i="67"/>
  <c r="AE27" i="67"/>
  <c r="AE26" i="67"/>
  <c r="AE25" i="67"/>
  <c r="AE24" i="67"/>
  <c r="AE23" i="67"/>
  <c r="AE22" i="67"/>
  <c r="AE21" i="67"/>
  <c r="AE20" i="67"/>
  <c r="AE19" i="67"/>
  <c r="AE18" i="67"/>
  <c r="AE17" i="67"/>
  <c r="AE16" i="67"/>
  <c r="AE15" i="67"/>
  <c r="AE14" i="67"/>
  <c r="AE13" i="67"/>
  <c r="AE12" i="67"/>
  <c r="AE11" i="67"/>
  <c r="AE10" i="67"/>
  <c r="AE9" i="67"/>
  <c r="AE8" i="67"/>
  <c r="AE7" i="67"/>
  <c r="AE6" i="67"/>
  <c r="Z31" i="67"/>
  <c r="Z30" i="67"/>
  <c r="Z29" i="67"/>
  <c r="Z28" i="67"/>
  <c r="Z27" i="67"/>
  <c r="Z26" i="67"/>
  <c r="Z25" i="67"/>
  <c r="Z24" i="67"/>
  <c r="Z23" i="67"/>
  <c r="Z22" i="67"/>
  <c r="Z21" i="67"/>
  <c r="Z20" i="67"/>
  <c r="Z19" i="67"/>
  <c r="Z18" i="67"/>
  <c r="Z17" i="67"/>
  <c r="Z16" i="67"/>
  <c r="Z15" i="67"/>
  <c r="Z14" i="67"/>
  <c r="Z13" i="67"/>
  <c r="Z12" i="67"/>
  <c r="Z11" i="67"/>
  <c r="Z10" i="67"/>
  <c r="Z9" i="67"/>
  <c r="Z8" i="67"/>
  <c r="Z7" i="67"/>
  <c r="Z6" i="67"/>
  <c r="P32" i="67"/>
  <c r="P31" i="67"/>
  <c r="P30" i="67"/>
  <c r="P29" i="67"/>
  <c r="P28" i="67"/>
  <c r="P27" i="67"/>
  <c r="P26" i="67"/>
  <c r="P25" i="67"/>
  <c r="P24" i="67"/>
  <c r="P23" i="67"/>
  <c r="P22" i="67"/>
  <c r="P21" i="67"/>
  <c r="P20" i="67"/>
  <c r="P19" i="67"/>
  <c r="P18" i="67"/>
  <c r="P17" i="67"/>
  <c r="P16" i="67"/>
  <c r="P15" i="67"/>
  <c r="P14" i="67"/>
  <c r="P13" i="67"/>
  <c r="P12" i="67"/>
  <c r="P11" i="67"/>
  <c r="P10" i="67"/>
  <c r="P9" i="67"/>
  <c r="P8" i="67"/>
  <c r="P7" i="67"/>
  <c r="P6" i="67"/>
  <c r="K35" i="67"/>
  <c r="K34" i="67"/>
  <c r="K33" i="67"/>
  <c r="K32" i="67"/>
  <c r="K31" i="67"/>
  <c r="K30" i="67"/>
  <c r="K29" i="67"/>
  <c r="K28" i="67"/>
  <c r="K27" i="67"/>
  <c r="K26" i="67"/>
  <c r="K25" i="67"/>
  <c r="K24" i="67"/>
  <c r="K23" i="67"/>
  <c r="K22" i="67"/>
  <c r="K21" i="67"/>
  <c r="K20" i="67"/>
  <c r="K19" i="67"/>
  <c r="K18" i="67"/>
  <c r="K17" i="67"/>
  <c r="K16" i="67"/>
  <c r="K15" i="67"/>
  <c r="K14" i="67"/>
  <c r="K13" i="67"/>
  <c r="K12" i="67"/>
  <c r="K11" i="67"/>
  <c r="K10" i="67"/>
  <c r="K9" i="67"/>
  <c r="K8" i="67"/>
  <c r="K7" i="67"/>
  <c r="K6" i="67"/>
  <c r="F35" i="67"/>
  <c r="F34" i="67"/>
  <c r="F33" i="67"/>
  <c r="F32" i="67"/>
  <c r="F31" i="67"/>
  <c r="F30" i="67"/>
  <c r="F29" i="67"/>
  <c r="F28" i="67"/>
  <c r="F27" i="67"/>
  <c r="F26" i="67"/>
  <c r="F25" i="67"/>
  <c r="F24" i="67"/>
  <c r="F23" i="67"/>
  <c r="F22" i="67"/>
  <c r="F21" i="67"/>
  <c r="F20" i="67"/>
  <c r="F19" i="67"/>
  <c r="F18" i="67"/>
  <c r="F17" i="67"/>
  <c r="F16" i="67"/>
  <c r="F15" i="67"/>
  <c r="F14" i="67"/>
  <c r="F13" i="67"/>
  <c r="F12" i="67"/>
  <c r="F11" i="67"/>
  <c r="F10" i="67"/>
  <c r="F9" i="67"/>
  <c r="F8" i="67"/>
  <c r="F7" i="67"/>
  <c r="F6" i="67"/>
  <c r="CC31" i="64" l="1"/>
  <c r="CC30" i="64"/>
  <c r="CC29" i="64"/>
  <c r="CC28" i="64"/>
  <c r="CC27" i="64"/>
  <c r="CC26" i="64"/>
  <c r="CC25" i="64"/>
  <c r="CC24" i="64"/>
  <c r="CC23" i="64"/>
  <c r="CC22" i="64"/>
  <c r="CC21" i="64"/>
  <c r="CC20" i="64"/>
  <c r="CC19" i="64"/>
  <c r="CC18" i="64"/>
  <c r="CC17" i="64"/>
  <c r="CC16" i="64"/>
  <c r="CC15" i="64"/>
  <c r="CC14" i="64"/>
  <c r="CC13" i="64"/>
  <c r="CC12" i="64"/>
  <c r="CC11" i="64"/>
  <c r="CC10" i="64"/>
  <c r="CC9" i="64"/>
  <c r="CC8" i="64"/>
  <c r="CC7" i="64"/>
  <c r="CC6" i="64"/>
  <c r="BD34" i="64" l="1"/>
  <c r="BD33" i="64"/>
  <c r="BD32" i="64"/>
  <c r="BD31" i="64"/>
  <c r="BD30" i="64"/>
  <c r="BD29" i="64"/>
  <c r="BD28" i="64"/>
  <c r="BD27" i="64"/>
  <c r="BD26" i="64"/>
  <c r="BD25" i="64"/>
  <c r="BD24" i="64"/>
  <c r="BD23" i="64"/>
  <c r="BD22" i="64"/>
  <c r="BD21" i="64"/>
  <c r="BD20" i="64"/>
  <c r="BD19" i="64"/>
  <c r="BD18" i="64"/>
  <c r="BD17" i="64"/>
  <c r="BD16" i="64"/>
  <c r="BD15" i="64"/>
  <c r="BD14" i="64"/>
  <c r="BD13" i="64"/>
  <c r="BD12" i="64"/>
  <c r="BD11" i="64"/>
  <c r="BD10" i="64"/>
  <c r="BD9" i="64"/>
  <c r="BD8" i="64"/>
  <c r="BD7" i="64"/>
  <c r="BD6" i="64"/>
  <c r="AT33" i="64"/>
  <c r="AT32" i="64"/>
  <c r="AT31" i="64"/>
  <c r="AT30" i="64"/>
  <c r="AT29" i="64"/>
  <c r="AT28" i="64"/>
  <c r="AT27" i="64"/>
  <c r="AT26" i="64"/>
  <c r="AT25" i="64"/>
  <c r="AT24" i="64"/>
  <c r="AT23" i="64"/>
  <c r="AT22" i="64"/>
  <c r="AT21" i="64"/>
  <c r="AT20" i="64"/>
  <c r="AT19" i="64"/>
  <c r="AT18" i="64"/>
  <c r="AT17" i="64"/>
  <c r="AT16" i="64"/>
  <c r="AT15" i="64"/>
  <c r="AT14" i="64"/>
  <c r="AT13" i="64"/>
  <c r="AT12" i="64"/>
  <c r="AT11" i="64"/>
  <c r="AT10" i="64"/>
  <c r="AT9" i="64"/>
  <c r="AT8" i="64"/>
  <c r="AT7" i="64"/>
  <c r="AT6" i="64"/>
  <c r="AO33" i="64"/>
  <c r="AO32" i="64"/>
  <c r="AO31" i="64"/>
  <c r="AO30" i="64"/>
  <c r="AO29" i="64"/>
  <c r="AO28" i="64"/>
  <c r="AO27" i="64"/>
  <c r="AO26" i="64"/>
  <c r="AO25" i="64"/>
  <c r="AO24" i="64"/>
  <c r="AO23" i="64"/>
  <c r="AO22" i="64"/>
  <c r="AO21" i="64"/>
  <c r="AO20" i="64"/>
  <c r="AO19" i="64"/>
  <c r="AO18" i="64"/>
  <c r="AO17" i="64"/>
  <c r="AO16" i="64"/>
  <c r="AO15" i="64"/>
  <c r="AO14" i="64"/>
  <c r="AO13" i="64"/>
  <c r="AO12" i="64"/>
  <c r="AO11" i="64"/>
  <c r="AO10" i="64"/>
  <c r="AO9" i="64"/>
  <c r="AO8" i="64"/>
  <c r="AO7" i="64"/>
  <c r="AO6" i="64"/>
  <c r="AJ33" i="64"/>
  <c r="AJ32" i="64"/>
  <c r="AJ31" i="64"/>
  <c r="AJ30" i="64"/>
  <c r="AJ29" i="64"/>
  <c r="AJ28" i="64"/>
  <c r="AJ27" i="64"/>
  <c r="AJ26" i="64"/>
  <c r="AJ25" i="64"/>
  <c r="AJ24" i="64"/>
  <c r="AJ23" i="64"/>
  <c r="AJ22" i="64"/>
  <c r="AJ21" i="64"/>
  <c r="AJ20" i="64"/>
  <c r="AJ19" i="64"/>
  <c r="AJ18" i="64"/>
  <c r="AJ17" i="64"/>
  <c r="AJ16" i="64"/>
  <c r="AJ15" i="64"/>
  <c r="AJ14" i="64"/>
  <c r="AJ13" i="64"/>
  <c r="AJ12" i="64"/>
  <c r="AJ11" i="64"/>
  <c r="AJ10" i="64"/>
  <c r="AJ9" i="64"/>
  <c r="AJ8" i="64"/>
  <c r="AJ7" i="64"/>
  <c r="AJ6" i="64"/>
  <c r="AE33" i="64"/>
  <c r="AE32" i="64"/>
  <c r="AE31" i="64"/>
  <c r="AE30" i="64"/>
  <c r="AE29" i="64"/>
  <c r="AE28" i="64"/>
  <c r="AE27" i="64"/>
  <c r="AE26" i="64"/>
  <c r="AE25" i="64"/>
  <c r="AE24" i="64"/>
  <c r="AE23" i="64"/>
  <c r="AE22" i="64"/>
  <c r="AE21" i="64"/>
  <c r="AE20" i="64"/>
  <c r="AE19" i="64"/>
  <c r="AE18" i="64"/>
  <c r="AE17" i="64"/>
  <c r="AE16" i="64"/>
  <c r="AE15" i="64"/>
  <c r="AE14" i="64"/>
  <c r="AE13" i="64"/>
  <c r="AE12" i="64"/>
  <c r="AE11" i="64"/>
  <c r="AE10" i="64"/>
  <c r="AE9" i="64"/>
  <c r="AE8" i="64"/>
  <c r="AE7" i="64"/>
  <c r="AE6" i="64"/>
  <c r="Z31" i="64"/>
  <c r="Z30" i="64"/>
  <c r="Z29" i="64"/>
  <c r="Z28" i="64"/>
  <c r="Z27" i="64"/>
  <c r="Z26" i="64"/>
  <c r="Z25" i="64"/>
  <c r="Z24" i="64"/>
  <c r="Z23" i="64"/>
  <c r="Z22" i="64"/>
  <c r="Z21" i="64"/>
  <c r="Z20" i="64"/>
  <c r="Z19" i="64"/>
  <c r="Z18" i="64"/>
  <c r="Z17" i="64"/>
  <c r="Z16" i="64"/>
  <c r="Z15" i="64"/>
  <c r="Z14" i="64"/>
  <c r="Z13" i="64"/>
  <c r="Z12" i="64"/>
  <c r="Z11" i="64"/>
  <c r="Z10" i="64"/>
  <c r="Z9" i="64"/>
  <c r="Z8" i="64"/>
  <c r="Z7" i="64"/>
  <c r="Z6" i="64"/>
  <c r="P33" i="64"/>
  <c r="P32" i="64"/>
  <c r="P31" i="64"/>
  <c r="P30" i="64"/>
  <c r="P29" i="64"/>
  <c r="P28" i="64"/>
  <c r="P27" i="64"/>
  <c r="P26" i="64"/>
  <c r="P25" i="64"/>
  <c r="P24" i="64"/>
  <c r="P23" i="64"/>
  <c r="P22" i="64"/>
  <c r="P21" i="64"/>
  <c r="P20" i="64"/>
  <c r="P19" i="64"/>
  <c r="P18" i="64"/>
  <c r="P17" i="64"/>
  <c r="P16" i="64"/>
  <c r="P15" i="64"/>
  <c r="P14" i="64"/>
  <c r="P13" i="64"/>
  <c r="P12" i="64"/>
  <c r="P11" i="64"/>
  <c r="P10" i="64"/>
  <c r="P9" i="64"/>
  <c r="P8" i="64"/>
  <c r="P7" i="64"/>
  <c r="P6" i="64"/>
  <c r="CM30" i="34" l="1"/>
  <c r="CM29" i="34"/>
  <c r="CM28" i="34"/>
  <c r="CM27" i="34"/>
  <c r="CM26" i="34"/>
  <c r="CM25" i="34"/>
  <c r="CM24" i="34"/>
  <c r="CM23" i="34"/>
  <c r="CM22" i="34"/>
  <c r="CM21" i="34"/>
  <c r="CM20" i="34"/>
  <c r="CM19" i="34"/>
  <c r="CM18" i="34"/>
  <c r="CM17" i="34"/>
  <c r="CM16" i="34"/>
  <c r="CM15" i="34"/>
  <c r="CM14" i="34"/>
  <c r="CM13" i="34"/>
  <c r="CM12" i="34"/>
  <c r="CM11" i="34"/>
  <c r="CM10" i="34"/>
  <c r="CM9" i="34"/>
  <c r="CM8" i="34"/>
  <c r="CM7" i="34"/>
  <c r="CM6" i="34"/>
  <c r="CC32" i="34"/>
  <c r="CC31" i="34"/>
  <c r="CC30" i="34"/>
  <c r="CC29" i="34"/>
  <c r="CC28" i="34"/>
  <c r="CC27" i="34"/>
  <c r="CC26" i="34"/>
  <c r="CC25" i="34"/>
  <c r="CC24" i="34"/>
  <c r="CC23" i="34"/>
  <c r="CC22" i="34"/>
  <c r="CC21" i="34"/>
  <c r="CC20" i="34"/>
  <c r="CC19" i="34"/>
  <c r="CC18" i="34"/>
  <c r="CC17" i="34"/>
  <c r="CC16" i="34"/>
  <c r="CC15" i="34"/>
  <c r="CC14" i="34"/>
  <c r="CC13" i="34"/>
  <c r="CC12" i="34"/>
  <c r="CC11" i="34"/>
  <c r="CC10" i="34"/>
  <c r="CC9" i="34"/>
  <c r="CC8" i="34"/>
  <c r="CC7" i="34"/>
  <c r="CC6" i="34"/>
  <c r="BX32" i="34"/>
  <c r="BX31" i="34"/>
  <c r="BX30" i="34"/>
  <c r="BX29" i="34"/>
  <c r="BX28" i="34"/>
  <c r="BX27" i="34"/>
  <c r="BX26" i="34"/>
  <c r="BX25" i="34"/>
  <c r="BX24" i="34"/>
  <c r="BX23" i="34"/>
  <c r="BX22" i="34"/>
  <c r="BX21" i="34"/>
  <c r="BX20" i="34"/>
  <c r="BX19" i="34"/>
  <c r="BX18" i="34"/>
  <c r="BX17" i="34"/>
  <c r="BX16" i="34"/>
  <c r="BX15" i="34"/>
  <c r="BX14" i="34"/>
  <c r="BX13" i="34"/>
  <c r="BX12" i="34"/>
  <c r="BX11" i="34"/>
  <c r="BX10" i="34"/>
  <c r="BX9" i="34"/>
  <c r="BX8" i="34"/>
  <c r="BX7" i="34"/>
  <c r="BX6" i="34"/>
  <c r="BI32" i="34" l="1"/>
  <c r="BI31" i="34"/>
  <c r="BI30" i="34"/>
  <c r="BI29" i="34"/>
  <c r="BI28" i="34"/>
  <c r="BI27" i="34"/>
  <c r="BI26" i="34"/>
  <c r="BI25" i="34"/>
  <c r="BI24" i="34"/>
  <c r="BI23" i="34"/>
  <c r="BI22" i="34"/>
  <c r="BI21" i="34"/>
  <c r="BI20" i="34"/>
  <c r="BI19" i="34"/>
  <c r="BI18" i="34"/>
  <c r="BI17" i="34"/>
  <c r="BI16" i="34"/>
  <c r="BI15" i="34"/>
  <c r="BI14" i="34"/>
  <c r="BI13" i="34"/>
  <c r="BI12" i="34"/>
  <c r="BI11" i="34"/>
  <c r="BI10" i="34"/>
  <c r="BI9" i="34"/>
  <c r="BI8" i="34"/>
  <c r="BI7" i="34"/>
  <c r="BI6" i="34"/>
  <c r="BD33" i="34"/>
  <c r="BD32" i="34"/>
  <c r="BD31" i="34"/>
  <c r="BD30" i="34"/>
  <c r="BD29" i="34"/>
  <c r="BD28" i="34"/>
  <c r="BD27" i="34"/>
  <c r="BD26" i="34"/>
  <c r="BD25" i="34"/>
  <c r="BD24" i="34"/>
  <c r="BD23" i="34"/>
  <c r="BD22" i="34"/>
  <c r="BD21" i="34"/>
  <c r="BD20" i="34"/>
  <c r="BD19" i="34"/>
  <c r="BD18" i="34"/>
  <c r="BD17" i="34"/>
  <c r="BD16" i="34"/>
  <c r="BD15" i="34"/>
  <c r="BD14" i="34"/>
  <c r="BD13" i="34"/>
  <c r="BD12" i="34"/>
  <c r="BD11" i="34"/>
  <c r="BD10" i="34"/>
  <c r="BD9" i="34"/>
  <c r="BD8" i="34"/>
  <c r="BD7" i="34"/>
  <c r="BD6" i="34"/>
  <c r="AY32" i="34"/>
  <c r="AY31" i="34"/>
  <c r="AY30" i="34"/>
  <c r="AY29" i="34"/>
  <c r="AY28" i="34"/>
  <c r="AY27" i="34"/>
  <c r="AY26" i="34"/>
  <c r="AY25" i="34"/>
  <c r="AY24" i="34"/>
  <c r="AY23" i="34"/>
  <c r="AY22" i="34"/>
  <c r="AY21" i="34"/>
  <c r="AY20" i="34"/>
  <c r="AY19" i="34"/>
  <c r="AY18" i="34"/>
  <c r="AY17" i="34"/>
  <c r="AY16" i="34"/>
  <c r="AY15" i="34"/>
  <c r="AY14" i="34"/>
  <c r="AY13" i="34"/>
  <c r="AY12" i="34"/>
  <c r="AY11" i="34"/>
  <c r="AY10" i="34"/>
  <c r="AY9" i="34"/>
  <c r="AY8" i="34"/>
  <c r="AY7" i="34"/>
  <c r="AY6" i="34"/>
  <c r="AJ34" i="34"/>
  <c r="AJ33" i="34"/>
  <c r="AJ32" i="34"/>
  <c r="AJ31" i="34"/>
  <c r="AJ30" i="34"/>
  <c r="AJ29" i="34"/>
  <c r="AJ28" i="34"/>
  <c r="AJ27" i="34"/>
  <c r="AJ26" i="34"/>
  <c r="AJ25" i="34"/>
  <c r="AJ24" i="34"/>
  <c r="AJ23" i="34"/>
  <c r="AJ22" i="34"/>
  <c r="AJ21" i="34"/>
  <c r="AJ20" i="34"/>
  <c r="AJ19" i="34"/>
  <c r="AJ18" i="34"/>
  <c r="AJ17" i="34"/>
  <c r="AJ16" i="34"/>
  <c r="AJ15" i="34"/>
  <c r="AJ14" i="34"/>
  <c r="AJ13" i="34"/>
  <c r="AJ12" i="34"/>
  <c r="AJ11" i="34"/>
  <c r="AJ10" i="34"/>
  <c r="AJ9" i="34"/>
  <c r="AJ8" i="34"/>
  <c r="AJ7" i="34"/>
  <c r="AJ6" i="34"/>
  <c r="AE33" i="34"/>
  <c r="AE32" i="34"/>
  <c r="AE31" i="34"/>
  <c r="AE30" i="34"/>
  <c r="AE29" i="34"/>
  <c r="AE28" i="34"/>
  <c r="AE27" i="34"/>
  <c r="AE26" i="34"/>
  <c r="AE25" i="34"/>
  <c r="AE24" i="34"/>
  <c r="AE23" i="34"/>
  <c r="AE22" i="34"/>
  <c r="AE21" i="34"/>
  <c r="AE20" i="34"/>
  <c r="AE19" i="34"/>
  <c r="AE18" i="34"/>
  <c r="AE17" i="34"/>
  <c r="AE16" i="34"/>
  <c r="AE15" i="34"/>
  <c r="AE14" i="34"/>
  <c r="AE13" i="34"/>
  <c r="AE12" i="34"/>
  <c r="AE11" i="34"/>
  <c r="AE10" i="34"/>
  <c r="AE9" i="34"/>
  <c r="AE8" i="34"/>
  <c r="AE7" i="34"/>
  <c r="AE6" i="34"/>
  <c r="Z33" i="34"/>
  <c r="Z32" i="34"/>
  <c r="Z31" i="34"/>
  <c r="Z30" i="34"/>
  <c r="Z29" i="34"/>
  <c r="Z28" i="34"/>
  <c r="Z27" i="34"/>
  <c r="Z26" i="34"/>
  <c r="Z25" i="34"/>
  <c r="Z24" i="34"/>
  <c r="Z23" i="34"/>
  <c r="Z22" i="34"/>
  <c r="Z21" i="34"/>
  <c r="Z20" i="34"/>
  <c r="Z19" i="34"/>
  <c r="Z18" i="34"/>
  <c r="Z17" i="34"/>
  <c r="Z16" i="34"/>
  <c r="Z15" i="34"/>
  <c r="Z14" i="34"/>
  <c r="Z13" i="34"/>
  <c r="Z12" i="34"/>
  <c r="Z11" i="34"/>
  <c r="Z10" i="34"/>
  <c r="Z9" i="34"/>
  <c r="Z8" i="34"/>
  <c r="Z7" i="34"/>
  <c r="Z6" i="34"/>
  <c r="U31" i="34"/>
  <c r="U30" i="34"/>
  <c r="U29" i="34"/>
  <c r="U28" i="34"/>
  <c r="U27" i="34"/>
  <c r="U26" i="34"/>
  <c r="U25" i="34"/>
  <c r="U24" i="34"/>
  <c r="U23" i="34"/>
  <c r="U22" i="34"/>
  <c r="U21" i="34"/>
  <c r="U20" i="34"/>
  <c r="U19" i="34"/>
  <c r="U18" i="34"/>
  <c r="U17" i="34"/>
  <c r="U16" i="34"/>
  <c r="U15" i="34"/>
  <c r="U14" i="34"/>
  <c r="U13" i="34"/>
  <c r="U12" i="34"/>
  <c r="U11" i="34"/>
  <c r="U10" i="34"/>
  <c r="U9" i="34"/>
  <c r="U8" i="34"/>
  <c r="U7" i="34"/>
  <c r="U6" i="34"/>
  <c r="P31" i="34"/>
  <c r="P30" i="34"/>
  <c r="P29" i="34"/>
  <c r="P28" i="34"/>
  <c r="P27" i="34"/>
  <c r="P26" i="34"/>
  <c r="P25" i="34"/>
  <c r="P24" i="34"/>
  <c r="P23" i="34"/>
  <c r="P22" i="34"/>
  <c r="P21" i="34"/>
  <c r="P20" i="34"/>
  <c r="P19" i="34"/>
  <c r="P18" i="34"/>
  <c r="P17" i="34"/>
  <c r="P16" i="34"/>
  <c r="P15" i="34"/>
  <c r="P14" i="34"/>
  <c r="P13" i="34"/>
  <c r="P12" i="34"/>
  <c r="P11" i="34"/>
  <c r="P10" i="34"/>
  <c r="P9" i="34"/>
  <c r="P8" i="34"/>
  <c r="P7" i="34"/>
  <c r="P6" i="34"/>
  <c r="CM34" i="64" l="1"/>
  <c r="CM33" i="64"/>
  <c r="CM32" i="64"/>
  <c r="CM31" i="64"/>
  <c r="CM30" i="64"/>
  <c r="CM29" i="64"/>
  <c r="CM28" i="64"/>
  <c r="CM27" i="64"/>
  <c r="CM26" i="64"/>
  <c r="CM25" i="64"/>
  <c r="CM24" i="64"/>
  <c r="CM23" i="64"/>
  <c r="CM22" i="64"/>
  <c r="CM21" i="64"/>
  <c r="CM20" i="64"/>
  <c r="CM19" i="64"/>
  <c r="CM18" i="64"/>
  <c r="CM17" i="64"/>
  <c r="CM16" i="64"/>
  <c r="CM15" i="64"/>
  <c r="CM14" i="64"/>
  <c r="CM13" i="64"/>
  <c r="CM12" i="64"/>
  <c r="CM11" i="64"/>
  <c r="CM10" i="64"/>
  <c r="CM9" i="64"/>
  <c r="CM8" i="64"/>
  <c r="CM7" i="64"/>
  <c r="CM6" i="64"/>
  <c r="CH35" i="64"/>
  <c r="CH34" i="64"/>
  <c r="CH33" i="64"/>
  <c r="CH32" i="64"/>
  <c r="CH31" i="64"/>
  <c r="CH30" i="64"/>
  <c r="CH29" i="64"/>
  <c r="CH28" i="64"/>
  <c r="CH27" i="64"/>
  <c r="CH26" i="64"/>
  <c r="CH25" i="64"/>
  <c r="CH24" i="64"/>
  <c r="CH23" i="64"/>
  <c r="CH22" i="64"/>
  <c r="CH21" i="64"/>
  <c r="CH20" i="64"/>
  <c r="CH19" i="64"/>
  <c r="CH18" i="64"/>
  <c r="CH17" i="64"/>
  <c r="CH16" i="64"/>
  <c r="CH15" i="64"/>
  <c r="CH14" i="64"/>
  <c r="CH13" i="64"/>
  <c r="CH12" i="64"/>
  <c r="CH11" i="64"/>
  <c r="CH10" i="64"/>
  <c r="CH9" i="64"/>
  <c r="CH8" i="64"/>
  <c r="CH7" i="64"/>
  <c r="CH6" i="64"/>
  <c r="BX35" i="64"/>
  <c r="BX34" i="64"/>
  <c r="BX33" i="64"/>
  <c r="BX32" i="64"/>
  <c r="BX31" i="64"/>
  <c r="BX30" i="64"/>
  <c r="BX29" i="64"/>
  <c r="BX28" i="64"/>
  <c r="BX27" i="64"/>
  <c r="BX26" i="64"/>
  <c r="BX25" i="64"/>
  <c r="BX24" i="64"/>
  <c r="BX23" i="64"/>
  <c r="BX22" i="64"/>
  <c r="BX21" i="64"/>
  <c r="BX20" i="64"/>
  <c r="BX19" i="64"/>
  <c r="BX18" i="64"/>
  <c r="BX17" i="64"/>
  <c r="BX16" i="64"/>
  <c r="BX15" i="64"/>
  <c r="BX14" i="64"/>
  <c r="BX13" i="64"/>
  <c r="BX12" i="64"/>
  <c r="BX11" i="64"/>
  <c r="BX10" i="64"/>
  <c r="BX9" i="64"/>
  <c r="BX8" i="64"/>
  <c r="BX7" i="64"/>
  <c r="BX6" i="64"/>
  <c r="BS35" i="64"/>
  <c r="BS34" i="64"/>
  <c r="BS33" i="64"/>
  <c r="BS32" i="64"/>
  <c r="BS31" i="64"/>
  <c r="BS30" i="64"/>
  <c r="BS29" i="64"/>
  <c r="BS28" i="64"/>
  <c r="BS27" i="64"/>
  <c r="BS26" i="64"/>
  <c r="BS25" i="64"/>
  <c r="BS24" i="64"/>
  <c r="BS23" i="64"/>
  <c r="BS22" i="64"/>
  <c r="BS21" i="64"/>
  <c r="BS20" i="64"/>
  <c r="BS19" i="64"/>
  <c r="BS18" i="64"/>
  <c r="BS17" i="64"/>
  <c r="BS16" i="64"/>
  <c r="BS15" i="64"/>
  <c r="BS14" i="64"/>
  <c r="BS13" i="64"/>
  <c r="BS12" i="64"/>
  <c r="BS11" i="64"/>
  <c r="BS10" i="64"/>
  <c r="BS9" i="64"/>
  <c r="BS8" i="64"/>
  <c r="BS7" i="64"/>
  <c r="BS6" i="64"/>
  <c r="BN34" i="64"/>
  <c r="BN33" i="64"/>
  <c r="BN32" i="64"/>
  <c r="BN31" i="64"/>
  <c r="BN30" i="64"/>
  <c r="BN29" i="64"/>
  <c r="BN28" i="64"/>
  <c r="BN27" i="64"/>
  <c r="BN26" i="64"/>
  <c r="BN25" i="64"/>
  <c r="BN24" i="64"/>
  <c r="BN23" i="64"/>
  <c r="BN22" i="64"/>
  <c r="BN21" i="64"/>
  <c r="BN20" i="64"/>
  <c r="BN19" i="64"/>
  <c r="BN18" i="64"/>
  <c r="BN17" i="64"/>
  <c r="BN16" i="64"/>
  <c r="BN15" i="64"/>
  <c r="BN14" i="64"/>
  <c r="BN13" i="64"/>
  <c r="BN12" i="64"/>
  <c r="BN11" i="64"/>
  <c r="BN10" i="64"/>
  <c r="BN9" i="64"/>
  <c r="BN8" i="64"/>
  <c r="BN7" i="64"/>
  <c r="BN6" i="64"/>
  <c r="BI35" i="64" l="1"/>
  <c r="BI34" i="64"/>
  <c r="BI33" i="64"/>
  <c r="BI32" i="64"/>
  <c r="BI31" i="64"/>
  <c r="BI30" i="64"/>
  <c r="BI29" i="64"/>
  <c r="BI28" i="64"/>
  <c r="BI27" i="64"/>
  <c r="BI26" i="64"/>
  <c r="BI25" i="64"/>
  <c r="BI24" i="64"/>
  <c r="BI23" i="64"/>
  <c r="BI22" i="64"/>
  <c r="BI21" i="64"/>
  <c r="BI20" i="64"/>
  <c r="BI19" i="64"/>
  <c r="BI18" i="64"/>
  <c r="BI17" i="64"/>
  <c r="BI16" i="64"/>
  <c r="BI15" i="64"/>
  <c r="BI14" i="64"/>
  <c r="BI13" i="64"/>
  <c r="BI12" i="64"/>
  <c r="BI11" i="64"/>
  <c r="BI10" i="64"/>
  <c r="BI9" i="64"/>
  <c r="BI8" i="64"/>
  <c r="BI7" i="64"/>
  <c r="BI6" i="64"/>
  <c r="AY35" i="64"/>
  <c r="AY34" i="64"/>
  <c r="AY33" i="64"/>
  <c r="AY32" i="64"/>
  <c r="AY31" i="64"/>
  <c r="AY30" i="64"/>
  <c r="AY29" i="64"/>
  <c r="AY28" i="64"/>
  <c r="AY27" i="64"/>
  <c r="AY26" i="64"/>
  <c r="AY25" i="64"/>
  <c r="AY24" i="64"/>
  <c r="AY23" i="64"/>
  <c r="AY22" i="64"/>
  <c r="AY21" i="64"/>
  <c r="AY20" i="64"/>
  <c r="AY19" i="64"/>
  <c r="AY18" i="64"/>
  <c r="AY17" i="64"/>
  <c r="AY16" i="64"/>
  <c r="AY15" i="64"/>
  <c r="AY14" i="64"/>
  <c r="AY13" i="64"/>
  <c r="AY12" i="64"/>
  <c r="AY11" i="64"/>
  <c r="AY10" i="64"/>
  <c r="AY9" i="64"/>
  <c r="AY8" i="64"/>
  <c r="AY7" i="64"/>
  <c r="AY6" i="64"/>
  <c r="U35" i="64"/>
  <c r="U34" i="64"/>
  <c r="U33" i="64"/>
  <c r="U32" i="64"/>
  <c r="U31" i="64"/>
  <c r="U30" i="64"/>
  <c r="U29" i="64"/>
  <c r="U28" i="64"/>
  <c r="U27" i="64"/>
  <c r="U26" i="64"/>
  <c r="U25" i="64"/>
  <c r="U24" i="64"/>
  <c r="U23" i="64"/>
  <c r="U22" i="64"/>
  <c r="U21" i="64"/>
  <c r="U20" i="64"/>
  <c r="U19" i="64"/>
  <c r="U18" i="64"/>
  <c r="U17" i="64"/>
  <c r="U16" i="64"/>
  <c r="U15" i="64"/>
  <c r="U14" i="64"/>
  <c r="U13" i="64"/>
  <c r="U12" i="64"/>
  <c r="U11" i="64"/>
  <c r="U10" i="64"/>
  <c r="U9" i="64"/>
  <c r="U8" i="64"/>
  <c r="U7" i="64"/>
  <c r="U6" i="64"/>
  <c r="K35" i="64"/>
  <c r="K34" i="64"/>
  <c r="K33" i="64"/>
  <c r="K32" i="64"/>
  <c r="K31" i="64"/>
  <c r="K30" i="64"/>
  <c r="K29" i="64"/>
  <c r="K28" i="64"/>
  <c r="K27" i="64"/>
  <c r="K26" i="64"/>
  <c r="K25" i="64"/>
  <c r="K24" i="64"/>
  <c r="K23" i="64"/>
  <c r="K22" i="64"/>
  <c r="K21" i="64"/>
  <c r="K20" i="64"/>
  <c r="K19" i="64"/>
  <c r="K18" i="64"/>
  <c r="K17" i="64"/>
  <c r="K16" i="64"/>
  <c r="K15" i="64"/>
  <c r="K14" i="64"/>
  <c r="K13" i="64"/>
  <c r="K12" i="64"/>
  <c r="K11" i="64"/>
  <c r="K10" i="64"/>
  <c r="K9" i="64"/>
  <c r="K8" i="64"/>
  <c r="K7" i="64"/>
  <c r="K6" i="64"/>
  <c r="F35" i="64"/>
  <c r="F34" i="64"/>
  <c r="F33" i="64"/>
  <c r="F32" i="64"/>
  <c r="F31" i="64"/>
  <c r="F30" i="64"/>
  <c r="F29" i="64"/>
  <c r="F28" i="64"/>
  <c r="F27" i="64"/>
  <c r="F26" i="64"/>
  <c r="F25" i="64"/>
  <c r="F24" i="64"/>
  <c r="F23" i="64"/>
  <c r="F22" i="64"/>
  <c r="F21" i="64"/>
  <c r="F20" i="64"/>
  <c r="F19" i="64"/>
  <c r="F18" i="64"/>
  <c r="F17" i="64"/>
  <c r="F16" i="64"/>
  <c r="F15" i="64"/>
  <c r="F14" i="64"/>
  <c r="F13" i="64"/>
  <c r="F12" i="64"/>
  <c r="F11" i="64"/>
  <c r="F10" i="64"/>
  <c r="F9" i="64"/>
  <c r="F8" i="64"/>
  <c r="F7" i="64"/>
  <c r="F6" i="64"/>
  <c r="CH34" i="34" l="1"/>
  <c r="CH33" i="34"/>
  <c r="CH32" i="34"/>
  <c r="CH31" i="34"/>
  <c r="CH30" i="34"/>
  <c r="CH29" i="34"/>
  <c r="CH28" i="34"/>
  <c r="CH27" i="34"/>
  <c r="CH26" i="34"/>
  <c r="CH25" i="34"/>
  <c r="CH24" i="34"/>
  <c r="CH23" i="34"/>
  <c r="CH22" i="34"/>
  <c r="CH21" i="34"/>
  <c r="CH20" i="34"/>
  <c r="CH19" i="34"/>
  <c r="CH18" i="34"/>
  <c r="CH17" i="34"/>
  <c r="CH16" i="34"/>
  <c r="CH15" i="34"/>
  <c r="CH14" i="34"/>
  <c r="CH13" i="34"/>
  <c r="CH12" i="34"/>
  <c r="CH11" i="34"/>
  <c r="CH10" i="34"/>
  <c r="CH9" i="34"/>
  <c r="CH8" i="34"/>
  <c r="CH7" i="34"/>
  <c r="CH6" i="34"/>
  <c r="BS35" i="34"/>
  <c r="BS34" i="34"/>
  <c r="BS33" i="34"/>
  <c r="BS32" i="34"/>
  <c r="BS31" i="34"/>
  <c r="BS30" i="34"/>
  <c r="BS29" i="34"/>
  <c r="BS28" i="34"/>
  <c r="BS27" i="34"/>
  <c r="BS26" i="34"/>
  <c r="BS25" i="34"/>
  <c r="BS24" i="34"/>
  <c r="BS23" i="34"/>
  <c r="BS22" i="34"/>
  <c r="BS21" i="34"/>
  <c r="BS20" i="34"/>
  <c r="BS19" i="34"/>
  <c r="BS18" i="34"/>
  <c r="BS17" i="34"/>
  <c r="BS16" i="34"/>
  <c r="BS15" i="34"/>
  <c r="BS14" i="34"/>
  <c r="BS13" i="34"/>
  <c r="BS12" i="34"/>
  <c r="BS11" i="34"/>
  <c r="BS10" i="34"/>
  <c r="BS9" i="34"/>
  <c r="BS8" i="34"/>
  <c r="BS7" i="34"/>
  <c r="BS6" i="34"/>
  <c r="BN35" i="34"/>
  <c r="BN34" i="34"/>
  <c r="BN33" i="34"/>
  <c r="BN32" i="34"/>
  <c r="BN31" i="34"/>
  <c r="BN30" i="34"/>
  <c r="BN29" i="34"/>
  <c r="BN28" i="34"/>
  <c r="BN27" i="34"/>
  <c r="BN26" i="34"/>
  <c r="BN25" i="34"/>
  <c r="BN24" i="34"/>
  <c r="BN23" i="34"/>
  <c r="BN22" i="34"/>
  <c r="BN21" i="34"/>
  <c r="BN20" i="34"/>
  <c r="BN19" i="34"/>
  <c r="BN18" i="34"/>
  <c r="BN17" i="34"/>
  <c r="BN16" i="34"/>
  <c r="BN15" i="34"/>
  <c r="BN14" i="34"/>
  <c r="BN13" i="34"/>
  <c r="BN12" i="34"/>
  <c r="BN11" i="34"/>
  <c r="BN10" i="34"/>
  <c r="BN9" i="34"/>
  <c r="BN8" i="34"/>
  <c r="BN7" i="34"/>
  <c r="BN6" i="34"/>
  <c r="AT35" i="34" l="1"/>
  <c r="AT34" i="34"/>
  <c r="AT33" i="34"/>
  <c r="AT32" i="34"/>
  <c r="AT31" i="34"/>
  <c r="AT30" i="34"/>
  <c r="AT29" i="34"/>
  <c r="AT28" i="34"/>
  <c r="AT27" i="34"/>
  <c r="AT26" i="34"/>
  <c r="AT25" i="34"/>
  <c r="AT24" i="34"/>
  <c r="AT23" i="34"/>
  <c r="AT22" i="34"/>
  <c r="AT21" i="34"/>
  <c r="AT20" i="34"/>
  <c r="AT19" i="34"/>
  <c r="AT18" i="34"/>
  <c r="AT17" i="34"/>
  <c r="AT16" i="34"/>
  <c r="AT15" i="34"/>
  <c r="AT14" i="34"/>
  <c r="AT13" i="34"/>
  <c r="AT12" i="34"/>
  <c r="AT11" i="34"/>
  <c r="AT10" i="34"/>
  <c r="AT9" i="34"/>
  <c r="AT8" i="34"/>
  <c r="AT7" i="34"/>
  <c r="AT6" i="34"/>
  <c r="AO34" i="34"/>
  <c r="AO33" i="34"/>
  <c r="AO32" i="34"/>
  <c r="AO31" i="34"/>
  <c r="AO30" i="34"/>
  <c r="AO29" i="34"/>
  <c r="AO28" i="34"/>
  <c r="AO27" i="34"/>
  <c r="AO26" i="34"/>
  <c r="AO25" i="34"/>
  <c r="AO24" i="34"/>
  <c r="AO23" i="34"/>
  <c r="AO22" i="34"/>
  <c r="AO21" i="34"/>
  <c r="AO20" i="34"/>
  <c r="AO19" i="34"/>
  <c r="AO18" i="34"/>
  <c r="AO17" i="34"/>
  <c r="AO16" i="34"/>
  <c r="AO15" i="34"/>
  <c r="AO14" i="34"/>
  <c r="AO13" i="34"/>
  <c r="AO12" i="34"/>
  <c r="AO11" i="34"/>
  <c r="AO10" i="34"/>
  <c r="AO9" i="34"/>
  <c r="AO8" i="34"/>
  <c r="AO7" i="34"/>
  <c r="AO6" i="34"/>
  <c r="K35" i="34"/>
  <c r="K34" i="34"/>
  <c r="K33" i="34"/>
  <c r="K32" i="34"/>
  <c r="K31" i="34"/>
  <c r="K30" i="34"/>
  <c r="K29" i="34"/>
  <c r="K28" i="34"/>
  <c r="K27" i="34"/>
  <c r="K26" i="34"/>
  <c r="K25" i="34"/>
  <c r="K24" i="34"/>
  <c r="K23" i="34"/>
  <c r="K22" i="34"/>
  <c r="K21" i="34"/>
  <c r="K20" i="34"/>
  <c r="K19" i="34"/>
  <c r="K18" i="34"/>
  <c r="K17" i="34"/>
  <c r="K16" i="34"/>
  <c r="K15" i="34"/>
  <c r="K14" i="34"/>
  <c r="K13" i="34"/>
  <c r="K12" i="34"/>
  <c r="K11" i="34"/>
  <c r="K10" i="34"/>
  <c r="K9" i="34"/>
  <c r="K8" i="34"/>
  <c r="K7" i="34"/>
  <c r="K6" i="34"/>
  <c r="F23" i="34" l="1"/>
  <c r="F29" i="34"/>
  <c r="F35" i="34" l="1"/>
  <c r="F34" i="34"/>
  <c r="F33" i="34"/>
  <c r="F32" i="34"/>
  <c r="F31" i="34"/>
  <c r="F30" i="34"/>
  <c r="F28" i="34"/>
  <c r="F27" i="34"/>
  <c r="F26" i="34"/>
  <c r="F25" i="34"/>
  <c r="F24" i="34"/>
  <c r="F22" i="34"/>
  <c r="F21" i="34"/>
  <c r="F20" i="34"/>
  <c r="F19" i="34"/>
  <c r="F18" i="34"/>
  <c r="F17" i="34"/>
  <c r="F16" i="34"/>
  <c r="F15" i="34"/>
  <c r="F14" i="34"/>
  <c r="F13" i="34"/>
  <c r="F12" i="34"/>
  <c r="F11" i="34"/>
  <c r="F10" i="34"/>
  <c r="F9" i="34"/>
  <c r="F8" i="34"/>
  <c r="F7" i="34"/>
  <c r="F6" i="34"/>
</calcChain>
</file>

<file path=xl/sharedStrings.xml><?xml version="1.0" encoding="utf-8"?>
<sst xmlns="http://schemas.openxmlformats.org/spreadsheetml/2006/main" count="845" uniqueCount="143">
  <si>
    <t>Ct1</t>
  </si>
  <si>
    <t>Ct2</t>
  </si>
  <si>
    <t>Media Ct</t>
  </si>
  <si>
    <t>CONTROL</t>
  </si>
  <si>
    <t>LCA</t>
  </si>
  <si>
    <t>DCA</t>
  </si>
  <si>
    <t>T-LCA</t>
  </si>
  <si>
    <t>T-DCA</t>
  </si>
  <si>
    <t>N/A</t>
  </si>
  <si>
    <t>Sample</t>
  </si>
  <si>
    <t>Experimental groups</t>
  </si>
  <si>
    <r>
      <t xml:space="preserve">Hypothalamus 2h </t>
    </r>
    <r>
      <rPr>
        <b/>
        <i/>
        <sz val="14"/>
        <rFont val="Calibri"/>
        <family val="2"/>
      </rPr>
      <t>agrp1</t>
    </r>
  </si>
  <si>
    <r>
      <t xml:space="preserve">Hypothalamus 2h </t>
    </r>
    <r>
      <rPr>
        <b/>
        <i/>
        <sz val="14"/>
        <rFont val="Calibri"/>
        <family val="2"/>
      </rPr>
      <t>npy</t>
    </r>
  </si>
  <si>
    <r>
      <t xml:space="preserve">Hypothalamus 2h </t>
    </r>
    <r>
      <rPr>
        <b/>
        <i/>
        <sz val="14"/>
        <rFont val="Calibri"/>
        <family val="2"/>
      </rPr>
      <t>pomca1</t>
    </r>
  </si>
  <si>
    <r>
      <t xml:space="preserve">Hypothalamus 2h </t>
    </r>
    <r>
      <rPr>
        <b/>
        <i/>
        <sz val="14"/>
        <rFont val="Calibri"/>
        <family val="2"/>
      </rPr>
      <t>cartpt</t>
    </r>
  </si>
  <si>
    <r>
      <t xml:space="preserve">Hypothalamus 2h </t>
    </r>
    <r>
      <rPr>
        <b/>
        <i/>
        <sz val="14"/>
        <rFont val="Calibri"/>
        <family val="2"/>
      </rPr>
      <t>prkaa2</t>
    </r>
  </si>
  <si>
    <r>
      <t xml:space="preserve">Hypothalamus 2h </t>
    </r>
    <r>
      <rPr>
        <b/>
        <i/>
        <sz val="14"/>
        <rFont val="Calibri"/>
        <family val="2"/>
      </rPr>
      <t>mtor</t>
    </r>
  </si>
  <si>
    <r>
      <t xml:space="preserve">Hypothalamus 2h </t>
    </r>
    <r>
      <rPr>
        <b/>
        <i/>
        <sz val="14"/>
        <rFont val="Calibri"/>
        <family val="2"/>
      </rPr>
      <t>fox01</t>
    </r>
  </si>
  <si>
    <r>
      <t xml:space="preserve">Hypothalamus 2h </t>
    </r>
    <r>
      <rPr>
        <b/>
        <i/>
        <sz val="14"/>
        <rFont val="Calibri"/>
        <family val="2"/>
      </rPr>
      <t>creb1</t>
    </r>
  </si>
  <si>
    <r>
      <t xml:space="preserve">Hypothalamus 2h </t>
    </r>
    <r>
      <rPr>
        <b/>
        <i/>
        <sz val="14"/>
        <rFont val="Calibri"/>
        <family val="2"/>
      </rPr>
      <t>bsx</t>
    </r>
  </si>
  <si>
    <r>
      <t xml:space="preserve">Hypothalamus 2h </t>
    </r>
    <r>
      <rPr>
        <b/>
        <i/>
        <sz val="14"/>
        <rFont val="Calibri"/>
        <family val="2"/>
      </rPr>
      <t>slc10a1</t>
    </r>
  </si>
  <si>
    <r>
      <t xml:space="preserve">Hypothalamus 2h </t>
    </r>
    <r>
      <rPr>
        <b/>
        <i/>
        <sz val="14"/>
        <rFont val="Calibri"/>
        <family val="2"/>
      </rPr>
      <t>actb</t>
    </r>
  </si>
  <si>
    <r>
      <t xml:space="preserve">Hypothalamus 2h </t>
    </r>
    <r>
      <rPr>
        <b/>
        <i/>
        <sz val="14"/>
        <rFont val="Calibri"/>
        <family val="2"/>
      </rPr>
      <t>eefla1</t>
    </r>
  </si>
  <si>
    <r>
      <t>Hypothalamus 2h</t>
    </r>
    <r>
      <rPr>
        <b/>
        <i/>
        <sz val="14"/>
        <rFont val="Calibri"/>
        <family val="2"/>
      </rPr>
      <t xml:space="preserve"> actb</t>
    </r>
  </si>
  <si>
    <r>
      <t>Hypothalamus 2h</t>
    </r>
    <r>
      <rPr>
        <b/>
        <i/>
        <sz val="14"/>
        <rFont val="Calibri"/>
        <family val="2"/>
      </rPr>
      <t xml:space="preserve"> eefla1</t>
    </r>
  </si>
  <si>
    <r>
      <t>Hypothalamus 2h</t>
    </r>
    <r>
      <rPr>
        <b/>
        <i/>
        <sz val="14"/>
        <rFont val="Calibri"/>
        <family val="2"/>
      </rPr>
      <t xml:space="preserve"> gpbar1</t>
    </r>
  </si>
  <si>
    <r>
      <t>Hypothalamus 2h</t>
    </r>
    <r>
      <rPr>
        <b/>
        <i/>
        <sz val="14"/>
        <rFont val="Calibri"/>
        <family val="2"/>
      </rPr>
      <t xml:space="preserve"> slc10a2</t>
    </r>
  </si>
  <si>
    <r>
      <t>Hypothalamus 2h</t>
    </r>
    <r>
      <rPr>
        <b/>
        <i/>
        <sz val="14"/>
        <rFont val="Calibri"/>
        <family val="2"/>
      </rPr>
      <t xml:space="preserve"> slc51a1</t>
    </r>
  </si>
  <si>
    <r>
      <t>Hypothalamus 2h</t>
    </r>
    <r>
      <rPr>
        <b/>
        <i/>
        <sz val="14"/>
        <rFont val="Calibri"/>
        <family val="2"/>
      </rPr>
      <t xml:space="preserve"> slc51a2</t>
    </r>
  </si>
  <si>
    <r>
      <t xml:space="preserve">Hypothalamus 6h </t>
    </r>
    <r>
      <rPr>
        <b/>
        <i/>
        <sz val="14"/>
        <rFont val="Calibri"/>
        <family val="2"/>
      </rPr>
      <t>actb</t>
    </r>
  </si>
  <si>
    <r>
      <t xml:space="preserve">Hypothalamus 6h </t>
    </r>
    <r>
      <rPr>
        <b/>
        <i/>
        <sz val="14"/>
        <rFont val="Calibri"/>
        <family val="2"/>
      </rPr>
      <t>eefl1a</t>
    </r>
  </si>
  <si>
    <r>
      <t xml:space="preserve">Hypothalamus 6h </t>
    </r>
    <r>
      <rPr>
        <b/>
        <i/>
        <sz val="14"/>
        <rFont val="Calibri"/>
        <family val="2"/>
      </rPr>
      <t>agrp1</t>
    </r>
  </si>
  <si>
    <r>
      <t xml:space="preserve">Hypothalamus 6h </t>
    </r>
    <r>
      <rPr>
        <b/>
        <i/>
        <sz val="14"/>
        <rFont val="Calibri"/>
        <family val="2"/>
      </rPr>
      <t>npy</t>
    </r>
  </si>
  <si>
    <r>
      <t xml:space="preserve">Hypothalamus 6h </t>
    </r>
    <r>
      <rPr>
        <b/>
        <i/>
        <sz val="14"/>
        <rFont val="Calibri"/>
        <family val="2"/>
      </rPr>
      <t>pomca1</t>
    </r>
  </si>
  <si>
    <r>
      <t xml:space="preserve">Hypothalamus 6h </t>
    </r>
    <r>
      <rPr>
        <b/>
        <i/>
        <sz val="14"/>
        <rFont val="Calibri"/>
        <family val="2"/>
      </rPr>
      <t>cartpt</t>
    </r>
  </si>
  <si>
    <r>
      <t xml:space="preserve">Hypothalamus 6h </t>
    </r>
    <r>
      <rPr>
        <b/>
        <i/>
        <sz val="14"/>
        <rFont val="Calibri"/>
        <family val="2"/>
      </rPr>
      <t>prkaa2</t>
    </r>
  </si>
  <si>
    <r>
      <t xml:space="preserve">Hypothalamus 6h </t>
    </r>
    <r>
      <rPr>
        <b/>
        <i/>
        <sz val="14"/>
        <rFont val="Calibri"/>
        <family val="2"/>
      </rPr>
      <t>mtor</t>
    </r>
  </si>
  <si>
    <r>
      <t xml:space="preserve">Hypothalamus 6h </t>
    </r>
    <r>
      <rPr>
        <b/>
        <i/>
        <sz val="14"/>
        <rFont val="Calibri"/>
        <family val="2"/>
      </rPr>
      <t>fox01</t>
    </r>
  </si>
  <si>
    <r>
      <t xml:space="preserve">Hypothalamus 6h </t>
    </r>
    <r>
      <rPr>
        <b/>
        <i/>
        <sz val="14"/>
        <rFont val="Calibri"/>
        <family val="2"/>
      </rPr>
      <t>creb1</t>
    </r>
  </si>
  <si>
    <r>
      <t xml:space="preserve">Hypothalamus 6h </t>
    </r>
    <r>
      <rPr>
        <b/>
        <i/>
        <sz val="14"/>
        <rFont val="Calibri"/>
        <family val="2"/>
      </rPr>
      <t>bsx</t>
    </r>
  </si>
  <si>
    <r>
      <t xml:space="preserve">Hypothalamus 6h </t>
    </r>
    <r>
      <rPr>
        <b/>
        <i/>
        <sz val="14"/>
        <rFont val="Calibri"/>
        <family val="2"/>
      </rPr>
      <t>slc10a1</t>
    </r>
  </si>
  <si>
    <r>
      <t xml:space="preserve">Hypothalamus 6h </t>
    </r>
    <r>
      <rPr>
        <b/>
        <i/>
        <sz val="14"/>
        <rFont val="Calibri"/>
        <family val="2"/>
      </rPr>
      <t>gpbar1</t>
    </r>
  </si>
  <si>
    <r>
      <t xml:space="preserve">Hypothalamus 6h </t>
    </r>
    <r>
      <rPr>
        <b/>
        <i/>
        <sz val="14"/>
        <rFont val="Calibri"/>
        <family val="2"/>
      </rPr>
      <t>slc10a2</t>
    </r>
  </si>
  <si>
    <r>
      <t xml:space="preserve">Hypothalamus 6h </t>
    </r>
    <r>
      <rPr>
        <b/>
        <i/>
        <sz val="14"/>
        <rFont val="Calibri"/>
        <family val="2"/>
      </rPr>
      <t>slc51a1</t>
    </r>
  </si>
  <si>
    <r>
      <t xml:space="preserve">Hypothalamus 6h </t>
    </r>
    <r>
      <rPr>
        <b/>
        <i/>
        <sz val="14"/>
        <rFont val="Calibri"/>
        <family val="2"/>
      </rPr>
      <t>slc51a2</t>
    </r>
  </si>
  <si>
    <r>
      <t xml:space="preserve">Middle intestine 2h </t>
    </r>
    <r>
      <rPr>
        <b/>
        <i/>
        <sz val="14"/>
        <rFont val="Calibri"/>
        <family val="2"/>
      </rPr>
      <t>actb</t>
    </r>
  </si>
  <si>
    <r>
      <t xml:space="preserve">Middle intestine 2h </t>
    </r>
    <r>
      <rPr>
        <b/>
        <i/>
        <sz val="14"/>
        <rFont val="Calibri"/>
        <family val="2"/>
      </rPr>
      <t>eefl1a</t>
    </r>
  </si>
  <si>
    <r>
      <t xml:space="preserve">Middle intestine 2h </t>
    </r>
    <r>
      <rPr>
        <b/>
        <i/>
        <sz val="14"/>
        <rFont val="Calibri"/>
        <family val="2"/>
      </rPr>
      <t>gcg</t>
    </r>
  </si>
  <si>
    <r>
      <t xml:space="preserve">Middle intestine 2h </t>
    </r>
    <r>
      <rPr>
        <b/>
        <i/>
        <sz val="14"/>
        <rFont val="Calibri"/>
        <family val="2"/>
      </rPr>
      <t>ccka</t>
    </r>
  </si>
  <si>
    <r>
      <t xml:space="preserve">Middle intestine 2h </t>
    </r>
    <r>
      <rPr>
        <b/>
        <i/>
        <sz val="14"/>
        <rFont val="Calibri"/>
        <family val="2"/>
      </rPr>
      <t>pyy</t>
    </r>
  </si>
  <si>
    <r>
      <t xml:space="preserve">Middle intestine 2h </t>
    </r>
    <r>
      <rPr>
        <b/>
        <i/>
        <sz val="14"/>
        <rFont val="Calibri"/>
        <family val="2"/>
      </rPr>
      <t>fxra1</t>
    </r>
  </si>
  <si>
    <r>
      <t xml:space="preserve">Middle intestine 2h </t>
    </r>
    <r>
      <rPr>
        <b/>
        <i/>
        <sz val="14"/>
        <rFont val="Calibri"/>
        <family val="2"/>
      </rPr>
      <t>fxrb2</t>
    </r>
  </si>
  <si>
    <r>
      <t xml:space="preserve">Middle intestine 2h </t>
    </r>
    <r>
      <rPr>
        <b/>
        <i/>
        <sz val="14"/>
        <rFont val="Calibri"/>
        <family val="2"/>
      </rPr>
      <t>slc10a2</t>
    </r>
  </si>
  <si>
    <r>
      <t xml:space="preserve">Middle intestine 2h </t>
    </r>
    <r>
      <rPr>
        <b/>
        <i/>
        <sz val="14"/>
        <rFont val="Calibri"/>
        <family val="2"/>
      </rPr>
      <t>slc51b</t>
    </r>
  </si>
  <si>
    <r>
      <t xml:space="preserve">Middle intestine 6h </t>
    </r>
    <r>
      <rPr>
        <b/>
        <i/>
        <sz val="14"/>
        <rFont val="Calibri"/>
        <family val="2"/>
      </rPr>
      <t>actb</t>
    </r>
  </si>
  <si>
    <r>
      <t xml:space="preserve">Middle intestine 6h </t>
    </r>
    <r>
      <rPr>
        <b/>
        <i/>
        <sz val="14"/>
        <rFont val="Calibri"/>
        <family val="2"/>
      </rPr>
      <t>eefl1a</t>
    </r>
  </si>
  <si>
    <r>
      <t xml:space="preserve">Middle intestine 6h </t>
    </r>
    <r>
      <rPr>
        <b/>
        <i/>
        <sz val="14"/>
        <rFont val="Calibri"/>
        <family val="2"/>
      </rPr>
      <t>gcg</t>
    </r>
  </si>
  <si>
    <r>
      <t xml:space="preserve">Middle intestine 6h </t>
    </r>
    <r>
      <rPr>
        <b/>
        <i/>
        <sz val="14"/>
        <rFont val="Calibri"/>
        <family val="2"/>
      </rPr>
      <t>ccka</t>
    </r>
  </si>
  <si>
    <r>
      <t xml:space="preserve">Middle intestine 6h </t>
    </r>
    <r>
      <rPr>
        <b/>
        <i/>
        <sz val="14"/>
        <rFont val="Calibri"/>
        <family val="2"/>
      </rPr>
      <t>pyy</t>
    </r>
  </si>
  <si>
    <r>
      <t xml:space="preserve">Middle intestine 6h </t>
    </r>
    <r>
      <rPr>
        <b/>
        <i/>
        <sz val="14"/>
        <rFont val="Calibri"/>
        <family val="2"/>
      </rPr>
      <t>fxra1</t>
    </r>
  </si>
  <si>
    <r>
      <t xml:space="preserve">Middle intestine 6h </t>
    </r>
    <r>
      <rPr>
        <b/>
        <i/>
        <sz val="14"/>
        <rFont val="Calibri"/>
        <family val="2"/>
      </rPr>
      <t>fxrb2</t>
    </r>
  </si>
  <si>
    <r>
      <t xml:space="preserve">Distal intestine 2h </t>
    </r>
    <r>
      <rPr>
        <b/>
        <i/>
        <sz val="14"/>
        <rFont val="Calibri"/>
        <family val="2"/>
      </rPr>
      <t>actb</t>
    </r>
  </si>
  <si>
    <r>
      <t xml:space="preserve">Distal intestine 2h </t>
    </r>
    <r>
      <rPr>
        <b/>
        <i/>
        <sz val="14"/>
        <rFont val="Calibri"/>
        <family val="2"/>
      </rPr>
      <t>eefl1a</t>
    </r>
  </si>
  <si>
    <r>
      <t xml:space="preserve">Distal intestine 2h </t>
    </r>
    <r>
      <rPr>
        <b/>
        <i/>
        <sz val="14"/>
        <rFont val="Calibri"/>
        <family val="2"/>
      </rPr>
      <t>ccka</t>
    </r>
  </si>
  <si>
    <r>
      <t xml:space="preserve">Distal intestine 2h </t>
    </r>
    <r>
      <rPr>
        <b/>
        <i/>
        <sz val="14"/>
        <rFont val="Calibri"/>
        <family val="2"/>
      </rPr>
      <t>gcg</t>
    </r>
  </si>
  <si>
    <r>
      <t xml:space="preserve">Distal intestine 2h </t>
    </r>
    <r>
      <rPr>
        <b/>
        <i/>
        <sz val="14"/>
        <rFont val="Calibri"/>
        <family val="2"/>
      </rPr>
      <t>fxra1</t>
    </r>
  </si>
  <si>
    <r>
      <t xml:space="preserve">Distal intestine 2h </t>
    </r>
    <r>
      <rPr>
        <b/>
        <i/>
        <sz val="14"/>
        <rFont val="Calibri"/>
        <family val="2"/>
      </rPr>
      <t>fxrb2</t>
    </r>
  </si>
  <si>
    <r>
      <t xml:space="preserve">Distal intestine 2h </t>
    </r>
    <r>
      <rPr>
        <b/>
        <i/>
        <sz val="14"/>
        <rFont val="Calibri"/>
        <family val="2"/>
      </rPr>
      <t>slc10a2</t>
    </r>
  </si>
  <si>
    <r>
      <t xml:space="preserve">Distal intestine 2h </t>
    </r>
    <r>
      <rPr>
        <b/>
        <i/>
        <sz val="14"/>
        <rFont val="Calibri"/>
        <family val="2"/>
      </rPr>
      <t>slc51b</t>
    </r>
  </si>
  <si>
    <r>
      <t xml:space="preserve">Distal intestine 6h </t>
    </r>
    <r>
      <rPr>
        <b/>
        <i/>
        <sz val="14"/>
        <rFont val="Calibri"/>
        <family val="2"/>
      </rPr>
      <t>actb</t>
    </r>
  </si>
  <si>
    <r>
      <t xml:space="preserve">Distal intestine 6h </t>
    </r>
    <r>
      <rPr>
        <b/>
        <i/>
        <sz val="14"/>
        <rFont val="Calibri"/>
        <family val="2"/>
      </rPr>
      <t>eefl1a</t>
    </r>
  </si>
  <si>
    <r>
      <t xml:space="preserve">Distal intestine 6h </t>
    </r>
    <r>
      <rPr>
        <b/>
        <i/>
        <sz val="14"/>
        <rFont val="Calibri"/>
        <family val="2"/>
      </rPr>
      <t>ccka</t>
    </r>
  </si>
  <si>
    <r>
      <t xml:space="preserve">Distal intestine 6h </t>
    </r>
    <r>
      <rPr>
        <b/>
        <i/>
        <sz val="14"/>
        <rFont val="Calibri"/>
        <family val="2"/>
      </rPr>
      <t>gcg</t>
    </r>
  </si>
  <si>
    <r>
      <t xml:space="preserve">Distal intestine 6h </t>
    </r>
    <r>
      <rPr>
        <b/>
        <i/>
        <sz val="14"/>
        <rFont val="Calibri"/>
        <family val="2"/>
      </rPr>
      <t>fxra1</t>
    </r>
  </si>
  <si>
    <r>
      <t xml:space="preserve">Distal intestine 6h </t>
    </r>
    <r>
      <rPr>
        <b/>
        <i/>
        <sz val="14"/>
        <rFont val="Calibri"/>
        <family val="2"/>
      </rPr>
      <t>fxrb2</t>
    </r>
  </si>
  <si>
    <r>
      <t xml:space="preserve">Distal intestine 6h </t>
    </r>
    <r>
      <rPr>
        <b/>
        <i/>
        <sz val="14"/>
        <rFont val="Calibri"/>
        <family val="2"/>
      </rPr>
      <t>slc10a2</t>
    </r>
  </si>
  <si>
    <r>
      <t xml:space="preserve">Distal intestine 6h </t>
    </r>
    <r>
      <rPr>
        <b/>
        <i/>
        <sz val="14"/>
        <rFont val="Calibri"/>
        <family val="2"/>
      </rPr>
      <t>slc51b</t>
    </r>
  </si>
  <si>
    <r>
      <t xml:space="preserve">Proximal intestine 2h </t>
    </r>
    <r>
      <rPr>
        <b/>
        <i/>
        <sz val="14"/>
        <rFont val="Calibri"/>
        <family val="2"/>
      </rPr>
      <t>actb</t>
    </r>
  </si>
  <si>
    <r>
      <t xml:space="preserve">Proximal intestine 2h </t>
    </r>
    <r>
      <rPr>
        <b/>
        <i/>
        <sz val="14"/>
        <rFont val="Calibri"/>
        <family val="2"/>
      </rPr>
      <t>eefl1a</t>
    </r>
  </si>
  <si>
    <r>
      <t xml:space="preserve">Proximal intestine 2h </t>
    </r>
    <r>
      <rPr>
        <b/>
        <i/>
        <sz val="14"/>
        <rFont val="Calibri"/>
        <family val="2"/>
      </rPr>
      <t>gcg</t>
    </r>
  </si>
  <si>
    <r>
      <t xml:space="preserve">Proximal intestine 2h </t>
    </r>
    <r>
      <rPr>
        <b/>
        <i/>
        <sz val="14"/>
        <rFont val="Calibri"/>
        <family val="2"/>
      </rPr>
      <t>ccka</t>
    </r>
  </si>
  <si>
    <r>
      <t xml:space="preserve">Proximal intestine 2h </t>
    </r>
    <r>
      <rPr>
        <b/>
        <i/>
        <sz val="14"/>
        <rFont val="Calibri"/>
        <family val="2"/>
      </rPr>
      <t>pyy</t>
    </r>
  </si>
  <si>
    <r>
      <t xml:space="preserve">Proximal intestine 2h </t>
    </r>
    <r>
      <rPr>
        <b/>
        <i/>
        <sz val="14"/>
        <rFont val="Calibri"/>
        <family val="2"/>
      </rPr>
      <t>fxra1</t>
    </r>
  </si>
  <si>
    <r>
      <t xml:space="preserve">Proximal intestine 2h </t>
    </r>
    <r>
      <rPr>
        <b/>
        <i/>
        <sz val="14"/>
        <rFont val="Calibri"/>
        <family val="2"/>
      </rPr>
      <t>fxrb2</t>
    </r>
  </si>
  <si>
    <r>
      <t xml:space="preserve">Proximal intestine 6h </t>
    </r>
    <r>
      <rPr>
        <b/>
        <i/>
        <sz val="14"/>
        <rFont val="Calibri"/>
        <family val="2"/>
      </rPr>
      <t>actb</t>
    </r>
  </si>
  <si>
    <r>
      <t xml:space="preserve">Proximal intestine 6h </t>
    </r>
    <r>
      <rPr>
        <b/>
        <i/>
        <sz val="14"/>
        <rFont val="Calibri"/>
        <family val="2"/>
      </rPr>
      <t>eefl1a</t>
    </r>
  </si>
  <si>
    <r>
      <t xml:space="preserve">Proximal intestine 6h </t>
    </r>
    <r>
      <rPr>
        <b/>
        <i/>
        <sz val="14"/>
        <rFont val="Calibri"/>
        <family val="2"/>
      </rPr>
      <t>gcg</t>
    </r>
  </si>
  <si>
    <r>
      <t xml:space="preserve">Proximal intestine 6h </t>
    </r>
    <r>
      <rPr>
        <b/>
        <i/>
        <sz val="14"/>
        <rFont val="Calibri"/>
        <family val="2"/>
      </rPr>
      <t>ccka</t>
    </r>
  </si>
  <si>
    <r>
      <t xml:space="preserve">Proximal intestine 6h </t>
    </r>
    <r>
      <rPr>
        <b/>
        <i/>
        <sz val="14"/>
        <rFont val="Calibri"/>
        <family val="2"/>
      </rPr>
      <t>pyy</t>
    </r>
  </si>
  <si>
    <r>
      <t xml:space="preserve">Proximal intestine 6h </t>
    </r>
    <r>
      <rPr>
        <b/>
        <i/>
        <sz val="14"/>
        <rFont val="Calibri"/>
        <family val="2"/>
      </rPr>
      <t>fxra1</t>
    </r>
  </si>
  <si>
    <r>
      <t xml:space="preserve">Proximal intestine 6h </t>
    </r>
    <r>
      <rPr>
        <b/>
        <i/>
        <sz val="14"/>
        <rFont val="Calibri"/>
        <family val="2"/>
      </rPr>
      <t>fxrb2</t>
    </r>
  </si>
  <si>
    <r>
      <t xml:space="preserve">Hindbrain 2h </t>
    </r>
    <r>
      <rPr>
        <b/>
        <i/>
        <sz val="14"/>
        <rFont val="Calibri"/>
        <family val="2"/>
      </rPr>
      <t>actb</t>
    </r>
  </si>
  <si>
    <r>
      <t xml:space="preserve">Hindbrain 2h </t>
    </r>
    <r>
      <rPr>
        <b/>
        <i/>
        <sz val="14"/>
        <rFont val="Calibri"/>
        <family val="2"/>
      </rPr>
      <t>eefl1a</t>
    </r>
  </si>
  <si>
    <r>
      <t xml:space="preserve">Hindbrain 2h </t>
    </r>
    <r>
      <rPr>
        <b/>
        <i/>
        <sz val="14"/>
        <rFont val="Calibri"/>
        <family val="2"/>
      </rPr>
      <t>agrp1</t>
    </r>
  </si>
  <si>
    <r>
      <t xml:space="preserve">Hindbrain 2h </t>
    </r>
    <r>
      <rPr>
        <b/>
        <i/>
        <sz val="14"/>
        <rFont val="Calibri"/>
        <family val="2"/>
      </rPr>
      <t>npy</t>
    </r>
  </si>
  <si>
    <r>
      <t xml:space="preserve">Hindbrain 2h </t>
    </r>
    <r>
      <rPr>
        <b/>
        <i/>
        <sz val="14"/>
        <rFont val="Calibri"/>
        <family val="2"/>
      </rPr>
      <t>cartpt</t>
    </r>
  </si>
  <si>
    <r>
      <t xml:space="preserve">Hindbrain 2h </t>
    </r>
    <r>
      <rPr>
        <b/>
        <i/>
        <sz val="14"/>
        <rFont val="Calibri"/>
        <family val="2"/>
      </rPr>
      <t>pomca1</t>
    </r>
  </si>
  <si>
    <r>
      <t xml:space="preserve">Hindbrain 2h </t>
    </r>
    <r>
      <rPr>
        <b/>
        <i/>
        <sz val="14"/>
        <rFont val="Calibri"/>
        <family val="2"/>
      </rPr>
      <t>gpbar1</t>
    </r>
  </si>
  <si>
    <r>
      <t xml:space="preserve">Hindbrain 2h </t>
    </r>
    <r>
      <rPr>
        <b/>
        <i/>
        <sz val="14"/>
        <rFont val="Calibri"/>
        <family val="2"/>
      </rPr>
      <t>gslc10a1</t>
    </r>
  </si>
  <si>
    <r>
      <t xml:space="preserve">Hindbrain 2h </t>
    </r>
    <r>
      <rPr>
        <b/>
        <i/>
        <sz val="14"/>
        <rFont val="Calibri"/>
        <family val="2"/>
      </rPr>
      <t>gslc51a2</t>
    </r>
  </si>
  <si>
    <r>
      <t xml:space="preserve">Hindbrain 6h </t>
    </r>
    <r>
      <rPr>
        <b/>
        <i/>
        <sz val="14"/>
        <rFont val="Calibri"/>
        <family val="2"/>
      </rPr>
      <t>actb</t>
    </r>
  </si>
  <si>
    <r>
      <t xml:space="preserve">Hindbrain 6h </t>
    </r>
    <r>
      <rPr>
        <b/>
        <i/>
        <sz val="14"/>
        <rFont val="Calibri"/>
        <family val="2"/>
      </rPr>
      <t>eefl1a</t>
    </r>
  </si>
  <si>
    <r>
      <t xml:space="preserve">Hindbrain 6h </t>
    </r>
    <r>
      <rPr>
        <b/>
        <i/>
        <sz val="14"/>
        <rFont val="Calibri"/>
        <family val="2"/>
      </rPr>
      <t>agrp1</t>
    </r>
  </si>
  <si>
    <r>
      <t xml:space="preserve">Hindbrain 6h </t>
    </r>
    <r>
      <rPr>
        <b/>
        <i/>
        <sz val="14"/>
        <rFont val="Calibri"/>
        <family val="2"/>
      </rPr>
      <t>npy</t>
    </r>
  </si>
  <si>
    <r>
      <t xml:space="preserve">Hindbrain 6h </t>
    </r>
    <r>
      <rPr>
        <b/>
        <i/>
        <sz val="14"/>
        <rFont val="Calibri"/>
        <family val="2"/>
      </rPr>
      <t>cartpt</t>
    </r>
  </si>
  <si>
    <r>
      <t xml:space="preserve">Hindbrain 6h </t>
    </r>
    <r>
      <rPr>
        <b/>
        <i/>
        <sz val="14"/>
        <rFont val="Calibri"/>
        <family val="2"/>
      </rPr>
      <t>gpbar1</t>
    </r>
  </si>
  <si>
    <r>
      <t xml:space="preserve">Hindbrain 6h </t>
    </r>
    <r>
      <rPr>
        <b/>
        <i/>
        <sz val="14"/>
        <rFont val="Calibri"/>
        <family val="2"/>
      </rPr>
      <t>slc10a1</t>
    </r>
  </si>
  <si>
    <r>
      <t xml:space="preserve">Hindbrain 6h </t>
    </r>
    <r>
      <rPr>
        <b/>
        <i/>
        <sz val="14"/>
        <rFont val="Calibri"/>
        <family val="2"/>
      </rPr>
      <t>slc51a2</t>
    </r>
  </si>
  <si>
    <t>Reply</t>
  </si>
  <si>
    <t xml:space="preserve"> Percentage of post treatment feed intake/basal feed intake</t>
  </si>
  <si>
    <t xml:space="preserve">Control </t>
  </si>
  <si>
    <t>Plasma and Time</t>
  </si>
  <si>
    <t xml:space="preserve">Lithocholic acid (μg/l) </t>
  </si>
  <si>
    <t xml:space="preserve">Deoxycholic acid (μg/l) </t>
  </si>
  <si>
    <t xml:space="preserve">Taurolithocholic acid (μg/l) </t>
  </si>
  <si>
    <t xml:space="preserve">Taurodeoxycholic acid (μg/l) </t>
  </si>
  <si>
    <t>Plasma 2h</t>
  </si>
  <si>
    <t>BDL</t>
  </si>
  <si>
    <t>Plasma 6h</t>
  </si>
  <si>
    <t>-</t>
  </si>
  <si>
    <t>below limit detection</t>
  </si>
  <si>
    <t>Not measured</t>
  </si>
  <si>
    <t>mRNA abundance</t>
  </si>
  <si>
    <t xml:space="preserve">LCA </t>
  </si>
  <si>
    <t xml:space="preserve">DCA   </t>
  </si>
  <si>
    <t xml:space="preserve">T-LCA </t>
  </si>
  <si>
    <t xml:space="preserve">T-DCA </t>
  </si>
  <si>
    <t>Feed time post intragastric administration (hours)</t>
  </si>
  <si>
    <t>basal feed intake (g feed intake/ g weight)</t>
  </si>
  <si>
    <t>post treatment feed intake (g feed intake/ g weight)</t>
  </si>
  <si>
    <t>Treatment</t>
  </si>
  <si>
    <t>protein abundance</t>
  </si>
  <si>
    <t>band normalised to total protein</t>
  </si>
  <si>
    <t>Hypothalamus 6h AKT-P</t>
  </si>
  <si>
    <t>Hypothalamus 6h AKT-T</t>
  </si>
  <si>
    <t>Hypothalamus 6h CREB-P</t>
  </si>
  <si>
    <t>Hypothalamus 6h CREB-T</t>
  </si>
  <si>
    <t>Hypothalamus 6h mTOR-P</t>
  </si>
  <si>
    <t>Hypothalamus 6h mTOR-T</t>
  </si>
  <si>
    <t>Hypothalamus 6h FOX01-P</t>
  </si>
  <si>
    <t>Hypothalamus 6h FOX01-T</t>
  </si>
  <si>
    <t>Western blot membranes</t>
  </si>
  <si>
    <t>Raw western blot membranes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</si>
</sst>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</font>
    <font>
      <sz val="11"/>
      <color theme="0"/>
      <name val="Calibri"/>
      <family val="2"/>
    </font>
    <font>
      <sz val="11"/>
      <color theme="1"/>
      <name val="Calibri"/>
      <family val="2"/>
    </font>
    <font>
      <b/>
      <sz val="12"/>
      <name val="Calibri"/>
      <family val="2"/>
    </font>
    <font>
      <b/>
      <sz val="14"/>
      <name val="Calibri"/>
      <family val="2"/>
    </font>
    <font>
      <b/>
      <i/>
      <sz val="14"/>
      <name val="Calibri"/>
      <family val="2"/>
    </font>
    <font>
      <b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ADF187"/>
        <bgColor indexed="64"/>
      </patternFill>
    </fill>
    <fill>
      <patternFill patternType="solid">
        <fgColor rgb="FFDEFAF9"/>
        <bgColor indexed="64"/>
      </patternFill>
    </fill>
    <fill>
      <patternFill patternType="solid">
        <fgColor rgb="FFFFD96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81">
    <xf numFmtId="0" fontId="0" fillId="0" borderId="0" xfId="0"/>
    <xf numFmtId="0" fontId="2" fillId="0" borderId="0" xfId="0" applyFont="1"/>
    <xf numFmtId="2" fontId="2" fillId="0" borderId="0" xfId="0" applyNumberFormat="1" applyFont="1" applyAlignment="1">
      <alignment horizontal="center"/>
    </xf>
    <xf numFmtId="2" fontId="2" fillId="0" borderId="1" xfId="0" applyNumberFormat="1" applyFont="1" applyBorder="1" applyAlignment="1">
      <alignment horizontal="center"/>
    </xf>
    <xf numFmtId="2" fontId="2" fillId="0" borderId="0" xfId="0" applyNumberFormat="1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0" xfId="0" applyFont="1"/>
    <xf numFmtId="0" fontId="3" fillId="2" borderId="7" xfId="0" applyFont="1" applyFill="1" applyBorder="1" applyAlignment="1">
      <alignment horizontal="center"/>
    </xf>
    <xf numFmtId="2" fontId="2" fillId="2" borderId="2" xfId="0" applyNumberFormat="1" applyFont="1" applyFill="1" applyBorder="1" applyAlignment="1">
      <alignment horizontal="center"/>
    </xf>
    <xf numFmtId="2" fontId="2" fillId="2" borderId="12" xfId="0" applyNumberFormat="1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2" fontId="2" fillId="2" borderId="3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/>
    </xf>
    <xf numFmtId="2" fontId="2" fillId="0" borderId="2" xfId="0" applyNumberFormat="1" applyFont="1" applyBorder="1" applyAlignment="1">
      <alignment horizontal="center"/>
    </xf>
    <xf numFmtId="2" fontId="2" fillId="0" borderId="12" xfId="0" applyNumberFormat="1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2" fontId="2" fillId="0" borderId="3" xfId="0" applyNumberFormat="1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2" fontId="2" fillId="0" borderId="13" xfId="0" applyNumberFormat="1" applyFont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/>
    </xf>
    <xf numFmtId="2" fontId="2" fillId="3" borderId="12" xfId="0" applyNumberFormat="1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2" fontId="2" fillId="3" borderId="3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2" fontId="2" fillId="4" borderId="2" xfId="0" applyNumberFormat="1" applyFont="1" applyFill="1" applyBorder="1" applyAlignment="1">
      <alignment horizontal="center"/>
    </xf>
    <xf numFmtId="2" fontId="2" fillId="4" borderId="12" xfId="0" applyNumberFormat="1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2" fontId="2" fillId="4" borderId="3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0" fontId="3" fillId="5" borderId="7" xfId="0" applyFont="1" applyFill="1" applyBorder="1" applyAlignment="1">
      <alignment horizontal="center"/>
    </xf>
    <xf numFmtId="2" fontId="2" fillId="5" borderId="2" xfId="0" applyNumberFormat="1" applyFont="1" applyFill="1" applyBorder="1" applyAlignment="1">
      <alignment horizontal="center"/>
    </xf>
    <xf numFmtId="2" fontId="2" fillId="5" borderId="12" xfId="0" applyNumberFormat="1" applyFont="1" applyFill="1" applyBorder="1" applyAlignment="1">
      <alignment horizontal="center"/>
    </xf>
    <xf numFmtId="0" fontId="3" fillId="5" borderId="8" xfId="0" applyFont="1" applyFill="1" applyBorder="1" applyAlignment="1">
      <alignment horizontal="center"/>
    </xf>
    <xf numFmtId="2" fontId="2" fillId="5" borderId="3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2" fontId="2" fillId="5" borderId="4" xfId="0" applyNumberFormat="1" applyFont="1" applyFill="1" applyBorder="1" applyAlignment="1">
      <alignment horizontal="center"/>
    </xf>
    <xf numFmtId="2" fontId="2" fillId="5" borderId="13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7" fillId="0" borderId="0" xfId="0" applyFont="1"/>
    <xf numFmtId="0" fontId="6" fillId="6" borderId="1" xfId="0" applyFont="1" applyFill="1" applyBorder="1" applyAlignment="1">
      <alignment horizontal="center" vertical="center" wrapText="1"/>
    </xf>
    <xf numFmtId="0" fontId="2" fillId="0" borderId="17" xfId="0" applyFont="1" applyBorder="1"/>
    <xf numFmtId="2" fontId="5" fillId="5" borderId="13" xfId="0" applyNumberFormat="1" applyFont="1" applyFill="1" applyBorder="1" applyAlignment="1">
      <alignment horizontal="center"/>
    </xf>
    <xf numFmtId="2" fontId="2" fillId="0" borderId="17" xfId="0" applyNumberFormat="1" applyFont="1" applyBorder="1"/>
    <xf numFmtId="0" fontId="0" fillId="0" borderId="17" xfId="0" applyBorder="1"/>
    <xf numFmtId="0" fontId="1" fillId="0" borderId="0" xfId="1"/>
    <xf numFmtId="0" fontId="6" fillId="0" borderId="19" xfId="1" applyFont="1" applyBorder="1" applyAlignment="1">
      <alignment horizontal="center" vertical="center" wrapText="1"/>
    </xf>
    <xf numFmtId="0" fontId="1" fillId="0" borderId="14" xfId="1" applyBorder="1" applyAlignment="1">
      <alignment horizontal="center" vertical="center"/>
    </xf>
    <xf numFmtId="0" fontId="1" fillId="0" borderId="14" xfId="1" applyBorder="1" applyAlignment="1">
      <alignment horizontal="center" vertical="center" wrapText="1"/>
    </xf>
    <xf numFmtId="0" fontId="1" fillId="0" borderId="20" xfId="1" applyBorder="1" applyAlignment="1">
      <alignment horizontal="center" vertical="center"/>
    </xf>
    <xf numFmtId="0" fontId="1" fillId="0" borderId="20" xfId="1" applyBorder="1"/>
    <xf numFmtId="0" fontId="1" fillId="0" borderId="22" xfId="1" applyBorder="1" applyAlignment="1">
      <alignment horizontal="center" vertical="center"/>
    </xf>
    <xf numFmtId="0" fontId="1" fillId="0" borderId="22" xfId="1" applyBorder="1"/>
    <xf numFmtId="0" fontId="1" fillId="0" borderId="24" xfId="1" applyBorder="1" applyAlignment="1">
      <alignment horizontal="center" vertical="center"/>
    </xf>
    <xf numFmtId="0" fontId="1" fillId="0" borderId="24" xfId="1" applyBorder="1"/>
    <xf numFmtId="0" fontId="1" fillId="2" borderId="20" xfId="1" applyFill="1" applyBorder="1" applyAlignment="1">
      <alignment horizontal="center" vertical="center"/>
    </xf>
    <xf numFmtId="0" fontId="1" fillId="2" borderId="20" xfId="1" applyFill="1" applyBorder="1"/>
    <xf numFmtId="0" fontId="1" fillId="2" borderId="22" xfId="1" applyFill="1" applyBorder="1" applyAlignment="1">
      <alignment horizontal="center" vertical="center"/>
    </xf>
    <xf numFmtId="0" fontId="1" fillId="2" borderId="22" xfId="1" applyFill="1" applyBorder="1"/>
    <xf numFmtId="0" fontId="1" fillId="2" borderId="24" xfId="1" applyFill="1" applyBorder="1" applyAlignment="1">
      <alignment horizontal="center" vertical="center"/>
    </xf>
    <xf numFmtId="0" fontId="1" fillId="2" borderId="24" xfId="1" applyFill="1" applyBorder="1"/>
    <xf numFmtId="0" fontId="1" fillId="3" borderId="20" xfId="1" applyFill="1" applyBorder="1" applyAlignment="1">
      <alignment horizontal="center" vertical="center"/>
    </xf>
    <xf numFmtId="0" fontId="1" fillId="3" borderId="20" xfId="1" applyFill="1" applyBorder="1"/>
    <xf numFmtId="0" fontId="1" fillId="3" borderId="22" xfId="1" applyFill="1" applyBorder="1" applyAlignment="1">
      <alignment horizontal="center" vertical="center"/>
    </xf>
    <xf numFmtId="0" fontId="1" fillId="3" borderId="22" xfId="1" applyFill="1" applyBorder="1"/>
    <xf numFmtId="0" fontId="1" fillId="3" borderId="24" xfId="1" applyFill="1" applyBorder="1" applyAlignment="1">
      <alignment horizontal="center" vertical="center"/>
    </xf>
    <xf numFmtId="0" fontId="1" fillId="3" borderId="24" xfId="1" applyFill="1" applyBorder="1"/>
    <xf numFmtId="0" fontId="1" fillId="5" borderId="25" xfId="1" applyFill="1" applyBorder="1" applyAlignment="1">
      <alignment horizontal="center" vertical="center"/>
    </xf>
    <xf numFmtId="0" fontId="1" fillId="5" borderId="25" xfId="1" applyFill="1" applyBorder="1"/>
    <xf numFmtId="0" fontId="1" fillId="5" borderId="22" xfId="1" applyFill="1" applyBorder="1" applyAlignment="1">
      <alignment horizontal="center" vertical="center"/>
    </xf>
    <xf numFmtId="0" fontId="1" fillId="5" borderId="22" xfId="1" applyFill="1" applyBorder="1"/>
    <xf numFmtId="0" fontId="1" fillId="5" borderId="24" xfId="1" applyFill="1" applyBorder="1" applyAlignment="1">
      <alignment horizontal="center" vertical="center"/>
    </xf>
    <xf numFmtId="0" fontId="1" fillId="5" borderId="24" xfId="1" applyFill="1" applyBorder="1"/>
    <xf numFmtId="0" fontId="1" fillId="5" borderId="21" xfId="1" applyFill="1" applyBorder="1"/>
    <xf numFmtId="0" fontId="1" fillId="2" borderId="19" xfId="1" applyFill="1" applyBorder="1"/>
    <xf numFmtId="0" fontId="1" fillId="2" borderId="21" xfId="1" applyFill="1" applyBorder="1"/>
    <xf numFmtId="0" fontId="1" fillId="3" borderId="19" xfId="1" applyFill="1" applyBorder="1"/>
    <xf numFmtId="0" fontId="1" fillId="3" borderId="21" xfId="1" applyFill="1" applyBorder="1"/>
    <xf numFmtId="0" fontId="1" fillId="3" borderId="23" xfId="1" applyFill="1" applyBorder="1"/>
    <xf numFmtId="0" fontId="1" fillId="4" borderId="19" xfId="1" applyFill="1" applyBorder="1"/>
    <xf numFmtId="0" fontId="1" fillId="4" borderId="21" xfId="1" applyFill="1" applyBorder="1"/>
    <xf numFmtId="0" fontId="1" fillId="4" borderId="23" xfId="1" applyFill="1" applyBorder="1"/>
    <xf numFmtId="0" fontId="1" fillId="0" borderId="19" xfId="1" applyBorder="1"/>
    <xf numFmtId="0" fontId="1" fillId="0" borderId="21" xfId="1" applyBorder="1"/>
    <xf numFmtId="0" fontId="1" fillId="0" borderId="23" xfId="1" applyBorder="1"/>
    <xf numFmtId="0" fontId="1" fillId="4" borderId="18" xfId="1" applyFill="1" applyBorder="1" applyAlignment="1">
      <alignment horizontal="center" vertical="center"/>
    </xf>
    <xf numFmtId="0" fontId="1" fillId="4" borderId="26" xfId="1" applyFill="1" applyBorder="1" applyAlignment="1">
      <alignment horizontal="center" vertical="center"/>
    </xf>
    <xf numFmtId="0" fontId="1" fillId="4" borderId="27" xfId="1" applyFill="1" applyBorder="1" applyAlignment="1">
      <alignment horizontal="center" vertical="center"/>
    </xf>
    <xf numFmtId="0" fontId="1" fillId="2" borderId="18" xfId="1" applyFill="1" applyBorder="1" applyAlignment="1">
      <alignment horizontal="center" vertical="center"/>
    </xf>
    <xf numFmtId="0" fontId="1" fillId="2" borderId="26" xfId="1" applyFill="1" applyBorder="1" applyAlignment="1">
      <alignment horizontal="center" vertical="center"/>
    </xf>
    <xf numFmtId="0" fontId="1" fillId="3" borderId="18" xfId="1" applyFill="1" applyBorder="1" applyAlignment="1">
      <alignment horizontal="center" vertical="center"/>
    </xf>
    <xf numFmtId="0" fontId="1" fillId="3" borderId="26" xfId="1" applyFill="1" applyBorder="1" applyAlignment="1">
      <alignment horizontal="center" vertical="center"/>
    </xf>
    <xf numFmtId="0" fontId="1" fillId="3" borderId="27" xfId="1" applyFill="1" applyBorder="1" applyAlignment="1">
      <alignment horizontal="center" vertical="center"/>
    </xf>
    <xf numFmtId="0" fontId="1" fillId="0" borderId="18" xfId="1" applyBorder="1" applyAlignment="1">
      <alignment horizontal="center" vertical="center"/>
    </xf>
    <xf numFmtId="0" fontId="1" fillId="0" borderId="26" xfId="1" applyBorder="1" applyAlignment="1">
      <alignment horizontal="center" vertical="center"/>
    </xf>
    <xf numFmtId="0" fontId="1" fillId="0" borderId="27" xfId="1" applyBorder="1" applyAlignment="1">
      <alignment horizontal="center" vertical="center"/>
    </xf>
    <xf numFmtId="0" fontId="1" fillId="5" borderId="26" xfId="1" applyFill="1" applyBorder="1" applyAlignment="1">
      <alignment horizontal="center" vertical="center"/>
    </xf>
    <xf numFmtId="0" fontId="1" fillId="5" borderId="27" xfId="1" applyFill="1" applyBorder="1" applyAlignment="1">
      <alignment horizontal="center" vertical="center"/>
    </xf>
    <xf numFmtId="0" fontId="1" fillId="0" borderId="28" xfId="1" applyBorder="1" applyAlignment="1">
      <alignment horizontal="center" vertical="center"/>
    </xf>
    <xf numFmtId="164" fontId="1" fillId="4" borderId="18" xfId="1" applyNumberFormat="1" applyFill="1" applyBorder="1" applyAlignment="1">
      <alignment horizontal="center" vertical="center"/>
    </xf>
    <xf numFmtId="164" fontId="1" fillId="4" borderId="26" xfId="1" applyNumberFormat="1" applyFill="1" applyBorder="1" applyAlignment="1">
      <alignment horizontal="center" vertical="center"/>
    </xf>
    <xf numFmtId="164" fontId="1" fillId="4" borderId="27" xfId="1" applyNumberFormat="1" applyFill="1" applyBorder="1" applyAlignment="1">
      <alignment horizontal="center" vertical="center"/>
    </xf>
    <xf numFmtId="164" fontId="1" fillId="2" borderId="18" xfId="1" applyNumberFormat="1" applyFill="1" applyBorder="1" applyAlignment="1">
      <alignment horizontal="center" vertical="center"/>
    </xf>
    <xf numFmtId="164" fontId="1" fillId="2" borderId="26" xfId="1" applyNumberFormat="1" applyFill="1" applyBorder="1" applyAlignment="1">
      <alignment horizontal="center" vertical="center"/>
    </xf>
    <xf numFmtId="164" fontId="1" fillId="3" borderId="18" xfId="1" applyNumberFormat="1" applyFill="1" applyBorder="1" applyAlignment="1">
      <alignment horizontal="center" vertical="center"/>
    </xf>
    <xf numFmtId="164" fontId="1" fillId="3" borderId="26" xfId="1" applyNumberFormat="1" applyFill="1" applyBorder="1" applyAlignment="1">
      <alignment horizontal="center" vertical="center"/>
    </xf>
    <xf numFmtId="164" fontId="1" fillId="3" borderId="27" xfId="1" applyNumberFormat="1" applyFill="1" applyBorder="1" applyAlignment="1">
      <alignment horizontal="center" vertical="center"/>
    </xf>
    <xf numFmtId="164" fontId="1" fillId="0" borderId="18" xfId="1" applyNumberFormat="1" applyBorder="1" applyAlignment="1">
      <alignment horizontal="center" vertical="center"/>
    </xf>
    <xf numFmtId="164" fontId="1" fillId="0" borderId="26" xfId="1" applyNumberFormat="1" applyBorder="1" applyAlignment="1">
      <alignment horizontal="center" vertical="center"/>
    </xf>
    <xf numFmtId="164" fontId="1" fillId="0" borderId="27" xfId="1" applyNumberFormat="1" applyBorder="1" applyAlignment="1">
      <alignment horizontal="center" vertical="center"/>
    </xf>
    <xf numFmtId="164" fontId="1" fillId="5" borderId="26" xfId="1" applyNumberFormat="1" applyFill="1" applyBorder="1" applyAlignment="1">
      <alignment horizontal="center" vertical="center"/>
    </xf>
    <xf numFmtId="164" fontId="1" fillId="5" borderId="27" xfId="1" applyNumberFormat="1" applyFill="1" applyBorder="1" applyAlignment="1">
      <alignment horizontal="center" vertical="center"/>
    </xf>
    <xf numFmtId="164" fontId="1" fillId="0" borderId="28" xfId="1" applyNumberFormat="1" applyBorder="1" applyAlignment="1">
      <alignment horizontal="center" vertical="center"/>
    </xf>
    <xf numFmtId="2" fontId="1" fillId="4" borderId="18" xfId="1" applyNumberFormat="1" applyFill="1" applyBorder="1" applyAlignment="1">
      <alignment horizontal="center" vertical="center"/>
    </xf>
    <xf numFmtId="2" fontId="1" fillId="4" borderId="26" xfId="1" applyNumberFormat="1" applyFill="1" applyBorder="1" applyAlignment="1">
      <alignment horizontal="center" vertical="center"/>
    </xf>
    <xf numFmtId="2" fontId="1" fillId="4" borderId="27" xfId="1" applyNumberFormat="1" applyFill="1" applyBorder="1" applyAlignment="1">
      <alignment horizontal="center" vertical="center"/>
    </xf>
    <xf numFmtId="2" fontId="1" fillId="2" borderId="18" xfId="1" applyNumberFormat="1" applyFill="1" applyBorder="1" applyAlignment="1">
      <alignment horizontal="center" vertical="center"/>
    </xf>
    <xf numFmtId="2" fontId="1" fillId="2" borderId="26" xfId="1" applyNumberFormat="1" applyFill="1" applyBorder="1" applyAlignment="1">
      <alignment horizontal="center" vertical="center"/>
    </xf>
    <xf numFmtId="2" fontId="1" fillId="3" borderId="18" xfId="1" applyNumberFormat="1" applyFill="1" applyBorder="1" applyAlignment="1">
      <alignment horizontal="center" vertical="center"/>
    </xf>
    <xf numFmtId="2" fontId="1" fillId="3" borderId="26" xfId="1" applyNumberFormat="1" applyFill="1" applyBorder="1" applyAlignment="1">
      <alignment horizontal="center" vertical="center"/>
    </xf>
    <xf numFmtId="2" fontId="1" fillId="3" borderId="27" xfId="1" applyNumberFormat="1" applyFill="1" applyBorder="1" applyAlignment="1">
      <alignment horizontal="center" vertical="center"/>
    </xf>
    <xf numFmtId="2" fontId="1" fillId="0" borderId="18" xfId="1" applyNumberFormat="1" applyBorder="1" applyAlignment="1">
      <alignment horizontal="center" vertical="center"/>
    </xf>
    <xf numFmtId="2" fontId="1" fillId="0" borderId="26" xfId="1" applyNumberFormat="1" applyBorder="1" applyAlignment="1">
      <alignment horizontal="center" vertical="center"/>
    </xf>
    <xf numFmtId="2" fontId="1" fillId="0" borderId="27" xfId="1" applyNumberFormat="1" applyBorder="1" applyAlignment="1">
      <alignment horizontal="center" vertical="center"/>
    </xf>
    <xf numFmtId="2" fontId="1" fillId="5" borderId="26" xfId="1" applyNumberFormat="1" applyFill="1" applyBorder="1" applyAlignment="1">
      <alignment horizontal="center" vertical="center"/>
    </xf>
    <xf numFmtId="2" fontId="1" fillId="5" borderId="27" xfId="1" applyNumberFormat="1" applyFill="1" applyBorder="1" applyAlignment="1">
      <alignment horizontal="center" vertical="center"/>
    </xf>
    <xf numFmtId="2" fontId="1" fillId="0" borderId="28" xfId="1" applyNumberFormat="1" applyBorder="1" applyAlignment="1">
      <alignment horizontal="center" vertical="center"/>
    </xf>
    <xf numFmtId="0" fontId="9" fillId="7" borderId="29" xfId="1" applyFont="1" applyFill="1" applyBorder="1" applyAlignment="1">
      <alignment horizontal="center" vertical="center" wrapText="1"/>
    </xf>
    <xf numFmtId="0" fontId="9" fillId="7" borderId="30" xfId="1" applyFont="1" applyFill="1" applyBorder="1" applyAlignment="1">
      <alignment horizontal="center" vertical="center" wrapText="1"/>
    </xf>
    <xf numFmtId="0" fontId="9" fillId="7" borderId="31" xfId="1" applyFont="1" applyFill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2" fontId="2" fillId="4" borderId="20" xfId="0" applyNumberFormat="1" applyFont="1" applyFill="1" applyBorder="1" applyAlignment="1">
      <alignment horizontal="center"/>
    </xf>
    <xf numFmtId="2" fontId="2" fillId="4" borderId="22" xfId="0" applyNumberFormat="1" applyFont="1" applyFill="1" applyBorder="1" applyAlignment="1">
      <alignment horizontal="center"/>
    </xf>
    <xf numFmtId="2" fontId="2" fillId="2" borderId="20" xfId="0" applyNumberFormat="1" applyFont="1" applyFill="1" applyBorder="1" applyAlignment="1">
      <alignment horizontal="center"/>
    </xf>
    <xf numFmtId="2" fontId="2" fillId="2" borderId="22" xfId="0" applyNumberFormat="1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2" fontId="2" fillId="2" borderId="24" xfId="0" applyNumberFormat="1" applyFont="1" applyFill="1" applyBorder="1" applyAlignment="1">
      <alignment horizontal="center"/>
    </xf>
    <xf numFmtId="0" fontId="3" fillId="0" borderId="0" xfId="0" applyFont="1" applyAlignment="1">
      <alignment vertical="center" textRotation="90"/>
    </xf>
    <xf numFmtId="0" fontId="3" fillId="0" borderId="14" xfId="0" applyFont="1" applyBorder="1" applyAlignment="1">
      <alignment horizontal="center" vertical="center" textRotation="90"/>
    </xf>
    <xf numFmtId="0" fontId="3" fillId="0" borderId="15" xfId="0" applyFont="1" applyBorder="1" applyAlignment="1">
      <alignment horizontal="center" vertical="center" textRotation="90"/>
    </xf>
    <xf numFmtId="0" fontId="3" fillId="0" borderId="16" xfId="0" applyFont="1" applyBorder="1" applyAlignment="1">
      <alignment horizontal="center" vertical="center" textRotation="90"/>
    </xf>
    <xf numFmtId="0" fontId="3" fillId="5" borderId="14" xfId="0" applyFont="1" applyFill="1" applyBorder="1" applyAlignment="1">
      <alignment horizontal="center" vertical="center" textRotation="90"/>
    </xf>
    <xf numFmtId="0" fontId="3" fillId="5" borderId="15" xfId="0" applyFont="1" applyFill="1" applyBorder="1" applyAlignment="1">
      <alignment horizontal="center" vertical="center" textRotation="90"/>
    </xf>
    <xf numFmtId="0" fontId="3" fillId="5" borderId="16" xfId="0" applyFont="1" applyFill="1" applyBorder="1" applyAlignment="1">
      <alignment horizontal="center" vertical="center" textRotation="90"/>
    </xf>
    <xf numFmtId="0" fontId="7" fillId="6" borderId="6" xfId="0" applyFont="1" applyFill="1" applyBorder="1" applyAlignment="1">
      <alignment horizontal="left"/>
    </xf>
    <xf numFmtId="0" fontId="7" fillId="6" borderId="5" xfId="0" applyFont="1" applyFill="1" applyBorder="1" applyAlignment="1">
      <alignment horizontal="left"/>
    </xf>
    <xf numFmtId="0" fontId="7" fillId="6" borderId="6" xfId="0" applyFont="1" applyFill="1" applyBorder="1" applyAlignment="1">
      <alignment horizontal="center"/>
    </xf>
    <xf numFmtId="0" fontId="7" fillId="6" borderId="10" xfId="0" applyFont="1" applyFill="1" applyBorder="1" applyAlignment="1">
      <alignment horizontal="center"/>
    </xf>
    <xf numFmtId="0" fontId="7" fillId="6" borderId="5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 vertical="center" textRotation="90"/>
    </xf>
    <xf numFmtId="0" fontId="3" fillId="4" borderId="15" xfId="0" applyFont="1" applyFill="1" applyBorder="1" applyAlignment="1">
      <alignment horizontal="center" vertical="center" textRotation="90"/>
    </xf>
    <xf numFmtId="0" fontId="3" fillId="2" borderId="14" xfId="0" applyFont="1" applyFill="1" applyBorder="1" applyAlignment="1">
      <alignment horizontal="center" vertical="center" textRotation="90"/>
    </xf>
    <xf numFmtId="0" fontId="3" fillId="2" borderId="15" xfId="0" applyFont="1" applyFill="1" applyBorder="1" applyAlignment="1">
      <alignment horizontal="center" vertical="center" textRotation="90"/>
    </xf>
    <xf numFmtId="0" fontId="3" fillId="3" borderId="14" xfId="0" applyFont="1" applyFill="1" applyBorder="1" applyAlignment="1">
      <alignment horizontal="center" vertical="center" textRotation="90"/>
    </xf>
    <xf numFmtId="0" fontId="3" fillId="3" borderId="15" xfId="0" applyFont="1" applyFill="1" applyBorder="1" applyAlignment="1">
      <alignment horizontal="center" vertical="center" textRotation="90"/>
    </xf>
    <xf numFmtId="0" fontId="3" fillId="4" borderId="19" xfId="1" applyFont="1" applyFill="1" applyBorder="1" applyAlignment="1">
      <alignment horizontal="center" vertical="center" textRotation="90"/>
    </xf>
    <xf numFmtId="0" fontId="3" fillId="4" borderId="21" xfId="1" applyFont="1" applyFill="1" applyBorder="1" applyAlignment="1">
      <alignment horizontal="center" vertical="center" textRotation="90"/>
    </xf>
    <xf numFmtId="0" fontId="3" fillId="4" borderId="23" xfId="1" applyFont="1" applyFill="1" applyBorder="1" applyAlignment="1">
      <alignment horizontal="center" vertical="center" textRotation="90"/>
    </xf>
    <xf numFmtId="0" fontId="3" fillId="2" borderId="19" xfId="1" applyFont="1" applyFill="1" applyBorder="1" applyAlignment="1">
      <alignment horizontal="center" vertical="center" textRotation="90"/>
    </xf>
    <xf numFmtId="0" fontId="3" fillId="2" borderId="21" xfId="1" applyFont="1" applyFill="1" applyBorder="1" applyAlignment="1">
      <alignment horizontal="center" vertical="center" textRotation="90"/>
    </xf>
    <xf numFmtId="0" fontId="3" fillId="2" borderId="23" xfId="1" applyFont="1" applyFill="1" applyBorder="1" applyAlignment="1">
      <alignment horizontal="center" vertical="center" textRotation="90"/>
    </xf>
    <xf numFmtId="0" fontId="3" fillId="3" borderId="19" xfId="1" applyFont="1" applyFill="1" applyBorder="1" applyAlignment="1">
      <alignment horizontal="center" vertical="center" textRotation="90"/>
    </xf>
    <xf numFmtId="0" fontId="3" fillId="3" borderId="21" xfId="1" applyFont="1" applyFill="1" applyBorder="1" applyAlignment="1">
      <alignment horizontal="center" vertical="center" textRotation="90"/>
    </xf>
    <xf numFmtId="0" fontId="3" fillId="3" borderId="23" xfId="1" applyFont="1" applyFill="1" applyBorder="1" applyAlignment="1">
      <alignment horizontal="center" vertical="center" textRotation="90"/>
    </xf>
    <xf numFmtId="0" fontId="3" fillId="0" borderId="19" xfId="1" applyFont="1" applyBorder="1" applyAlignment="1">
      <alignment horizontal="center" vertical="center" textRotation="90"/>
    </xf>
    <xf numFmtId="0" fontId="3" fillId="0" borderId="21" xfId="1" applyFont="1" applyBorder="1" applyAlignment="1">
      <alignment horizontal="center" vertical="center" textRotation="90"/>
    </xf>
    <xf numFmtId="0" fontId="3" fillId="0" borderId="23" xfId="1" applyFont="1" applyBorder="1" applyAlignment="1">
      <alignment horizontal="center" vertical="center" textRotation="90"/>
    </xf>
    <xf numFmtId="0" fontId="3" fillId="5" borderId="21" xfId="1" applyFont="1" applyFill="1" applyBorder="1" applyAlignment="1">
      <alignment horizontal="center" vertical="center" textRotation="90"/>
    </xf>
    <xf numFmtId="0" fontId="3" fillId="5" borderId="23" xfId="1" applyFont="1" applyFill="1" applyBorder="1" applyAlignment="1">
      <alignment horizontal="center" vertical="center" textRotation="90"/>
    </xf>
    <xf numFmtId="0" fontId="3" fillId="2" borderId="16" xfId="0" applyFont="1" applyFill="1" applyBorder="1" applyAlignment="1">
      <alignment horizontal="center" vertical="center" textRotation="90"/>
    </xf>
    <xf numFmtId="0" fontId="3" fillId="4" borderId="16" xfId="0" applyFont="1" applyFill="1" applyBorder="1" applyAlignment="1">
      <alignment horizontal="center" vertical="center" textRotation="90"/>
    </xf>
    <xf numFmtId="0" fontId="6" fillId="6" borderId="29" xfId="0" applyFont="1" applyFill="1" applyBorder="1" applyAlignment="1">
      <alignment horizontal="center"/>
    </xf>
    <xf numFmtId="0" fontId="6" fillId="6" borderId="32" xfId="0" applyFont="1" applyFill="1" applyBorder="1" applyAlignment="1">
      <alignment horizontal="center"/>
    </xf>
    <xf numFmtId="0" fontId="6" fillId="6" borderId="33" xfId="0" applyFont="1" applyFill="1" applyBorder="1" applyAlignment="1">
      <alignment horizontal="center"/>
    </xf>
  </cellXfs>
  <cellStyles count="2">
    <cellStyle name="Normal" xfId="0" builtinId="0"/>
    <cellStyle name="Normal 2" xfId="1" xr:uid="{418634BF-0B22-4B13-808C-49154397DBB6}"/>
  </cellStyles>
  <dxfs count="0"/>
  <tableStyles count="0" defaultTableStyle="TableStyleMedium9" defaultPivotStyle="PivotStyleLight16"/>
  <colors>
    <mruColors>
      <color rgb="FFFFD961"/>
      <color rgb="FFADF187"/>
      <color rgb="FFFFFFCC"/>
      <color rgb="FFFFFF99"/>
      <color rgb="FFDEFAF9"/>
      <color rgb="FFFFFF43"/>
      <color rgb="FFA3D5E1"/>
      <color rgb="FFFF674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760700</xdr:colOff>
      <xdr:row>8</xdr:row>
      <xdr:rowOff>164523</xdr:rowOff>
    </xdr:from>
    <xdr:to>
      <xdr:col>9</xdr:col>
      <xdr:colOff>8689</xdr:colOff>
      <xdr:row>14</xdr:row>
      <xdr:rowOff>138112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79F7500-CE0A-E69E-1310-D1A595DF12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323050" y="1955223"/>
          <a:ext cx="3705689" cy="1064202"/>
        </a:xfrm>
        <a:prstGeom prst="rect">
          <a:avLst/>
        </a:prstGeom>
      </xdr:spPr>
    </xdr:pic>
    <xdr:clientData/>
  </xdr:twoCellAnchor>
  <xdr:twoCellAnchor editAs="oneCell">
    <xdr:from>
      <xdr:col>5</xdr:col>
      <xdr:colOff>4689</xdr:colOff>
      <xdr:row>27</xdr:row>
      <xdr:rowOff>90493</xdr:rowOff>
    </xdr:from>
    <xdr:to>
      <xdr:col>9</xdr:col>
      <xdr:colOff>12989</xdr:colOff>
      <xdr:row>33</xdr:row>
      <xdr:rowOff>66681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6C5F3B1-CF7C-4E51-70AB-71F88FB3515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r="2047"/>
        <a:stretch/>
      </xdr:blipFill>
      <xdr:spPr>
        <a:xfrm>
          <a:off x="4329039" y="5524506"/>
          <a:ext cx="3704000" cy="1066800"/>
        </a:xfrm>
        <a:prstGeom prst="rect">
          <a:avLst/>
        </a:prstGeom>
      </xdr:spPr>
    </xdr:pic>
    <xdr:clientData/>
  </xdr:twoCellAnchor>
  <xdr:twoCellAnchor editAs="oneCell">
    <xdr:from>
      <xdr:col>9</xdr:col>
      <xdr:colOff>752704</xdr:colOff>
      <xdr:row>27</xdr:row>
      <xdr:rowOff>95251</xdr:rowOff>
    </xdr:from>
    <xdr:to>
      <xdr:col>13</xdr:col>
      <xdr:colOff>752476</xdr:colOff>
      <xdr:row>33</xdr:row>
      <xdr:rowOff>54937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3D5AE63-F25C-A5FE-8276-89701EB2DC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772754" y="5529264"/>
          <a:ext cx="3566885" cy="1050298"/>
        </a:xfrm>
        <a:prstGeom prst="rect">
          <a:avLst/>
        </a:prstGeom>
      </xdr:spPr>
    </xdr:pic>
    <xdr:clientData/>
  </xdr:twoCellAnchor>
  <xdr:twoCellAnchor editAs="oneCell">
    <xdr:from>
      <xdr:col>10</xdr:col>
      <xdr:colOff>1</xdr:colOff>
      <xdr:row>8</xdr:row>
      <xdr:rowOff>171249</xdr:rowOff>
    </xdr:from>
    <xdr:to>
      <xdr:col>13</xdr:col>
      <xdr:colOff>750182</xdr:colOff>
      <xdr:row>13</xdr:row>
      <xdr:rowOff>164899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2BDA1A51-E85E-3D56-B272-CDC92BD2EF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8782051" y="1961949"/>
          <a:ext cx="3555294" cy="903288"/>
        </a:xfrm>
        <a:prstGeom prst="rect">
          <a:avLst/>
        </a:prstGeom>
      </xdr:spPr>
    </xdr:pic>
    <xdr:clientData/>
  </xdr:twoCellAnchor>
  <xdr:twoCellAnchor editAs="oneCell">
    <xdr:from>
      <xdr:col>5</xdr:col>
      <xdr:colOff>866</xdr:colOff>
      <xdr:row>48</xdr:row>
      <xdr:rowOff>3461</xdr:rowOff>
    </xdr:from>
    <xdr:to>
      <xdr:col>9</xdr:col>
      <xdr:colOff>61913</xdr:colOff>
      <xdr:row>53</xdr:row>
      <xdr:rowOff>36982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BA124F2-A974-3DB3-AD75-E982298271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325216" y="9423686"/>
          <a:ext cx="3756747" cy="962209"/>
        </a:xfrm>
        <a:prstGeom prst="rect">
          <a:avLst/>
        </a:prstGeom>
      </xdr:spPr>
    </xdr:pic>
    <xdr:clientData/>
  </xdr:twoCellAnchor>
  <xdr:twoCellAnchor editAs="oneCell">
    <xdr:from>
      <xdr:col>10</xdr:col>
      <xdr:colOff>865</xdr:colOff>
      <xdr:row>47</xdr:row>
      <xdr:rowOff>63644</xdr:rowOff>
    </xdr:from>
    <xdr:to>
      <xdr:col>14</xdr:col>
      <xdr:colOff>17336</xdr:colOff>
      <xdr:row>53</xdr:row>
      <xdr:rowOff>76200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69AB4B52-96A8-3E7A-5822-91249F7E63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8782915" y="9302894"/>
          <a:ext cx="3583584" cy="1122219"/>
        </a:xfrm>
        <a:prstGeom prst="rect">
          <a:avLst/>
        </a:prstGeom>
      </xdr:spPr>
    </xdr:pic>
    <xdr:clientData/>
  </xdr:twoCellAnchor>
  <xdr:twoCellAnchor editAs="oneCell">
    <xdr:from>
      <xdr:col>5</xdr:col>
      <xdr:colOff>10391</xdr:colOff>
      <xdr:row>65</xdr:row>
      <xdr:rowOff>71437</xdr:rowOff>
    </xdr:from>
    <xdr:to>
      <xdr:col>9</xdr:col>
      <xdr:colOff>41800</xdr:colOff>
      <xdr:row>70</xdr:row>
      <xdr:rowOff>95249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FA343318-3CF3-2CC3-6972-7925E8D9C1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334741" y="12839700"/>
          <a:ext cx="3727109" cy="933449"/>
        </a:xfrm>
        <a:prstGeom prst="rect">
          <a:avLst/>
        </a:prstGeom>
      </xdr:spPr>
    </xdr:pic>
    <xdr:clientData/>
  </xdr:twoCellAnchor>
  <xdr:twoCellAnchor editAs="oneCell">
    <xdr:from>
      <xdr:col>10</xdr:col>
      <xdr:colOff>19917</xdr:colOff>
      <xdr:row>62</xdr:row>
      <xdr:rowOff>179676</xdr:rowOff>
    </xdr:from>
    <xdr:to>
      <xdr:col>13</xdr:col>
      <xdr:colOff>733426</xdr:colOff>
      <xdr:row>73</xdr:row>
      <xdr:rowOff>180278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11048AC7-DD8E-502F-64A3-E694D50161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8801967" y="12219276"/>
          <a:ext cx="3518622" cy="2181827"/>
        </a:xfrm>
        <a:prstGeom prst="rect">
          <a:avLst/>
        </a:prstGeom>
      </xdr:spPr>
    </xdr:pic>
    <xdr:clientData/>
  </xdr:twoCellAnchor>
  <xdr:twoCellAnchor editAs="oneCell">
    <xdr:from>
      <xdr:col>4</xdr:col>
      <xdr:colOff>745981</xdr:colOff>
      <xdr:row>84</xdr:row>
      <xdr:rowOff>2597</xdr:rowOff>
    </xdr:from>
    <xdr:to>
      <xdr:col>8</xdr:col>
      <xdr:colOff>755399</xdr:colOff>
      <xdr:row>88</xdr:row>
      <xdr:rowOff>157161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F69AF1EB-01FD-B92D-6FD7-D55D4D0332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308331" y="16376072"/>
          <a:ext cx="3705118" cy="883228"/>
        </a:xfrm>
        <a:prstGeom prst="rect">
          <a:avLst/>
        </a:prstGeom>
      </xdr:spPr>
    </xdr:pic>
    <xdr:clientData/>
  </xdr:twoCellAnchor>
  <xdr:twoCellAnchor editAs="oneCell">
    <xdr:from>
      <xdr:col>10</xdr:col>
      <xdr:colOff>872</xdr:colOff>
      <xdr:row>84</xdr:row>
      <xdr:rowOff>48494</xdr:rowOff>
    </xdr:from>
    <xdr:to>
      <xdr:col>14</xdr:col>
      <xdr:colOff>9530</xdr:colOff>
      <xdr:row>88</xdr:row>
      <xdr:rowOff>76511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10699F0E-2798-5759-327F-B79E01436C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8782922" y="16421969"/>
          <a:ext cx="3575771" cy="756681"/>
        </a:xfrm>
        <a:prstGeom prst="rect">
          <a:avLst/>
        </a:prstGeom>
      </xdr:spPr>
    </xdr:pic>
    <xdr:clientData/>
  </xdr:twoCellAnchor>
  <xdr:twoCellAnchor editAs="oneCell">
    <xdr:from>
      <xdr:col>5</xdr:col>
      <xdr:colOff>14720</xdr:colOff>
      <xdr:row>103</xdr:row>
      <xdr:rowOff>6062</xdr:rowOff>
    </xdr:from>
    <xdr:to>
      <xdr:col>9</xdr:col>
      <xdr:colOff>35838</xdr:colOff>
      <xdr:row>108</xdr:row>
      <xdr:rowOff>42864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98753F1F-48F4-9C83-46C1-E145A095DF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339070" y="20003800"/>
          <a:ext cx="3716818" cy="946438"/>
        </a:xfrm>
        <a:prstGeom prst="rect">
          <a:avLst/>
        </a:prstGeom>
      </xdr:spPr>
    </xdr:pic>
    <xdr:clientData/>
  </xdr:twoCellAnchor>
  <xdr:twoCellAnchor editAs="oneCell">
    <xdr:from>
      <xdr:col>9</xdr:col>
      <xdr:colOff>749879</xdr:colOff>
      <xdr:row>103</xdr:row>
      <xdr:rowOff>37670</xdr:rowOff>
    </xdr:from>
    <xdr:to>
      <xdr:col>14</xdr:col>
      <xdr:colOff>42862</xdr:colOff>
      <xdr:row>107</xdr:row>
      <xdr:rowOff>96133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D409127A-70E0-4286-EBB1-D69B1815E5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8769929" y="20035408"/>
          <a:ext cx="3622096" cy="787125"/>
        </a:xfrm>
        <a:prstGeom prst="rect">
          <a:avLst/>
        </a:prstGeom>
      </xdr:spPr>
    </xdr:pic>
    <xdr:clientData/>
  </xdr:twoCellAnchor>
  <xdr:twoCellAnchor editAs="oneCell">
    <xdr:from>
      <xdr:col>5</xdr:col>
      <xdr:colOff>69272</xdr:colOff>
      <xdr:row>121</xdr:row>
      <xdr:rowOff>71871</xdr:rowOff>
    </xdr:from>
    <xdr:to>
      <xdr:col>8</xdr:col>
      <xdr:colOff>742662</xdr:colOff>
      <xdr:row>127</xdr:row>
      <xdr:rowOff>166687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5F744111-F295-74CB-6612-82057981AE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4393622" y="23493846"/>
          <a:ext cx="3607090" cy="1180666"/>
        </a:xfrm>
        <a:prstGeom prst="rect">
          <a:avLst/>
        </a:prstGeom>
      </xdr:spPr>
    </xdr:pic>
    <xdr:clientData/>
  </xdr:twoCellAnchor>
  <xdr:twoCellAnchor editAs="oneCell">
    <xdr:from>
      <xdr:col>10</xdr:col>
      <xdr:colOff>7793</xdr:colOff>
      <xdr:row>122</xdr:row>
      <xdr:rowOff>164089</xdr:rowOff>
    </xdr:from>
    <xdr:to>
      <xdr:col>14</xdr:col>
      <xdr:colOff>14287</xdr:colOff>
      <xdr:row>126</xdr:row>
      <xdr:rowOff>114671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9CDE0706-9A1B-E171-EFFE-C56AD101A2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8789843" y="23767039"/>
          <a:ext cx="3573607" cy="674481"/>
        </a:xfrm>
        <a:prstGeom prst="rect">
          <a:avLst/>
        </a:prstGeom>
      </xdr:spPr>
    </xdr:pic>
    <xdr:clientData/>
  </xdr:twoCellAnchor>
  <xdr:twoCellAnchor editAs="oneCell">
    <xdr:from>
      <xdr:col>5</xdr:col>
      <xdr:colOff>63087</xdr:colOff>
      <xdr:row>136</xdr:row>
      <xdr:rowOff>43914</xdr:rowOff>
    </xdr:from>
    <xdr:to>
      <xdr:col>9</xdr:col>
      <xdr:colOff>4463</xdr:colOff>
      <xdr:row>140</xdr:row>
      <xdr:rowOff>170089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2CCD324C-A93A-7E8F-4530-B2DAF2D0B1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4390158" y="26666290"/>
          <a:ext cx="3635716" cy="860960"/>
        </a:xfrm>
        <a:prstGeom prst="rect">
          <a:avLst/>
        </a:prstGeom>
      </xdr:spPr>
    </xdr:pic>
    <xdr:clientData/>
  </xdr:twoCellAnchor>
  <xdr:twoCellAnchor editAs="oneCell">
    <xdr:from>
      <xdr:col>10</xdr:col>
      <xdr:colOff>12384</xdr:colOff>
      <xdr:row>136</xdr:row>
      <xdr:rowOff>27213</xdr:rowOff>
    </xdr:from>
    <xdr:to>
      <xdr:col>13</xdr:col>
      <xdr:colOff>748392</xdr:colOff>
      <xdr:row>140</xdr:row>
      <xdr:rowOff>88747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12358418-DCA7-03AE-CF33-C72D8AEDD7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8795795" y="26649589"/>
          <a:ext cx="3539080" cy="7963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7B029-7316-4DDB-A352-87164CD93A08}">
  <dimension ref="A1:AJ35"/>
  <sheetViews>
    <sheetView tabSelected="1" zoomScale="70" zoomScaleNormal="70" workbookViewId="0">
      <selection sqref="A1:B1"/>
    </sheetView>
  </sheetViews>
  <sheetFormatPr baseColWidth="10" defaultRowHeight="12.75" x14ac:dyDescent="0.35"/>
  <sheetData>
    <row r="1" spans="1:36" ht="18" x14ac:dyDescent="0.55000000000000004">
      <c r="A1" s="151" t="s">
        <v>122</v>
      </c>
      <c r="B1" s="152"/>
      <c r="C1" s="1"/>
      <c r="D1" s="4"/>
      <c r="E1" s="4"/>
      <c r="F1" s="4"/>
    </row>
    <row r="2" spans="1:36" ht="18" x14ac:dyDescent="0.55000000000000004">
      <c r="A2" s="1"/>
      <c r="B2" s="1"/>
      <c r="C2" s="153" t="s">
        <v>77</v>
      </c>
      <c r="D2" s="154"/>
      <c r="E2" s="154"/>
      <c r="F2" s="155"/>
      <c r="H2" s="153" t="s">
        <v>78</v>
      </c>
      <c r="I2" s="154"/>
      <c r="J2" s="154"/>
      <c r="K2" s="155"/>
      <c r="M2" s="153" t="s">
        <v>79</v>
      </c>
      <c r="N2" s="154"/>
      <c r="O2" s="154"/>
      <c r="P2" s="155"/>
      <c r="R2" s="153" t="s">
        <v>80</v>
      </c>
      <c r="S2" s="154"/>
      <c r="T2" s="154"/>
      <c r="U2" s="155"/>
      <c r="W2" s="153" t="s">
        <v>81</v>
      </c>
      <c r="X2" s="154"/>
      <c r="Y2" s="154"/>
      <c r="Z2" s="155"/>
      <c r="AB2" s="153" t="s">
        <v>82</v>
      </c>
      <c r="AC2" s="154"/>
      <c r="AD2" s="154"/>
      <c r="AE2" s="155"/>
      <c r="AG2" s="153" t="s">
        <v>83</v>
      </c>
      <c r="AH2" s="154"/>
      <c r="AI2" s="154"/>
      <c r="AJ2" s="155"/>
    </row>
    <row r="3" spans="1:36" ht="14.25" x14ac:dyDescent="0.45">
      <c r="A3" s="1"/>
      <c r="B3" s="1"/>
      <c r="C3" s="1"/>
      <c r="D3" s="4"/>
      <c r="E3" s="4"/>
      <c r="F3" s="4"/>
      <c r="H3" s="1"/>
      <c r="I3" s="4"/>
      <c r="J3" s="4"/>
      <c r="K3" s="4"/>
      <c r="M3" s="1"/>
      <c r="N3" s="4"/>
      <c r="O3" s="4"/>
      <c r="P3" s="4"/>
      <c r="R3" s="1"/>
      <c r="S3" s="4"/>
      <c r="T3" s="4"/>
      <c r="U3" s="4"/>
      <c r="W3" s="1"/>
      <c r="X3" s="4"/>
      <c r="Y3" s="4"/>
      <c r="Z3" s="4"/>
      <c r="AB3" s="1"/>
      <c r="AC3" s="4"/>
      <c r="AD3" s="4"/>
      <c r="AE3" s="4"/>
      <c r="AG3" s="1"/>
      <c r="AH3" s="4"/>
      <c r="AI3" s="4"/>
      <c r="AJ3" s="4"/>
    </row>
    <row r="4" spans="1:36" ht="31.5" x14ac:dyDescent="0.35">
      <c r="A4" s="47" t="s">
        <v>10</v>
      </c>
      <c r="B4" s="5"/>
      <c r="C4" s="45" t="s">
        <v>9</v>
      </c>
      <c r="D4" s="14" t="s">
        <v>0</v>
      </c>
      <c r="E4" s="14" t="s">
        <v>1</v>
      </c>
      <c r="F4" s="14" t="s">
        <v>2</v>
      </c>
      <c r="H4" s="45" t="s">
        <v>9</v>
      </c>
      <c r="I4" s="14" t="s">
        <v>0</v>
      </c>
      <c r="J4" s="14" t="s">
        <v>1</v>
      </c>
      <c r="K4" s="14" t="s">
        <v>2</v>
      </c>
      <c r="M4" s="45" t="s">
        <v>9</v>
      </c>
      <c r="N4" s="14" t="s">
        <v>0</v>
      </c>
      <c r="O4" s="14" t="s">
        <v>1</v>
      </c>
      <c r="P4" s="14" t="s">
        <v>2</v>
      </c>
      <c r="R4" s="45" t="s">
        <v>9</v>
      </c>
      <c r="S4" s="14" t="s">
        <v>0</v>
      </c>
      <c r="T4" s="14" t="s">
        <v>1</v>
      </c>
      <c r="U4" s="14" t="s">
        <v>2</v>
      </c>
      <c r="W4" s="45" t="s">
        <v>9</v>
      </c>
      <c r="X4" s="14" t="s">
        <v>0</v>
      </c>
      <c r="Y4" s="14" t="s">
        <v>1</v>
      </c>
      <c r="Z4" s="14" t="s">
        <v>2</v>
      </c>
      <c r="AB4" s="45" t="s">
        <v>9</v>
      </c>
      <c r="AC4" s="14" t="s">
        <v>0</v>
      </c>
      <c r="AD4" s="14" t="s">
        <v>1</v>
      </c>
      <c r="AE4" s="14" t="s">
        <v>2</v>
      </c>
      <c r="AG4" s="45" t="s">
        <v>9</v>
      </c>
      <c r="AH4" s="14" t="s">
        <v>0</v>
      </c>
      <c r="AI4" s="14" t="s">
        <v>1</v>
      </c>
      <c r="AJ4" s="14" t="s">
        <v>2</v>
      </c>
    </row>
    <row r="5" spans="1:36" ht="14.65" thickBot="1" x14ac:dyDescent="0.5">
      <c r="A5" s="1"/>
      <c r="B5" s="6"/>
      <c r="C5" s="6"/>
      <c r="D5" s="2"/>
      <c r="E5" s="2"/>
      <c r="F5" s="2"/>
    </row>
    <row r="6" spans="1:36" ht="14.25" x14ac:dyDescent="0.45">
      <c r="A6" s="156" t="s">
        <v>3</v>
      </c>
      <c r="B6" s="1"/>
      <c r="C6" s="30">
        <v>1</v>
      </c>
      <c r="D6" s="31">
        <v>18.48</v>
      </c>
      <c r="E6" s="32">
        <v>17.54</v>
      </c>
      <c r="F6" s="32">
        <f>AVERAGE(D6:E6)</f>
        <v>18.009999999999998</v>
      </c>
      <c r="H6" s="30">
        <v>1</v>
      </c>
      <c r="I6" s="31">
        <v>19.11</v>
      </c>
      <c r="J6" s="32">
        <v>18.53</v>
      </c>
      <c r="K6" s="32">
        <f>AVERAGE(I6:J6)</f>
        <v>18.82</v>
      </c>
      <c r="M6" s="30">
        <v>1</v>
      </c>
      <c r="N6" s="31">
        <v>22.17</v>
      </c>
      <c r="O6" s="32">
        <v>21.77</v>
      </c>
      <c r="P6" s="32">
        <f>AVERAGE(N6:O6)</f>
        <v>21.97</v>
      </c>
      <c r="R6" s="30">
        <v>1</v>
      </c>
      <c r="S6" s="31">
        <v>28.92</v>
      </c>
      <c r="T6" s="32">
        <v>28.41</v>
      </c>
      <c r="U6" s="32">
        <f>AVERAGE(S6:T6)</f>
        <v>28.664999999999999</v>
      </c>
      <c r="W6" s="30">
        <v>1</v>
      </c>
      <c r="X6" s="31">
        <v>25.44</v>
      </c>
      <c r="Y6" s="32">
        <v>24.97</v>
      </c>
      <c r="Z6" s="32">
        <f>AVERAGE(X6:Y6)</f>
        <v>25.204999999999998</v>
      </c>
      <c r="AB6" s="30">
        <v>1</v>
      </c>
      <c r="AC6" s="31">
        <v>25.56</v>
      </c>
      <c r="AD6" s="32">
        <v>24.99</v>
      </c>
      <c r="AE6" s="32">
        <f>AVERAGE(AC6:AD6)</f>
        <v>25.274999999999999</v>
      </c>
      <c r="AG6" s="30">
        <v>1</v>
      </c>
      <c r="AH6" s="31">
        <v>29.81</v>
      </c>
      <c r="AI6" s="32">
        <v>29.75</v>
      </c>
      <c r="AJ6" s="32">
        <f>AVERAGE(AH6:AI6)</f>
        <v>29.78</v>
      </c>
    </row>
    <row r="7" spans="1:36" ht="14.25" x14ac:dyDescent="0.45">
      <c r="A7" s="157"/>
      <c r="B7" s="1"/>
      <c r="C7" s="33">
        <v>2</v>
      </c>
      <c r="D7" s="34">
        <v>20.99</v>
      </c>
      <c r="E7" s="35">
        <v>20.58</v>
      </c>
      <c r="F7" s="35">
        <f t="shared" ref="F7:F35" si="0">AVERAGE(D7:E7)</f>
        <v>20.784999999999997</v>
      </c>
      <c r="H7" s="33">
        <v>2</v>
      </c>
      <c r="I7" s="34">
        <v>22.42</v>
      </c>
      <c r="J7" s="35">
        <v>22.21</v>
      </c>
      <c r="K7" s="35">
        <f t="shared" ref="K7:K35" si="1">AVERAGE(I7:J7)</f>
        <v>22.315000000000001</v>
      </c>
      <c r="M7" s="33">
        <v>2</v>
      </c>
      <c r="N7" s="34">
        <v>24.34</v>
      </c>
      <c r="O7" s="35">
        <v>24.31</v>
      </c>
      <c r="P7" s="35">
        <f t="shared" ref="P7:P35" si="2">AVERAGE(N7:O7)</f>
        <v>24.324999999999999</v>
      </c>
      <c r="R7" s="33">
        <v>2</v>
      </c>
      <c r="S7" s="34">
        <v>31.39</v>
      </c>
      <c r="T7" s="35">
        <v>32.909999999999997</v>
      </c>
      <c r="U7" s="35">
        <f t="shared" ref="U7:U33" si="3">AVERAGE(S7:T7)</f>
        <v>32.15</v>
      </c>
      <c r="W7" s="33">
        <v>2</v>
      </c>
      <c r="X7" s="34">
        <v>28.64</v>
      </c>
      <c r="Y7" s="35">
        <v>28.03</v>
      </c>
      <c r="Z7" s="35">
        <f t="shared" ref="Z7:Z35" si="4">AVERAGE(X7:Y7)</f>
        <v>28.335000000000001</v>
      </c>
      <c r="AB7" s="33">
        <v>2</v>
      </c>
      <c r="AC7" s="34">
        <v>28.23</v>
      </c>
      <c r="AD7" s="35">
        <v>28.07</v>
      </c>
      <c r="AE7" s="35">
        <f t="shared" ref="AE7:AE33" si="5">AVERAGE(AC7:AD7)</f>
        <v>28.15</v>
      </c>
      <c r="AG7" s="33">
        <v>2</v>
      </c>
      <c r="AH7" s="34">
        <v>32.869999999999997</v>
      </c>
      <c r="AI7" s="35">
        <v>31.85</v>
      </c>
      <c r="AJ7" s="35">
        <f t="shared" ref="AJ7:AJ34" si="6">AVERAGE(AH7:AI7)</f>
        <v>32.36</v>
      </c>
    </row>
    <row r="8" spans="1:36" ht="14.25" x14ac:dyDescent="0.45">
      <c r="A8" s="157"/>
      <c r="B8" s="1"/>
      <c r="C8" s="33">
        <v>3</v>
      </c>
      <c r="D8" s="34">
        <v>20.09</v>
      </c>
      <c r="E8" s="35">
        <v>20.5</v>
      </c>
      <c r="F8" s="35">
        <f t="shared" si="0"/>
        <v>20.295000000000002</v>
      </c>
      <c r="H8" s="33">
        <v>3</v>
      </c>
      <c r="I8" s="34">
        <v>20.98</v>
      </c>
      <c r="J8" s="35">
        <v>21.01</v>
      </c>
      <c r="K8" s="35">
        <f t="shared" si="1"/>
        <v>20.995000000000001</v>
      </c>
      <c r="M8" s="33">
        <v>3</v>
      </c>
      <c r="N8" s="34">
        <v>22.17</v>
      </c>
      <c r="O8" s="35">
        <v>22.15</v>
      </c>
      <c r="P8" s="35">
        <f t="shared" si="2"/>
        <v>22.16</v>
      </c>
      <c r="R8" s="33">
        <v>3</v>
      </c>
      <c r="S8" s="34">
        <v>30.37</v>
      </c>
      <c r="T8" s="35">
        <v>30.45</v>
      </c>
      <c r="U8" s="35">
        <f t="shared" si="3"/>
        <v>30.41</v>
      </c>
      <c r="W8" s="33">
        <v>3</v>
      </c>
      <c r="X8" s="34">
        <v>26.26</v>
      </c>
      <c r="Y8" s="35">
        <v>26.34</v>
      </c>
      <c r="Z8" s="35">
        <f t="shared" si="4"/>
        <v>26.3</v>
      </c>
      <c r="AB8" s="33">
        <v>3</v>
      </c>
      <c r="AC8" s="34">
        <v>26.29</v>
      </c>
      <c r="AD8" s="35">
        <v>26.5</v>
      </c>
      <c r="AE8" s="35">
        <f t="shared" si="5"/>
        <v>26.395</v>
      </c>
      <c r="AG8" s="33">
        <v>3</v>
      </c>
      <c r="AH8" s="34">
        <v>30.94</v>
      </c>
      <c r="AI8" s="35">
        <v>31.78</v>
      </c>
      <c r="AJ8" s="35">
        <f t="shared" si="6"/>
        <v>31.36</v>
      </c>
    </row>
    <row r="9" spans="1:36" ht="14.25" x14ac:dyDescent="0.45">
      <c r="A9" s="157"/>
      <c r="B9" s="1"/>
      <c r="C9" s="33">
        <v>4</v>
      </c>
      <c r="D9" s="34">
        <v>19.63</v>
      </c>
      <c r="E9" s="35">
        <v>19.87</v>
      </c>
      <c r="F9" s="35">
        <f t="shared" si="0"/>
        <v>19.75</v>
      </c>
      <c r="H9" s="33">
        <v>4</v>
      </c>
      <c r="I9" s="34">
        <v>20.51</v>
      </c>
      <c r="J9" s="35">
        <v>20.39</v>
      </c>
      <c r="K9" s="35">
        <f t="shared" si="1"/>
        <v>20.450000000000003</v>
      </c>
      <c r="M9" s="33">
        <v>4</v>
      </c>
      <c r="N9" s="34">
        <v>21.73</v>
      </c>
      <c r="O9" s="35">
        <v>22.19</v>
      </c>
      <c r="P9" s="35">
        <f t="shared" si="2"/>
        <v>21.96</v>
      </c>
      <c r="R9" s="33">
        <v>4</v>
      </c>
      <c r="S9" s="34">
        <v>29.99</v>
      </c>
      <c r="T9" s="35">
        <v>30.05</v>
      </c>
      <c r="U9" s="35">
        <f t="shared" si="3"/>
        <v>30.02</v>
      </c>
      <c r="W9" s="33">
        <v>4</v>
      </c>
      <c r="X9" s="34">
        <v>25.93</v>
      </c>
      <c r="Y9" s="35">
        <v>26.02</v>
      </c>
      <c r="Z9" s="35">
        <f t="shared" si="4"/>
        <v>25.975000000000001</v>
      </c>
      <c r="AB9" s="33">
        <v>4</v>
      </c>
      <c r="AC9" s="34">
        <v>26.5</v>
      </c>
      <c r="AD9" s="35">
        <v>26.26</v>
      </c>
      <c r="AE9" s="35">
        <f t="shared" si="5"/>
        <v>26.380000000000003</v>
      </c>
      <c r="AG9" s="33">
        <v>4</v>
      </c>
      <c r="AH9" s="34">
        <v>30.93</v>
      </c>
      <c r="AI9" s="35">
        <v>30.51</v>
      </c>
      <c r="AJ9" s="35">
        <f t="shared" si="6"/>
        <v>30.72</v>
      </c>
    </row>
    <row r="10" spans="1:36" ht="14.25" x14ac:dyDescent="0.45">
      <c r="A10" s="157"/>
      <c r="B10" s="1"/>
      <c r="C10" s="33">
        <v>5</v>
      </c>
      <c r="D10" s="34">
        <v>19.829999999999998</v>
      </c>
      <c r="E10" s="35">
        <v>20.100000000000001</v>
      </c>
      <c r="F10" s="35">
        <f t="shared" si="0"/>
        <v>19.965</v>
      </c>
      <c r="H10" s="33">
        <v>5</v>
      </c>
      <c r="I10" s="34">
        <v>20.72</v>
      </c>
      <c r="J10" s="35">
        <v>20.74</v>
      </c>
      <c r="K10" s="35">
        <f t="shared" si="1"/>
        <v>20.729999999999997</v>
      </c>
      <c r="M10" s="33">
        <v>5</v>
      </c>
      <c r="N10" s="34">
        <v>21.51</v>
      </c>
      <c r="O10" s="35">
        <v>21.51</v>
      </c>
      <c r="P10" s="35">
        <f t="shared" si="2"/>
        <v>21.51</v>
      </c>
      <c r="R10" s="33">
        <v>5</v>
      </c>
      <c r="S10" s="34">
        <v>30.39</v>
      </c>
      <c r="T10" s="35">
        <v>31.12</v>
      </c>
      <c r="U10" s="35">
        <f t="shared" si="3"/>
        <v>30.755000000000003</v>
      </c>
      <c r="W10" s="33">
        <v>5</v>
      </c>
      <c r="X10" s="34">
        <v>25.25</v>
      </c>
      <c r="Y10" s="35">
        <v>25.28</v>
      </c>
      <c r="Z10" s="35">
        <f t="shared" si="4"/>
        <v>25.265000000000001</v>
      </c>
      <c r="AB10" s="33">
        <v>5</v>
      </c>
      <c r="AC10" s="34">
        <v>26.51</v>
      </c>
      <c r="AD10" s="35">
        <v>26.33</v>
      </c>
      <c r="AE10" s="35">
        <f t="shared" si="5"/>
        <v>26.42</v>
      </c>
      <c r="AG10" s="33">
        <v>5</v>
      </c>
      <c r="AH10" s="34">
        <v>31.21</v>
      </c>
      <c r="AI10" s="35">
        <v>31.66</v>
      </c>
      <c r="AJ10" s="35">
        <f t="shared" si="6"/>
        <v>31.435000000000002</v>
      </c>
    </row>
    <row r="11" spans="1:36" ht="14.65" thickBot="1" x14ac:dyDescent="0.5">
      <c r="A11" s="157"/>
      <c r="B11" s="1"/>
      <c r="C11" s="33">
        <v>6</v>
      </c>
      <c r="D11" s="34">
        <v>19.23</v>
      </c>
      <c r="E11" s="35">
        <v>19.62</v>
      </c>
      <c r="F11" s="35">
        <f t="shared" si="0"/>
        <v>19.425000000000001</v>
      </c>
      <c r="H11" s="33">
        <v>6</v>
      </c>
      <c r="I11" s="34">
        <v>21.05</v>
      </c>
      <c r="J11" s="35">
        <v>21.05</v>
      </c>
      <c r="K11" s="35">
        <f t="shared" si="1"/>
        <v>21.05</v>
      </c>
      <c r="M11" s="33">
        <v>6</v>
      </c>
      <c r="N11" s="34">
        <v>23.28</v>
      </c>
      <c r="O11" s="35">
        <v>23.48</v>
      </c>
      <c r="P11" s="35">
        <f t="shared" si="2"/>
        <v>23.380000000000003</v>
      </c>
      <c r="R11" s="33">
        <v>6</v>
      </c>
      <c r="S11" s="34">
        <v>29.45</v>
      </c>
      <c r="T11" s="35">
        <v>29.74</v>
      </c>
      <c r="U11" s="35">
        <f t="shared" si="3"/>
        <v>29.594999999999999</v>
      </c>
      <c r="W11" s="33">
        <v>6</v>
      </c>
      <c r="X11" s="34">
        <v>26.84</v>
      </c>
      <c r="Y11" s="35">
        <v>26.9</v>
      </c>
      <c r="Z11" s="35">
        <f t="shared" si="4"/>
        <v>26.869999999999997</v>
      </c>
      <c r="AB11" s="33">
        <v>6</v>
      </c>
      <c r="AC11" s="34">
        <v>27.17</v>
      </c>
      <c r="AD11" s="35">
        <v>27.16</v>
      </c>
      <c r="AE11" s="35">
        <f t="shared" si="5"/>
        <v>27.164999999999999</v>
      </c>
      <c r="AG11" s="33">
        <v>6</v>
      </c>
      <c r="AH11" s="34">
        <v>31</v>
      </c>
      <c r="AI11" s="35">
        <v>30.95</v>
      </c>
      <c r="AJ11" s="35">
        <f t="shared" si="6"/>
        <v>30.975000000000001</v>
      </c>
    </row>
    <row r="12" spans="1:36" ht="14.25" x14ac:dyDescent="0.45">
      <c r="A12" s="158" t="s">
        <v>4</v>
      </c>
      <c r="B12" s="1"/>
      <c r="C12" s="8">
        <v>1</v>
      </c>
      <c r="D12" s="9">
        <v>18.760000000000002</v>
      </c>
      <c r="E12" s="10">
        <v>17.989999999999998</v>
      </c>
      <c r="F12" s="10">
        <f t="shared" si="0"/>
        <v>18.375</v>
      </c>
      <c r="H12" s="8">
        <v>1</v>
      </c>
      <c r="I12" s="9">
        <v>19.510000000000002</v>
      </c>
      <c r="J12" s="10">
        <v>18.82</v>
      </c>
      <c r="K12" s="10">
        <f t="shared" si="1"/>
        <v>19.164999999999999</v>
      </c>
      <c r="M12" s="8">
        <v>1</v>
      </c>
      <c r="N12" s="9">
        <v>21.43</v>
      </c>
      <c r="O12" s="10">
        <v>20.84</v>
      </c>
      <c r="P12" s="10">
        <f t="shared" si="2"/>
        <v>21.134999999999998</v>
      </c>
      <c r="R12" s="8">
        <v>1</v>
      </c>
      <c r="S12" s="9">
        <v>28.7</v>
      </c>
      <c r="T12" s="10">
        <v>28.01</v>
      </c>
      <c r="U12" s="10">
        <f t="shared" si="3"/>
        <v>28.355</v>
      </c>
      <c r="W12" s="8">
        <v>1</v>
      </c>
      <c r="X12" s="9">
        <v>25.33</v>
      </c>
      <c r="Y12" s="10">
        <v>24.68</v>
      </c>
      <c r="Z12" s="10">
        <f t="shared" si="4"/>
        <v>25.004999999999999</v>
      </c>
      <c r="AB12" s="8">
        <v>1</v>
      </c>
      <c r="AC12" s="9">
        <v>26.2</v>
      </c>
      <c r="AD12" s="10">
        <v>25.55</v>
      </c>
      <c r="AE12" s="10">
        <f t="shared" si="5"/>
        <v>25.875</v>
      </c>
      <c r="AG12" s="8">
        <v>1</v>
      </c>
      <c r="AH12" s="9">
        <v>30.09</v>
      </c>
      <c r="AI12" s="10">
        <v>30.1</v>
      </c>
      <c r="AJ12" s="10">
        <f t="shared" si="6"/>
        <v>30.094999999999999</v>
      </c>
    </row>
    <row r="13" spans="1:36" ht="14.25" x14ac:dyDescent="0.45">
      <c r="A13" s="159"/>
      <c r="B13" s="1"/>
      <c r="C13" s="11">
        <v>2</v>
      </c>
      <c r="D13" s="12">
        <v>20.100000000000001</v>
      </c>
      <c r="E13" s="13">
        <v>19.920000000000002</v>
      </c>
      <c r="F13" s="13">
        <f t="shared" si="0"/>
        <v>20.010000000000002</v>
      </c>
      <c r="H13" s="11">
        <v>2</v>
      </c>
      <c r="I13" s="12">
        <v>20.74</v>
      </c>
      <c r="J13" s="13">
        <v>20.52</v>
      </c>
      <c r="K13" s="13">
        <f t="shared" si="1"/>
        <v>20.63</v>
      </c>
      <c r="M13" s="11">
        <v>2</v>
      </c>
      <c r="N13" s="12">
        <v>22.6</v>
      </c>
      <c r="O13" s="13">
        <v>22.13</v>
      </c>
      <c r="P13" s="13">
        <f t="shared" si="2"/>
        <v>22.365000000000002</v>
      </c>
      <c r="R13" s="11">
        <v>2</v>
      </c>
      <c r="S13" s="12">
        <v>30.35</v>
      </c>
      <c r="T13" s="13">
        <v>30.11</v>
      </c>
      <c r="U13" s="13">
        <f t="shared" si="3"/>
        <v>30.23</v>
      </c>
      <c r="W13" s="11">
        <v>2</v>
      </c>
      <c r="X13" s="12">
        <v>26.17</v>
      </c>
      <c r="Y13" s="13">
        <v>25.66</v>
      </c>
      <c r="Z13" s="13">
        <f t="shared" si="4"/>
        <v>25.914999999999999</v>
      </c>
      <c r="AB13" s="11">
        <v>2</v>
      </c>
      <c r="AC13" s="12">
        <v>26.57</v>
      </c>
      <c r="AD13" s="13">
        <v>26.18</v>
      </c>
      <c r="AE13" s="13">
        <f t="shared" si="5"/>
        <v>26.375</v>
      </c>
      <c r="AG13" s="11">
        <v>2</v>
      </c>
      <c r="AH13" s="12">
        <v>31.55</v>
      </c>
      <c r="AI13" s="13">
        <v>30.86</v>
      </c>
      <c r="AJ13" s="13">
        <f t="shared" si="6"/>
        <v>31.204999999999998</v>
      </c>
    </row>
    <row r="14" spans="1:36" ht="14.25" x14ac:dyDescent="0.45">
      <c r="A14" s="159"/>
      <c r="B14" s="1"/>
      <c r="C14" s="11">
        <v>3</v>
      </c>
      <c r="D14" s="12">
        <v>20.41</v>
      </c>
      <c r="E14" s="13">
        <v>20.28</v>
      </c>
      <c r="F14" s="13">
        <f t="shared" si="0"/>
        <v>20.344999999999999</v>
      </c>
      <c r="H14" s="11">
        <v>3</v>
      </c>
      <c r="I14" s="12">
        <v>21.45</v>
      </c>
      <c r="J14" s="13">
        <v>21.38</v>
      </c>
      <c r="K14" s="13">
        <f t="shared" si="1"/>
        <v>21.414999999999999</v>
      </c>
      <c r="M14" s="11">
        <v>3</v>
      </c>
      <c r="N14" s="12">
        <v>24.1</v>
      </c>
      <c r="O14" s="13">
        <v>23.8</v>
      </c>
      <c r="P14" s="13">
        <f t="shared" si="2"/>
        <v>23.950000000000003</v>
      </c>
      <c r="R14" s="11">
        <v>3</v>
      </c>
      <c r="S14" s="12">
        <v>31.93</v>
      </c>
      <c r="T14" s="13">
        <v>32.270000000000003</v>
      </c>
      <c r="U14" s="13">
        <f t="shared" si="3"/>
        <v>32.1</v>
      </c>
      <c r="W14" s="11">
        <v>3</v>
      </c>
      <c r="X14" s="12">
        <v>27.9</v>
      </c>
      <c r="Y14" s="13">
        <v>27.85</v>
      </c>
      <c r="Z14" s="13">
        <f t="shared" si="4"/>
        <v>27.875</v>
      </c>
      <c r="AB14" s="11">
        <v>3</v>
      </c>
      <c r="AC14" s="12">
        <v>28.21</v>
      </c>
      <c r="AD14" s="13">
        <v>27.49</v>
      </c>
      <c r="AE14" s="13">
        <f t="shared" si="5"/>
        <v>27.85</v>
      </c>
      <c r="AG14" s="11">
        <v>3</v>
      </c>
      <c r="AH14" s="12">
        <v>33.89</v>
      </c>
      <c r="AI14" s="13">
        <v>32.33</v>
      </c>
      <c r="AJ14" s="13">
        <f t="shared" si="6"/>
        <v>33.11</v>
      </c>
    </row>
    <row r="15" spans="1:36" ht="14.25" x14ac:dyDescent="0.45">
      <c r="A15" s="159"/>
      <c r="B15" s="1"/>
      <c r="C15" s="11">
        <v>4</v>
      </c>
      <c r="D15" s="12">
        <v>21.64</v>
      </c>
      <c r="E15" s="13">
        <v>21.77</v>
      </c>
      <c r="F15" s="13">
        <f t="shared" si="0"/>
        <v>21.704999999999998</v>
      </c>
      <c r="H15" s="11">
        <v>4</v>
      </c>
      <c r="I15" s="12">
        <v>23.01</v>
      </c>
      <c r="J15" s="13">
        <v>22.92</v>
      </c>
      <c r="K15" s="13">
        <f t="shared" si="1"/>
        <v>22.965000000000003</v>
      </c>
      <c r="M15" s="11">
        <v>4</v>
      </c>
      <c r="N15" s="12">
        <v>24.26</v>
      </c>
      <c r="O15" s="13">
        <v>24.22</v>
      </c>
      <c r="P15" s="13">
        <f t="shared" si="2"/>
        <v>24.240000000000002</v>
      </c>
      <c r="R15" s="11">
        <v>4</v>
      </c>
      <c r="S15" s="12">
        <v>32.799999999999997</v>
      </c>
      <c r="T15" s="13">
        <v>33.04</v>
      </c>
      <c r="U15" s="13">
        <f t="shared" si="3"/>
        <v>32.92</v>
      </c>
      <c r="W15" s="11">
        <v>4</v>
      </c>
      <c r="X15" s="12">
        <v>28.31</v>
      </c>
      <c r="Y15" s="13">
        <v>27.92</v>
      </c>
      <c r="Z15" s="13">
        <f t="shared" si="4"/>
        <v>28.115000000000002</v>
      </c>
      <c r="AB15" s="11">
        <v>4</v>
      </c>
      <c r="AC15" s="12">
        <v>28.4</v>
      </c>
      <c r="AD15" s="13">
        <v>28.53</v>
      </c>
      <c r="AE15" s="13">
        <f t="shared" si="5"/>
        <v>28.465</v>
      </c>
      <c r="AG15" s="11">
        <v>4</v>
      </c>
      <c r="AH15" s="12">
        <v>32.520000000000003</v>
      </c>
      <c r="AI15" s="13">
        <v>32.619999999999997</v>
      </c>
      <c r="AJ15" s="13">
        <f t="shared" si="6"/>
        <v>32.57</v>
      </c>
    </row>
    <row r="16" spans="1:36" ht="14.25" x14ac:dyDescent="0.45">
      <c r="A16" s="159"/>
      <c r="B16" s="1"/>
      <c r="C16" s="11">
        <v>5</v>
      </c>
      <c r="D16" s="12">
        <v>19.600000000000001</v>
      </c>
      <c r="E16" s="13">
        <v>19.82</v>
      </c>
      <c r="F16" s="13">
        <f t="shared" si="0"/>
        <v>19.71</v>
      </c>
      <c r="H16" s="11">
        <v>5</v>
      </c>
      <c r="I16" s="12">
        <v>21.27</v>
      </c>
      <c r="J16" s="13">
        <v>21.29</v>
      </c>
      <c r="K16" s="13">
        <f t="shared" si="1"/>
        <v>21.28</v>
      </c>
      <c r="M16" s="11">
        <v>5</v>
      </c>
      <c r="N16" s="12">
        <v>24.02</v>
      </c>
      <c r="O16" s="13">
        <v>24.14</v>
      </c>
      <c r="P16" s="13">
        <f t="shared" si="2"/>
        <v>24.08</v>
      </c>
      <c r="R16" s="11">
        <v>5</v>
      </c>
      <c r="S16" s="12">
        <v>31.19</v>
      </c>
      <c r="T16" s="13">
        <v>31.4</v>
      </c>
      <c r="U16" s="13">
        <f t="shared" si="3"/>
        <v>31.295000000000002</v>
      </c>
      <c r="W16" s="11">
        <v>5</v>
      </c>
      <c r="X16" s="12">
        <v>26.89</v>
      </c>
      <c r="Y16" s="13">
        <v>26.91</v>
      </c>
      <c r="Z16" s="13">
        <f t="shared" si="4"/>
        <v>26.9</v>
      </c>
      <c r="AB16" s="11">
        <v>5</v>
      </c>
      <c r="AC16" s="12">
        <v>27.14</v>
      </c>
      <c r="AD16" s="13">
        <v>27.1</v>
      </c>
      <c r="AE16" s="13">
        <f t="shared" si="5"/>
        <v>27.12</v>
      </c>
      <c r="AG16" s="11">
        <v>5</v>
      </c>
      <c r="AH16" s="12">
        <v>30.93</v>
      </c>
      <c r="AI16" s="13">
        <v>31.3</v>
      </c>
      <c r="AJ16" s="13">
        <f t="shared" si="6"/>
        <v>31.115000000000002</v>
      </c>
    </row>
    <row r="17" spans="1:36" ht="14.65" thickBot="1" x14ac:dyDescent="0.5">
      <c r="A17" s="159"/>
      <c r="B17" s="1"/>
      <c r="C17" s="11">
        <v>6</v>
      </c>
      <c r="D17" s="12">
        <v>20.39</v>
      </c>
      <c r="E17" s="13">
        <v>20.57</v>
      </c>
      <c r="F17" s="13">
        <f t="shared" si="0"/>
        <v>20.48</v>
      </c>
      <c r="H17" s="11">
        <v>6</v>
      </c>
      <c r="I17" s="12">
        <v>21.43</v>
      </c>
      <c r="J17" s="13">
        <v>21.61</v>
      </c>
      <c r="K17" s="13">
        <f t="shared" si="1"/>
        <v>21.52</v>
      </c>
      <c r="M17" s="11">
        <v>6</v>
      </c>
      <c r="N17" s="12">
        <v>21.93</v>
      </c>
      <c r="O17" s="13">
        <v>22.61</v>
      </c>
      <c r="P17" s="13">
        <f t="shared" si="2"/>
        <v>22.27</v>
      </c>
      <c r="R17" s="11">
        <v>6</v>
      </c>
      <c r="S17" s="12">
        <v>30.75</v>
      </c>
      <c r="T17" s="13">
        <v>30.29</v>
      </c>
      <c r="U17" s="13">
        <f t="shared" si="3"/>
        <v>30.52</v>
      </c>
      <c r="W17" s="11">
        <v>6</v>
      </c>
      <c r="X17" s="12">
        <v>25.96</v>
      </c>
      <c r="Y17" s="13">
        <v>26.09</v>
      </c>
      <c r="Z17" s="13">
        <f t="shared" si="4"/>
        <v>26.024999999999999</v>
      </c>
      <c r="AB17" s="11">
        <v>6</v>
      </c>
      <c r="AC17" s="12">
        <v>26.68</v>
      </c>
      <c r="AD17" s="13">
        <v>26.95</v>
      </c>
      <c r="AE17" s="13">
        <f t="shared" si="5"/>
        <v>26.814999999999998</v>
      </c>
      <c r="AG17" s="11">
        <v>6</v>
      </c>
      <c r="AH17" s="12">
        <v>30.94</v>
      </c>
      <c r="AI17" s="13">
        <v>31.29</v>
      </c>
      <c r="AJ17" s="13">
        <f t="shared" si="6"/>
        <v>31.115000000000002</v>
      </c>
    </row>
    <row r="18" spans="1:36" ht="14.25" x14ac:dyDescent="0.45">
      <c r="A18" s="160" t="s">
        <v>5</v>
      </c>
      <c r="B18" s="1"/>
      <c r="C18" s="23">
        <v>1</v>
      </c>
      <c r="D18" s="24">
        <v>21</v>
      </c>
      <c r="E18" s="25">
        <v>20.27</v>
      </c>
      <c r="F18" s="25">
        <f t="shared" si="0"/>
        <v>20.634999999999998</v>
      </c>
      <c r="H18" s="23">
        <v>1</v>
      </c>
      <c r="I18" s="24">
        <v>22.11</v>
      </c>
      <c r="J18" s="25">
        <v>21.53</v>
      </c>
      <c r="K18" s="25">
        <f t="shared" si="1"/>
        <v>21.82</v>
      </c>
      <c r="M18" s="23">
        <v>1</v>
      </c>
      <c r="N18" s="24">
        <v>23.44</v>
      </c>
      <c r="O18" s="25">
        <v>22.76</v>
      </c>
      <c r="P18" s="25">
        <f t="shared" si="2"/>
        <v>23.1</v>
      </c>
      <c r="R18" s="23">
        <v>1</v>
      </c>
      <c r="S18" s="24">
        <v>32.909999999999997</v>
      </c>
      <c r="T18" s="25">
        <v>30.46</v>
      </c>
      <c r="U18" s="25">
        <f t="shared" si="3"/>
        <v>31.684999999999999</v>
      </c>
      <c r="W18" s="23">
        <v>1</v>
      </c>
      <c r="X18" s="24">
        <v>27.15</v>
      </c>
      <c r="Y18" s="25">
        <v>26.37</v>
      </c>
      <c r="Z18" s="25">
        <f t="shared" si="4"/>
        <v>26.759999999999998</v>
      </c>
      <c r="AB18" s="23">
        <v>1</v>
      </c>
      <c r="AC18" s="24">
        <v>28.14</v>
      </c>
      <c r="AD18" s="25">
        <v>27.37</v>
      </c>
      <c r="AE18" s="25">
        <f t="shared" si="5"/>
        <v>27.755000000000003</v>
      </c>
      <c r="AG18" s="23">
        <v>1</v>
      </c>
      <c r="AH18" s="24">
        <v>32.28</v>
      </c>
      <c r="AI18" s="25">
        <v>31.09</v>
      </c>
      <c r="AJ18" s="25">
        <f t="shared" si="6"/>
        <v>31.685000000000002</v>
      </c>
    </row>
    <row r="19" spans="1:36" ht="14.25" x14ac:dyDescent="0.45">
      <c r="A19" s="161"/>
      <c r="B19" s="1"/>
      <c r="C19" s="26">
        <v>2</v>
      </c>
      <c r="D19" s="27">
        <v>20.88</v>
      </c>
      <c r="E19" s="28">
        <v>20.69</v>
      </c>
      <c r="F19" s="28">
        <f t="shared" si="0"/>
        <v>20.785</v>
      </c>
      <c r="H19" s="26">
        <v>2</v>
      </c>
      <c r="I19" s="27">
        <v>22.05</v>
      </c>
      <c r="J19" s="28">
        <v>21.69</v>
      </c>
      <c r="K19" s="28">
        <f t="shared" si="1"/>
        <v>21.87</v>
      </c>
      <c r="M19" s="26">
        <v>2</v>
      </c>
      <c r="N19" s="27">
        <v>23.53</v>
      </c>
      <c r="O19" s="28">
        <v>23.07</v>
      </c>
      <c r="P19" s="28">
        <f t="shared" si="2"/>
        <v>23.3</v>
      </c>
      <c r="R19" s="26">
        <v>3</v>
      </c>
      <c r="S19" s="27">
        <v>31.43</v>
      </c>
      <c r="T19" s="28">
        <v>30.81</v>
      </c>
      <c r="U19" s="28">
        <f t="shared" si="3"/>
        <v>31.119999999999997</v>
      </c>
      <c r="W19" s="26">
        <v>2</v>
      </c>
      <c r="X19" s="27">
        <v>27.39</v>
      </c>
      <c r="Y19" s="28">
        <v>26.35</v>
      </c>
      <c r="Z19" s="28">
        <f t="shared" si="4"/>
        <v>26.87</v>
      </c>
      <c r="AB19" s="26">
        <v>3</v>
      </c>
      <c r="AC19" s="27">
        <v>28</v>
      </c>
      <c r="AD19" s="28">
        <v>27.16</v>
      </c>
      <c r="AE19" s="28">
        <f t="shared" si="5"/>
        <v>27.58</v>
      </c>
      <c r="AG19" s="26">
        <v>2</v>
      </c>
      <c r="AH19" s="27">
        <v>32.4</v>
      </c>
      <c r="AI19" s="28">
        <v>31.33</v>
      </c>
      <c r="AJ19" s="28">
        <f t="shared" si="6"/>
        <v>31.864999999999998</v>
      </c>
    </row>
    <row r="20" spans="1:36" ht="14.25" x14ac:dyDescent="0.45">
      <c r="A20" s="161"/>
      <c r="B20" s="1"/>
      <c r="C20" s="26">
        <v>3</v>
      </c>
      <c r="D20" s="27">
        <v>20.29</v>
      </c>
      <c r="E20" s="28">
        <v>20.09</v>
      </c>
      <c r="F20" s="28">
        <f t="shared" si="0"/>
        <v>20.189999999999998</v>
      </c>
      <c r="H20" s="26">
        <v>3</v>
      </c>
      <c r="I20" s="27">
        <v>20.95</v>
      </c>
      <c r="J20" s="28">
        <v>20.64</v>
      </c>
      <c r="K20" s="28">
        <f t="shared" si="1"/>
        <v>20.795000000000002</v>
      </c>
      <c r="M20" s="26">
        <v>3</v>
      </c>
      <c r="N20" s="27">
        <v>23.93</v>
      </c>
      <c r="O20" s="28">
        <v>23.5</v>
      </c>
      <c r="P20" s="28">
        <f t="shared" si="2"/>
        <v>23.715</v>
      </c>
      <c r="R20" s="26">
        <v>4</v>
      </c>
      <c r="S20" s="27">
        <v>30.52</v>
      </c>
      <c r="T20" s="28">
        <v>30.55</v>
      </c>
      <c r="U20" s="28">
        <f t="shared" si="3"/>
        <v>30.535</v>
      </c>
      <c r="W20" s="26">
        <v>3</v>
      </c>
      <c r="X20" s="27">
        <v>27.97</v>
      </c>
      <c r="Y20" s="28">
        <v>27.41</v>
      </c>
      <c r="Z20" s="28">
        <f t="shared" si="4"/>
        <v>27.689999999999998</v>
      </c>
      <c r="AB20" s="26">
        <v>4</v>
      </c>
      <c r="AC20" s="27">
        <v>26.35</v>
      </c>
      <c r="AD20" s="28">
        <v>26.38</v>
      </c>
      <c r="AE20" s="28">
        <f t="shared" si="5"/>
        <v>26.365000000000002</v>
      </c>
      <c r="AG20" s="26">
        <v>3</v>
      </c>
      <c r="AH20" s="27">
        <v>30.29</v>
      </c>
      <c r="AI20" s="28">
        <v>29.81</v>
      </c>
      <c r="AJ20" s="28">
        <f t="shared" si="6"/>
        <v>30.049999999999997</v>
      </c>
    </row>
    <row r="21" spans="1:36" ht="14.25" x14ac:dyDescent="0.45">
      <c r="A21" s="161"/>
      <c r="B21" s="1"/>
      <c r="C21" s="26">
        <v>4</v>
      </c>
      <c r="D21" s="27">
        <v>18.920000000000002</v>
      </c>
      <c r="E21" s="28">
        <v>18.91</v>
      </c>
      <c r="F21" s="28">
        <f t="shared" si="0"/>
        <v>18.914999999999999</v>
      </c>
      <c r="H21" s="26">
        <v>4</v>
      </c>
      <c r="I21" s="27">
        <v>20.170000000000002</v>
      </c>
      <c r="J21" s="28">
        <v>20.11</v>
      </c>
      <c r="K21" s="28">
        <f t="shared" si="1"/>
        <v>20.14</v>
      </c>
      <c r="M21" s="26">
        <v>4</v>
      </c>
      <c r="N21" s="27">
        <v>23.12</v>
      </c>
      <c r="O21" s="28">
        <v>22.81</v>
      </c>
      <c r="P21" s="28">
        <f t="shared" si="2"/>
        <v>22.965</v>
      </c>
      <c r="R21" s="26">
        <v>5</v>
      </c>
      <c r="S21" s="27">
        <v>31.2</v>
      </c>
      <c r="T21" s="28">
        <v>31.14</v>
      </c>
      <c r="U21" s="28">
        <f t="shared" si="3"/>
        <v>31.17</v>
      </c>
      <c r="W21" s="26">
        <v>4</v>
      </c>
      <c r="X21" s="27">
        <v>27.02</v>
      </c>
      <c r="Y21" s="28">
        <v>26.55</v>
      </c>
      <c r="Z21" s="28">
        <f t="shared" si="4"/>
        <v>26.785</v>
      </c>
      <c r="AB21" s="26">
        <v>5</v>
      </c>
      <c r="AC21" s="27">
        <v>27.55</v>
      </c>
      <c r="AD21" s="28">
        <v>27.29</v>
      </c>
      <c r="AE21" s="28">
        <f t="shared" si="5"/>
        <v>27.42</v>
      </c>
      <c r="AG21" s="26">
        <v>4</v>
      </c>
      <c r="AH21" s="27">
        <v>31.49</v>
      </c>
      <c r="AI21" s="28">
        <v>32.99</v>
      </c>
      <c r="AJ21" s="28">
        <f t="shared" si="6"/>
        <v>32.24</v>
      </c>
    </row>
    <row r="22" spans="1:36" ht="14.65" thickBot="1" x14ac:dyDescent="0.5">
      <c r="A22" s="161"/>
      <c r="B22" s="1"/>
      <c r="C22" s="26">
        <v>5</v>
      </c>
      <c r="D22" s="27">
        <v>19.87</v>
      </c>
      <c r="E22" s="28">
        <v>20.25</v>
      </c>
      <c r="F22" s="28">
        <f t="shared" si="0"/>
        <v>20.060000000000002</v>
      </c>
      <c r="H22" s="26">
        <v>5</v>
      </c>
      <c r="I22" s="27">
        <v>20.77</v>
      </c>
      <c r="J22" s="28">
        <v>20.91</v>
      </c>
      <c r="K22" s="28">
        <f t="shared" si="1"/>
        <v>20.84</v>
      </c>
      <c r="M22" s="26">
        <v>5</v>
      </c>
      <c r="N22" s="27">
        <v>23.5</v>
      </c>
      <c r="O22" s="28">
        <v>24.01</v>
      </c>
      <c r="P22" s="28">
        <f t="shared" si="2"/>
        <v>23.755000000000003</v>
      </c>
      <c r="R22" s="29">
        <v>6</v>
      </c>
      <c r="S22" s="27">
        <v>31.82</v>
      </c>
      <c r="T22" s="28">
        <v>32.76</v>
      </c>
      <c r="U22" s="28">
        <f t="shared" si="3"/>
        <v>32.29</v>
      </c>
      <c r="W22" s="26">
        <v>5</v>
      </c>
      <c r="X22" s="27">
        <v>27.14</v>
      </c>
      <c r="Y22" s="28">
        <v>27.41</v>
      </c>
      <c r="Z22" s="28">
        <f t="shared" si="4"/>
        <v>27.274999999999999</v>
      </c>
      <c r="AB22" s="29">
        <v>6</v>
      </c>
      <c r="AC22" s="27">
        <v>26.39</v>
      </c>
      <c r="AD22" s="28">
        <v>26.6</v>
      </c>
      <c r="AE22" s="28">
        <f t="shared" si="5"/>
        <v>26.495000000000001</v>
      </c>
      <c r="AG22" s="26">
        <v>5</v>
      </c>
      <c r="AH22" s="27">
        <v>31.19</v>
      </c>
      <c r="AI22" s="28">
        <v>32.19</v>
      </c>
      <c r="AJ22" s="28">
        <f t="shared" si="6"/>
        <v>31.689999999999998</v>
      </c>
    </row>
    <row r="23" spans="1:36" ht="14.65" thickBot="1" x14ac:dyDescent="0.5">
      <c r="A23" s="161"/>
      <c r="B23" s="1"/>
      <c r="C23" s="29">
        <v>6</v>
      </c>
      <c r="D23" s="27">
        <v>18.36</v>
      </c>
      <c r="E23" s="28">
        <v>18.920000000000002</v>
      </c>
      <c r="F23" s="28">
        <f t="shared" si="0"/>
        <v>18.64</v>
      </c>
      <c r="H23" s="29">
        <v>6</v>
      </c>
      <c r="I23" s="27">
        <v>20.61</v>
      </c>
      <c r="J23" s="28">
        <v>19.579999999999998</v>
      </c>
      <c r="K23" s="28">
        <f t="shared" si="1"/>
        <v>20.094999999999999</v>
      </c>
      <c r="M23" s="29">
        <v>6</v>
      </c>
      <c r="N23" s="27">
        <v>23.07</v>
      </c>
      <c r="O23" s="28">
        <v>23.61</v>
      </c>
      <c r="P23" s="28">
        <f t="shared" si="2"/>
        <v>23.34</v>
      </c>
      <c r="R23" s="15">
        <v>1</v>
      </c>
      <c r="S23" s="16">
        <v>31.82</v>
      </c>
      <c r="T23" s="17">
        <v>30.25</v>
      </c>
      <c r="U23" s="17">
        <f t="shared" si="3"/>
        <v>31.035</v>
      </c>
      <c r="W23" s="29">
        <v>6</v>
      </c>
      <c r="X23" s="27">
        <v>27.19</v>
      </c>
      <c r="Y23" s="28">
        <v>27.9</v>
      </c>
      <c r="Z23" s="28">
        <f t="shared" si="4"/>
        <v>27.545000000000002</v>
      </c>
      <c r="AB23" s="15">
        <v>1</v>
      </c>
      <c r="AC23" s="16">
        <v>27.08</v>
      </c>
      <c r="AD23" s="17">
        <v>26.31</v>
      </c>
      <c r="AE23" s="17">
        <f t="shared" si="5"/>
        <v>26.695</v>
      </c>
      <c r="AG23" s="29">
        <v>6</v>
      </c>
      <c r="AH23" s="27">
        <v>31.41</v>
      </c>
      <c r="AI23" s="28">
        <v>32.68</v>
      </c>
      <c r="AJ23" s="28">
        <f t="shared" si="6"/>
        <v>32.045000000000002</v>
      </c>
    </row>
    <row r="24" spans="1:36" ht="14.25" x14ac:dyDescent="0.45">
      <c r="A24" s="145" t="s">
        <v>6</v>
      </c>
      <c r="B24" s="1"/>
      <c r="C24" s="15">
        <v>1</v>
      </c>
      <c r="D24" s="16">
        <v>20.28</v>
      </c>
      <c r="E24" s="17">
        <v>19.809999999999999</v>
      </c>
      <c r="F24" s="17">
        <f t="shared" si="0"/>
        <v>20.045000000000002</v>
      </c>
      <c r="H24" s="15">
        <v>1</v>
      </c>
      <c r="I24" s="16">
        <v>21.46</v>
      </c>
      <c r="J24" s="17">
        <v>21</v>
      </c>
      <c r="K24" s="17">
        <f t="shared" si="1"/>
        <v>21.23</v>
      </c>
      <c r="M24" s="15">
        <v>1</v>
      </c>
      <c r="N24" s="16">
        <v>23.27</v>
      </c>
      <c r="O24" s="17">
        <v>22.34</v>
      </c>
      <c r="P24" s="17">
        <f t="shared" si="2"/>
        <v>22.805</v>
      </c>
      <c r="R24" s="18">
        <v>2</v>
      </c>
      <c r="S24" s="19">
        <v>28.37</v>
      </c>
      <c r="T24" s="3">
        <v>28.19</v>
      </c>
      <c r="U24" s="3">
        <f t="shared" si="3"/>
        <v>28.28</v>
      </c>
      <c r="W24" s="15">
        <v>1</v>
      </c>
      <c r="X24" s="16">
        <v>26.79</v>
      </c>
      <c r="Y24" s="17">
        <v>26.04</v>
      </c>
      <c r="Z24" s="17">
        <f t="shared" si="4"/>
        <v>26.414999999999999</v>
      </c>
      <c r="AB24" s="18">
        <v>2</v>
      </c>
      <c r="AC24" s="19">
        <v>26.9</v>
      </c>
      <c r="AD24" s="3">
        <v>26.3</v>
      </c>
      <c r="AE24" s="3">
        <f t="shared" si="5"/>
        <v>26.6</v>
      </c>
      <c r="AG24" s="15">
        <v>1</v>
      </c>
      <c r="AH24" s="16">
        <v>32.6</v>
      </c>
      <c r="AI24" s="17">
        <v>32.020000000000003</v>
      </c>
      <c r="AJ24" s="17">
        <f t="shared" si="6"/>
        <v>32.31</v>
      </c>
    </row>
    <row r="25" spans="1:36" ht="14.25" x14ac:dyDescent="0.45">
      <c r="A25" s="146"/>
      <c r="B25" s="1"/>
      <c r="C25" s="18">
        <v>2</v>
      </c>
      <c r="D25" s="19">
        <v>20.07</v>
      </c>
      <c r="E25" s="3">
        <v>19.68</v>
      </c>
      <c r="F25" s="3">
        <f t="shared" si="0"/>
        <v>19.875</v>
      </c>
      <c r="H25" s="18">
        <v>2</v>
      </c>
      <c r="I25" s="19">
        <v>21.9</v>
      </c>
      <c r="J25" s="3">
        <v>21.14</v>
      </c>
      <c r="K25" s="3">
        <f t="shared" si="1"/>
        <v>21.52</v>
      </c>
      <c r="M25" s="18">
        <v>2</v>
      </c>
      <c r="N25" s="19">
        <v>23.21</v>
      </c>
      <c r="O25" s="3">
        <v>22.48</v>
      </c>
      <c r="P25" s="3">
        <f t="shared" si="2"/>
        <v>22.844999999999999</v>
      </c>
      <c r="R25" s="18">
        <v>3</v>
      </c>
      <c r="S25" s="19">
        <v>29.05</v>
      </c>
      <c r="T25" s="3">
        <v>28.91</v>
      </c>
      <c r="U25" s="3">
        <f t="shared" si="3"/>
        <v>28.98</v>
      </c>
      <c r="W25" s="18">
        <v>2</v>
      </c>
      <c r="X25" s="19">
        <v>26.15</v>
      </c>
      <c r="Y25" s="3">
        <v>25.39</v>
      </c>
      <c r="Z25" s="3">
        <f t="shared" si="4"/>
        <v>25.77</v>
      </c>
      <c r="AB25" s="18">
        <v>3</v>
      </c>
      <c r="AC25" s="19">
        <v>26.69</v>
      </c>
      <c r="AD25" s="3">
        <v>26.3</v>
      </c>
      <c r="AE25" s="3">
        <f t="shared" si="5"/>
        <v>26.495000000000001</v>
      </c>
      <c r="AG25" s="18">
        <v>3</v>
      </c>
      <c r="AH25" s="19">
        <v>33.1</v>
      </c>
      <c r="AI25" s="3">
        <v>31.68</v>
      </c>
      <c r="AJ25" s="3">
        <f t="shared" si="6"/>
        <v>32.39</v>
      </c>
    </row>
    <row r="26" spans="1:36" ht="14.25" x14ac:dyDescent="0.45">
      <c r="A26" s="146"/>
      <c r="B26" s="1"/>
      <c r="C26" s="18">
        <v>3</v>
      </c>
      <c r="D26" s="19">
        <v>20.07</v>
      </c>
      <c r="E26" s="3">
        <v>19.82</v>
      </c>
      <c r="F26" s="3">
        <f t="shared" si="0"/>
        <v>19.945</v>
      </c>
      <c r="H26" s="18">
        <v>3</v>
      </c>
      <c r="I26" s="19">
        <v>20.440000000000001</v>
      </c>
      <c r="J26" s="3">
        <v>20.51</v>
      </c>
      <c r="K26" s="3">
        <f t="shared" si="1"/>
        <v>20.475000000000001</v>
      </c>
      <c r="M26" s="18">
        <v>3</v>
      </c>
      <c r="N26" s="19">
        <v>23.04</v>
      </c>
      <c r="O26" s="3">
        <v>23.04</v>
      </c>
      <c r="P26" s="3">
        <f t="shared" si="2"/>
        <v>23.04</v>
      </c>
      <c r="R26" s="18">
        <v>4</v>
      </c>
      <c r="S26" s="19">
        <v>31.39</v>
      </c>
      <c r="T26" s="3">
        <v>31.54</v>
      </c>
      <c r="U26" s="3">
        <f t="shared" si="3"/>
        <v>31.465</v>
      </c>
      <c r="W26" s="18">
        <v>3</v>
      </c>
      <c r="X26" s="19">
        <v>26.56</v>
      </c>
      <c r="Y26" s="3">
        <v>26.14</v>
      </c>
      <c r="Z26" s="3">
        <f t="shared" si="4"/>
        <v>26.35</v>
      </c>
      <c r="AB26" s="18">
        <v>5</v>
      </c>
      <c r="AC26" s="19">
        <v>27.78</v>
      </c>
      <c r="AD26" s="3">
        <v>27.62</v>
      </c>
      <c r="AE26" s="3">
        <f t="shared" si="5"/>
        <v>27.700000000000003</v>
      </c>
      <c r="AG26" s="18">
        <v>4</v>
      </c>
      <c r="AH26" s="19">
        <v>31.99</v>
      </c>
      <c r="AI26" s="3">
        <v>31.85</v>
      </c>
      <c r="AJ26" s="3">
        <f t="shared" si="6"/>
        <v>31.92</v>
      </c>
    </row>
    <row r="27" spans="1:36" ht="14.65" thickBot="1" x14ac:dyDescent="0.5">
      <c r="A27" s="146"/>
      <c r="B27" s="1"/>
      <c r="C27" s="18">
        <v>4</v>
      </c>
      <c r="D27" s="19">
        <v>19.899999999999999</v>
      </c>
      <c r="E27" s="3">
        <v>19.75</v>
      </c>
      <c r="F27" s="3">
        <f t="shared" si="0"/>
        <v>19.824999999999999</v>
      </c>
      <c r="H27" s="18">
        <v>4</v>
      </c>
      <c r="I27" s="19">
        <v>21.19</v>
      </c>
      <c r="J27" s="3">
        <v>21.11</v>
      </c>
      <c r="K27" s="3">
        <f t="shared" si="1"/>
        <v>21.15</v>
      </c>
      <c r="M27" s="18">
        <v>4</v>
      </c>
      <c r="N27" s="19">
        <v>23.62</v>
      </c>
      <c r="O27" s="3">
        <v>23.58</v>
      </c>
      <c r="P27" s="3">
        <f t="shared" si="2"/>
        <v>23.6</v>
      </c>
      <c r="R27" s="18">
        <v>5</v>
      </c>
      <c r="S27" s="19">
        <v>30.09</v>
      </c>
      <c r="T27" s="3">
        <v>30.13</v>
      </c>
      <c r="U27" s="3">
        <f t="shared" si="3"/>
        <v>30.11</v>
      </c>
      <c r="W27" s="18">
        <v>4</v>
      </c>
      <c r="X27" s="19">
        <v>26.67</v>
      </c>
      <c r="Y27" s="3">
        <v>26.42</v>
      </c>
      <c r="Z27" s="3">
        <f t="shared" si="4"/>
        <v>26.545000000000002</v>
      </c>
      <c r="AB27" s="20">
        <v>6</v>
      </c>
      <c r="AC27" s="21">
        <v>26.21</v>
      </c>
      <c r="AD27" s="22">
        <v>26.51</v>
      </c>
      <c r="AE27" s="3">
        <f t="shared" si="5"/>
        <v>26.36</v>
      </c>
      <c r="AG27" s="18">
        <v>5</v>
      </c>
      <c r="AH27" s="19">
        <v>33.08</v>
      </c>
      <c r="AI27" s="3">
        <v>33.85</v>
      </c>
      <c r="AJ27" s="3">
        <f t="shared" si="6"/>
        <v>33.465000000000003</v>
      </c>
    </row>
    <row r="28" spans="1:36" ht="14.65" thickBot="1" x14ac:dyDescent="0.5">
      <c r="A28" s="146"/>
      <c r="B28" s="1"/>
      <c r="C28" s="18">
        <v>5</v>
      </c>
      <c r="D28" s="19">
        <v>20.84</v>
      </c>
      <c r="E28" s="3">
        <v>20.83</v>
      </c>
      <c r="F28" s="3">
        <f t="shared" si="0"/>
        <v>20.835000000000001</v>
      </c>
      <c r="H28" s="18">
        <v>5</v>
      </c>
      <c r="I28" s="19">
        <v>22.09</v>
      </c>
      <c r="J28" s="3">
        <v>21.95</v>
      </c>
      <c r="K28" s="3">
        <f t="shared" si="1"/>
        <v>22.02</v>
      </c>
      <c r="M28" s="18">
        <v>5</v>
      </c>
      <c r="N28" s="19">
        <v>23.64</v>
      </c>
      <c r="O28" s="3">
        <v>23.78</v>
      </c>
      <c r="P28" s="3">
        <f t="shared" si="2"/>
        <v>23.71</v>
      </c>
      <c r="R28" s="20">
        <v>6</v>
      </c>
      <c r="S28" s="21">
        <v>31.08</v>
      </c>
      <c r="T28" s="22">
        <v>33.51</v>
      </c>
      <c r="U28" s="3">
        <f t="shared" si="3"/>
        <v>32.295000000000002</v>
      </c>
      <c r="W28" s="18">
        <v>5</v>
      </c>
      <c r="X28" s="19">
        <v>26.76</v>
      </c>
      <c r="Y28" s="3">
        <v>27.03</v>
      </c>
      <c r="Z28" s="3">
        <f t="shared" si="4"/>
        <v>26.895000000000003</v>
      </c>
      <c r="AB28" s="36">
        <v>1</v>
      </c>
      <c r="AC28" s="37">
        <v>27.24</v>
      </c>
      <c r="AD28" s="38">
        <v>26.83</v>
      </c>
      <c r="AE28" s="38">
        <f t="shared" si="5"/>
        <v>27.034999999999997</v>
      </c>
      <c r="AG28" s="20">
        <v>6</v>
      </c>
      <c r="AH28" s="21">
        <v>32.14</v>
      </c>
      <c r="AI28" s="22">
        <v>33.06</v>
      </c>
      <c r="AJ28" s="3">
        <f t="shared" si="6"/>
        <v>32.6</v>
      </c>
    </row>
    <row r="29" spans="1:36" ht="14.65" thickBot="1" x14ac:dyDescent="0.5">
      <c r="A29" s="147"/>
      <c r="B29" s="1"/>
      <c r="C29" s="20">
        <v>6</v>
      </c>
      <c r="D29" s="21">
        <v>19.25</v>
      </c>
      <c r="E29" s="22">
        <v>19.899999999999999</v>
      </c>
      <c r="F29" s="22">
        <f>AVERAGE(D29:E29)</f>
        <v>19.574999999999999</v>
      </c>
      <c r="H29" s="20">
        <v>6</v>
      </c>
      <c r="I29" s="21">
        <v>21.1</v>
      </c>
      <c r="J29" s="22">
        <v>21.46</v>
      </c>
      <c r="K29" s="3">
        <f t="shared" si="1"/>
        <v>21.28</v>
      </c>
      <c r="M29" s="20">
        <v>6</v>
      </c>
      <c r="N29" s="21">
        <v>22.56</v>
      </c>
      <c r="O29" s="22">
        <v>23.36</v>
      </c>
      <c r="P29" s="3">
        <f t="shared" si="2"/>
        <v>22.96</v>
      </c>
      <c r="R29" s="36">
        <v>1</v>
      </c>
      <c r="S29" s="37">
        <v>32.369999999999997</v>
      </c>
      <c r="T29" s="38">
        <v>32.24</v>
      </c>
      <c r="U29" s="38">
        <f t="shared" si="3"/>
        <v>32.305</v>
      </c>
      <c r="W29" s="20">
        <v>6</v>
      </c>
      <c r="X29" s="21">
        <v>26.39</v>
      </c>
      <c r="Y29" s="22">
        <v>26.71</v>
      </c>
      <c r="Z29" s="3">
        <f t="shared" si="4"/>
        <v>26.55</v>
      </c>
      <c r="AB29" s="39">
        <v>2</v>
      </c>
      <c r="AC29" s="40">
        <v>26.52</v>
      </c>
      <c r="AD29" s="41">
        <v>26.11</v>
      </c>
      <c r="AE29" s="41">
        <f t="shared" si="5"/>
        <v>26.314999999999998</v>
      </c>
      <c r="AG29" s="36">
        <v>1</v>
      </c>
      <c r="AH29" s="37">
        <v>32.549999999999997</v>
      </c>
      <c r="AI29" s="38">
        <v>30.51</v>
      </c>
      <c r="AJ29" s="38">
        <f t="shared" si="6"/>
        <v>31.53</v>
      </c>
    </row>
    <row r="30" spans="1:36" ht="14.25" x14ac:dyDescent="0.45">
      <c r="A30" s="148" t="s">
        <v>7</v>
      </c>
      <c r="B30" s="1"/>
      <c r="C30" s="36">
        <v>1</v>
      </c>
      <c r="D30" s="37">
        <v>20.67</v>
      </c>
      <c r="E30" s="38">
        <v>20.100000000000001</v>
      </c>
      <c r="F30" s="38">
        <f t="shared" si="0"/>
        <v>20.385000000000002</v>
      </c>
      <c r="H30" s="36">
        <v>1</v>
      </c>
      <c r="I30" s="37">
        <v>22.05</v>
      </c>
      <c r="J30" s="38">
        <v>21.28</v>
      </c>
      <c r="K30" s="38">
        <f t="shared" si="1"/>
        <v>21.664999999999999</v>
      </c>
      <c r="M30" s="36">
        <v>1</v>
      </c>
      <c r="N30" s="37">
        <v>23.01</v>
      </c>
      <c r="O30" s="38">
        <v>22.64</v>
      </c>
      <c r="P30" s="38">
        <f t="shared" si="2"/>
        <v>22.825000000000003</v>
      </c>
      <c r="R30" s="39">
        <v>2</v>
      </c>
      <c r="S30" s="40">
        <v>29.42</v>
      </c>
      <c r="T30" s="41">
        <v>29.08</v>
      </c>
      <c r="U30" s="41">
        <f t="shared" si="3"/>
        <v>29.25</v>
      </c>
      <c r="W30" s="36">
        <v>1</v>
      </c>
      <c r="X30" s="37">
        <v>27.62</v>
      </c>
      <c r="Y30" s="38">
        <v>27.07</v>
      </c>
      <c r="Z30" s="38">
        <f t="shared" si="4"/>
        <v>27.344999999999999</v>
      </c>
      <c r="AB30" s="39">
        <v>3</v>
      </c>
      <c r="AC30" s="40">
        <v>27.56</v>
      </c>
      <c r="AD30" s="41">
        <v>27.12</v>
      </c>
      <c r="AE30" s="41">
        <f t="shared" si="5"/>
        <v>27.34</v>
      </c>
      <c r="AG30" s="39">
        <v>2</v>
      </c>
      <c r="AH30" s="40">
        <v>31.48</v>
      </c>
      <c r="AI30" s="41">
        <v>31.18</v>
      </c>
      <c r="AJ30" s="41">
        <f t="shared" si="6"/>
        <v>31.33</v>
      </c>
    </row>
    <row r="31" spans="1:36" ht="14.25" x14ac:dyDescent="0.45">
      <c r="A31" s="149"/>
      <c r="B31" s="1"/>
      <c r="C31" s="39">
        <v>2</v>
      </c>
      <c r="D31" s="40">
        <v>18.8</v>
      </c>
      <c r="E31" s="41">
        <v>18.489999999999998</v>
      </c>
      <c r="F31" s="41">
        <f t="shared" si="0"/>
        <v>18.645</v>
      </c>
      <c r="H31" s="39">
        <v>2</v>
      </c>
      <c r="I31" s="40">
        <v>20.3</v>
      </c>
      <c r="J31" s="41">
        <v>19.940000000000001</v>
      </c>
      <c r="K31" s="41">
        <f t="shared" si="1"/>
        <v>20.12</v>
      </c>
      <c r="M31" s="39">
        <v>2</v>
      </c>
      <c r="N31" s="40">
        <v>23.1</v>
      </c>
      <c r="O31" s="41">
        <v>22.33</v>
      </c>
      <c r="P31" s="41">
        <f t="shared" si="2"/>
        <v>22.715</v>
      </c>
      <c r="R31" s="39">
        <v>4</v>
      </c>
      <c r="S31" s="40">
        <v>28.29</v>
      </c>
      <c r="T31" s="41">
        <v>28.12</v>
      </c>
      <c r="U31" s="41">
        <f t="shared" si="3"/>
        <v>28.204999999999998</v>
      </c>
      <c r="W31" s="39">
        <v>2</v>
      </c>
      <c r="X31" s="40">
        <v>26.48</v>
      </c>
      <c r="Y31" s="41">
        <v>25.91</v>
      </c>
      <c r="Z31" s="41">
        <f t="shared" si="4"/>
        <v>26.195</v>
      </c>
      <c r="AB31" s="39">
        <v>4</v>
      </c>
      <c r="AC31" s="40">
        <v>25.78</v>
      </c>
      <c r="AD31" s="41">
        <v>25.71</v>
      </c>
      <c r="AE31" s="41">
        <f t="shared" si="5"/>
        <v>25.745000000000001</v>
      </c>
      <c r="AG31" s="39">
        <v>3</v>
      </c>
      <c r="AH31" s="40">
        <v>32.15</v>
      </c>
      <c r="AI31" s="41">
        <v>33.35</v>
      </c>
      <c r="AJ31" s="41">
        <f t="shared" si="6"/>
        <v>32.75</v>
      </c>
    </row>
    <row r="32" spans="1:36" ht="14.25" x14ac:dyDescent="0.45">
      <c r="A32" s="149"/>
      <c r="B32" s="1"/>
      <c r="C32" s="39">
        <v>3</v>
      </c>
      <c r="D32" s="40">
        <v>20.22</v>
      </c>
      <c r="E32" s="41">
        <v>20.16</v>
      </c>
      <c r="F32" s="41">
        <f t="shared" si="0"/>
        <v>20.189999999999998</v>
      </c>
      <c r="H32" s="39">
        <v>3</v>
      </c>
      <c r="I32" s="40">
        <v>20.97</v>
      </c>
      <c r="J32" s="41">
        <v>20.7</v>
      </c>
      <c r="K32" s="41">
        <f t="shared" si="1"/>
        <v>20.835000000000001</v>
      </c>
      <c r="M32" s="39">
        <v>3</v>
      </c>
      <c r="N32" s="40">
        <v>22.57</v>
      </c>
      <c r="O32" s="41">
        <v>22.6</v>
      </c>
      <c r="P32" s="41">
        <f t="shared" si="2"/>
        <v>22.585000000000001</v>
      </c>
      <c r="R32" s="39">
        <v>5</v>
      </c>
      <c r="S32" s="40">
        <v>31.81</v>
      </c>
      <c r="T32" s="41">
        <v>31.56</v>
      </c>
      <c r="U32" s="41">
        <f t="shared" si="3"/>
        <v>31.684999999999999</v>
      </c>
      <c r="W32" s="39">
        <v>3</v>
      </c>
      <c r="X32" s="40">
        <v>26.1</v>
      </c>
      <c r="Y32" s="41">
        <v>25.9</v>
      </c>
      <c r="Z32" s="41">
        <f t="shared" si="4"/>
        <v>26</v>
      </c>
      <c r="AB32" s="39">
        <v>5</v>
      </c>
      <c r="AC32" s="40">
        <v>26.23</v>
      </c>
      <c r="AD32" s="41">
        <v>26.44</v>
      </c>
      <c r="AE32" s="41">
        <f t="shared" si="5"/>
        <v>26.335000000000001</v>
      </c>
      <c r="AG32" s="39">
        <v>4</v>
      </c>
      <c r="AH32" s="40">
        <v>29.95</v>
      </c>
      <c r="AI32" s="41">
        <v>29.39</v>
      </c>
      <c r="AJ32" s="41">
        <f t="shared" si="6"/>
        <v>29.67</v>
      </c>
    </row>
    <row r="33" spans="1:36" ht="14.65" thickBot="1" x14ac:dyDescent="0.5">
      <c r="A33" s="149"/>
      <c r="B33" s="1"/>
      <c r="C33" s="39">
        <v>4</v>
      </c>
      <c r="D33" s="40">
        <v>18.32</v>
      </c>
      <c r="E33" s="41">
        <v>18.14</v>
      </c>
      <c r="F33" s="41">
        <f t="shared" si="0"/>
        <v>18.23</v>
      </c>
      <c r="H33" s="39">
        <v>4</v>
      </c>
      <c r="I33" s="40">
        <v>19.97</v>
      </c>
      <c r="J33" s="41">
        <v>19.48</v>
      </c>
      <c r="K33" s="41">
        <f t="shared" si="1"/>
        <v>19.725000000000001</v>
      </c>
      <c r="M33" s="39">
        <v>4</v>
      </c>
      <c r="N33" s="40">
        <v>22.4</v>
      </c>
      <c r="O33" s="41">
        <v>22.17</v>
      </c>
      <c r="P33" s="41">
        <f t="shared" si="2"/>
        <v>22.285</v>
      </c>
      <c r="R33" s="42">
        <v>6</v>
      </c>
      <c r="S33" s="43">
        <v>30.16</v>
      </c>
      <c r="T33" s="44">
        <v>30.67</v>
      </c>
      <c r="U33" s="49">
        <f t="shared" si="3"/>
        <v>30.414999999999999</v>
      </c>
      <c r="W33" s="39">
        <v>4</v>
      </c>
      <c r="X33" s="40">
        <v>26.31</v>
      </c>
      <c r="Y33" s="41">
        <v>25.88</v>
      </c>
      <c r="Z33" s="41">
        <f t="shared" si="4"/>
        <v>26.094999999999999</v>
      </c>
      <c r="AB33" s="42">
        <v>6</v>
      </c>
      <c r="AC33" s="43">
        <v>26.1</v>
      </c>
      <c r="AD33" s="44">
        <v>26.33</v>
      </c>
      <c r="AE33" s="49">
        <f t="shared" si="5"/>
        <v>26.215</v>
      </c>
      <c r="AG33" s="39">
        <v>5</v>
      </c>
      <c r="AH33" s="40">
        <v>30.3</v>
      </c>
      <c r="AI33" s="41">
        <v>30.18</v>
      </c>
      <c r="AJ33" s="41">
        <f t="shared" si="6"/>
        <v>30.240000000000002</v>
      </c>
    </row>
    <row r="34" spans="1:36" ht="14.65" thickBot="1" x14ac:dyDescent="0.5">
      <c r="A34" s="149"/>
      <c r="B34" s="1"/>
      <c r="C34" s="39">
        <v>5</v>
      </c>
      <c r="D34" s="40">
        <v>18.8</v>
      </c>
      <c r="E34" s="41">
        <v>19.149999999999999</v>
      </c>
      <c r="F34" s="41">
        <f t="shared" si="0"/>
        <v>18.975000000000001</v>
      </c>
      <c r="H34" s="39">
        <v>5</v>
      </c>
      <c r="I34" s="40">
        <v>20.55</v>
      </c>
      <c r="J34" s="41">
        <v>20.23</v>
      </c>
      <c r="K34" s="41">
        <f t="shared" si="1"/>
        <v>20.39</v>
      </c>
      <c r="M34" s="39">
        <v>5</v>
      </c>
      <c r="N34" s="40">
        <v>24.31</v>
      </c>
      <c r="O34" s="41">
        <v>23.15</v>
      </c>
      <c r="P34" s="41">
        <f t="shared" si="2"/>
        <v>23.729999999999997</v>
      </c>
      <c r="W34" s="39">
        <v>5</v>
      </c>
      <c r="X34" s="40">
        <v>27.04</v>
      </c>
      <c r="Y34" s="41">
        <v>27.06</v>
      </c>
      <c r="Z34" s="41">
        <f t="shared" si="4"/>
        <v>27.049999999999997</v>
      </c>
      <c r="AG34" s="42">
        <v>6</v>
      </c>
      <c r="AH34" s="43">
        <v>32.15</v>
      </c>
      <c r="AI34" s="44">
        <v>32.42</v>
      </c>
      <c r="AJ34" s="49">
        <f t="shared" si="6"/>
        <v>32.284999999999997</v>
      </c>
    </row>
    <row r="35" spans="1:36" ht="14.65" thickBot="1" x14ac:dyDescent="0.5">
      <c r="A35" s="150"/>
      <c r="B35" s="1"/>
      <c r="C35" s="42">
        <v>6</v>
      </c>
      <c r="D35" s="43">
        <v>19.91</v>
      </c>
      <c r="E35" s="44">
        <v>20.13</v>
      </c>
      <c r="F35" s="44">
        <f t="shared" si="0"/>
        <v>20.02</v>
      </c>
      <c r="H35" s="42">
        <v>6</v>
      </c>
      <c r="I35" s="43">
        <v>21.02</v>
      </c>
      <c r="J35" s="44">
        <v>21.11</v>
      </c>
      <c r="K35" s="44">
        <f t="shared" si="1"/>
        <v>21.064999999999998</v>
      </c>
      <c r="M35" s="42">
        <v>6</v>
      </c>
      <c r="N35" s="43">
        <v>22.31</v>
      </c>
      <c r="O35" s="44">
        <v>22.7</v>
      </c>
      <c r="P35" s="49">
        <f t="shared" si="2"/>
        <v>22.504999999999999</v>
      </c>
      <c r="W35" s="42">
        <v>6</v>
      </c>
      <c r="X35" s="43">
        <v>26.71</v>
      </c>
      <c r="Y35" s="44">
        <v>26.77</v>
      </c>
      <c r="Z35" s="49">
        <f t="shared" si="4"/>
        <v>26.740000000000002</v>
      </c>
    </row>
  </sheetData>
  <mergeCells count="13">
    <mergeCell ref="A24:A29"/>
    <mergeCell ref="A30:A35"/>
    <mergeCell ref="A1:B1"/>
    <mergeCell ref="AG2:AJ2"/>
    <mergeCell ref="C2:F2"/>
    <mergeCell ref="A6:A11"/>
    <mergeCell ref="A12:A17"/>
    <mergeCell ref="A18:A23"/>
    <mergeCell ref="H2:K2"/>
    <mergeCell ref="M2:P2"/>
    <mergeCell ref="R2:U2"/>
    <mergeCell ref="W2:Z2"/>
    <mergeCell ref="AB2:AE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D506F0-D4A8-4E6B-90FA-5D7E6DC38571}">
  <dimension ref="A1:AJ35"/>
  <sheetViews>
    <sheetView zoomScale="70" zoomScaleNormal="70" workbookViewId="0">
      <selection sqref="A1:B1"/>
    </sheetView>
  </sheetViews>
  <sheetFormatPr baseColWidth="10" defaultRowHeight="12.75" x14ac:dyDescent="0.35"/>
  <sheetData>
    <row r="1" spans="1:36" ht="18" x14ac:dyDescent="0.55000000000000004">
      <c r="A1" s="151" t="s">
        <v>122</v>
      </c>
      <c r="B1" s="152"/>
      <c r="C1" s="1"/>
      <c r="D1" s="4"/>
      <c r="E1" s="4"/>
      <c r="F1" s="4"/>
    </row>
    <row r="2" spans="1:36" ht="18" x14ac:dyDescent="0.55000000000000004">
      <c r="A2" s="1"/>
      <c r="B2" s="1"/>
      <c r="C2" s="153" t="s">
        <v>84</v>
      </c>
      <c r="D2" s="154"/>
      <c r="E2" s="154"/>
      <c r="F2" s="155"/>
      <c r="H2" s="153" t="s">
        <v>85</v>
      </c>
      <c r="I2" s="154"/>
      <c r="J2" s="154"/>
      <c r="K2" s="155"/>
      <c r="M2" s="153" t="s">
        <v>86</v>
      </c>
      <c r="N2" s="154"/>
      <c r="O2" s="154"/>
      <c r="P2" s="155"/>
      <c r="R2" s="153" t="s">
        <v>87</v>
      </c>
      <c r="S2" s="154"/>
      <c r="T2" s="154"/>
      <c r="U2" s="155"/>
      <c r="W2" s="153" t="s">
        <v>88</v>
      </c>
      <c r="X2" s="154"/>
      <c r="Y2" s="154"/>
      <c r="Z2" s="155"/>
      <c r="AB2" s="153" t="s">
        <v>89</v>
      </c>
      <c r="AC2" s="154"/>
      <c r="AD2" s="154"/>
      <c r="AE2" s="155"/>
      <c r="AG2" s="153" t="s">
        <v>90</v>
      </c>
      <c r="AH2" s="154"/>
      <c r="AI2" s="154"/>
      <c r="AJ2" s="155"/>
    </row>
    <row r="3" spans="1:36" ht="14.25" x14ac:dyDescent="0.45">
      <c r="A3" s="1"/>
      <c r="B3" s="1"/>
      <c r="C3" s="1"/>
      <c r="D3" s="4"/>
      <c r="E3" s="4"/>
      <c r="F3" s="4"/>
      <c r="H3" s="1"/>
      <c r="I3" s="4"/>
      <c r="J3" s="4"/>
      <c r="K3" s="4"/>
      <c r="M3" s="1"/>
      <c r="N3" s="4"/>
      <c r="O3" s="4"/>
      <c r="P3" s="4"/>
      <c r="R3" s="1"/>
      <c r="S3" s="4"/>
      <c r="T3" s="4"/>
      <c r="U3" s="4"/>
      <c r="W3" s="1"/>
      <c r="X3" s="4"/>
      <c r="Y3" s="4"/>
      <c r="Z3" s="4"/>
      <c r="AB3" s="1"/>
      <c r="AC3" s="4"/>
      <c r="AD3" s="4"/>
      <c r="AE3" s="4"/>
      <c r="AG3" s="1"/>
      <c r="AH3" s="4"/>
      <c r="AI3" s="4"/>
      <c r="AJ3" s="4"/>
    </row>
    <row r="4" spans="1:36" ht="31.5" x14ac:dyDescent="0.35">
      <c r="A4" s="47" t="s">
        <v>10</v>
      </c>
      <c r="B4" s="5"/>
      <c r="C4" s="45" t="s">
        <v>9</v>
      </c>
      <c r="D4" s="14" t="s">
        <v>0</v>
      </c>
      <c r="E4" s="14" t="s">
        <v>1</v>
      </c>
      <c r="F4" s="14" t="s">
        <v>2</v>
      </c>
      <c r="H4" s="45" t="s">
        <v>9</v>
      </c>
      <c r="I4" s="14" t="s">
        <v>0</v>
      </c>
      <c r="J4" s="14" t="s">
        <v>1</v>
      </c>
      <c r="K4" s="14" t="s">
        <v>2</v>
      </c>
      <c r="M4" s="45" t="s">
        <v>9</v>
      </c>
      <c r="N4" s="14" t="s">
        <v>0</v>
      </c>
      <c r="O4" s="14" t="s">
        <v>1</v>
      </c>
      <c r="P4" s="14" t="s">
        <v>2</v>
      </c>
      <c r="R4" s="45" t="s">
        <v>9</v>
      </c>
      <c r="S4" s="14" t="s">
        <v>0</v>
      </c>
      <c r="T4" s="14" t="s">
        <v>1</v>
      </c>
      <c r="U4" s="14" t="s">
        <v>2</v>
      </c>
      <c r="W4" s="45" t="s">
        <v>9</v>
      </c>
      <c r="X4" s="14" t="s">
        <v>0</v>
      </c>
      <c r="Y4" s="14" t="s">
        <v>1</v>
      </c>
      <c r="Z4" s="14" t="s">
        <v>2</v>
      </c>
      <c r="AB4" s="45" t="s">
        <v>9</v>
      </c>
      <c r="AC4" s="14" t="s">
        <v>0</v>
      </c>
      <c r="AD4" s="14" t="s">
        <v>1</v>
      </c>
      <c r="AE4" s="14" t="s">
        <v>2</v>
      </c>
      <c r="AG4" s="45" t="s">
        <v>9</v>
      </c>
      <c r="AH4" s="14" t="s">
        <v>0</v>
      </c>
      <c r="AI4" s="14" t="s">
        <v>1</v>
      </c>
      <c r="AJ4" s="14" t="s">
        <v>2</v>
      </c>
    </row>
    <row r="5" spans="1:36" ht="14.65" thickBot="1" x14ac:dyDescent="0.5">
      <c r="A5" s="1"/>
      <c r="B5" s="6"/>
      <c r="C5" s="6"/>
      <c r="D5" s="2"/>
      <c r="E5" s="2"/>
      <c r="F5" s="2"/>
    </row>
    <row r="6" spans="1:36" ht="14.25" x14ac:dyDescent="0.45">
      <c r="A6" s="156" t="s">
        <v>3</v>
      </c>
      <c r="B6" s="1"/>
      <c r="C6" s="30">
        <v>1</v>
      </c>
      <c r="D6" s="31">
        <v>21.81</v>
      </c>
      <c r="E6" s="32">
        <v>21.08</v>
      </c>
      <c r="F6" s="32">
        <f>AVERAGE(D6:E6)</f>
        <v>21.445</v>
      </c>
      <c r="H6" s="30">
        <v>1</v>
      </c>
      <c r="I6" s="31">
        <v>22.49</v>
      </c>
      <c r="J6" s="32">
        <v>22.08</v>
      </c>
      <c r="K6" s="32">
        <f>AVERAGE(I6:J6)</f>
        <v>22.284999999999997</v>
      </c>
      <c r="M6" s="30">
        <v>1</v>
      </c>
      <c r="N6" s="31">
        <v>25.02</v>
      </c>
      <c r="O6" s="32">
        <v>24.35</v>
      </c>
      <c r="P6" s="32">
        <f>AVERAGE(N6:O6)</f>
        <v>24.685000000000002</v>
      </c>
      <c r="R6" s="33">
        <v>2</v>
      </c>
      <c r="S6" s="34">
        <v>32.130000000000003</v>
      </c>
      <c r="T6" s="35">
        <v>31.35</v>
      </c>
      <c r="U6" s="35">
        <f t="shared" ref="U6:U31" si="0">AVERAGE(S6:T6)</f>
        <v>31.740000000000002</v>
      </c>
      <c r="W6" s="30">
        <v>1</v>
      </c>
      <c r="X6" s="31">
        <v>26.1</v>
      </c>
      <c r="Y6" s="32">
        <v>25.37</v>
      </c>
      <c r="Z6" s="32">
        <f>AVERAGE(X6:Y6)</f>
        <v>25.734999999999999</v>
      </c>
      <c r="AB6" s="30">
        <v>1</v>
      </c>
      <c r="AC6" s="31">
        <v>27.79</v>
      </c>
      <c r="AD6" s="32">
        <v>27.63</v>
      </c>
      <c r="AE6" s="32">
        <f>AVERAGE(AC6:AD6)</f>
        <v>27.71</v>
      </c>
      <c r="AG6" s="30">
        <v>1</v>
      </c>
      <c r="AH6" s="31">
        <v>30.95</v>
      </c>
      <c r="AI6" s="32">
        <v>30.68</v>
      </c>
      <c r="AJ6" s="32">
        <f>AVERAGE(AH6:AI6)</f>
        <v>30.814999999999998</v>
      </c>
    </row>
    <row r="7" spans="1:36" ht="14.25" x14ac:dyDescent="0.45">
      <c r="A7" s="157"/>
      <c r="B7" s="1"/>
      <c r="C7" s="33">
        <v>2</v>
      </c>
      <c r="D7" s="34">
        <v>21.61</v>
      </c>
      <c r="E7" s="35">
        <v>21.14</v>
      </c>
      <c r="F7" s="35">
        <f t="shared" ref="F7:F35" si="1">AVERAGE(D7:E7)</f>
        <v>21.375</v>
      </c>
      <c r="H7" s="33">
        <v>2</v>
      </c>
      <c r="I7" s="34">
        <v>21.56</v>
      </c>
      <c r="J7" s="35">
        <v>21.28</v>
      </c>
      <c r="K7" s="35">
        <f t="shared" ref="K7:K35" si="2">AVERAGE(I7:J7)</f>
        <v>21.42</v>
      </c>
      <c r="M7" s="33">
        <v>2</v>
      </c>
      <c r="N7" s="34">
        <v>25.33</v>
      </c>
      <c r="O7" s="35">
        <v>25.01</v>
      </c>
      <c r="P7" s="35">
        <f t="shared" ref="P7:P33" si="3">AVERAGE(N7:O7)</f>
        <v>25.17</v>
      </c>
      <c r="R7" s="33">
        <v>3</v>
      </c>
      <c r="S7" s="34">
        <v>30.39</v>
      </c>
      <c r="T7" s="35">
        <v>30.72</v>
      </c>
      <c r="U7" s="35">
        <f t="shared" si="0"/>
        <v>30.555</v>
      </c>
      <c r="W7" s="33">
        <v>2</v>
      </c>
      <c r="X7" s="34">
        <v>26.99</v>
      </c>
      <c r="Y7" s="35">
        <v>26.81</v>
      </c>
      <c r="Z7" s="35">
        <f t="shared" ref="Z7:Z34" si="4">AVERAGE(X7:Y7)</f>
        <v>26.9</v>
      </c>
      <c r="AB7" s="33">
        <v>2</v>
      </c>
      <c r="AC7" s="34">
        <v>28</v>
      </c>
      <c r="AD7" s="35">
        <v>27.87</v>
      </c>
      <c r="AE7" s="35">
        <f t="shared" ref="AE7:AE33" si="5">AVERAGE(AC7:AD7)</f>
        <v>27.935000000000002</v>
      </c>
      <c r="AG7" s="33">
        <v>2</v>
      </c>
      <c r="AH7" s="34">
        <v>31.83</v>
      </c>
      <c r="AI7" s="35">
        <v>30.59</v>
      </c>
      <c r="AJ7" s="35">
        <f t="shared" ref="AJ7:AJ31" si="6">AVERAGE(AH7:AI7)</f>
        <v>31.21</v>
      </c>
    </row>
    <row r="8" spans="1:36" ht="14.25" x14ac:dyDescent="0.45">
      <c r="A8" s="157"/>
      <c r="B8" s="1"/>
      <c r="C8" s="33">
        <v>3</v>
      </c>
      <c r="D8" s="34">
        <v>21.12</v>
      </c>
      <c r="E8" s="35">
        <v>21.17</v>
      </c>
      <c r="F8" s="35">
        <f t="shared" si="1"/>
        <v>21.145000000000003</v>
      </c>
      <c r="H8" s="33">
        <v>3</v>
      </c>
      <c r="I8" s="34">
        <v>22.2</v>
      </c>
      <c r="J8" s="35">
        <v>22.18</v>
      </c>
      <c r="K8" s="35">
        <f t="shared" si="2"/>
        <v>22.189999999999998</v>
      </c>
      <c r="M8" s="33">
        <v>3</v>
      </c>
      <c r="N8" s="34">
        <v>24.77</v>
      </c>
      <c r="O8" s="35">
        <v>26.62</v>
      </c>
      <c r="P8" s="35">
        <f t="shared" si="3"/>
        <v>25.695</v>
      </c>
      <c r="R8" s="33">
        <v>5</v>
      </c>
      <c r="S8" s="34">
        <v>31.23</v>
      </c>
      <c r="T8" s="35">
        <v>32.19</v>
      </c>
      <c r="U8" s="35">
        <f t="shared" si="0"/>
        <v>31.71</v>
      </c>
      <c r="W8" s="33">
        <v>3</v>
      </c>
      <c r="X8" s="34">
        <v>26.6</v>
      </c>
      <c r="Y8" s="35">
        <v>26.81</v>
      </c>
      <c r="Z8" s="35">
        <f t="shared" si="4"/>
        <v>26.704999999999998</v>
      </c>
      <c r="AB8" s="33">
        <v>3</v>
      </c>
      <c r="AC8" s="34">
        <v>28.41</v>
      </c>
      <c r="AD8" s="35">
        <v>28.24</v>
      </c>
      <c r="AE8" s="35">
        <f t="shared" si="5"/>
        <v>28.324999999999999</v>
      </c>
      <c r="AG8" s="33">
        <v>3</v>
      </c>
      <c r="AH8" s="34">
        <v>32.380000000000003</v>
      </c>
      <c r="AI8" s="35">
        <v>32.590000000000003</v>
      </c>
      <c r="AJ8" s="35">
        <f t="shared" si="6"/>
        <v>32.484999999999999</v>
      </c>
    </row>
    <row r="9" spans="1:36" ht="14.25" x14ac:dyDescent="0.45">
      <c r="A9" s="157"/>
      <c r="B9" s="1"/>
      <c r="C9" s="33">
        <v>4</v>
      </c>
      <c r="D9" s="34">
        <v>24.7</v>
      </c>
      <c r="E9" s="35">
        <v>24.73</v>
      </c>
      <c r="F9" s="35">
        <f t="shared" si="1"/>
        <v>24.715</v>
      </c>
      <c r="H9" s="33">
        <v>4</v>
      </c>
      <c r="I9" s="34">
        <v>25.43</v>
      </c>
      <c r="J9" s="35">
        <v>25.3</v>
      </c>
      <c r="K9" s="35">
        <f t="shared" si="2"/>
        <v>25.365000000000002</v>
      </c>
      <c r="M9" s="33">
        <v>5</v>
      </c>
      <c r="N9" s="34">
        <v>24.46</v>
      </c>
      <c r="O9" s="35">
        <v>24.34</v>
      </c>
      <c r="P9" s="35">
        <f t="shared" si="3"/>
        <v>24.4</v>
      </c>
      <c r="R9" s="33">
        <v>6</v>
      </c>
      <c r="S9" s="34">
        <v>31.35</v>
      </c>
      <c r="T9" s="35">
        <v>31.47</v>
      </c>
      <c r="U9" s="35">
        <f t="shared" si="0"/>
        <v>31.41</v>
      </c>
      <c r="W9" s="33">
        <v>5</v>
      </c>
      <c r="X9" s="34">
        <v>26.82</v>
      </c>
      <c r="Y9" s="35">
        <v>26.62</v>
      </c>
      <c r="Z9" s="35">
        <f t="shared" si="4"/>
        <v>26.72</v>
      </c>
      <c r="AB9" s="33">
        <v>5</v>
      </c>
      <c r="AC9" s="34">
        <v>27.86</v>
      </c>
      <c r="AD9" s="35">
        <v>28.17</v>
      </c>
      <c r="AE9" s="35">
        <f t="shared" si="5"/>
        <v>28.015000000000001</v>
      </c>
      <c r="AG9" s="33">
        <v>5</v>
      </c>
      <c r="AH9" s="34">
        <v>32.51</v>
      </c>
      <c r="AI9" s="35">
        <v>31.34</v>
      </c>
      <c r="AJ9" s="35">
        <f t="shared" si="6"/>
        <v>31.924999999999997</v>
      </c>
    </row>
    <row r="10" spans="1:36" ht="14.65" thickBot="1" x14ac:dyDescent="0.5">
      <c r="A10" s="157"/>
      <c r="B10" s="1"/>
      <c r="C10" s="33">
        <v>5</v>
      </c>
      <c r="D10" s="34">
        <v>21.34</v>
      </c>
      <c r="E10" s="35">
        <v>21.79</v>
      </c>
      <c r="F10" s="35">
        <f t="shared" si="1"/>
        <v>21.564999999999998</v>
      </c>
      <c r="H10" s="33">
        <v>5</v>
      </c>
      <c r="I10" s="34">
        <v>22.53</v>
      </c>
      <c r="J10" s="35">
        <v>22.42</v>
      </c>
      <c r="K10" s="35">
        <f t="shared" si="2"/>
        <v>22.475000000000001</v>
      </c>
      <c r="M10" s="33">
        <v>6</v>
      </c>
      <c r="N10" s="34">
        <v>24.04</v>
      </c>
      <c r="O10" s="35">
        <v>24.19</v>
      </c>
      <c r="P10" s="35">
        <f t="shared" si="3"/>
        <v>24.115000000000002</v>
      </c>
      <c r="R10" s="11">
        <v>2</v>
      </c>
      <c r="S10" s="12">
        <v>31.1</v>
      </c>
      <c r="T10" s="13">
        <v>30.16</v>
      </c>
      <c r="U10" s="13">
        <f t="shared" si="0"/>
        <v>30.630000000000003</v>
      </c>
      <c r="W10" s="33">
        <v>6</v>
      </c>
      <c r="X10" s="34">
        <v>26.44</v>
      </c>
      <c r="Y10" s="35">
        <v>26.42</v>
      </c>
      <c r="Z10" s="35">
        <f t="shared" si="4"/>
        <v>26.43</v>
      </c>
      <c r="AB10" s="33">
        <v>6</v>
      </c>
      <c r="AC10" s="34">
        <v>28.45</v>
      </c>
      <c r="AD10" s="35">
        <v>28.17</v>
      </c>
      <c r="AE10" s="35">
        <f t="shared" si="5"/>
        <v>28.310000000000002</v>
      </c>
      <c r="AG10" s="33">
        <v>6</v>
      </c>
      <c r="AH10" s="34">
        <v>32.35</v>
      </c>
      <c r="AI10" s="35">
        <v>30.98</v>
      </c>
      <c r="AJ10" s="35">
        <f t="shared" si="6"/>
        <v>31.664999999999999</v>
      </c>
    </row>
    <row r="11" spans="1:36" ht="14.65" thickBot="1" x14ac:dyDescent="0.5">
      <c r="A11" s="157"/>
      <c r="B11" s="1"/>
      <c r="C11" s="33">
        <v>6</v>
      </c>
      <c r="D11" s="34">
        <v>20.89</v>
      </c>
      <c r="E11" s="35">
        <v>21.12</v>
      </c>
      <c r="F11" s="35">
        <f t="shared" si="1"/>
        <v>21.005000000000003</v>
      </c>
      <c r="H11" s="33">
        <v>6</v>
      </c>
      <c r="I11" s="34">
        <v>22.08</v>
      </c>
      <c r="J11" s="35">
        <v>22.26</v>
      </c>
      <c r="K11" s="35">
        <f t="shared" si="2"/>
        <v>22.17</v>
      </c>
      <c r="M11" s="8">
        <v>1</v>
      </c>
      <c r="N11" s="9">
        <v>25.06</v>
      </c>
      <c r="O11" s="10">
        <v>24.37</v>
      </c>
      <c r="P11" s="10">
        <f t="shared" si="3"/>
        <v>24.715</v>
      </c>
      <c r="R11" s="11">
        <v>3</v>
      </c>
      <c r="S11" s="12">
        <v>33.03</v>
      </c>
      <c r="T11" s="13">
        <v>32.450000000000003</v>
      </c>
      <c r="U11" s="13">
        <f t="shared" si="0"/>
        <v>32.74</v>
      </c>
      <c r="W11" s="8">
        <v>1</v>
      </c>
      <c r="X11" s="9">
        <v>26.36</v>
      </c>
      <c r="Y11" s="10">
        <v>26.1</v>
      </c>
      <c r="Z11" s="10">
        <f t="shared" si="4"/>
        <v>26.23</v>
      </c>
      <c r="AB11" s="8">
        <v>1</v>
      </c>
      <c r="AC11" s="9">
        <v>29.39</v>
      </c>
      <c r="AD11" s="10">
        <v>28.51</v>
      </c>
      <c r="AE11" s="10">
        <f t="shared" si="5"/>
        <v>28.950000000000003</v>
      </c>
      <c r="AG11" s="8">
        <v>1</v>
      </c>
      <c r="AH11" s="9">
        <v>33.159999999999997</v>
      </c>
      <c r="AI11" s="10">
        <v>32.06</v>
      </c>
      <c r="AJ11" s="10">
        <f t="shared" si="6"/>
        <v>32.61</v>
      </c>
    </row>
    <row r="12" spans="1:36" ht="14.25" x14ac:dyDescent="0.45">
      <c r="A12" s="158" t="s">
        <v>4</v>
      </c>
      <c r="B12" s="1"/>
      <c r="C12" s="8">
        <v>1</v>
      </c>
      <c r="D12" s="9">
        <v>23.07</v>
      </c>
      <c r="E12" s="10">
        <v>22.33</v>
      </c>
      <c r="F12" s="10">
        <f t="shared" si="1"/>
        <v>22.7</v>
      </c>
      <c r="H12" s="8">
        <v>1</v>
      </c>
      <c r="I12" s="9">
        <v>23.06</v>
      </c>
      <c r="J12" s="10">
        <v>22.69</v>
      </c>
      <c r="K12" s="10">
        <f t="shared" si="2"/>
        <v>22.875</v>
      </c>
      <c r="M12" s="11">
        <v>2</v>
      </c>
      <c r="N12" s="12">
        <v>23.18</v>
      </c>
      <c r="O12" s="13">
        <v>22.65</v>
      </c>
      <c r="P12" s="13">
        <f t="shared" si="3"/>
        <v>22.914999999999999</v>
      </c>
      <c r="R12" s="11">
        <v>4</v>
      </c>
      <c r="S12" s="12">
        <v>32.22</v>
      </c>
      <c r="T12" s="13">
        <v>31.51</v>
      </c>
      <c r="U12" s="13">
        <f t="shared" si="0"/>
        <v>31.865000000000002</v>
      </c>
      <c r="W12" s="11">
        <v>2</v>
      </c>
      <c r="X12" s="12">
        <v>25.84</v>
      </c>
      <c r="Y12" s="13">
        <v>25.89</v>
      </c>
      <c r="Z12" s="13">
        <f t="shared" si="4"/>
        <v>25.865000000000002</v>
      </c>
      <c r="AB12" s="11">
        <v>2</v>
      </c>
      <c r="AC12" s="12">
        <v>27.85</v>
      </c>
      <c r="AD12" s="13">
        <v>27.54</v>
      </c>
      <c r="AE12" s="13">
        <f t="shared" si="5"/>
        <v>27.695</v>
      </c>
      <c r="AG12" s="11">
        <v>2</v>
      </c>
      <c r="AH12" s="12">
        <v>30.73</v>
      </c>
      <c r="AI12" s="13">
        <v>30.26</v>
      </c>
      <c r="AJ12" s="13">
        <f t="shared" si="6"/>
        <v>30.495000000000001</v>
      </c>
    </row>
    <row r="13" spans="1:36" ht="14.25" x14ac:dyDescent="0.45">
      <c r="A13" s="159"/>
      <c r="B13" s="1"/>
      <c r="C13" s="11">
        <v>2</v>
      </c>
      <c r="D13" s="12">
        <v>20.34</v>
      </c>
      <c r="E13" s="13">
        <v>20.010000000000002</v>
      </c>
      <c r="F13" s="13">
        <f t="shared" si="1"/>
        <v>20.175000000000001</v>
      </c>
      <c r="H13" s="11">
        <v>2</v>
      </c>
      <c r="I13" s="12">
        <v>21.38</v>
      </c>
      <c r="J13" s="13">
        <v>21.21</v>
      </c>
      <c r="K13" s="13">
        <f t="shared" si="2"/>
        <v>21.295000000000002</v>
      </c>
      <c r="M13" s="11">
        <v>3</v>
      </c>
      <c r="N13" s="12">
        <v>24.97</v>
      </c>
      <c r="O13" s="13">
        <v>24.66</v>
      </c>
      <c r="P13" s="13">
        <f t="shared" si="3"/>
        <v>24.814999999999998</v>
      </c>
      <c r="R13" s="11">
        <v>5</v>
      </c>
      <c r="S13" s="12">
        <v>31.68</v>
      </c>
      <c r="T13" s="13">
        <v>32.130000000000003</v>
      </c>
      <c r="U13" s="13">
        <f t="shared" si="0"/>
        <v>31.905000000000001</v>
      </c>
      <c r="W13" s="11">
        <v>3</v>
      </c>
      <c r="X13" s="12">
        <v>28.02</v>
      </c>
      <c r="Y13" s="13">
        <v>27.95</v>
      </c>
      <c r="Z13" s="13">
        <f t="shared" si="4"/>
        <v>27.984999999999999</v>
      </c>
      <c r="AB13" s="11">
        <v>3</v>
      </c>
      <c r="AC13" s="12">
        <v>27.91</v>
      </c>
      <c r="AD13" s="13">
        <v>27.83</v>
      </c>
      <c r="AE13" s="13">
        <f t="shared" si="5"/>
        <v>27.869999999999997</v>
      </c>
      <c r="AG13" s="11">
        <v>3</v>
      </c>
      <c r="AH13" s="12">
        <v>31.93</v>
      </c>
      <c r="AI13" s="13">
        <v>31.65</v>
      </c>
      <c r="AJ13" s="13">
        <f t="shared" si="6"/>
        <v>31.79</v>
      </c>
    </row>
    <row r="14" spans="1:36" ht="14.65" thickBot="1" x14ac:dyDescent="0.5">
      <c r="A14" s="159"/>
      <c r="B14" s="1"/>
      <c r="C14" s="11">
        <v>3</v>
      </c>
      <c r="D14" s="12">
        <v>20.61</v>
      </c>
      <c r="E14" s="13">
        <v>20.65</v>
      </c>
      <c r="F14" s="13">
        <f t="shared" si="1"/>
        <v>20.63</v>
      </c>
      <c r="H14" s="11">
        <v>3</v>
      </c>
      <c r="I14" s="12">
        <v>21.49</v>
      </c>
      <c r="J14" s="13">
        <v>21.31</v>
      </c>
      <c r="K14" s="13">
        <f t="shared" si="2"/>
        <v>21.4</v>
      </c>
      <c r="M14" s="11">
        <v>4</v>
      </c>
      <c r="N14" s="12">
        <v>24.86</v>
      </c>
      <c r="O14" s="13">
        <v>24.97</v>
      </c>
      <c r="P14" s="13">
        <f t="shared" si="3"/>
        <v>24.914999999999999</v>
      </c>
      <c r="R14" s="11">
        <v>6</v>
      </c>
      <c r="S14" s="12">
        <v>29.67</v>
      </c>
      <c r="T14" s="13">
        <v>29.96</v>
      </c>
      <c r="U14" s="13">
        <f t="shared" si="0"/>
        <v>29.815000000000001</v>
      </c>
      <c r="W14" s="11">
        <v>4</v>
      </c>
      <c r="X14" s="12">
        <v>27.07</v>
      </c>
      <c r="Y14" s="13">
        <v>27.05</v>
      </c>
      <c r="Z14" s="13">
        <f t="shared" si="4"/>
        <v>27.060000000000002</v>
      </c>
      <c r="AB14" s="11">
        <v>4</v>
      </c>
      <c r="AC14" s="12">
        <v>28.14</v>
      </c>
      <c r="AD14" s="13">
        <v>28.41</v>
      </c>
      <c r="AE14" s="13">
        <f t="shared" si="5"/>
        <v>28.274999999999999</v>
      </c>
      <c r="AG14" s="11">
        <v>4</v>
      </c>
      <c r="AH14" s="12">
        <v>32.799999999999997</v>
      </c>
      <c r="AI14" s="13">
        <v>32.1</v>
      </c>
      <c r="AJ14" s="13">
        <f t="shared" si="6"/>
        <v>32.450000000000003</v>
      </c>
    </row>
    <row r="15" spans="1:36" ht="14.25" x14ac:dyDescent="0.45">
      <c r="A15" s="159"/>
      <c r="B15" s="1"/>
      <c r="C15" s="11">
        <v>4</v>
      </c>
      <c r="D15" s="12">
        <v>21.64</v>
      </c>
      <c r="E15" s="13">
        <v>22.32</v>
      </c>
      <c r="F15" s="13">
        <f t="shared" si="1"/>
        <v>21.98</v>
      </c>
      <c r="H15" s="11">
        <v>4</v>
      </c>
      <c r="I15" s="12">
        <v>22.08</v>
      </c>
      <c r="J15" s="13">
        <v>22.14</v>
      </c>
      <c r="K15" s="13">
        <f t="shared" si="2"/>
        <v>22.11</v>
      </c>
      <c r="M15" s="11">
        <v>5</v>
      </c>
      <c r="N15" s="12">
        <v>24.55</v>
      </c>
      <c r="O15" s="13">
        <v>24.67</v>
      </c>
      <c r="P15" s="13">
        <f t="shared" si="3"/>
        <v>24.61</v>
      </c>
      <c r="R15" s="23">
        <v>1</v>
      </c>
      <c r="S15" s="24">
        <v>30.95</v>
      </c>
      <c r="T15" s="25">
        <v>29.58</v>
      </c>
      <c r="U15" s="25">
        <f t="shared" si="0"/>
        <v>30.265000000000001</v>
      </c>
      <c r="W15" s="11">
        <v>5</v>
      </c>
      <c r="X15" s="12">
        <v>26.94</v>
      </c>
      <c r="Y15" s="13">
        <v>27.2</v>
      </c>
      <c r="Z15" s="13">
        <f t="shared" si="4"/>
        <v>27.07</v>
      </c>
      <c r="AB15" s="11">
        <v>5</v>
      </c>
      <c r="AC15" s="12">
        <v>29.05</v>
      </c>
      <c r="AD15" s="13">
        <v>29</v>
      </c>
      <c r="AE15" s="13">
        <f t="shared" si="5"/>
        <v>29.024999999999999</v>
      </c>
      <c r="AG15" s="11">
        <v>5</v>
      </c>
      <c r="AH15" s="12">
        <v>31.21</v>
      </c>
      <c r="AI15" s="13">
        <v>32.049999999999997</v>
      </c>
      <c r="AJ15" s="13">
        <f t="shared" si="6"/>
        <v>31.63</v>
      </c>
    </row>
    <row r="16" spans="1:36" ht="14.65" thickBot="1" x14ac:dyDescent="0.5">
      <c r="A16" s="159"/>
      <c r="B16" s="1"/>
      <c r="C16" s="11">
        <v>5</v>
      </c>
      <c r="D16" s="12">
        <v>22.37</v>
      </c>
      <c r="E16" s="13">
        <v>22.4</v>
      </c>
      <c r="F16" s="13">
        <f t="shared" si="1"/>
        <v>22.384999999999998</v>
      </c>
      <c r="H16" s="11">
        <v>5</v>
      </c>
      <c r="I16" s="12">
        <v>23.15</v>
      </c>
      <c r="J16" s="13">
        <v>23.16</v>
      </c>
      <c r="K16" s="13">
        <f t="shared" si="2"/>
        <v>23.155000000000001</v>
      </c>
      <c r="M16" s="11">
        <v>6</v>
      </c>
      <c r="N16" s="12">
        <v>25.14</v>
      </c>
      <c r="O16" s="13">
        <v>25.36</v>
      </c>
      <c r="P16" s="13">
        <f t="shared" si="3"/>
        <v>25.25</v>
      </c>
      <c r="R16" s="26">
        <v>2</v>
      </c>
      <c r="S16" s="27">
        <v>31.27</v>
      </c>
      <c r="T16" s="28">
        <v>30.38</v>
      </c>
      <c r="U16" s="28">
        <f t="shared" si="0"/>
        <v>30.824999999999999</v>
      </c>
      <c r="W16" s="11">
        <v>6</v>
      </c>
      <c r="X16" s="12">
        <v>26.75</v>
      </c>
      <c r="Y16" s="13">
        <v>27.17</v>
      </c>
      <c r="Z16" s="13">
        <f t="shared" si="4"/>
        <v>26.96</v>
      </c>
      <c r="AB16" s="11">
        <v>6</v>
      </c>
      <c r="AC16" s="12">
        <v>28.43</v>
      </c>
      <c r="AD16" s="13">
        <v>28.44</v>
      </c>
      <c r="AE16" s="13">
        <f t="shared" si="5"/>
        <v>28.435000000000002</v>
      </c>
      <c r="AG16" s="11">
        <v>6</v>
      </c>
      <c r="AH16" s="12">
        <v>30.17</v>
      </c>
      <c r="AI16" s="13">
        <v>30.42</v>
      </c>
      <c r="AJ16" s="13">
        <f t="shared" si="6"/>
        <v>30.295000000000002</v>
      </c>
    </row>
    <row r="17" spans="1:36" ht="14.65" thickBot="1" x14ac:dyDescent="0.5">
      <c r="A17" s="159"/>
      <c r="B17" s="1"/>
      <c r="C17" s="11">
        <v>6</v>
      </c>
      <c r="D17" s="12">
        <v>21.07</v>
      </c>
      <c r="E17" s="13">
        <v>21.46</v>
      </c>
      <c r="F17" s="13">
        <f t="shared" si="1"/>
        <v>21.265000000000001</v>
      </c>
      <c r="H17" s="11">
        <v>6</v>
      </c>
      <c r="I17" s="12">
        <v>21.81</v>
      </c>
      <c r="J17" s="13">
        <v>22.17</v>
      </c>
      <c r="K17" s="13">
        <f t="shared" si="2"/>
        <v>21.990000000000002</v>
      </c>
      <c r="M17" s="23">
        <v>1</v>
      </c>
      <c r="N17" s="24">
        <v>24.48</v>
      </c>
      <c r="O17" s="25">
        <v>23.56</v>
      </c>
      <c r="P17" s="25">
        <f t="shared" si="3"/>
        <v>24.02</v>
      </c>
      <c r="R17" s="26">
        <v>3</v>
      </c>
      <c r="S17" s="27">
        <v>31.2</v>
      </c>
      <c r="T17" s="28">
        <v>31.16</v>
      </c>
      <c r="U17" s="28">
        <f t="shared" si="0"/>
        <v>31.18</v>
      </c>
      <c r="W17" s="23">
        <v>1</v>
      </c>
      <c r="X17" s="24">
        <v>26.23</v>
      </c>
      <c r="Y17" s="25">
        <v>25.76</v>
      </c>
      <c r="Z17" s="25">
        <f t="shared" si="4"/>
        <v>25.995000000000001</v>
      </c>
      <c r="AB17" s="23">
        <v>1</v>
      </c>
      <c r="AC17" s="24">
        <v>28.15</v>
      </c>
      <c r="AD17" s="25">
        <v>27.29</v>
      </c>
      <c r="AE17" s="25">
        <f t="shared" si="5"/>
        <v>27.72</v>
      </c>
      <c r="AG17" s="26">
        <v>2</v>
      </c>
      <c r="AH17" s="27">
        <v>29.99</v>
      </c>
      <c r="AI17" s="28">
        <v>29.22</v>
      </c>
      <c r="AJ17" s="28">
        <f t="shared" si="6"/>
        <v>29.604999999999997</v>
      </c>
    </row>
    <row r="18" spans="1:36" ht="14.25" x14ac:dyDescent="0.45">
      <c r="A18" s="160" t="s">
        <v>5</v>
      </c>
      <c r="B18" s="1"/>
      <c r="C18" s="23">
        <v>1</v>
      </c>
      <c r="D18" s="24">
        <v>19.79</v>
      </c>
      <c r="E18" s="25">
        <v>19.11</v>
      </c>
      <c r="F18" s="25">
        <f t="shared" si="1"/>
        <v>19.45</v>
      </c>
      <c r="H18" s="23">
        <v>1</v>
      </c>
      <c r="I18" s="24">
        <v>20.91</v>
      </c>
      <c r="J18" s="25">
        <v>20.12</v>
      </c>
      <c r="K18" s="25">
        <f t="shared" si="2"/>
        <v>20.515000000000001</v>
      </c>
      <c r="M18" s="26">
        <v>2</v>
      </c>
      <c r="N18" s="27">
        <v>23.14</v>
      </c>
      <c r="O18" s="28">
        <v>23.11</v>
      </c>
      <c r="P18" s="28">
        <f t="shared" si="3"/>
        <v>23.125</v>
      </c>
      <c r="R18" s="26">
        <v>4</v>
      </c>
      <c r="S18" s="27">
        <v>28.31</v>
      </c>
      <c r="T18" s="28">
        <v>28.85</v>
      </c>
      <c r="U18" s="28">
        <f t="shared" si="0"/>
        <v>28.58</v>
      </c>
      <c r="W18" s="26">
        <v>2</v>
      </c>
      <c r="X18" s="27">
        <v>25.48</v>
      </c>
      <c r="Y18" s="28">
        <v>25.59</v>
      </c>
      <c r="Z18" s="28">
        <f t="shared" si="4"/>
        <v>25.535</v>
      </c>
      <c r="AB18" s="26">
        <v>2</v>
      </c>
      <c r="AC18" s="27">
        <v>26.44</v>
      </c>
      <c r="AD18" s="28">
        <v>26.19</v>
      </c>
      <c r="AE18" s="28">
        <f t="shared" si="5"/>
        <v>26.315000000000001</v>
      </c>
      <c r="AG18" s="26">
        <v>3</v>
      </c>
      <c r="AH18" s="27">
        <v>31.94</v>
      </c>
      <c r="AI18" s="28">
        <v>31.86</v>
      </c>
      <c r="AJ18" s="28">
        <f t="shared" si="6"/>
        <v>31.9</v>
      </c>
    </row>
    <row r="19" spans="1:36" ht="14.25" x14ac:dyDescent="0.45">
      <c r="A19" s="161"/>
      <c r="B19" s="1"/>
      <c r="C19" s="26">
        <v>2</v>
      </c>
      <c r="D19" s="27">
        <v>18.100000000000001</v>
      </c>
      <c r="E19" s="28">
        <v>18.100000000000001</v>
      </c>
      <c r="F19" s="28">
        <f t="shared" si="1"/>
        <v>18.100000000000001</v>
      </c>
      <c r="H19" s="26">
        <v>2</v>
      </c>
      <c r="I19" s="27">
        <v>19.29</v>
      </c>
      <c r="J19" s="28">
        <v>19.11</v>
      </c>
      <c r="K19" s="28">
        <f t="shared" si="2"/>
        <v>19.2</v>
      </c>
      <c r="M19" s="26">
        <v>4</v>
      </c>
      <c r="N19" s="27">
        <v>23.18</v>
      </c>
      <c r="O19" s="28">
        <v>23.24</v>
      </c>
      <c r="P19" s="28">
        <f t="shared" si="3"/>
        <v>23.21</v>
      </c>
      <c r="R19" s="26">
        <v>5</v>
      </c>
      <c r="S19" s="27">
        <v>29.98</v>
      </c>
      <c r="T19" s="28">
        <v>30.05</v>
      </c>
      <c r="U19" s="28">
        <f t="shared" si="0"/>
        <v>30.015000000000001</v>
      </c>
      <c r="W19" s="26">
        <v>3</v>
      </c>
      <c r="X19" s="27">
        <v>27.29</v>
      </c>
      <c r="Y19" s="28">
        <v>26.99</v>
      </c>
      <c r="Z19" s="28">
        <f t="shared" si="4"/>
        <v>27.14</v>
      </c>
      <c r="AB19" s="26">
        <v>4</v>
      </c>
      <c r="AC19" s="27">
        <v>26.76</v>
      </c>
      <c r="AD19" s="28">
        <v>26.52</v>
      </c>
      <c r="AE19" s="28">
        <f t="shared" si="5"/>
        <v>26.64</v>
      </c>
      <c r="AG19" s="26">
        <v>4</v>
      </c>
      <c r="AH19" s="27">
        <v>30.28</v>
      </c>
      <c r="AI19" s="28">
        <v>31.03</v>
      </c>
      <c r="AJ19" s="28">
        <f t="shared" si="6"/>
        <v>30.655000000000001</v>
      </c>
    </row>
    <row r="20" spans="1:36" ht="14.65" thickBot="1" x14ac:dyDescent="0.5">
      <c r="A20" s="161"/>
      <c r="B20" s="1"/>
      <c r="C20" s="26">
        <v>3</v>
      </c>
      <c r="D20" s="27">
        <v>21.83</v>
      </c>
      <c r="E20" s="28">
        <v>21.37</v>
      </c>
      <c r="F20" s="28">
        <f t="shared" si="1"/>
        <v>21.6</v>
      </c>
      <c r="H20" s="26">
        <v>3</v>
      </c>
      <c r="I20" s="27">
        <v>22.17</v>
      </c>
      <c r="J20" s="28">
        <v>21.89</v>
      </c>
      <c r="K20" s="28">
        <f t="shared" si="2"/>
        <v>22.03</v>
      </c>
      <c r="M20" s="26">
        <v>5</v>
      </c>
      <c r="N20" s="27">
        <v>25.01</v>
      </c>
      <c r="O20" s="28">
        <v>25.25</v>
      </c>
      <c r="P20" s="28">
        <f t="shared" si="3"/>
        <v>25.130000000000003</v>
      </c>
      <c r="R20" s="29">
        <v>6</v>
      </c>
      <c r="S20" s="27">
        <v>32.06</v>
      </c>
      <c r="T20" s="28">
        <v>30.96</v>
      </c>
      <c r="U20" s="28">
        <f t="shared" si="0"/>
        <v>31.51</v>
      </c>
      <c r="W20" s="26">
        <v>4</v>
      </c>
      <c r="X20" s="27">
        <v>25.37</v>
      </c>
      <c r="Y20" s="28">
        <v>25.56</v>
      </c>
      <c r="Z20" s="28">
        <f t="shared" si="4"/>
        <v>25.465</v>
      </c>
      <c r="AB20" s="26">
        <v>5</v>
      </c>
      <c r="AC20" s="27">
        <v>28.1</v>
      </c>
      <c r="AD20" s="28">
        <v>28.25</v>
      </c>
      <c r="AE20" s="28">
        <f t="shared" si="5"/>
        <v>28.175000000000001</v>
      </c>
      <c r="AG20" s="26">
        <v>5</v>
      </c>
      <c r="AH20" s="27">
        <v>31.1</v>
      </c>
      <c r="AI20" s="28">
        <v>31.19</v>
      </c>
      <c r="AJ20" s="28">
        <f t="shared" si="6"/>
        <v>31.145000000000003</v>
      </c>
    </row>
    <row r="21" spans="1:36" ht="14.65" thickBot="1" x14ac:dyDescent="0.5">
      <c r="A21" s="161"/>
      <c r="B21" s="1"/>
      <c r="C21" s="26">
        <v>4</v>
      </c>
      <c r="D21" s="27">
        <v>18.38</v>
      </c>
      <c r="E21" s="28">
        <v>18.68</v>
      </c>
      <c r="F21" s="28">
        <f t="shared" si="1"/>
        <v>18.53</v>
      </c>
      <c r="H21" s="26">
        <v>4</v>
      </c>
      <c r="I21" s="27">
        <v>19.78</v>
      </c>
      <c r="J21" s="28">
        <v>19.809999999999999</v>
      </c>
      <c r="K21" s="28">
        <f t="shared" si="2"/>
        <v>19.795000000000002</v>
      </c>
      <c r="M21" s="29">
        <v>6</v>
      </c>
      <c r="N21" s="27">
        <v>23.14</v>
      </c>
      <c r="O21" s="28">
        <v>23.63</v>
      </c>
      <c r="P21" s="28">
        <f t="shared" si="3"/>
        <v>23.384999999999998</v>
      </c>
      <c r="R21" s="15">
        <v>1</v>
      </c>
      <c r="S21" s="16">
        <v>30.05</v>
      </c>
      <c r="T21" s="17">
        <v>28.9</v>
      </c>
      <c r="U21" s="17">
        <f t="shared" si="0"/>
        <v>29.475000000000001</v>
      </c>
      <c r="W21" s="26">
        <v>5</v>
      </c>
      <c r="X21" s="27">
        <v>27.08</v>
      </c>
      <c r="Y21" s="28">
        <v>27.32</v>
      </c>
      <c r="Z21" s="28">
        <f t="shared" si="4"/>
        <v>27.2</v>
      </c>
      <c r="AB21" s="29">
        <v>6</v>
      </c>
      <c r="AC21" s="27">
        <v>26.98</v>
      </c>
      <c r="AD21" s="28">
        <v>27.25</v>
      </c>
      <c r="AE21" s="28">
        <f t="shared" si="5"/>
        <v>27.115000000000002</v>
      </c>
      <c r="AG21" s="29">
        <v>6</v>
      </c>
      <c r="AH21" s="27">
        <v>29.4</v>
      </c>
      <c r="AI21" s="28">
        <v>30.18</v>
      </c>
      <c r="AJ21" s="28">
        <f t="shared" si="6"/>
        <v>29.79</v>
      </c>
    </row>
    <row r="22" spans="1:36" ht="14.65" thickBot="1" x14ac:dyDescent="0.5">
      <c r="A22" s="161"/>
      <c r="B22" s="1"/>
      <c r="C22" s="26">
        <v>5</v>
      </c>
      <c r="D22" s="27">
        <v>19.68</v>
      </c>
      <c r="E22" s="28">
        <v>19.84</v>
      </c>
      <c r="F22" s="28">
        <f t="shared" si="1"/>
        <v>19.759999999999998</v>
      </c>
      <c r="H22" s="26">
        <v>5</v>
      </c>
      <c r="I22" s="27">
        <v>20.23</v>
      </c>
      <c r="J22" s="28">
        <v>20.5</v>
      </c>
      <c r="K22" s="28">
        <f t="shared" si="2"/>
        <v>20.365000000000002</v>
      </c>
      <c r="M22" s="15">
        <v>1</v>
      </c>
      <c r="N22" s="16">
        <v>24.43</v>
      </c>
      <c r="O22" s="17">
        <v>23.47</v>
      </c>
      <c r="P22" s="17">
        <f t="shared" si="3"/>
        <v>23.95</v>
      </c>
      <c r="R22" s="18">
        <v>3</v>
      </c>
      <c r="S22" s="19">
        <v>30.14</v>
      </c>
      <c r="T22" s="3">
        <v>29.68</v>
      </c>
      <c r="U22" s="3">
        <f t="shared" si="0"/>
        <v>29.91</v>
      </c>
      <c r="W22" s="29">
        <v>6</v>
      </c>
      <c r="X22" s="27">
        <v>26.07</v>
      </c>
      <c r="Y22" s="28">
        <v>26.67</v>
      </c>
      <c r="Z22" s="28">
        <f t="shared" si="4"/>
        <v>26.37</v>
      </c>
      <c r="AB22" s="15">
        <v>1</v>
      </c>
      <c r="AC22" s="16">
        <v>28.01</v>
      </c>
      <c r="AD22" s="17">
        <v>27.03</v>
      </c>
      <c r="AE22" s="17">
        <f t="shared" si="5"/>
        <v>27.520000000000003</v>
      </c>
      <c r="AG22" s="15">
        <v>1</v>
      </c>
      <c r="AH22" s="16">
        <v>30.23</v>
      </c>
      <c r="AI22" s="17">
        <v>29.59</v>
      </c>
      <c r="AJ22" s="17">
        <f t="shared" si="6"/>
        <v>29.91</v>
      </c>
    </row>
    <row r="23" spans="1:36" ht="14.65" thickBot="1" x14ac:dyDescent="0.5">
      <c r="A23" s="161"/>
      <c r="B23" s="1"/>
      <c r="C23" s="29">
        <v>6</v>
      </c>
      <c r="D23" s="27">
        <v>18.98</v>
      </c>
      <c r="E23" s="28">
        <v>19.39</v>
      </c>
      <c r="F23" s="28">
        <f t="shared" si="1"/>
        <v>19.185000000000002</v>
      </c>
      <c r="H23" s="29">
        <v>6</v>
      </c>
      <c r="I23" s="27">
        <v>20.09</v>
      </c>
      <c r="J23" s="28">
        <v>20.57</v>
      </c>
      <c r="K23" s="28">
        <f t="shared" si="2"/>
        <v>20.329999999999998</v>
      </c>
      <c r="M23" s="18">
        <v>2</v>
      </c>
      <c r="N23" s="19">
        <v>24.6</v>
      </c>
      <c r="O23" s="3">
        <v>24.03</v>
      </c>
      <c r="P23" s="3">
        <f t="shared" si="3"/>
        <v>24.315000000000001</v>
      </c>
      <c r="R23" s="18">
        <v>4</v>
      </c>
      <c r="S23" s="19">
        <v>31.78</v>
      </c>
      <c r="T23" s="3">
        <v>31.03</v>
      </c>
      <c r="U23" s="3">
        <f t="shared" si="0"/>
        <v>31.405000000000001</v>
      </c>
      <c r="W23" s="15">
        <v>1</v>
      </c>
      <c r="X23" s="16">
        <v>25.76</v>
      </c>
      <c r="Y23" s="17">
        <v>25.2</v>
      </c>
      <c r="Z23" s="17">
        <f t="shared" si="4"/>
        <v>25.48</v>
      </c>
      <c r="AB23" s="18">
        <v>2</v>
      </c>
      <c r="AC23" s="19">
        <v>28.87</v>
      </c>
      <c r="AD23" s="3">
        <v>28.23</v>
      </c>
      <c r="AE23" s="3">
        <f t="shared" si="5"/>
        <v>28.55</v>
      </c>
      <c r="AG23" s="18">
        <v>2</v>
      </c>
      <c r="AH23" s="19">
        <v>30.09</v>
      </c>
      <c r="AI23" s="3">
        <v>29.71</v>
      </c>
      <c r="AJ23" s="3">
        <f t="shared" si="6"/>
        <v>29.9</v>
      </c>
    </row>
    <row r="24" spans="1:36" ht="14.25" x14ac:dyDescent="0.45">
      <c r="A24" s="145" t="s">
        <v>6</v>
      </c>
      <c r="B24" s="1"/>
      <c r="C24" s="15">
        <v>1</v>
      </c>
      <c r="D24" s="16">
        <v>20.07</v>
      </c>
      <c r="E24" s="17">
        <v>19.54</v>
      </c>
      <c r="F24" s="17">
        <f t="shared" si="1"/>
        <v>19.805</v>
      </c>
      <c r="H24" s="15">
        <v>1</v>
      </c>
      <c r="I24" s="16">
        <v>20.68</v>
      </c>
      <c r="J24" s="17">
        <v>20.16</v>
      </c>
      <c r="K24" s="17">
        <f t="shared" si="2"/>
        <v>20.420000000000002</v>
      </c>
      <c r="M24" s="18">
        <v>3</v>
      </c>
      <c r="N24" s="19">
        <v>23.28</v>
      </c>
      <c r="O24" s="3">
        <v>22.99</v>
      </c>
      <c r="P24" s="3">
        <f t="shared" si="3"/>
        <v>23.134999999999998</v>
      </c>
      <c r="R24" s="18">
        <v>5</v>
      </c>
      <c r="S24" s="19">
        <v>33.81</v>
      </c>
      <c r="T24" s="3">
        <v>33.03</v>
      </c>
      <c r="U24" s="3">
        <f t="shared" si="0"/>
        <v>33.42</v>
      </c>
      <c r="W24" s="18">
        <v>2</v>
      </c>
      <c r="X24" s="19">
        <v>26.46</v>
      </c>
      <c r="Y24" s="3">
        <v>26.24</v>
      </c>
      <c r="Z24" s="3">
        <f t="shared" si="4"/>
        <v>26.35</v>
      </c>
      <c r="AB24" s="18">
        <v>3</v>
      </c>
      <c r="AC24" s="19">
        <v>27.41</v>
      </c>
      <c r="AD24" s="3">
        <v>27.15</v>
      </c>
      <c r="AE24" s="3">
        <f t="shared" si="5"/>
        <v>27.28</v>
      </c>
      <c r="AG24" s="18">
        <v>3</v>
      </c>
      <c r="AH24" s="19">
        <v>32.5</v>
      </c>
      <c r="AI24" s="3">
        <v>33.28</v>
      </c>
      <c r="AJ24" s="3">
        <f t="shared" si="6"/>
        <v>32.89</v>
      </c>
    </row>
    <row r="25" spans="1:36" ht="14.65" thickBot="1" x14ac:dyDescent="0.5">
      <c r="A25" s="146"/>
      <c r="B25" s="1"/>
      <c r="C25" s="18">
        <v>2</v>
      </c>
      <c r="D25" s="19">
        <v>21.65</v>
      </c>
      <c r="E25" s="3">
        <v>21.06</v>
      </c>
      <c r="F25" s="3">
        <f t="shared" si="1"/>
        <v>21.354999999999997</v>
      </c>
      <c r="H25" s="18">
        <v>2</v>
      </c>
      <c r="I25" s="19">
        <v>22.56</v>
      </c>
      <c r="J25" s="3">
        <v>22.23</v>
      </c>
      <c r="K25" s="3">
        <f t="shared" si="2"/>
        <v>22.395</v>
      </c>
      <c r="M25" s="18">
        <v>4</v>
      </c>
      <c r="N25" s="19">
        <v>24.21</v>
      </c>
      <c r="O25" s="3">
        <v>24.3</v>
      </c>
      <c r="P25" s="3">
        <f t="shared" si="3"/>
        <v>24.255000000000003</v>
      </c>
      <c r="R25" s="20">
        <v>6</v>
      </c>
      <c r="S25" s="21">
        <v>28.91</v>
      </c>
      <c r="T25" s="22">
        <v>29.22</v>
      </c>
      <c r="U25" s="3">
        <f t="shared" si="0"/>
        <v>29.064999999999998</v>
      </c>
      <c r="W25" s="18">
        <v>3</v>
      </c>
      <c r="X25" s="19">
        <v>24.95</v>
      </c>
      <c r="Y25" s="3">
        <v>24.76</v>
      </c>
      <c r="Z25" s="3">
        <f t="shared" si="4"/>
        <v>24.855</v>
      </c>
      <c r="AB25" s="18">
        <v>4</v>
      </c>
      <c r="AC25" s="19">
        <v>27.93</v>
      </c>
      <c r="AD25" s="3">
        <v>27.45</v>
      </c>
      <c r="AE25" s="3">
        <f t="shared" si="5"/>
        <v>27.689999999999998</v>
      </c>
      <c r="AG25" s="18">
        <v>4</v>
      </c>
      <c r="AH25" s="19">
        <v>30.82</v>
      </c>
      <c r="AI25" s="3">
        <v>31.29</v>
      </c>
      <c r="AJ25" s="3">
        <f t="shared" si="6"/>
        <v>31.055</v>
      </c>
    </row>
    <row r="26" spans="1:36" ht="14.25" x14ac:dyDescent="0.45">
      <c r="A26" s="146"/>
      <c r="B26" s="1"/>
      <c r="C26" s="18">
        <v>3</v>
      </c>
      <c r="D26" s="19">
        <v>20.079999999999998</v>
      </c>
      <c r="E26" s="3">
        <v>20.02</v>
      </c>
      <c r="F26" s="3">
        <f t="shared" si="1"/>
        <v>20.049999999999997</v>
      </c>
      <c r="H26" s="18">
        <v>3</v>
      </c>
      <c r="I26" s="19">
        <v>21.2</v>
      </c>
      <c r="J26" s="3">
        <v>21.11</v>
      </c>
      <c r="K26" s="3">
        <f t="shared" si="2"/>
        <v>21.155000000000001</v>
      </c>
      <c r="M26" s="18">
        <v>5</v>
      </c>
      <c r="N26" s="19">
        <v>25.98</v>
      </c>
      <c r="O26" s="3">
        <v>26.06</v>
      </c>
      <c r="P26" s="3">
        <f t="shared" si="3"/>
        <v>26.02</v>
      </c>
      <c r="R26" s="36">
        <v>1</v>
      </c>
      <c r="S26" s="37">
        <v>30.27</v>
      </c>
      <c r="T26" s="38">
        <v>29.32</v>
      </c>
      <c r="U26" s="38">
        <f t="shared" si="0"/>
        <v>29.795000000000002</v>
      </c>
      <c r="W26" s="18">
        <v>4</v>
      </c>
      <c r="X26" s="19">
        <v>27.14</v>
      </c>
      <c r="Y26" s="3">
        <v>27.24</v>
      </c>
      <c r="Z26" s="3">
        <f t="shared" si="4"/>
        <v>27.189999999999998</v>
      </c>
      <c r="AB26" s="18">
        <v>5</v>
      </c>
      <c r="AC26" s="19">
        <v>29.53</v>
      </c>
      <c r="AD26" s="3">
        <v>29.25</v>
      </c>
      <c r="AE26" s="3">
        <f t="shared" si="5"/>
        <v>29.39</v>
      </c>
      <c r="AG26" s="18">
        <v>5</v>
      </c>
      <c r="AH26" s="19">
        <v>31.77</v>
      </c>
      <c r="AI26" s="3">
        <v>32.03</v>
      </c>
      <c r="AJ26" s="3">
        <f t="shared" si="6"/>
        <v>31.9</v>
      </c>
    </row>
    <row r="27" spans="1:36" ht="14.65" thickBot="1" x14ac:dyDescent="0.5">
      <c r="A27" s="146"/>
      <c r="B27" s="1"/>
      <c r="C27" s="18">
        <v>4</v>
      </c>
      <c r="D27" s="19">
        <v>21.71</v>
      </c>
      <c r="E27" s="3">
        <v>21.86</v>
      </c>
      <c r="F27" s="3">
        <f t="shared" si="1"/>
        <v>21.785</v>
      </c>
      <c r="H27" s="18">
        <v>4</v>
      </c>
      <c r="I27" s="19">
        <v>22.51</v>
      </c>
      <c r="J27" s="3">
        <v>22.35</v>
      </c>
      <c r="K27" s="3">
        <f t="shared" si="2"/>
        <v>22.43</v>
      </c>
      <c r="M27" s="20">
        <v>6</v>
      </c>
      <c r="N27" s="21">
        <v>23.33</v>
      </c>
      <c r="O27" s="22">
        <v>24.07</v>
      </c>
      <c r="P27" s="3">
        <f t="shared" si="3"/>
        <v>23.7</v>
      </c>
      <c r="R27" s="39">
        <v>2</v>
      </c>
      <c r="S27" s="40">
        <v>29</v>
      </c>
      <c r="T27" s="41">
        <v>28.42</v>
      </c>
      <c r="U27" s="41">
        <f t="shared" si="0"/>
        <v>28.71</v>
      </c>
      <c r="W27" s="18">
        <v>5</v>
      </c>
      <c r="X27" s="19">
        <v>28.16</v>
      </c>
      <c r="Y27" s="3">
        <v>28.67</v>
      </c>
      <c r="Z27" s="3">
        <f t="shared" si="4"/>
        <v>28.414999999999999</v>
      </c>
      <c r="AB27" s="20">
        <v>6</v>
      </c>
      <c r="AC27" s="21">
        <v>26.91</v>
      </c>
      <c r="AD27" s="22">
        <v>27.09</v>
      </c>
      <c r="AE27" s="3">
        <f t="shared" si="5"/>
        <v>27</v>
      </c>
      <c r="AG27" s="20">
        <v>6</v>
      </c>
      <c r="AH27" s="21">
        <v>29.12</v>
      </c>
      <c r="AI27" s="22">
        <v>29.54</v>
      </c>
      <c r="AJ27" s="3">
        <f t="shared" si="6"/>
        <v>29.33</v>
      </c>
    </row>
    <row r="28" spans="1:36" ht="14.65" thickBot="1" x14ac:dyDescent="0.5">
      <c r="A28" s="146"/>
      <c r="B28" s="1"/>
      <c r="C28" s="18">
        <v>5</v>
      </c>
      <c r="D28" s="19">
        <v>23.63</v>
      </c>
      <c r="E28" s="3">
        <v>23.83</v>
      </c>
      <c r="F28" s="3">
        <f t="shared" si="1"/>
        <v>23.729999999999997</v>
      </c>
      <c r="H28" s="18">
        <v>5</v>
      </c>
      <c r="I28" s="19">
        <v>24.35</v>
      </c>
      <c r="J28" s="3">
        <v>24.46</v>
      </c>
      <c r="K28" s="3">
        <f t="shared" si="2"/>
        <v>24.405000000000001</v>
      </c>
      <c r="M28" s="36">
        <v>1</v>
      </c>
      <c r="N28" s="37">
        <v>23.73</v>
      </c>
      <c r="O28" s="38">
        <v>23.16</v>
      </c>
      <c r="P28" s="38">
        <f t="shared" si="3"/>
        <v>23.445</v>
      </c>
      <c r="R28" s="39">
        <v>3</v>
      </c>
      <c r="S28" s="40">
        <v>28.55</v>
      </c>
      <c r="T28" s="41">
        <v>28.17</v>
      </c>
      <c r="U28" s="41">
        <f t="shared" si="0"/>
        <v>28.36</v>
      </c>
      <c r="W28" s="20">
        <v>6</v>
      </c>
      <c r="X28" s="21">
        <v>25.05</v>
      </c>
      <c r="Y28" s="22">
        <v>25.67</v>
      </c>
      <c r="Z28" s="3">
        <f t="shared" si="4"/>
        <v>25.36</v>
      </c>
      <c r="AB28" s="36">
        <v>1</v>
      </c>
      <c r="AC28" s="37">
        <v>27.56</v>
      </c>
      <c r="AD28" s="38">
        <v>26.97</v>
      </c>
      <c r="AE28" s="38">
        <f t="shared" si="5"/>
        <v>27.265000000000001</v>
      </c>
      <c r="AG28" s="36">
        <v>1</v>
      </c>
      <c r="AH28" s="37">
        <v>32.93</v>
      </c>
      <c r="AI28" s="38">
        <v>32.47</v>
      </c>
      <c r="AJ28" s="38">
        <f t="shared" si="6"/>
        <v>32.700000000000003</v>
      </c>
    </row>
    <row r="29" spans="1:36" ht="14.65" thickBot="1" x14ac:dyDescent="0.5">
      <c r="A29" s="147"/>
      <c r="B29" s="1"/>
      <c r="C29" s="20">
        <v>6</v>
      </c>
      <c r="D29" s="21">
        <v>19.059999999999999</v>
      </c>
      <c r="E29" s="22">
        <v>19.54</v>
      </c>
      <c r="F29" s="22">
        <f>AVERAGE(D29:E29)</f>
        <v>19.299999999999997</v>
      </c>
      <c r="H29" s="20">
        <v>6</v>
      </c>
      <c r="I29" s="21">
        <v>20.14</v>
      </c>
      <c r="J29" s="22">
        <v>20.34</v>
      </c>
      <c r="K29" s="3">
        <f t="shared" si="2"/>
        <v>20.240000000000002</v>
      </c>
      <c r="M29" s="39">
        <v>2</v>
      </c>
      <c r="N29" s="40">
        <v>22.82</v>
      </c>
      <c r="O29" s="41">
        <v>22.26</v>
      </c>
      <c r="P29" s="41">
        <f t="shared" si="3"/>
        <v>22.54</v>
      </c>
      <c r="R29" s="39">
        <v>4</v>
      </c>
      <c r="S29" s="40">
        <v>31.63</v>
      </c>
      <c r="T29" s="41">
        <v>31.41</v>
      </c>
      <c r="U29" s="41">
        <f t="shared" si="0"/>
        <v>31.52</v>
      </c>
      <c r="W29" s="36">
        <v>1</v>
      </c>
      <c r="X29" s="37">
        <v>26.06</v>
      </c>
      <c r="Y29" s="38">
        <v>25.46</v>
      </c>
      <c r="Z29" s="38">
        <f t="shared" si="4"/>
        <v>25.759999999999998</v>
      </c>
      <c r="AB29" s="39">
        <v>2</v>
      </c>
      <c r="AC29" s="40">
        <v>26.33</v>
      </c>
      <c r="AD29" s="41">
        <v>25.83</v>
      </c>
      <c r="AE29" s="41">
        <f t="shared" si="5"/>
        <v>26.08</v>
      </c>
      <c r="AG29" s="39">
        <v>2</v>
      </c>
      <c r="AH29" s="40">
        <v>29.78</v>
      </c>
      <c r="AI29" s="41">
        <v>29.15</v>
      </c>
      <c r="AJ29" s="41">
        <f t="shared" si="6"/>
        <v>29.465</v>
      </c>
    </row>
    <row r="30" spans="1:36" ht="14.25" x14ac:dyDescent="0.45">
      <c r="A30" s="148" t="s">
        <v>7</v>
      </c>
      <c r="B30" s="1"/>
      <c r="C30" s="36">
        <v>1</v>
      </c>
      <c r="D30" s="37">
        <v>20.83</v>
      </c>
      <c r="E30" s="38">
        <v>20.2</v>
      </c>
      <c r="F30" s="38">
        <f t="shared" si="1"/>
        <v>20.515000000000001</v>
      </c>
      <c r="H30" s="36">
        <v>1</v>
      </c>
      <c r="I30" s="37">
        <v>21.02</v>
      </c>
      <c r="J30" s="38">
        <v>20.38</v>
      </c>
      <c r="K30" s="38">
        <f t="shared" si="2"/>
        <v>20.7</v>
      </c>
      <c r="M30" s="39">
        <v>3</v>
      </c>
      <c r="N30" s="40">
        <v>23.58</v>
      </c>
      <c r="O30" s="41">
        <v>23.4</v>
      </c>
      <c r="P30" s="41">
        <f t="shared" si="3"/>
        <v>23.49</v>
      </c>
      <c r="R30" s="39">
        <v>5</v>
      </c>
      <c r="S30" s="40">
        <v>31.35</v>
      </c>
      <c r="T30" s="41">
        <v>30.49</v>
      </c>
      <c r="U30" s="41">
        <f t="shared" si="0"/>
        <v>30.92</v>
      </c>
      <c r="W30" s="39">
        <v>2</v>
      </c>
      <c r="X30" s="40">
        <v>25.19</v>
      </c>
      <c r="Y30" s="41">
        <v>25.08</v>
      </c>
      <c r="Z30" s="41">
        <f t="shared" si="4"/>
        <v>25.134999999999998</v>
      </c>
      <c r="AB30" s="39">
        <v>3</v>
      </c>
      <c r="AC30" s="40">
        <v>27.83</v>
      </c>
      <c r="AD30" s="41">
        <v>27.13</v>
      </c>
      <c r="AE30" s="41">
        <f t="shared" si="5"/>
        <v>27.479999999999997</v>
      </c>
      <c r="AG30" s="39">
        <v>3</v>
      </c>
      <c r="AH30" s="40">
        <v>32.44</v>
      </c>
      <c r="AI30" s="41">
        <v>32.24</v>
      </c>
      <c r="AJ30" s="41">
        <f t="shared" si="6"/>
        <v>32.340000000000003</v>
      </c>
    </row>
    <row r="31" spans="1:36" ht="14.65" thickBot="1" x14ac:dyDescent="0.5">
      <c r="A31" s="149"/>
      <c r="B31" s="1"/>
      <c r="C31" s="39">
        <v>2</v>
      </c>
      <c r="D31" s="40">
        <v>18.059999999999999</v>
      </c>
      <c r="E31" s="41">
        <v>17.66</v>
      </c>
      <c r="F31" s="41">
        <f t="shared" si="1"/>
        <v>17.86</v>
      </c>
      <c r="H31" s="39">
        <v>2</v>
      </c>
      <c r="I31" s="40">
        <v>19.059999999999999</v>
      </c>
      <c r="J31" s="41">
        <v>18.579999999999998</v>
      </c>
      <c r="K31" s="41">
        <f t="shared" si="2"/>
        <v>18.82</v>
      </c>
      <c r="M31" s="39">
        <v>4</v>
      </c>
      <c r="N31" s="40">
        <v>24.43</v>
      </c>
      <c r="O31" s="41">
        <v>24.08</v>
      </c>
      <c r="P31" s="41">
        <f t="shared" si="3"/>
        <v>24.254999999999999</v>
      </c>
      <c r="R31" s="42">
        <v>6</v>
      </c>
      <c r="S31" s="43">
        <v>28.53</v>
      </c>
      <c r="T31" s="44">
        <v>29.35</v>
      </c>
      <c r="U31" s="49">
        <f t="shared" si="0"/>
        <v>28.94</v>
      </c>
      <c r="W31" s="39">
        <v>3</v>
      </c>
      <c r="X31" s="40">
        <v>25.66</v>
      </c>
      <c r="Y31" s="41">
        <v>25.34</v>
      </c>
      <c r="Z31" s="41">
        <f t="shared" si="4"/>
        <v>25.5</v>
      </c>
      <c r="AB31" s="39">
        <v>4</v>
      </c>
      <c r="AC31" s="40">
        <v>28.6</v>
      </c>
      <c r="AD31" s="41">
        <v>28.18</v>
      </c>
      <c r="AE31" s="41">
        <f t="shared" si="5"/>
        <v>28.39</v>
      </c>
      <c r="AG31" s="39">
        <v>4</v>
      </c>
      <c r="AH31" s="40">
        <v>33.22</v>
      </c>
      <c r="AI31" s="41">
        <v>32.53</v>
      </c>
      <c r="AJ31" s="41">
        <f t="shared" si="6"/>
        <v>32.875</v>
      </c>
    </row>
    <row r="32" spans="1:36" ht="14.25" x14ac:dyDescent="0.45">
      <c r="A32" s="149"/>
      <c r="B32" s="1"/>
      <c r="C32" s="39">
        <v>3</v>
      </c>
      <c r="D32" s="40">
        <v>19.66</v>
      </c>
      <c r="E32" s="41">
        <v>19.41</v>
      </c>
      <c r="F32" s="41">
        <f t="shared" si="1"/>
        <v>19.535</v>
      </c>
      <c r="H32" s="39">
        <v>3</v>
      </c>
      <c r="I32" s="40">
        <v>20.8</v>
      </c>
      <c r="J32" s="41">
        <v>21.01</v>
      </c>
      <c r="K32" s="41">
        <f t="shared" si="2"/>
        <v>20.905000000000001</v>
      </c>
      <c r="M32" s="39">
        <v>5</v>
      </c>
      <c r="N32" s="40">
        <v>24.01</v>
      </c>
      <c r="O32" s="41">
        <v>23.93</v>
      </c>
      <c r="P32" s="41">
        <f t="shared" si="3"/>
        <v>23.97</v>
      </c>
      <c r="W32" s="39">
        <v>4</v>
      </c>
      <c r="X32" s="40">
        <v>26.5</v>
      </c>
      <c r="Y32" s="41">
        <v>26.56</v>
      </c>
      <c r="Z32" s="41">
        <f t="shared" si="4"/>
        <v>26.53</v>
      </c>
      <c r="AB32" s="39">
        <v>5</v>
      </c>
      <c r="AC32" s="40">
        <v>28.06</v>
      </c>
      <c r="AD32" s="41">
        <v>27.89</v>
      </c>
      <c r="AE32" s="41">
        <f t="shared" si="5"/>
        <v>27.975000000000001</v>
      </c>
    </row>
    <row r="33" spans="1:31" ht="14.65" thickBot="1" x14ac:dyDescent="0.5">
      <c r="A33" s="149"/>
      <c r="B33" s="1"/>
      <c r="C33" s="39">
        <v>4</v>
      </c>
      <c r="D33" s="40">
        <v>21.26</v>
      </c>
      <c r="E33" s="41">
        <v>21.13</v>
      </c>
      <c r="F33" s="41">
        <f t="shared" si="1"/>
        <v>21.195</v>
      </c>
      <c r="H33" s="39">
        <v>4</v>
      </c>
      <c r="I33" s="40">
        <v>21.97</v>
      </c>
      <c r="J33" s="41">
        <v>22.03</v>
      </c>
      <c r="K33" s="41">
        <f t="shared" si="2"/>
        <v>22</v>
      </c>
      <c r="M33" s="42">
        <v>6</v>
      </c>
      <c r="N33" s="43">
        <v>24.16</v>
      </c>
      <c r="O33" s="44">
        <v>24.69</v>
      </c>
      <c r="P33" s="49">
        <f t="shared" si="3"/>
        <v>24.425000000000001</v>
      </c>
      <c r="W33" s="39">
        <v>5</v>
      </c>
      <c r="X33" s="40">
        <v>27.95</v>
      </c>
      <c r="Y33" s="41">
        <v>27.19</v>
      </c>
      <c r="Z33" s="41">
        <f t="shared" si="4"/>
        <v>27.57</v>
      </c>
      <c r="AB33" s="42">
        <v>6</v>
      </c>
      <c r="AC33" s="43">
        <v>28.1</v>
      </c>
      <c r="AD33" s="44">
        <v>28.11</v>
      </c>
      <c r="AE33" s="49">
        <f t="shared" si="5"/>
        <v>28.105</v>
      </c>
    </row>
    <row r="34" spans="1:31" ht="14.65" thickBot="1" x14ac:dyDescent="0.5">
      <c r="A34" s="149"/>
      <c r="B34" s="1"/>
      <c r="C34" s="39">
        <v>5</v>
      </c>
      <c r="D34" s="40">
        <v>21.12</v>
      </c>
      <c r="E34" s="41">
        <v>22.05</v>
      </c>
      <c r="F34" s="41">
        <f t="shared" si="1"/>
        <v>21.585000000000001</v>
      </c>
      <c r="H34" s="39">
        <v>5</v>
      </c>
      <c r="I34" s="40">
        <v>21.89</v>
      </c>
      <c r="J34" s="41">
        <v>21.95</v>
      </c>
      <c r="K34" s="41">
        <f t="shared" si="2"/>
        <v>21.92</v>
      </c>
      <c r="W34" s="42">
        <v>6</v>
      </c>
      <c r="X34" s="43">
        <v>26.49</v>
      </c>
      <c r="Y34" s="44">
        <v>26.74</v>
      </c>
      <c r="Z34" s="49">
        <f t="shared" si="4"/>
        <v>26.614999999999998</v>
      </c>
    </row>
    <row r="35" spans="1:31" ht="14.65" thickBot="1" x14ac:dyDescent="0.5">
      <c r="A35" s="150"/>
      <c r="B35" s="1"/>
      <c r="C35" s="42">
        <v>6</v>
      </c>
      <c r="D35" s="43">
        <v>19.77</v>
      </c>
      <c r="E35" s="44">
        <v>21.34</v>
      </c>
      <c r="F35" s="44">
        <f t="shared" si="1"/>
        <v>20.555</v>
      </c>
      <c r="H35" s="42">
        <v>6</v>
      </c>
      <c r="I35" s="43">
        <v>21.04</v>
      </c>
      <c r="J35" s="44">
        <v>21.14</v>
      </c>
      <c r="K35" s="44">
        <f t="shared" si="2"/>
        <v>21.09</v>
      </c>
    </row>
  </sheetData>
  <mergeCells count="13">
    <mergeCell ref="A24:A29"/>
    <mergeCell ref="A30:A35"/>
    <mergeCell ref="A1:B1"/>
    <mergeCell ref="AG2:AJ2"/>
    <mergeCell ref="C2:F2"/>
    <mergeCell ref="A6:A11"/>
    <mergeCell ref="A12:A17"/>
    <mergeCell ref="A18:A23"/>
    <mergeCell ref="H2:K2"/>
    <mergeCell ref="M2:P2"/>
    <mergeCell ref="R2:U2"/>
    <mergeCell ref="W2:Z2"/>
    <mergeCell ref="AB2:AE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FF986B-7AAD-4736-B3DA-14F715F10EA1}">
  <dimension ref="A1:AT35"/>
  <sheetViews>
    <sheetView zoomScale="70" zoomScaleNormal="70" workbookViewId="0">
      <selection sqref="A1:B1"/>
    </sheetView>
  </sheetViews>
  <sheetFormatPr baseColWidth="10" defaultRowHeight="12.75" x14ac:dyDescent="0.35"/>
  <sheetData>
    <row r="1" spans="1:46" ht="18" x14ac:dyDescent="0.55000000000000004">
      <c r="A1" s="151" t="s">
        <v>122</v>
      </c>
      <c r="B1" s="152"/>
      <c r="C1" s="1"/>
      <c r="D1" s="4"/>
      <c r="E1" s="4"/>
      <c r="F1" s="4"/>
    </row>
    <row r="2" spans="1:46" ht="18" x14ac:dyDescent="0.55000000000000004">
      <c r="A2" s="1"/>
      <c r="B2" s="1"/>
      <c r="C2" s="153" t="s">
        <v>45</v>
      </c>
      <c r="D2" s="154"/>
      <c r="E2" s="154"/>
      <c r="F2" s="155"/>
      <c r="H2" s="153" t="s">
        <v>46</v>
      </c>
      <c r="I2" s="154"/>
      <c r="J2" s="154"/>
      <c r="K2" s="155"/>
      <c r="M2" s="153" t="s">
        <v>47</v>
      </c>
      <c r="N2" s="154"/>
      <c r="O2" s="154"/>
      <c r="P2" s="155"/>
      <c r="R2" s="153" t="s">
        <v>48</v>
      </c>
      <c r="S2" s="154"/>
      <c r="T2" s="154"/>
      <c r="U2" s="155"/>
      <c r="W2" s="153" t="s">
        <v>49</v>
      </c>
      <c r="X2" s="154"/>
      <c r="Y2" s="154"/>
      <c r="Z2" s="155"/>
      <c r="AB2" s="153" t="s">
        <v>50</v>
      </c>
      <c r="AC2" s="154"/>
      <c r="AD2" s="154"/>
      <c r="AE2" s="155"/>
      <c r="AG2" s="153" t="s">
        <v>51</v>
      </c>
      <c r="AH2" s="154"/>
      <c r="AI2" s="154"/>
      <c r="AJ2" s="155"/>
      <c r="AL2" s="153" t="s">
        <v>52</v>
      </c>
      <c r="AM2" s="154"/>
      <c r="AN2" s="154"/>
      <c r="AO2" s="155"/>
      <c r="AQ2" s="153" t="s">
        <v>53</v>
      </c>
      <c r="AR2" s="154"/>
      <c r="AS2" s="154"/>
      <c r="AT2" s="155"/>
    </row>
    <row r="3" spans="1:46" ht="14.25" x14ac:dyDescent="0.45">
      <c r="A3" s="1"/>
      <c r="B3" s="1"/>
      <c r="C3" s="1"/>
      <c r="D3" s="4"/>
      <c r="E3" s="4"/>
      <c r="F3" s="4"/>
      <c r="H3" s="1"/>
      <c r="I3" s="4"/>
      <c r="J3" s="4"/>
      <c r="K3" s="4"/>
      <c r="M3" s="1"/>
      <c r="N3" s="4"/>
      <c r="O3" s="4"/>
      <c r="P3" s="4"/>
      <c r="R3" s="1"/>
      <c r="S3" s="4"/>
      <c r="T3" s="4"/>
      <c r="U3" s="4"/>
      <c r="W3" s="1"/>
      <c r="X3" s="4"/>
      <c r="Y3" s="4"/>
      <c r="Z3" s="4"/>
      <c r="AB3" s="1"/>
      <c r="AC3" s="4"/>
      <c r="AD3" s="4"/>
      <c r="AE3" s="4"/>
      <c r="AG3" s="1"/>
      <c r="AH3" s="4"/>
      <c r="AI3" s="4"/>
      <c r="AJ3" s="4"/>
      <c r="AL3" s="1"/>
      <c r="AM3" s="4"/>
      <c r="AN3" s="4"/>
      <c r="AO3" s="4"/>
      <c r="AQ3" s="1"/>
      <c r="AR3" s="4"/>
      <c r="AS3" s="4"/>
      <c r="AT3" s="4"/>
    </row>
    <row r="4" spans="1:46" ht="31.5" x14ac:dyDescent="0.35">
      <c r="A4" s="47" t="s">
        <v>10</v>
      </c>
      <c r="B4" s="5"/>
      <c r="C4" s="45" t="s">
        <v>9</v>
      </c>
      <c r="D4" s="14" t="s">
        <v>0</v>
      </c>
      <c r="E4" s="14" t="s">
        <v>1</v>
      </c>
      <c r="F4" s="14" t="s">
        <v>2</v>
      </c>
      <c r="H4" s="45" t="s">
        <v>9</v>
      </c>
      <c r="I4" s="14" t="s">
        <v>0</v>
      </c>
      <c r="J4" s="14" t="s">
        <v>1</v>
      </c>
      <c r="K4" s="14" t="s">
        <v>2</v>
      </c>
      <c r="M4" s="45" t="s">
        <v>9</v>
      </c>
      <c r="N4" s="14" t="s">
        <v>0</v>
      </c>
      <c r="O4" s="14" t="s">
        <v>1</v>
      </c>
      <c r="P4" s="14" t="s">
        <v>2</v>
      </c>
      <c r="R4" s="45" t="s">
        <v>9</v>
      </c>
      <c r="S4" s="14" t="s">
        <v>0</v>
      </c>
      <c r="T4" s="14" t="s">
        <v>1</v>
      </c>
      <c r="U4" s="14" t="s">
        <v>2</v>
      </c>
      <c r="W4" s="45" t="s">
        <v>9</v>
      </c>
      <c r="X4" s="14" t="s">
        <v>0</v>
      </c>
      <c r="Y4" s="14" t="s">
        <v>1</v>
      </c>
      <c r="Z4" s="14" t="s">
        <v>2</v>
      </c>
      <c r="AB4" s="45" t="s">
        <v>9</v>
      </c>
      <c r="AC4" s="14" t="s">
        <v>0</v>
      </c>
      <c r="AD4" s="14" t="s">
        <v>1</v>
      </c>
      <c r="AE4" s="14" t="s">
        <v>2</v>
      </c>
      <c r="AG4" s="45" t="s">
        <v>9</v>
      </c>
      <c r="AH4" s="14" t="s">
        <v>0</v>
      </c>
      <c r="AI4" s="14" t="s">
        <v>1</v>
      </c>
      <c r="AJ4" s="14" t="s">
        <v>2</v>
      </c>
      <c r="AL4" s="45" t="s">
        <v>9</v>
      </c>
      <c r="AM4" s="14" t="s">
        <v>0</v>
      </c>
      <c r="AN4" s="14" t="s">
        <v>1</v>
      </c>
      <c r="AO4" s="14" t="s">
        <v>2</v>
      </c>
      <c r="AQ4" s="45" t="s">
        <v>9</v>
      </c>
      <c r="AR4" s="14" t="s">
        <v>0</v>
      </c>
      <c r="AS4" s="14" t="s">
        <v>1</v>
      </c>
      <c r="AT4" s="14" t="s">
        <v>2</v>
      </c>
    </row>
    <row r="5" spans="1:46" ht="14.65" thickBot="1" x14ac:dyDescent="0.5">
      <c r="A5" s="1"/>
      <c r="B5" s="6"/>
      <c r="C5" s="6"/>
      <c r="D5" s="2"/>
      <c r="E5" s="2"/>
      <c r="F5" s="2"/>
    </row>
    <row r="6" spans="1:46" ht="14.25" x14ac:dyDescent="0.45">
      <c r="A6" s="156" t="s">
        <v>3</v>
      </c>
      <c r="B6" s="1"/>
      <c r="C6" s="30">
        <v>1</v>
      </c>
      <c r="D6" s="31">
        <v>21.23</v>
      </c>
      <c r="E6" s="32">
        <v>20.32</v>
      </c>
      <c r="F6" s="32">
        <f>AVERAGE(D6:E6)</f>
        <v>20.774999999999999</v>
      </c>
      <c r="H6" s="30">
        <v>1</v>
      </c>
      <c r="I6" s="31">
        <v>21.37</v>
      </c>
      <c r="J6" s="32">
        <v>20.46</v>
      </c>
      <c r="K6" s="32">
        <f>AVERAGE(I6:J6)</f>
        <v>20.914999999999999</v>
      </c>
      <c r="M6" s="30">
        <v>1</v>
      </c>
      <c r="N6" s="31">
        <v>23.21</v>
      </c>
      <c r="O6" s="32">
        <v>23.14</v>
      </c>
      <c r="P6" s="32">
        <f>AVERAGE(N6:O6)</f>
        <v>23.175000000000001</v>
      </c>
      <c r="R6" s="30">
        <v>1</v>
      </c>
      <c r="S6" s="31">
        <v>32.729999999999997</v>
      </c>
      <c r="T6" s="32">
        <v>31.52</v>
      </c>
      <c r="U6" s="32">
        <f>AVERAGE(S6:T6)</f>
        <v>32.125</v>
      </c>
      <c r="W6" s="30">
        <v>1</v>
      </c>
      <c r="X6" s="31">
        <v>26.21</v>
      </c>
      <c r="Y6" s="32">
        <v>25.88</v>
      </c>
      <c r="Z6" s="32">
        <f>AVERAGE(X6:Y6)</f>
        <v>26.045000000000002</v>
      </c>
      <c r="AB6" s="30">
        <v>1</v>
      </c>
      <c r="AC6" s="31">
        <v>26.53</v>
      </c>
      <c r="AD6" s="32">
        <v>26.04</v>
      </c>
      <c r="AE6" s="32">
        <f>AVERAGE(AC6:AD6)</f>
        <v>26.285</v>
      </c>
      <c r="AG6" s="30">
        <v>1</v>
      </c>
      <c r="AH6" s="31">
        <v>31.27</v>
      </c>
      <c r="AI6" s="32">
        <v>31.63</v>
      </c>
      <c r="AJ6" s="32">
        <f>AVERAGE(AH6:AI6)</f>
        <v>31.45</v>
      </c>
      <c r="AL6" s="30">
        <v>1</v>
      </c>
      <c r="AM6" s="31">
        <v>30.57</v>
      </c>
      <c r="AN6" s="32">
        <v>30.23</v>
      </c>
      <c r="AO6" s="32">
        <f>AVERAGE(AM6:AN6)</f>
        <v>30.4</v>
      </c>
      <c r="AQ6" s="30">
        <v>1</v>
      </c>
      <c r="AR6" s="31">
        <v>28.26</v>
      </c>
      <c r="AS6" s="32">
        <v>27.65</v>
      </c>
      <c r="AT6" s="32">
        <f>AVERAGE(AR6:AS6)</f>
        <v>27.954999999999998</v>
      </c>
    </row>
    <row r="7" spans="1:46" ht="14.25" x14ac:dyDescent="0.45">
      <c r="A7" s="157"/>
      <c r="B7" s="1"/>
      <c r="C7" s="33">
        <v>2</v>
      </c>
      <c r="D7" s="34">
        <v>22.6</v>
      </c>
      <c r="E7" s="35">
        <v>22.17</v>
      </c>
      <c r="F7" s="35">
        <f t="shared" ref="F7:F35" si="0">AVERAGE(D7:E7)</f>
        <v>22.385000000000002</v>
      </c>
      <c r="H7" s="33">
        <v>2</v>
      </c>
      <c r="I7" s="34">
        <v>21.66</v>
      </c>
      <c r="J7" s="35">
        <v>21.5</v>
      </c>
      <c r="K7" s="35">
        <f t="shared" ref="K7:K35" si="1">AVERAGE(I7:J7)</f>
        <v>21.58</v>
      </c>
      <c r="M7" s="33">
        <v>2</v>
      </c>
      <c r="N7" s="34">
        <v>23.51</v>
      </c>
      <c r="O7" s="35">
        <v>23.47</v>
      </c>
      <c r="P7" s="35">
        <f t="shared" ref="P7:P32" si="2">AVERAGE(N7:O7)</f>
        <v>23.490000000000002</v>
      </c>
      <c r="R7" s="33">
        <v>2</v>
      </c>
      <c r="S7" s="34">
        <v>30.96</v>
      </c>
      <c r="T7" s="35">
        <v>31.09</v>
      </c>
      <c r="U7" s="35">
        <f t="shared" ref="U7:U34" si="3">AVERAGE(S7:T7)</f>
        <v>31.024999999999999</v>
      </c>
      <c r="W7" s="33">
        <v>2</v>
      </c>
      <c r="X7" s="34">
        <v>27.65</v>
      </c>
      <c r="Y7" s="35">
        <v>27.23</v>
      </c>
      <c r="Z7" s="35">
        <f t="shared" ref="Z7:Z31" si="4">AVERAGE(X7:Y7)</f>
        <v>27.439999999999998</v>
      </c>
      <c r="AB7" s="33">
        <v>2</v>
      </c>
      <c r="AC7" s="34">
        <v>27.96</v>
      </c>
      <c r="AD7" s="35">
        <v>27.31</v>
      </c>
      <c r="AE7" s="35">
        <f t="shared" ref="AE7:AE35" si="5">AVERAGE(AC7:AD7)</f>
        <v>27.634999999999998</v>
      </c>
      <c r="AG7" s="33">
        <v>2</v>
      </c>
      <c r="AH7" s="34">
        <v>31.8</v>
      </c>
      <c r="AI7" s="35">
        <v>32.4</v>
      </c>
      <c r="AJ7" s="35">
        <f t="shared" ref="AJ7:AJ32" si="6">AVERAGE(AH7:AI7)</f>
        <v>32.1</v>
      </c>
      <c r="AL7" s="33">
        <v>2</v>
      </c>
      <c r="AM7" s="34">
        <v>32.11</v>
      </c>
      <c r="AN7" s="35">
        <v>31.32</v>
      </c>
      <c r="AO7" s="35">
        <f t="shared" ref="AO7:AO32" si="7">AVERAGE(AM7:AN7)</f>
        <v>31.715</v>
      </c>
      <c r="AQ7" s="33">
        <v>2</v>
      </c>
      <c r="AR7" s="34">
        <v>28.13</v>
      </c>
      <c r="AS7" s="35">
        <v>27.94</v>
      </c>
      <c r="AT7" s="35">
        <f t="shared" ref="AT7:AT32" si="8">AVERAGE(AR7:AS7)</f>
        <v>28.035</v>
      </c>
    </row>
    <row r="8" spans="1:46" ht="14.25" x14ac:dyDescent="0.45">
      <c r="A8" s="157"/>
      <c r="B8" s="1"/>
      <c r="C8" s="33">
        <v>3</v>
      </c>
      <c r="D8" s="34">
        <v>21.86</v>
      </c>
      <c r="E8" s="35">
        <v>21.97</v>
      </c>
      <c r="F8" s="35">
        <f t="shared" si="0"/>
        <v>21.914999999999999</v>
      </c>
      <c r="H8" s="33">
        <v>3</v>
      </c>
      <c r="I8" s="34">
        <v>21.75</v>
      </c>
      <c r="J8" s="35">
        <v>22.01</v>
      </c>
      <c r="K8" s="35">
        <f t="shared" si="1"/>
        <v>21.880000000000003</v>
      </c>
      <c r="M8" s="33">
        <v>3</v>
      </c>
      <c r="N8" s="34">
        <v>22.72</v>
      </c>
      <c r="O8" s="35">
        <v>23</v>
      </c>
      <c r="P8" s="35">
        <f t="shared" si="2"/>
        <v>22.86</v>
      </c>
      <c r="R8" s="33">
        <v>3</v>
      </c>
      <c r="S8" s="34">
        <v>32.520000000000003</v>
      </c>
      <c r="T8" s="35">
        <v>32.81</v>
      </c>
      <c r="U8" s="35">
        <f t="shared" si="3"/>
        <v>32.665000000000006</v>
      </c>
      <c r="W8" s="33">
        <v>5</v>
      </c>
      <c r="X8" s="34">
        <v>25.86</v>
      </c>
      <c r="Y8" s="35">
        <v>26</v>
      </c>
      <c r="Z8" s="35">
        <f t="shared" si="4"/>
        <v>25.93</v>
      </c>
      <c r="AB8" s="33">
        <v>3</v>
      </c>
      <c r="AC8" s="34">
        <v>28.15</v>
      </c>
      <c r="AD8" s="35">
        <v>28.12</v>
      </c>
      <c r="AE8" s="35">
        <f t="shared" si="5"/>
        <v>28.134999999999998</v>
      </c>
      <c r="AG8" s="33">
        <v>3</v>
      </c>
      <c r="AH8" s="34">
        <v>31.94</v>
      </c>
      <c r="AI8" s="35">
        <v>33.75</v>
      </c>
      <c r="AJ8" s="35">
        <f t="shared" si="6"/>
        <v>32.844999999999999</v>
      </c>
      <c r="AL8" s="33">
        <v>3</v>
      </c>
      <c r="AM8" s="34">
        <v>33.369999999999997</v>
      </c>
      <c r="AN8" s="35">
        <v>33.26</v>
      </c>
      <c r="AO8" s="35">
        <f t="shared" si="7"/>
        <v>33.314999999999998</v>
      </c>
      <c r="AQ8" s="33">
        <v>3</v>
      </c>
      <c r="AR8" s="34">
        <v>29.21</v>
      </c>
      <c r="AS8" s="35">
        <v>30.29</v>
      </c>
      <c r="AT8" s="35">
        <f t="shared" si="8"/>
        <v>29.75</v>
      </c>
    </row>
    <row r="9" spans="1:46" ht="14.65" thickBot="1" x14ac:dyDescent="0.5">
      <c r="A9" s="157"/>
      <c r="B9" s="1"/>
      <c r="C9" s="33">
        <v>4</v>
      </c>
      <c r="D9" s="34">
        <v>21.85</v>
      </c>
      <c r="E9" s="35">
        <v>21.96</v>
      </c>
      <c r="F9" s="35">
        <f t="shared" si="0"/>
        <v>21.905000000000001</v>
      </c>
      <c r="H9" s="33">
        <v>4</v>
      </c>
      <c r="I9" s="34">
        <v>22.13</v>
      </c>
      <c r="J9" s="35">
        <v>22.17</v>
      </c>
      <c r="K9" s="35">
        <f t="shared" si="1"/>
        <v>22.15</v>
      </c>
      <c r="M9" s="33">
        <v>4</v>
      </c>
      <c r="N9" s="34">
        <v>22.21</v>
      </c>
      <c r="O9" s="35">
        <v>22.29</v>
      </c>
      <c r="P9" s="35">
        <f t="shared" si="2"/>
        <v>22.25</v>
      </c>
      <c r="R9" s="33">
        <v>4</v>
      </c>
      <c r="S9" s="34">
        <v>31.27</v>
      </c>
      <c r="T9" s="35">
        <v>30.69</v>
      </c>
      <c r="U9" s="35">
        <f t="shared" si="3"/>
        <v>30.98</v>
      </c>
      <c r="W9" s="33">
        <v>6</v>
      </c>
      <c r="X9" s="34">
        <v>27.14</v>
      </c>
      <c r="Y9" s="35">
        <v>27.29</v>
      </c>
      <c r="Z9" s="35">
        <f t="shared" si="4"/>
        <v>27.215</v>
      </c>
      <c r="AB9" s="33">
        <v>4</v>
      </c>
      <c r="AC9" s="34">
        <v>27.81</v>
      </c>
      <c r="AD9" s="35">
        <v>27.48</v>
      </c>
      <c r="AE9" s="35">
        <f t="shared" si="5"/>
        <v>27.645</v>
      </c>
      <c r="AG9" s="33">
        <v>4</v>
      </c>
      <c r="AH9" s="34">
        <v>34.049999999999997</v>
      </c>
      <c r="AI9" s="35">
        <v>32.950000000000003</v>
      </c>
      <c r="AJ9" s="35">
        <f t="shared" si="6"/>
        <v>33.5</v>
      </c>
      <c r="AL9" s="33">
        <v>4</v>
      </c>
      <c r="AM9" s="34">
        <v>32.770000000000003</v>
      </c>
      <c r="AN9" s="35">
        <v>34.57</v>
      </c>
      <c r="AO9" s="35">
        <f t="shared" si="7"/>
        <v>33.67</v>
      </c>
      <c r="AQ9" s="33">
        <v>4</v>
      </c>
      <c r="AR9" s="34">
        <v>29.22</v>
      </c>
      <c r="AS9" s="35">
        <v>30.03</v>
      </c>
      <c r="AT9" s="35">
        <f t="shared" si="8"/>
        <v>29.625</v>
      </c>
    </row>
    <row r="10" spans="1:46" ht="14.65" thickBot="1" x14ac:dyDescent="0.5">
      <c r="A10" s="157"/>
      <c r="B10" s="1"/>
      <c r="C10" s="33">
        <v>5</v>
      </c>
      <c r="D10" s="34">
        <v>20.190000000000001</v>
      </c>
      <c r="E10" s="35">
        <v>20.49</v>
      </c>
      <c r="F10" s="35">
        <f t="shared" si="0"/>
        <v>20.34</v>
      </c>
      <c r="H10" s="33">
        <v>5</v>
      </c>
      <c r="I10" s="34">
        <v>20.81</v>
      </c>
      <c r="J10" s="35">
        <v>20.69</v>
      </c>
      <c r="K10" s="35">
        <f t="shared" si="1"/>
        <v>20.75</v>
      </c>
      <c r="M10" s="33">
        <v>5</v>
      </c>
      <c r="N10" s="34">
        <v>22.58</v>
      </c>
      <c r="O10" s="35">
        <v>22.52</v>
      </c>
      <c r="P10" s="35">
        <f t="shared" si="2"/>
        <v>22.549999999999997</v>
      </c>
      <c r="R10" s="33">
        <v>5</v>
      </c>
      <c r="S10" s="34">
        <v>31.02</v>
      </c>
      <c r="T10" s="35">
        <v>32.65</v>
      </c>
      <c r="U10" s="35">
        <f t="shared" si="3"/>
        <v>31.835000000000001</v>
      </c>
      <c r="W10" s="8">
        <v>1</v>
      </c>
      <c r="X10" s="9">
        <v>25.7</v>
      </c>
      <c r="Y10" s="10">
        <v>25.11</v>
      </c>
      <c r="Z10" s="10">
        <f t="shared" si="4"/>
        <v>25.405000000000001</v>
      </c>
      <c r="AB10" s="33">
        <v>5</v>
      </c>
      <c r="AC10" s="34">
        <v>26.6</v>
      </c>
      <c r="AD10" s="35">
        <v>26.96</v>
      </c>
      <c r="AE10" s="35">
        <f t="shared" si="5"/>
        <v>26.78</v>
      </c>
      <c r="AG10" s="33">
        <v>5</v>
      </c>
      <c r="AH10" s="34">
        <v>30.7</v>
      </c>
      <c r="AI10" s="35">
        <v>32.26</v>
      </c>
      <c r="AJ10" s="35">
        <f t="shared" si="6"/>
        <v>31.479999999999997</v>
      </c>
      <c r="AL10" s="33">
        <v>5</v>
      </c>
      <c r="AM10" s="34">
        <v>30.54</v>
      </c>
      <c r="AN10" s="35">
        <v>30.83</v>
      </c>
      <c r="AO10" s="35">
        <f t="shared" si="7"/>
        <v>30.684999999999999</v>
      </c>
      <c r="AQ10" s="33">
        <v>5</v>
      </c>
      <c r="AR10" s="34">
        <v>28.95</v>
      </c>
      <c r="AS10" s="35">
        <v>28.76</v>
      </c>
      <c r="AT10" s="35">
        <f t="shared" si="8"/>
        <v>28.855</v>
      </c>
    </row>
    <row r="11" spans="1:46" ht="14.65" thickBot="1" x14ac:dyDescent="0.5">
      <c r="A11" s="157"/>
      <c r="B11" s="1"/>
      <c r="C11" s="33">
        <v>6</v>
      </c>
      <c r="D11" s="34">
        <v>21.02</v>
      </c>
      <c r="E11" s="35">
        <v>21.07</v>
      </c>
      <c r="F11" s="35">
        <f t="shared" si="0"/>
        <v>21.045000000000002</v>
      </c>
      <c r="H11" s="33">
        <v>6</v>
      </c>
      <c r="I11" s="34">
        <v>21.68</v>
      </c>
      <c r="J11" s="35">
        <v>22.02</v>
      </c>
      <c r="K11" s="35">
        <f t="shared" si="1"/>
        <v>21.85</v>
      </c>
      <c r="M11" s="33">
        <v>6</v>
      </c>
      <c r="N11" s="34">
        <v>23.93</v>
      </c>
      <c r="O11" s="35">
        <v>24.14</v>
      </c>
      <c r="P11" s="35">
        <f t="shared" si="2"/>
        <v>24.035</v>
      </c>
      <c r="R11" s="33">
        <v>6</v>
      </c>
      <c r="S11" s="34">
        <v>32.79</v>
      </c>
      <c r="T11" s="35">
        <v>32.700000000000003</v>
      </c>
      <c r="U11" s="35">
        <f t="shared" si="3"/>
        <v>32.745000000000005</v>
      </c>
      <c r="W11" s="11">
        <v>2</v>
      </c>
      <c r="X11" s="12">
        <v>27.55</v>
      </c>
      <c r="Y11" s="13">
        <v>27.45</v>
      </c>
      <c r="Z11" s="13">
        <f t="shared" si="4"/>
        <v>27.5</v>
      </c>
      <c r="AB11" s="33">
        <v>6</v>
      </c>
      <c r="AC11" s="34">
        <v>27.87</v>
      </c>
      <c r="AD11" s="35">
        <v>27.78</v>
      </c>
      <c r="AE11" s="35">
        <f t="shared" si="5"/>
        <v>27.825000000000003</v>
      </c>
      <c r="AG11" s="33">
        <v>6</v>
      </c>
      <c r="AH11" s="34">
        <v>31.99</v>
      </c>
      <c r="AI11" s="35">
        <v>32.229999999999997</v>
      </c>
      <c r="AJ11" s="35">
        <f t="shared" si="6"/>
        <v>32.11</v>
      </c>
      <c r="AL11" s="8">
        <v>1</v>
      </c>
      <c r="AM11" s="9">
        <v>29.93</v>
      </c>
      <c r="AN11" s="10">
        <v>28.81</v>
      </c>
      <c r="AO11" s="10">
        <f t="shared" si="7"/>
        <v>29.369999999999997</v>
      </c>
      <c r="AQ11" s="33">
        <v>6</v>
      </c>
      <c r="AR11" s="34">
        <v>27.53</v>
      </c>
      <c r="AS11" s="35">
        <v>28.28</v>
      </c>
      <c r="AT11" s="35">
        <f t="shared" si="8"/>
        <v>27.905000000000001</v>
      </c>
    </row>
    <row r="12" spans="1:46" ht="14.25" x14ac:dyDescent="0.45">
      <c r="A12" s="158" t="s">
        <v>4</v>
      </c>
      <c r="B12" s="1"/>
      <c r="C12" s="8">
        <v>1</v>
      </c>
      <c r="D12" s="9">
        <v>21.15</v>
      </c>
      <c r="E12" s="10">
        <v>20.32</v>
      </c>
      <c r="F12" s="10">
        <f t="shared" si="0"/>
        <v>20.734999999999999</v>
      </c>
      <c r="H12" s="8">
        <v>1</v>
      </c>
      <c r="I12" s="9">
        <v>21.13</v>
      </c>
      <c r="J12" s="10">
        <v>20.67</v>
      </c>
      <c r="K12" s="10">
        <f t="shared" si="1"/>
        <v>20.9</v>
      </c>
      <c r="M12" s="8">
        <v>1</v>
      </c>
      <c r="N12" s="9">
        <v>22.07</v>
      </c>
      <c r="O12" s="10">
        <v>21.51</v>
      </c>
      <c r="P12" s="10">
        <f t="shared" si="2"/>
        <v>21.79</v>
      </c>
      <c r="R12" s="8">
        <v>1</v>
      </c>
      <c r="S12" s="9">
        <v>32.39</v>
      </c>
      <c r="T12" s="10">
        <v>33.5</v>
      </c>
      <c r="U12" s="10">
        <f t="shared" si="3"/>
        <v>32.945</v>
      </c>
      <c r="W12" s="11">
        <v>3</v>
      </c>
      <c r="X12" s="12">
        <v>26.77</v>
      </c>
      <c r="Y12" s="13">
        <v>26.38</v>
      </c>
      <c r="Z12" s="13">
        <f t="shared" si="4"/>
        <v>26.574999999999999</v>
      </c>
      <c r="AB12" s="8">
        <v>1</v>
      </c>
      <c r="AC12" s="9">
        <v>27.97</v>
      </c>
      <c r="AD12" s="10">
        <v>27.19</v>
      </c>
      <c r="AE12" s="10">
        <f t="shared" si="5"/>
        <v>27.58</v>
      </c>
      <c r="AG12" s="8">
        <v>1</v>
      </c>
      <c r="AH12" s="9">
        <v>32.1</v>
      </c>
      <c r="AI12" s="10">
        <v>31.67</v>
      </c>
      <c r="AJ12" s="10">
        <f t="shared" si="6"/>
        <v>31.885000000000002</v>
      </c>
      <c r="AL12" s="11">
        <v>2</v>
      </c>
      <c r="AM12" s="12">
        <v>32.29</v>
      </c>
      <c r="AN12" s="13">
        <v>31.93</v>
      </c>
      <c r="AO12" s="13">
        <f t="shared" si="7"/>
        <v>32.11</v>
      </c>
      <c r="AQ12" s="8">
        <v>1</v>
      </c>
      <c r="AR12" s="9">
        <v>27.35</v>
      </c>
      <c r="AS12" s="10">
        <v>27.19</v>
      </c>
      <c r="AT12" s="10">
        <f t="shared" si="8"/>
        <v>27.270000000000003</v>
      </c>
    </row>
    <row r="13" spans="1:46" ht="14.25" x14ac:dyDescent="0.45">
      <c r="A13" s="159"/>
      <c r="B13" s="1"/>
      <c r="C13" s="11">
        <v>2</v>
      </c>
      <c r="D13" s="12">
        <v>20.65</v>
      </c>
      <c r="E13" s="13">
        <v>20.27</v>
      </c>
      <c r="F13" s="13">
        <f t="shared" si="0"/>
        <v>20.46</v>
      </c>
      <c r="H13" s="11">
        <v>2</v>
      </c>
      <c r="I13" s="12">
        <v>21.22</v>
      </c>
      <c r="J13" s="13">
        <v>21.06</v>
      </c>
      <c r="K13" s="13">
        <f t="shared" si="1"/>
        <v>21.14</v>
      </c>
      <c r="M13" s="11">
        <v>2</v>
      </c>
      <c r="N13" s="12">
        <v>22.96</v>
      </c>
      <c r="O13" s="13">
        <v>22.87</v>
      </c>
      <c r="P13" s="13">
        <f t="shared" si="2"/>
        <v>22.914999999999999</v>
      </c>
      <c r="R13" s="11">
        <v>2</v>
      </c>
      <c r="S13" s="12">
        <v>32.14</v>
      </c>
      <c r="T13" s="13">
        <v>32.01</v>
      </c>
      <c r="U13" s="13">
        <f t="shared" si="3"/>
        <v>32.075000000000003</v>
      </c>
      <c r="W13" s="11">
        <v>4</v>
      </c>
      <c r="X13" s="12">
        <v>26.84</v>
      </c>
      <c r="Y13" s="13">
        <v>26.56</v>
      </c>
      <c r="Z13" s="13">
        <f t="shared" si="4"/>
        <v>26.7</v>
      </c>
      <c r="AB13" s="11">
        <v>2</v>
      </c>
      <c r="AC13" s="12">
        <v>27.99</v>
      </c>
      <c r="AD13" s="13">
        <v>27.62</v>
      </c>
      <c r="AE13" s="13">
        <f t="shared" si="5"/>
        <v>27.805</v>
      </c>
      <c r="AG13" s="11">
        <v>2</v>
      </c>
      <c r="AH13" s="12">
        <v>32.6</v>
      </c>
      <c r="AI13" s="13">
        <v>31.99</v>
      </c>
      <c r="AJ13" s="13">
        <f t="shared" si="6"/>
        <v>32.295000000000002</v>
      </c>
      <c r="AL13" s="11">
        <v>3</v>
      </c>
      <c r="AM13" s="12">
        <v>27.71</v>
      </c>
      <c r="AN13" s="13">
        <v>27.47</v>
      </c>
      <c r="AO13" s="13">
        <f t="shared" si="7"/>
        <v>27.59</v>
      </c>
      <c r="AQ13" s="11">
        <v>2</v>
      </c>
      <c r="AR13" s="12">
        <v>31.51</v>
      </c>
      <c r="AS13" s="13">
        <v>32.44</v>
      </c>
      <c r="AT13" s="13">
        <f t="shared" si="8"/>
        <v>31.975000000000001</v>
      </c>
    </row>
    <row r="14" spans="1:46" ht="14.25" x14ac:dyDescent="0.45">
      <c r="A14" s="159"/>
      <c r="B14" s="1"/>
      <c r="C14" s="11">
        <v>3</v>
      </c>
      <c r="D14" s="12">
        <v>18.97</v>
      </c>
      <c r="E14" s="13">
        <v>19.2</v>
      </c>
      <c r="F14" s="13">
        <f t="shared" si="0"/>
        <v>19.085000000000001</v>
      </c>
      <c r="H14" s="11">
        <v>3</v>
      </c>
      <c r="I14" s="12">
        <v>20.11</v>
      </c>
      <c r="J14" s="13">
        <v>20.41</v>
      </c>
      <c r="K14" s="13">
        <f t="shared" si="1"/>
        <v>20.259999999999998</v>
      </c>
      <c r="M14" s="11">
        <v>3</v>
      </c>
      <c r="N14" s="12">
        <v>22.9</v>
      </c>
      <c r="O14" s="13">
        <v>22.66</v>
      </c>
      <c r="P14" s="13">
        <f t="shared" si="2"/>
        <v>22.78</v>
      </c>
      <c r="R14" s="11">
        <v>3</v>
      </c>
      <c r="S14" s="12">
        <v>33.479999999999997</v>
      </c>
      <c r="T14" s="13">
        <v>32.61</v>
      </c>
      <c r="U14" s="13">
        <f t="shared" si="3"/>
        <v>33.045000000000002</v>
      </c>
      <c r="W14" s="11">
        <v>5</v>
      </c>
      <c r="X14" s="12">
        <v>25.86</v>
      </c>
      <c r="Y14" s="13">
        <v>25.71</v>
      </c>
      <c r="Z14" s="13">
        <f t="shared" si="4"/>
        <v>25.785</v>
      </c>
      <c r="AB14" s="11">
        <v>3</v>
      </c>
      <c r="AC14" s="12">
        <v>26.71</v>
      </c>
      <c r="AD14" s="13">
        <v>26.47</v>
      </c>
      <c r="AE14" s="13">
        <f t="shared" si="5"/>
        <v>26.59</v>
      </c>
      <c r="AG14" s="11">
        <v>3</v>
      </c>
      <c r="AH14" s="12">
        <v>33.53</v>
      </c>
      <c r="AI14" s="13">
        <v>32.32</v>
      </c>
      <c r="AJ14" s="13">
        <f t="shared" si="6"/>
        <v>32.924999999999997</v>
      </c>
      <c r="AL14" s="11">
        <v>4</v>
      </c>
      <c r="AM14" s="12">
        <v>31.73</v>
      </c>
      <c r="AN14" s="13">
        <v>31.07</v>
      </c>
      <c r="AO14" s="13">
        <f t="shared" si="7"/>
        <v>31.4</v>
      </c>
      <c r="AQ14" s="11">
        <v>3</v>
      </c>
      <c r="AR14" s="12">
        <v>30.53</v>
      </c>
      <c r="AS14" s="13">
        <v>30.51</v>
      </c>
      <c r="AT14" s="13">
        <f t="shared" si="8"/>
        <v>30.520000000000003</v>
      </c>
    </row>
    <row r="15" spans="1:46" ht="14.65" thickBot="1" x14ac:dyDescent="0.5">
      <c r="A15" s="159"/>
      <c r="B15" s="1"/>
      <c r="C15" s="11">
        <v>4</v>
      </c>
      <c r="D15" s="12">
        <v>20.63</v>
      </c>
      <c r="E15" s="13">
        <v>20.86</v>
      </c>
      <c r="F15" s="13">
        <f t="shared" si="0"/>
        <v>20.744999999999997</v>
      </c>
      <c r="H15" s="11">
        <v>4</v>
      </c>
      <c r="I15" s="12">
        <v>21.37</v>
      </c>
      <c r="J15" s="13">
        <v>21.32</v>
      </c>
      <c r="K15" s="13">
        <f t="shared" si="1"/>
        <v>21.344999999999999</v>
      </c>
      <c r="M15" s="11">
        <v>4</v>
      </c>
      <c r="N15" s="12">
        <v>22.66</v>
      </c>
      <c r="O15" s="13">
        <v>23.1</v>
      </c>
      <c r="P15" s="13">
        <f t="shared" si="2"/>
        <v>22.880000000000003</v>
      </c>
      <c r="R15" s="11">
        <v>4</v>
      </c>
      <c r="S15" s="12">
        <v>32.799999999999997</v>
      </c>
      <c r="T15" s="13">
        <v>34.86</v>
      </c>
      <c r="U15" s="13">
        <f t="shared" si="3"/>
        <v>33.83</v>
      </c>
      <c r="W15" s="11">
        <v>6</v>
      </c>
      <c r="X15" s="12">
        <v>26.96</v>
      </c>
      <c r="Y15" s="13">
        <v>27.24</v>
      </c>
      <c r="Z15" s="13">
        <f t="shared" si="4"/>
        <v>27.1</v>
      </c>
      <c r="AB15" s="11">
        <v>4</v>
      </c>
      <c r="AC15" s="12">
        <v>27.5</v>
      </c>
      <c r="AD15" s="13">
        <v>27.49</v>
      </c>
      <c r="AE15" s="13">
        <f t="shared" si="5"/>
        <v>27.494999999999997</v>
      </c>
      <c r="AG15" s="11">
        <v>4</v>
      </c>
      <c r="AH15" s="12">
        <v>34.840000000000003</v>
      </c>
      <c r="AI15" s="13">
        <v>35.17</v>
      </c>
      <c r="AJ15" s="13">
        <f t="shared" si="6"/>
        <v>35.005000000000003</v>
      </c>
      <c r="AL15" s="11">
        <v>5</v>
      </c>
      <c r="AM15" s="12">
        <v>32.22</v>
      </c>
      <c r="AN15" s="13">
        <v>33.39</v>
      </c>
      <c r="AO15" s="13">
        <f t="shared" si="7"/>
        <v>32.805</v>
      </c>
      <c r="AQ15" s="11">
        <v>4</v>
      </c>
      <c r="AR15" s="12">
        <v>29.35</v>
      </c>
      <c r="AS15" s="13">
        <v>29.99</v>
      </c>
      <c r="AT15" s="13">
        <f t="shared" si="8"/>
        <v>29.67</v>
      </c>
    </row>
    <row r="16" spans="1:46" ht="14.25" x14ac:dyDescent="0.45">
      <c r="A16" s="159"/>
      <c r="B16" s="1"/>
      <c r="C16" s="11">
        <v>5</v>
      </c>
      <c r="D16" s="12">
        <v>20.68</v>
      </c>
      <c r="E16" s="13">
        <v>21.09</v>
      </c>
      <c r="F16" s="13">
        <f t="shared" si="0"/>
        <v>20.884999999999998</v>
      </c>
      <c r="H16" s="11">
        <v>5</v>
      </c>
      <c r="I16" s="12">
        <v>21.16</v>
      </c>
      <c r="J16" s="13">
        <v>21.26</v>
      </c>
      <c r="K16" s="13">
        <f t="shared" si="1"/>
        <v>21.21</v>
      </c>
      <c r="M16" s="11">
        <v>5</v>
      </c>
      <c r="N16" s="12">
        <v>22.61</v>
      </c>
      <c r="O16" s="13">
        <v>22.96</v>
      </c>
      <c r="P16" s="13">
        <f t="shared" si="2"/>
        <v>22.785</v>
      </c>
      <c r="R16" s="11">
        <v>5</v>
      </c>
      <c r="S16" s="12">
        <v>34.64</v>
      </c>
      <c r="T16" s="13">
        <v>32.46</v>
      </c>
      <c r="U16" s="13">
        <f t="shared" si="3"/>
        <v>33.549999999999997</v>
      </c>
      <c r="W16" s="23">
        <v>1</v>
      </c>
      <c r="X16" s="24">
        <v>27.02</v>
      </c>
      <c r="Y16" s="25">
        <v>26.12</v>
      </c>
      <c r="Z16" s="25">
        <f t="shared" si="4"/>
        <v>26.57</v>
      </c>
      <c r="AB16" s="11">
        <v>5</v>
      </c>
      <c r="AC16" s="12">
        <v>27.69</v>
      </c>
      <c r="AD16" s="13">
        <v>27.87</v>
      </c>
      <c r="AE16" s="13">
        <f t="shared" si="5"/>
        <v>27.78</v>
      </c>
      <c r="AG16" s="11">
        <v>5</v>
      </c>
      <c r="AH16" s="12">
        <v>32.700000000000003</v>
      </c>
      <c r="AI16" s="13">
        <v>34.76</v>
      </c>
      <c r="AJ16" s="13">
        <f t="shared" si="6"/>
        <v>33.730000000000004</v>
      </c>
      <c r="AL16" s="11">
        <v>6</v>
      </c>
      <c r="AM16" s="12">
        <v>28.35</v>
      </c>
      <c r="AN16" s="13">
        <v>28.39</v>
      </c>
      <c r="AO16" s="13">
        <f t="shared" si="7"/>
        <v>28.37</v>
      </c>
      <c r="AQ16" s="11">
        <v>5</v>
      </c>
      <c r="AR16" s="12">
        <v>28.88</v>
      </c>
      <c r="AS16" s="13">
        <v>29.3</v>
      </c>
      <c r="AT16" s="13">
        <f t="shared" si="8"/>
        <v>29.09</v>
      </c>
    </row>
    <row r="17" spans="1:46" ht="14.65" thickBot="1" x14ac:dyDescent="0.5">
      <c r="A17" s="159"/>
      <c r="B17" s="1"/>
      <c r="C17" s="11">
        <v>6</v>
      </c>
      <c r="D17" s="12">
        <v>19.8</v>
      </c>
      <c r="E17" s="13">
        <v>19.920000000000002</v>
      </c>
      <c r="F17" s="13">
        <f t="shared" si="0"/>
        <v>19.86</v>
      </c>
      <c r="H17" s="11">
        <v>6</v>
      </c>
      <c r="I17" s="12">
        <v>20.64</v>
      </c>
      <c r="J17" s="13">
        <v>20.73</v>
      </c>
      <c r="K17" s="13">
        <f t="shared" si="1"/>
        <v>20.685000000000002</v>
      </c>
      <c r="M17" s="11">
        <v>6</v>
      </c>
      <c r="N17" s="12">
        <v>23.27</v>
      </c>
      <c r="O17" s="13">
        <v>24.05</v>
      </c>
      <c r="P17" s="13">
        <f t="shared" si="2"/>
        <v>23.66</v>
      </c>
      <c r="R17" s="11">
        <v>6</v>
      </c>
      <c r="S17" s="12">
        <v>33.4</v>
      </c>
      <c r="T17" s="13">
        <v>33.42</v>
      </c>
      <c r="U17" s="13">
        <f t="shared" si="3"/>
        <v>33.409999999999997</v>
      </c>
      <c r="W17" s="26">
        <v>2</v>
      </c>
      <c r="X17" s="27">
        <v>26.14</v>
      </c>
      <c r="Y17" s="28">
        <v>25.46</v>
      </c>
      <c r="Z17" s="28">
        <f t="shared" si="4"/>
        <v>25.8</v>
      </c>
      <c r="AB17" s="11">
        <v>6</v>
      </c>
      <c r="AC17" s="12">
        <v>27.07</v>
      </c>
      <c r="AD17" s="13">
        <v>27.07</v>
      </c>
      <c r="AE17" s="13">
        <f t="shared" si="5"/>
        <v>27.07</v>
      </c>
      <c r="AG17" s="11">
        <v>6</v>
      </c>
      <c r="AH17" s="12">
        <v>30.93</v>
      </c>
      <c r="AI17" s="13">
        <v>31.5</v>
      </c>
      <c r="AJ17" s="13">
        <f t="shared" si="6"/>
        <v>31.215</v>
      </c>
      <c r="AL17" s="26">
        <v>2</v>
      </c>
      <c r="AM17" s="27">
        <v>25.12</v>
      </c>
      <c r="AN17" s="28">
        <v>24.81</v>
      </c>
      <c r="AO17" s="28">
        <f t="shared" si="7"/>
        <v>24.965</v>
      </c>
      <c r="AQ17" s="11">
        <v>6</v>
      </c>
      <c r="AR17" s="12">
        <v>27.07</v>
      </c>
      <c r="AS17" s="13">
        <v>27.48</v>
      </c>
      <c r="AT17" s="13">
        <f t="shared" si="8"/>
        <v>27.274999999999999</v>
      </c>
    </row>
    <row r="18" spans="1:46" ht="14.25" x14ac:dyDescent="0.45">
      <c r="A18" s="160" t="s">
        <v>5</v>
      </c>
      <c r="B18" s="1"/>
      <c r="C18" s="23">
        <v>1</v>
      </c>
      <c r="D18" s="24">
        <v>21.58</v>
      </c>
      <c r="E18" s="25">
        <v>20.47</v>
      </c>
      <c r="F18" s="25">
        <f t="shared" si="0"/>
        <v>21.024999999999999</v>
      </c>
      <c r="H18" s="23">
        <v>1</v>
      </c>
      <c r="I18" s="24">
        <v>21.79</v>
      </c>
      <c r="J18" s="25">
        <v>21.29</v>
      </c>
      <c r="K18" s="25">
        <f t="shared" si="1"/>
        <v>21.54</v>
      </c>
      <c r="M18" s="26">
        <v>2</v>
      </c>
      <c r="N18" s="27">
        <v>22.81</v>
      </c>
      <c r="O18" s="28">
        <v>22.31</v>
      </c>
      <c r="P18" s="28">
        <f t="shared" si="2"/>
        <v>22.56</v>
      </c>
      <c r="R18" s="23">
        <v>1</v>
      </c>
      <c r="S18" s="24">
        <v>31.86</v>
      </c>
      <c r="T18" s="25">
        <v>30.65</v>
      </c>
      <c r="U18" s="25">
        <f t="shared" si="3"/>
        <v>31.254999999999999</v>
      </c>
      <c r="W18" s="26">
        <v>3</v>
      </c>
      <c r="X18" s="27">
        <v>28.05</v>
      </c>
      <c r="Y18" s="28">
        <v>27.71</v>
      </c>
      <c r="Z18" s="28">
        <f t="shared" si="4"/>
        <v>27.880000000000003</v>
      </c>
      <c r="AB18" s="23">
        <v>1</v>
      </c>
      <c r="AC18" s="24">
        <v>28.14</v>
      </c>
      <c r="AD18" s="25">
        <v>27.25</v>
      </c>
      <c r="AE18" s="25">
        <f t="shared" si="5"/>
        <v>27.695</v>
      </c>
      <c r="AG18" s="23">
        <v>1</v>
      </c>
      <c r="AH18" s="24">
        <v>31.94</v>
      </c>
      <c r="AI18" s="25">
        <v>35.44</v>
      </c>
      <c r="AJ18" s="25">
        <f t="shared" si="6"/>
        <v>33.69</v>
      </c>
      <c r="AL18" s="26">
        <v>3</v>
      </c>
      <c r="AM18" s="27">
        <v>29.25</v>
      </c>
      <c r="AN18" s="28">
        <v>29.03</v>
      </c>
      <c r="AO18" s="28">
        <f t="shared" si="7"/>
        <v>29.14</v>
      </c>
      <c r="AQ18" s="26">
        <v>2</v>
      </c>
      <c r="AR18" s="27">
        <v>25.65</v>
      </c>
      <c r="AS18" s="28">
        <v>25.5</v>
      </c>
      <c r="AT18" s="28">
        <f t="shared" si="8"/>
        <v>25.574999999999999</v>
      </c>
    </row>
    <row r="19" spans="1:46" ht="14.25" x14ac:dyDescent="0.45">
      <c r="A19" s="161"/>
      <c r="B19" s="1"/>
      <c r="C19" s="26">
        <v>2</v>
      </c>
      <c r="D19" s="27">
        <v>19.13</v>
      </c>
      <c r="E19" s="28">
        <v>18.8</v>
      </c>
      <c r="F19" s="28">
        <f t="shared" si="0"/>
        <v>18.965</v>
      </c>
      <c r="H19" s="26">
        <v>2</v>
      </c>
      <c r="I19" s="27">
        <v>19.82</v>
      </c>
      <c r="J19" s="28">
        <v>19.670000000000002</v>
      </c>
      <c r="K19" s="28">
        <f t="shared" si="1"/>
        <v>19.745000000000001</v>
      </c>
      <c r="M19" s="26">
        <v>3</v>
      </c>
      <c r="N19" s="27">
        <v>23.24</v>
      </c>
      <c r="O19" s="28">
        <v>23.13</v>
      </c>
      <c r="P19" s="28">
        <f t="shared" si="2"/>
        <v>23.184999999999999</v>
      </c>
      <c r="R19" s="26">
        <v>2</v>
      </c>
      <c r="S19" s="27">
        <v>30.47</v>
      </c>
      <c r="T19" s="28">
        <v>30.03</v>
      </c>
      <c r="U19" s="28">
        <f t="shared" si="3"/>
        <v>30.25</v>
      </c>
      <c r="W19" s="26">
        <v>4</v>
      </c>
      <c r="X19" s="27">
        <v>27.29</v>
      </c>
      <c r="Y19" s="28">
        <v>27.1</v>
      </c>
      <c r="Z19" s="28">
        <f t="shared" si="4"/>
        <v>27.195</v>
      </c>
      <c r="AB19" s="26">
        <v>2</v>
      </c>
      <c r="AC19" s="27">
        <v>26.17</v>
      </c>
      <c r="AD19" s="28">
        <v>25.63</v>
      </c>
      <c r="AE19" s="28">
        <f t="shared" si="5"/>
        <v>25.9</v>
      </c>
      <c r="AG19" s="26">
        <v>2</v>
      </c>
      <c r="AH19" s="27">
        <v>31.52</v>
      </c>
      <c r="AI19" s="28">
        <v>31.98</v>
      </c>
      <c r="AJ19" s="28">
        <f t="shared" si="6"/>
        <v>31.75</v>
      </c>
      <c r="AL19" s="26">
        <v>4</v>
      </c>
      <c r="AM19" s="27">
        <v>29.65</v>
      </c>
      <c r="AN19" s="28">
        <v>30.33</v>
      </c>
      <c r="AO19" s="28">
        <f t="shared" si="7"/>
        <v>29.99</v>
      </c>
      <c r="AQ19" s="26">
        <v>3</v>
      </c>
      <c r="AR19" s="27">
        <v>28.16</v>
      </c>
      <c r="AS19" s="28">
        <v>27.89</v>
      </c>
      <c r="AT19" s="28">
        <f t="shared" si="8"/>
        <v>28.024999999999999</v>
      </c>
    </row>
    <row r="20" spans="1:46" ht="14.25" x14ac:dyDescent="0.45">
      <c r="A20" s="161"/>
      <c r="B20" s="1"/>
      <c r="C20" s="26">
        <v>3</v>
      </c>
      <c r="D20" s="27">
        <v>20.51</v>
      </c>
      <c r="E20" s="28">
        <v>20.3</v>
      </c>
      <c r="F20" s="28">
        <f t="shared" si="0"/>
        <v>20.405000000000001</v>
      </c>
      <c r="H20" s="26">
        <v>3</v>
      </c>
      <c r="I20" s="27">
        <v>21.36</v>
      </c>
      <c r="J20" s="28">
        <v>21.12</v>
      </c>
      <c r="K20" s="28">
        <f t="shared" si="1"/>
        <v>21.240000000000002</v>
      </c>
      <c r="M20" s="26">
        <v>4</v>
      </c>
      <c r="N20" s="27">
        <v>23.36</v>
      </c>
      <c r="O20" s="28">
        <v>23.44</v>
      </c>
      <c r="P20" s="28">
        <f t="shared" si="2"/>
        <v>23.4</v>
      </c>
      <c r="R20" s="26">
        <v>3</v>
      </c>
      <c r="S20" s="27">
        <v>33.08</v>
      </c>
      <c r="T20" s="28">
        <v>32.81</v>
      </c>
      <c r="U20" s="28">
        <f t="shared" si="3"/>
        <v>32.945</v>
      </c>
      <c r="W20" s="26">
        <v>5</v>
      </c>
      <c r="X20" s="27">
        <v>27.05</v>
      </c>
      <c r="Y20" s="28">
        <v>27.02</v>
      </c>
      <c r="Z20" s="28">
        <f t="shared" si="4"/>
        <v>27.035</v>
      </c>
      <c r="AB20" s="26">
        <v>3</v>
      </c>
      <c r="AC20" s="27">
        <v>27.52</v>
      </c>
      <c r="AD20" s="28">
        <v>27.15</v>
      </c>
      <c r="AE20" s="28">
        <f t="shared" si="5"/>
        <v>27.335000000000001</v>
      </c>
      <c r="AG20" s="26">
        <v>3</v>
      </c>
      <c r="AH20" s="27">
        <v>32.39</v>
      </c>
      <c r="AI20" s="28">
        <v>32.229999999999997</v>
      </c>
      <c r="AJ20" s="28">
        <f t="shared" si="6"/>
        <v>32.31</v>
      </c>
      <c r="AL20" s="26">
        <v>5</v>
      </c>
      <c r="AM20" s="27">
        <v>28.61</v>
      </c>
      <c r="AN20" s="28">
        <v>28.5</v>
      </c>
      <c r="AO20" s="28">
        <f t="shared" si="7"/>
        <v>28.555</v>
      </c>
      <c r="AQ20" s="26">
        <v>4</v>
      </c>
      <c r="AR20" s="27">
        <v>29.15</v>
      </c>
      <c r="AS20" s="28">
        <v>29.23</v>
      </c>
      <c r="AT20" s="28">
        <f t="shared" si="8"/>
        <v>29.189999999999998</v>
      </c>
    </row>
    <row r="21" spans="1:46" ht="14.65" thickBot="1" x14ac:dyDescent="0.5">
      <c r="A21" s="161"/>
      <c r="B21" s="1"/>
      <c r="C21" s="26">
        <v>4</v>
      </c>
      <c r="D21" s="27">
        <v>19.14</v>
      </c>
      <c r="E21" s="28">
        <v>19.25</v>
      </c>
      <c r="F21" s="28">
        <f t="shared" si="0"/>
        <v>19.195</v>
      </c>
      <c r="H21" s="26">
        <v>4</v>
      </c>
      <c r="I21" s="27">
        <v>19.829999999999998</v>
      </c>
      <c r="J21" s="28">
        <v>19.7</v>
      </c>
      <c r="K21" s="28">
        <f t="shared" si="1"/>
        <v>19.765000000000001</v>
      </c>
      <c r="M21" s="26">
        <v>5</v>
      </c>
      <c r="N21" s="27">
        <v>23.51</v>
      </c>
      <c r="O21" s="28">
        <v>23.83</v>
      </c>
      <c r="P21" s="28">
        <f t="shared" si="2"/>
        <v>23.67</v>
      </c>
      <c r="R21" s="26">
        <v>4</v>
      </c>
      <c r="S21" s="27">
        <v>32.22</v>
      </c>
      <c r="T21" s="28">
        <v>31.24</v>
      </c>
      <c r="U21" s="28">
        <f t="shared" si="3"/>
        <v>31.729999999999997</v>
      </c>
      <c r="W21" s="29">
        <v>6</v>
      </c>
      <c r="X21" s="27">
        <v>28.03</v>
      </c>
      <c r="Y21" s="28">
        <v>28.16</v>
      </c>
      <c r="Z21" s="28">
        <f t="shared" si="4"/>
        <v>28.094999999999999</v>
      </c>
      <c r="AB21" s="26">
        <v>4</v>
      </c>
      <c r="AC21" s="27">
        <v>26.29</v>
      </c>
      <c r="AD21" s="28">
        <v>26.09</v>
      </c>
      <c r="AE21" s="28">
        <f t="shared" si="5"/>
        <v>26.189999999999998</v>
      </c>
      <c r="AG21" s="26">
        <v>4</v>
      </c>
      <c r="AH21" s="27">
        <v>31.1</v>
      </c>
      <c r="AI21" s="28">
        <v>32.29</v>
      </c>
      <c r="AJ21" s="28">
        <f t="shared" si="6"/>
        <v>31.695</v>
      </c>
      <c r="AL21" s="29">
        <v>6</v>
      </c>
      <c r="AM21" s="27">
        <v>26.21</v>
      </c>
      <c r="AN21" s="28">
        <v>26.2</v>
      </c>
      <c r="AO21" s="28">
        <f t="shared" si="7"/>
        <v>26.204999999999998</v>
      </c>
      <c r="AQ21" s="26">
        <v>5</v>
      </c>
      <c r="AR21" s="27">
        <v>27.31</v>
      </c>
      <c r="AS21" s="28">
        <v>27.62</v>
      </c>
      <c r="AT21" s="28">
        <f t="shared" si="8"/>
        <v>27.465</v>
      </c>
    </row>
    <row r="22" spans="1:46" ht="14.65" thickBot="1" x14ac:dyDescent="0.5">
      <c r="A22" s="161"/>
      <c r="B22" s="1"/>
      <c r="C22" s="26">
        <v>5</v>
      </c>
      <c r="D22" s="27">
        <v>20.85</v>
      </c>
      <c r="E22" s="28">
        <v>21.09</v>
      </c>
      <c r="F22" s="28">
        <f t="shared" si="0"/>
        <v>20.97</v>
      </c>
      <c r="H22" s="26">
        <v>5</v>
      </c>
      <c r="I22" s="27">
        <v>20.88</v>
      </c>
      <c r="J22" s="28">
        <v>21.12</v>
      </c>
      <c r="K22" s="28">
        <f t="shared" si="1"/>
        <v>21</v>
      </c>
      <c r="M22" s="29">
        <v>6</v>
      </c>
      <c r="N22" s="27">
        <v>23.55</v>
      </c>
      <c r="O22" s="28">
        <v>24.15</v>
      </c>
      <c r="P22" s="28">
        <f t="shared" si="2"/>
        <v>23.85</v>
      </c>
      <c r="R22" s="26">
        <v>5</v>
      </c>
      <c r="S22" s="27">
        <v>31.25</v>
      </c>
      <c r="T22" s="28">
        <v>31.62</v>
      </c>
      <c r="U22" s="28">
        <f t="shared" si="3"/>
        <v>31.435000000000002</v>
      </c>
      <c r="W22" s="15">
        <v>1</v>
      </c>
      <c r="X22" s="16">
        <v>27.15</v>
      </c>
      <c r="Y22" s="17">
        <v>26.2</v>
      </c>
      <c r="Z22" s="17">
        <f t="shared" si="4"/>
        <v>26.674999999999997</v>
      </c>
      <c r="AB22" s="26">
        <v>5</v>
      </c>
      <c r="AC22" s="27">
        <v>28.31</v>
      </c>
      <c r="AD22" s="28">
        <v>28.15</v>
      </c>
      <c r="AE22" s="28">
        <f t="shared" si="5"/>
        <v>28.229999999999997</v>
      </c>
      <c r="AG22" s="29">
        <v>6</v>
      </c>
      <c r="AH22" s="27">
        <v>31.25</v>
      </c>
      <c r="AI22" s="28">
        <v>31.97</v>
      </c>
      <c r="AJ22" s="28">
        <f t="shared" si="6"/>
        <v>31.61</v>
      </c>
      <c r="AL22" s="15">
        <v>1</v>
      </c>
      <c r="AM22" s="16">
        <v>31.48</v>
      </c>
      <c r="AN22" s="17">
        <v>30.14</v>
      </c>
      <c r="AO22" s="17">
        <f t="shared" si="7"/>
        <v>30.810000000000002</v>
      </c>
      <c r="AQ22" s="29">
        <v>6</v>
      </c>
      <c r="AR22" s="27">
        <v>26.45</v>
      </c>
      <c r="AS22" s="28">
        <v>27.05</v>
      </c>
      <c r="AT22" s="28">
        <f t="shared" si="8"/>
        <v>26.75</v>
      </c>
    </row>
    <row r="23" spans="1:46" ht="14.65" thickBot="1" x14ac:dyDescent="0.5">
      <c r="A23" s="161"/>
      <c r="B23" s="1"/>
      <c r="C23" s="29">
        <v>6</v>
      </c>
      <c r="D23" s="27">
        <v>19.34</v>
      </c>
      <c r="E23" s="28">
        <v>19.72</v>
      </c>
      <c r="F23" s="28">
        <f t="shared" si="0"/>
        <v>19.53</v>
      </c>
      <c r="H23" s="29">
        <v>6</v>
      </c>
      <c r="I23" s="27">
        <v>20.399999999999999</v>
      </c>
      <c r="J23" s="28">
        <v>20.75</v>
      </c>
      <c r="K23" s="28">
        <f t="shared" si="1"/>
        <v>20.574999999999999</v>
      </c>
      <c r="M23" s="15">
        <v>1</v>
      </c>
      <c r="N23" s="16">
        <v>23.23</v>
      </c>
      <c r="O23" s="17">
        <v>22.56</v>
      </c>
      <c r="P23" s="17">
        <f t="shared" si="2"/>
        <v>22.895</v>
      </c>
      <c r="R23" s="29">
        <v>6</v>
      </c>
      <c r="S23" s="27">
        <v>30.38</v>
      </c>
      <c r="T23" s="28">
        <v>30.82</v>
      </c>
      <c r="U23" s="28">
        <f t="shared" si="3"/>
        <v>30.6</v>
      </c>
      <c r="W23" s="18">
        <v>2</v>
      </c>
      <c r="X23" s="19">
        <v>26.76</v>
      </c>
      <c r="Y23" s="3">
        <v>26.07</v>
      </c>
      <c r="Z23" s="3">
        <f t="shared" si="4"/>
        <v>26.414999999999999</v>
      </c>
      <c r="AB23" s="29">
        <v>6</v>
      </c>
      <c r="AC23" s="27">
        <v>26.73</v>
      </c>
      <c r="AD23" s="28">
        <v>27.2</v>
      </c>
      <c r="AE23" s="28">
        <f t="shared" si="5"/>
        <v>26.965</v>
      </c>
      <c r="AG23" s="18">
        <v>2</v>
      </c>
      <c r="AH23" s="19">
        <v>29.95</v>
      </c>
      <c r="AI23" s="3">
        <v>29.6</v>
      </c>
      <c r="AJ23" s="3">
        <f t="shared" si="6"/>
        <v>29.774999999999999</v>
      </c>
      <c r="AL23" s="18">
        <v>2</v>
      </c>
      <c r="AM23" s="19">
        <v>29.59</v>
      </c>
      <c r="AN23" s="3">
        <v>29.41</v>
      </c>
      <c r="AO23" s="3">
        <f t="shared" si="7"/>
        <v>29.5</v>
      </c>
      <c r="AQ23" s="15">
        <v>1</v>
      </c>
      <c r="AR23" s="16">
        <v>29.56</v>
      </c>
      <c r="AS23" s="17">
        <v>28.72</v>
      </c>
      <c r="AT23" s="17">
        <f t="shared" si="8"/>
        <v>29.14</v>
      </c>
    </row>
    <row r="24" spans="1:46" ht="14.25" x14ac:dyDescent="0.45">
      <c r="A24" s="145" t="s">
        <v>6</v>
      </c>
      <c r="B24" s="1"/>
      <c r="C24" s="15">
        <v>1</v>
      </c>
      <c r="D24" s="16">
        <v>20.92</v>
      </c>
      <c r="E24" s="17">
        <v>20.350000000000001</v>
      </c>
      <c r="F24" s="17">
        <f t="shared" si="0"/>
        <v>20.635000000000002</v>
      </c>
      <c r="H24" s="15">
        <v>1</v>
      </c>
      <c r="I24" s="16">
        <v>20.97</v>
      </c>
      <c r="J24" s="17">
        <v>20.27</v>
      </c>
      <c r="K24" s="17">
        <f t="shared" si="1"/>
        <v>20.619999999999997</v>
      </c>
      <c r="M24" s="18">
        <v>2</v>
      </c>
      <c r="N24" s="19">
        <v>23.32</v>
      </c>
      <c r="O24" s="3">
        <v>22.94</v>
      </c>
      <c r="P24" s="3">
        <f t="shared" si="2"/>
        <v>23.130000000000003</v>
      </c>
      <c r="R24" s="15">
        <v>1</v>
      </c>
      <c r="S24" s="16">
        <v>31.02</v>
      </c>
      <c r="T24" s="17">
        <v>29.6</v>
      </c>
      <c r="U24" s="17">
        <f t="shared" si="3"/>
        <v>30.310000000000002</v>
      </c>
      <c r="W24" s="18">
        <v>3</v>
      </c>
      <c r="X24" s="19">
        <v>26.71</v>
      </c>
      <c r="Y24" s="3">
        <v>26.61</v>
      </c>
      <c r="Z24" s="3">
        <f t="shared" si="4"/>
        <v>26.66</v>
      </c>
      <c r="AB24" s="15">
        <v>1</v>
      </c>
      <c r="AC24" s="16">
        <v>28.37</v>
      </c>
      <c r="AD24" s="17">
        <v>27.35</v>
      </c>
      <c r="AE24" s="17">
        <f t="shared" si="5"/>
        <v>27.86</v>
      </c>
      <c r="AG24" s="18">
        <v>3</v>
      </c>
      <c r="AH24" s="19">
        <v>31.99</v>
      </c>
      <c r="AI24" s="3">
        <v>31.03</v>
      </c>
      <c r="AJ24" s="3">
        <f t="shared" si="6"/>
        <v>31.509999999999998</v>
      </c>
      <c r="AL24" s="18">
        <v>4</v>
      </c>
      <c r="AM24" s="19">
        <v>28.64</v>
      </c>
      <c r="AN24" s="3">
        <v>28.74</v>
      </c>
      <c r="AO24" s="3">
        <f t="shared" si="7"/>
        <v>28.689999999999998</v>
      </c>
      <c r="AQ24" s="18">
        <v>2</v>
      </c>
      <c r="AR24" s="19">
        <v>25.52</v>
      </c>
      <c r="AS24" s="3">
        <v>25.27</v>
      </c>
      <c r="AT24" s="3">
        <f t="shared" si="8"/>
        <v>25.395</v>
      </c>
    </row>
    <row r="25" spans="1:46" ht="14.25" x14ac:dyDescent="0.45">
      <c r="A25" s="146"/>
      <c r="B25" s="1"/>
      <c r="C25" s="18">
        <v>2</v>
      </c>
      <c r="D25" s="19">
        <v>18.86</v>
      </c>
      <c r="E25" s="3">
        <v>18.28</v>
      </c>
      <c r="F25" s="3">
        <f t="shared" si="0"/>
        <v>18.57</v>
      </c>
      <c r="H25" s="18">
        <v>2</v>
      </c>
      <c r="I25" s="19">
        <v>19.420000000000002</v>
      </c>
      <c r="J25" s="3">
        <v>19.13</v>
      </c>
      <c r="K25" s="3">
        <f t="shared" si="1"/>
        <v>19.274999999999999</v>
      </c>
      <c r="M25" s="18">
        <v>3</v>
      </c>
      <c r="N25" s="19">
        <v>23.27</v>
      </c>
      <c r="O25" s="3">
        <v>23.03</v>
      </c>
      <c r="P25" s="3">
        <f t="shared" si="2"/>
        <v>23.15</v>
      </c>
      <c r="R25" s="18">
        <v>2</v>
      </c>
      <c r="S25" s="19">
        <v>29.59</v>
      </c>
      <c r="T25" s="3">
        <v>29.12</v>
      </c>
      <c r="U25" s="3">
        <f t="shared" si="3"/>
        <v>29.355</v>
      </c>
      <c r="W25" s="18">
        <v>4</v>
      </c>
      <c r="X25" s="19">
        <v>25.21</v>
      </c>
      <c r="Y25" s="3">
        <v>25.06</v>
      </c>
      <c r="Z25" s="3">
        <f t="shared" si="4"/>
        <v>25.134999999999998</v>
      </c>
      <c r="AB25" s="18">
        <v>2</v>
      </c>
      <c r="AC25" s="19">
        <v>25.88</v>
      </c>
      <c r="AD25" s="3">
        <v>25.19</v>
      </c>
      <c r="AE25" s="3">
        <f t="shared" si="5"/>
        <v>25.535</v>
      </c>
      <c r="AG25" s="18">
        <v>4</v>
      </c>
      <c r="AH25" s="19">
        <v>32.549999999999997</v>
      </c>
      <c r="AI25" s="3">
        <v>31.45</v>
      </c>
      <c r="AJ25" s="3">
        <f t="shared" si="6"/>
        <v>32</v>
      </c>
      <c r="AL25" s="18">
        <v>5</v>
      </c>
      <c r="AM25" s="19">
        <v>30.27</v>
      </c>
      <c r="AN25" s="3">
        <v>30.17</v>
      </c>
      <c r="AO25" s="3">
        <f t="shared" si="7"/>
        <v>30.22</v>
      </c>
      <c r="AQ25" s="18">
        <v>4</v>
      </c>
      <c r="AR25" s="19">
        <v>28.36</v>
      </c>
      <c r="AS25" s="3">
        <v>28.68</v>
      </c>
      <c r="AT25" s="3">
        <f t="shared" si="8"/>
        <v>28.52</v>
      </c>
    </row>
    <row r="26" spans="1:46" ht="14.65" thickBot="1" x14ac:dyDescent="0.5">
      <c r="A26" s="146"/>
      <c r="B26" s="1"/>
      <c r="C26" s="18">
        <v>3</v>
      </c>
      <c r="D26" s="19">
        <v>18.239999999999998</v>
      </c>
      <c r="E26" s="3">
        <v>18.09</v>
      </c>
      <c r="F26" s="3">
        <f t="shared" si="0"/>
        <v>18.164999999999999</v>
      </c>
      <c r="H26" s="18">
        <v>3</v>
      </c>
      <c r="I26" s="19">
        <v>19.29</v>
      </c>
      <c r="J26" s="3">
        <v>19.07</v>
      </c>
      <c r="K26" s="3">
        <f t="shared" si="1"/>
        <v>19.18</v>
      </c>
      <c r="M26" s="18">
        <v>4</v>
      </c>
      <c r="N26" s="19">
        <v>21.69</v>
      </c>
      <c r="O26" s="3">
        <v>21.71</v>
      </c>
      <c r="P26" s="3">
        <f t="shared" si="2"/>
        <v>21.700000000000003</v>
      </c>
      <c r="R26" s="18">
        <v>3</v>
      </c>
      <c r="S26" s="19">
        <v>30.29</v>
      </c>
      <c r="T26" s="3">
        <v>29.97</v>
      </c>
      <c r="U26" s="3">
        <f t="shared" si="3"/>
        <v>30.13</v>
      </c>
      <c r="W26" s="18">
        <v>5</v>
      </c>
      <c r="X26" s="19">
        <v>26.24</v>
      </c>
      <c r="Y26" s="3">
        <v>26.48</v>
      </c>
      <c r="Z26" s="3">
        <f t="shared" si="4"/>
        <v>26.36</v>
      </c>
      <c r="AB26" s="18">
        <v>3</v>
      </c>
      <c r="AC26" s="19">
        <v>25.79</v>
      </c>
      <c r="AD26" s="3">
        <v>25.37</v>
      </c>
      <c r="AE26" s="3">
        <f t="shared" si="5"/>
        <v>25.58</v>
      </c>
      <c r="AG26" s="18">
        <v>5</v>
      </c>
      <c r="AH26" s="19">
        <v>31.45</v>
      </c>
      <c r="AI26" s="3">
        <v>32.130000000000003</v>
      </c>
      <c r="AJ26" s="3">
        <f t="shared" si="6"/>
        <v>31.79</v>
      </c>
      <c r="AL26" s="20">
        <v>6</v>
      </c>
      <c r="AM26" s="21">
        <v>29.03</v>
      </c>
      <c r="AN26" s="22">
        <v>28.92</v>
      </c>
      <c r="AO26" s="3">
        <f t="shared" si="7"/>
        <v>28.975000000000001</v>
      </c>
      <c r="AQ26" s="18">
        <v>5</v>
      </c>
      <c r="AR26" s="19">
        <v>28.18</v>
      </c>
      <c r="AS26" s="3">
        <v>28.82</v>
      </c>
      <c r="AT26" s="3">
        <f t="shared" si="8"/>
        <v>28.5</v>
      </c>
    </row>
    <row r="27" spans="1:46" ht="14.65" thickBot="1" x14ac:dyDescent="0.5">
      <c r="A27" s="146"/>
      <c r="B27" s="1"/>
      <c r="C27" s="18">
        <v>4</v>
      </c>
      <c r="D27" s="19">
        <v>20.149999999999999</v>
      </c>
      <c r="E27" s="3">
        <v>20.05</v>
      </c>
      <c r="F27" s="3">
        <f t="shared" si="0"/>
        <v>20.100000000000001</v>
      </c>
      <c r="H27" s="18">
        <v>4</v>
      </c>
      <c r="I27" s="19">
        <v>20.91</v>
      </c>
      <c r="J27" s="3">
        <v>20.78</v>
      </c>
      <c r="K27" s="3">
        <f t="shared" si="1"/>
        <v>20.844999999999999</v>
      </c>
      <c r="M27" s="18">
        <v>5</v>
      </c>
      <c r="N27" s="19">
        <v>21.87</v>
      </c>
      <c r="O27" s="3">
        <v>22.23</v>
      </c>
      <c r="P27" s="3">
        <f t="shared" si="2"/>
        <v>22.05</v>
      </c>
      <c r="R27" s="18">
        <v>4</v>
      </c>
      <c r="S27" s="19">
        <v>31.44</v>
      </c>
      <c r="T27" s="3">
        <v>30.53</v>
      </c>
      <c r="U27" s="3">
        <f t="shared" si="3"/>
        <v>30.984999999999999</v>
      </c>
      <c r="W27" s="20">
        <v>6</v>
      </c>
      <c r="X27" s="21">
        <v>27.17</v>
      </c>
      <c r="Y27" s="22">
        <v>27.36</v>
      </c>
      <c r="Z27" s="3">
        <f t="shared" si="4"/>
        <v>27.265000000000001</v>
      </c>
      <c r="AB27" s="18">
        <v>4</v>
      </c>
      <c r="AC27" s="19">
        <v>27.39</v>
      </c>
      <c r="AD27" s="3">
        <v>27.61</v>
      </c>
      <c r="AE27" s="3">
        <f t="shared" si="5"/>
        <v>27.5</v>
      </c>
      <c r="AG27" s="20">
        <v>6</v>
      </c>
      <c r="AH27" s="21">
        <v>32.159999999999997</v>
      </c>
      <c r="AI27" s="22">
        <v>31.23</v>
      </c>
      <c r="AJ27" s="3">
        <f t="shared" si="6"/>
        <v>31.695</v>
      </c>
      <c r="AL27" s="36">
        <v>1</v>
      </c>
      <c r="AM27" s="37">
        <v>25.45</v>
      </c>
      <c r="AN27" s="38">
        <v>24.77</v>
      </c>
      <c r="AO27" s="38">
        <f t="shared" si="7"/>
        <v>25.11</v>
      </c>
      <c r="AQ27" s="20">
        <v>6</v>
      </c>
      <c r="AR27" s="21">
        <v>29.21</v>
      </c>
      <c r="AS27" s="22">
        <v>30.17</v>
      </c>
      <c r="AT27" s="3">
        <f t="shared" si="8"/>
        <v>29.69</v>
      </c>
    </row>
    <row r="28" spans="1:46" ht="14.65" thickBot="1" x14ac:dyDescent="0.5">
      <c r="A28" s="146"/>
      <c r="B28" s="1"/>
      <c r="C28" s="18">
        <v>5</v>
      </c>
      <c r="D28" s="19">
        <v>21.2</v>
      </c>
      <c r="E28" s="3">
        <v>21.35</v>
      </c>
      <c r="F28" s="3">
        <f t="shared" si="0"/>
        <v>21.274999999999999</v>
      </c>
      <c r="H28" s="18">
        <v>5</v>
      </c>
      <c r="I28" s="19">
        <v>21.97</v>
      </c>
      <c r="J28" s="3">
        <v>22.03</v>
      </c>
      <c r="K28" s="3">
        <f t="shared" si="1"/>
        <v>22</v>
      </c>
      <c r="M28" s="20">
        <v>6</v>
      </c>
      <c r="N28" s="21">
        <v>22.94</v>
      </c>
      <c r="O28" s="22">
        <v>23.66</v>
      </c>
      <c r="P28" s="3">
        <f t="shared" si="2"/>
        <v>23.3</v>
      </c>
      <c r="R28" s="18">
        <v>5</v>
      </c>
      <c r="S28" s="19">
        <v>32.950000000000003</v>
      </c>
      <c r="T28" s="3">
        <v>32.06</v>
      </c>
      <c r="U28" s="3">
        <f t="shared" si="3"/>
        <v>32.505000000000003</v>
      </c>
      <c r="W28" s="36">
        <v>1</v>
      </c>
      <c r="X28" s="37">
        <v>29.59</v>
      </c>
      <c r="Y28" s="38">
        <v>29.13</v>
      </c>
      <c r="Z28" s="38">
        <f t="shared" si="4"/>
        <v>29.36</v>
      </c>
      <c r="AB28" s="18">
        <v>5</v>
      </c>
      <c r="AC28" s="19">
        <v>27.75</v>
      </c>
      <c r="AD28" s="3">
        <v>28</v>
      </c>
      <c r="AE28" s="3">
        <f t="shared" si="5"/>
        <v>27.875</v>
      </c>
      <c r="AG28" s="36">
        <v>1</v>
      </c>
      <c r="AH28" s="37">
        <v>30.53</v>
      </c>
      <c r="AI28" s="38">
        <v>30.01</v>
      </c>
      <c r="AJ28" s="38">
        <f t="shared" si="6"/>
        <v>30.270000000000003</v>
      </c>
      <c r="AL28" s="39">
        <v>2</v>
      </c>
      <c r="AM28" s="40">
        <v>31.14</v>
      </c>
      <c r="AN28" s="41">
        <v>30.76</v>
      </c>
      <c r="AO28" s="41">
        <f t="shared" si="7"/>
        <v>30.950000000000003</v>
      </c>
      <c r="AQ28" s="36">
        <v>1</v>
      </c>
      <c r="AR28" s="37">
        <v>27.03</v>
      </c>
      <c r="AS28" s="38">
        <v>26.46</v>
      </c>
      <c r="AT28" s="38">
        <f t="shared" si="8"/>
        <v>26.745000000000001</v>
      </c>
    </row>
    <row r="29" spans="1:46" ht="14.65" thickBot="1" x14ac:dyDescent="0.5">
      <c r="A29" s="147"/>
      <c r="B29" s="1"/>
      <c r="C29" s="20">
        <v>6</v>
      </c>
      <c r="D29" s="21">
        <v>19.47</v>
      </c>
      <c r="E29" s="22">
        <v>20.6</v>
      </c>
      <c r="F29" s="22">
        <f>AVERAGE(D29:E29)</f>
        <v>20.035</v>
      </c>
      <c r="H29" s="20">
        <v>6</v>
      </c>
      <c r="I29" s="21">
        <v>20.23</v>
      </c>
      <c r="J29" s="22">
        <v>20.63</v>
      </c>
      <c r="K29" s="3">
        <f t="shared" si="1"/>
        <v>20.43</v>
      </c>
      <c r="M29" s="36">
        <v>1</v>
      </c>
      <c r="N29" s="37">
        <v>24.21</v>
      </c>
      <c r="O29" s="38">
        <v>23.82</v>
      </c>
      <c r="P29" s="38">
        <f t="shared" si="2"/>
        <v>24.015000000000001</v>
      </c>
      <c r="R29" s="20">
        <v>6</v>
      </c>
      <c r="S29" s="21">
        <v>31.06</v>
      </c>
      <c r="T29" s="22">
        <v>31.32</v>
      </c>
      <c r="U29" s="3">
        <f t="shared" si="3"/>
        <v>31.189999999999998</v>
      </c>
      <c r="W29" s="39">
        <v>4</v>
      </c>
      <c r="X29" s="40">
        <v>27.39</v>
      </c>
      <c r="Y29" s="41">
        <v>27.06</v>
      </c>
      <c r="Z29" s="41">
        <f t="shared" si="4"/>
        <v>27.225000000000001</v>
      </c>
      <c r="AB29" s="20">
        <v>6</v>
      </c>
      <c r="AC29" s="21">
        <v>27.28</v>
      </c>
      <c r="AD29" s="22">
        <v>27.61</v>
      </c>
      <c r="AE29" s="3">
        <f t="shared" si="5"/>
        <v>27.445</v>
      </c>
      <c r="AG29" s="39">
        <v>3</v>
      </c>
      <c r="AH29" s="40">
        <v>32.24</v>
      </c>
      <c r="AI29" s="41">
        <v>32.18</v>
      </c>
      <c r="AJ29" s="41">
        <f t="shared" si="6"/>
        <v>32.21</v>
      </c>
      <c r="AL29" s="39">
        <v>3</v>
      </c>
      <c r="AM29" s="40">
        <v>28.55</v>
      </c>
      <c r="AN29" s="41">
        <v>28.5</v>
      </c>
      <c r="AO29" s="41">
        <f t="shared" si="7"/>
        <v>28.524999999999999</v>
      </c>
      <c r="AQ29" s="39">
        <v>2</v>
      </c>
      <c r="AR29" s="40">
        <v>30.79</v>
      </c>
      <c r="AS29" s="41">
        <v>30.44</v>
      </c>
      <c r="AT29" s="41">
        <f t="shared" si="8"/>
        <v>30.615000000000002</v>
      </c>
    </row>
    <row r="30" spans="1:46" ht="14.25" x14ac:dyDescent="0.45">
      <c r="A30" s="148" t="s">
        <v>7</v>
      </c>
      <c r="B30" s="1"/>
      <c r="C30" s="36">
        <v>1</v>
      </c>
      <c r="D30" s="37">
        <v>19.489999999999998</v>
      </c>
      <c r="E30" s="38">
        <v>18.690000000000001</v>
      </c>
      <c r="F30" s="38">
        <f t="shared" si="0"/>
        <v>19.09</v>
      </c>
      <c r="H30" s="36">
        <v>1</v>
      </c>
      <c r="I30" s="37">
        <v>19.97</v>
      </c>
      <c r="J30" s="38">
        <v>19.05</v>
      </c>
      <c r="K30" s="38">
        <f t="shared" si="1"/>
        <v>19.509999999999998</v>
      </c>
      <c r="M30" s="39">
        <v>4</v>
      </c>
      <c r="N30" s="40">
        <v>23.54</v>
      </c>
      <c r="O30" s="41">
        <v>23.49</v>
      </c>
      <c r="P30" s="41">
        <f t="shared" si="2"/>
        <v>23.515000000000001</v>
      </c>
      <c r="R30" s="36">
        <v>1</v>
      </c>
      <c r="S30" s="37">
        <v>30.67</v>
      </c>
      <c r="T30" s="38">
        <v>29.71</v>
      </c>
      <c r="U30" s="38">
        <f t="shared" si="3"/>
        <v>30.19</v>
      </c>
      <c r="W30" s="39">
        <v>5</v>
      </c>
      <c r="X30" s="40">
        <v>27.76</v>
      </c>
      <c r="Y30" s="41">
        <v>27.63</v>
      </c>
      <c r="Z30" s="41">
        <f t="shared" si="4"/>
        <v>27.695</v>
      </c>
      <c r="AB30" s="36">
        <v>1</v>
      </c>
      <c r="AC30" s="37">
        <v>26.55</v>
      </c>
      <c r="AD30" s="38">
        <v>25.77</v>
      </c>
      <c r="AE30" s="38">
        <f t="shared" si="5"/>
        <v>26.16</v>
      </c>
      <c r="AG30" s="39">
        <v>4</v>
      </c>
      <c r="AH30" s="40">
        <v>31.3</v>
      </c>
      <c r="AI30" s="41">
        <v>31.63</v>
      </c>
      <c r="AJ30" s="41">
        <f t="shared" si="6"/>
        <v>31.465</v>
      </c>
      <c r="AL30" s="39">
        <v>4</v>
      </c>
      <c r="AM30" s="40">
        <v>30.79</v>
      </c>
      <c r="AN30" s="41">
        <v>30.39</v>
      </c>
      <c r="AO30" s="41">
        <f t="shared" si="7"/>
        <v>30.59</v>
      </c>
      <c r="AQ30" s="39">
        <v>3</v>
      </c>
      <c r="AR30" s="40">
        <v>31.58</v>
      </c>
      <c r="AS30" s="41">
        <v>33.25</v>
      </c>
      <c r="AT30" s="41">
        <f t="shared" si="8"/>
        <v>32.414999999999999</v>
      </c>
    </row>
    <row r="31" spans="1:46" ht="14.65" thickBot="1" x14ac:dyDescent="0.5">
      <c r="A31" s="149"/>
      <c r="B31" s="1"/>
      <c r="C31" s="39">
        <v>2</v>
      </c>
      <c r="D31" s="40">
        <v>23.01</v>
      </c>
      <c r="E31" s="41">
        <v>22.41</v>
      </c>
      <c r="F31" s="41">
        <f t="shared" si="0"/>
        <v>22.71</v>
      </c>
      <c r="H31" s="39">
        <v>2</v>
      </c>
      <c r="I31" s="40">
        <v>24.02</v>
      </c>
      <c r="J31" s="41">
        <v>23.55</v>
      </c>
      <c r="K31" s="41">
        <f t="shared" si="1"/>
        <v>23.785</v>
      </c>
      <c r="M31" s="39">
        <v>5</v>
      </c>
      <c r="N31" s="40">
        <v>22.31</v>
      </c>
      <c r="O31" s="41">
        <v>23.33</v>
      </c>
      <c r="P31" s="41">
        <f t="shared" si="2"/>
        <v>22.82</v>
      </c>
      <c r="R31" s="39">
        <v>2</v>
      </c>
      <c r="S31" s="40">
        <v>33.54</v>
      </c>
      <c r="T31" s="41">
        <v>33.26</v>
      </c>
      <c r="U31" s="41">
        <f t="shared" si="3"/>
        <v>33.4</v>
      </c>
      <c r="W31" s="42">
        <v>6</v>
      </c>
      <c r="X31" s="43">
        <v>27.29</v>
      </c>
      <c r="Y31" s="44">
        <v>27.39</v>
      </c>
      <c r="Z31" s="49">
        <f t="shared" si="4"/>
        <v>27.34</v>
      </c>
      <c r="AB31" s="39">
        <v>2</v>
      </c>
      <c r="AC31" s="40">
        <v>30.5</v>
      </c>
      <c r="AD31" s="41">
        <v>30.3</v>
      </c>
      <c r="AE31" s="41">
        <f t="shared" si="5"/>
        <v>30.4</v>
      </c>
      <c r="AG31" s="39">
        <v>5</v>
      </c>
      <c r="AH31" s="40">
        <v>29.27</v>
      </c>
      <c r="AI31" s="41">
        <v>28.95</v>
      </c>
      <c r="AJ31" s="41">
        <f t="shared" si="6"/>
        <v>29.11</v>
      </c>
      <c r="AL31" s="39">
        <v>5</v>
      </c>
      <c r="AM31" s="40">
        <v>25.92</v>
      </c>
      <c r="AN31" s="41">
        <v>26</v>
      </c>
      <c r="AO31" s="41">
        <f t="shared" si="7"/>
        <v>25.96</v>
      </c>
      <c r="AQ31" s="39">
        <v>4</v>
      </c>
      <c r="AR31" s="40">
        <v>28.68</v>
      </c>
      <c r="AS31" s="41">
        <v>28.62</v>
      </c>
      <c r="AT31" s="41">
        <f t="shared" si="8"/>
        <v>28.65</v>
      </c>
    </row>
    <row r="32" spans="1:46" ht="14.65" thickBot="1" x14ac:dyDescent="0.5">
      <c r="A32" s="149"/>
      <c r="B32" s="1"/>
      <c r="C32" s="39">
        <v>3</v>
      </c>
      <c r="D32" s="40">
        <v>23.3</v>
      </c>
      <c r="E32" s="41">
        <v>23.12</v>
      </c>
      <c r="F32" s="41">
        <f t="shared" si="0"/>
        <v>23.21</v>
      </c>
      <c r="H32" s="39">
        <v>3</v>
      </c>
      <c r="I32" s="40">
        <v>23.87</v>
      </c>
      <c r="J32" s="41">
        <v>23.74</v>
      </c>
      <c r="K32" s="41">
        <f t="shared" si="1"/>
        <v>23.805</v>
      </c>
      <c r="M32" s="42">
        <v>6</v>
      </c>
      <c r="N32" s="43">
        <v>23.17</v>
      </c>
      <c r="O32" s="44">
        <v>23.66</v>
      </c>
      <c r="P32" s="49">
        <f t="shared" si="2"/>
        <v>23.414999999999999</v>
      </c>
      <c r="R32" s="39">
        <v>4</v>
      </c>
      <c r="S32" s="40">
        <v>33.24</v>
      </c>
      <c r="T32" s="41">
        <v>32.39</v>
      </c>
      <c r="U32" s="41">
        <f t="shared" si="3"/>
        <v>32.814999999999998</v>
      </c>
      <c r="AB32" s="39">
        <v>3</v>
      </c>
      <c r="AC32" s="40">
        <v>30.34</v>
      </c>
      <c r="AD32" s="41">
        <v>30.27</v>
      </c>
      <c r="AE32" s="41">
        <f t="shared" si="5"/>
        <v>30.305</v>
      </c>
      <c r="AG32" s="42">
        <v>6</v>
      </c>
      <c r="AH32" s="43">
        <v>27.65</v>
      </c>
      <c r="AI32" s="44">
        <v>28.2</v>
      </c>
      <c r="AJ32" s="49">
        <f t="shared" si="6"/>
        <v>27.924999999999997</v>
      </c>
      <c r="AL32" s="42">
        <v>6</v>
      </c>
      <c r="AM32" s="43">
        <v>27.45</v>
      </c>
      <c r="AN32" s="44">
        <v>27.39</v>
      </c>
      <c r="AO32" s="49">
        <f t="shared" si="7"/>
        <v>27.42</v>
      </c>
      <c r="AQ32" s="42">
        <v>6</v>
      </c>
      <c r="AR32" s="43">
        <v>27.26</v>
      </c>
      <c r="AS32" s="44">
        <v>27.3</v>
      </c>
      <c r="AT32" s="49">
        <f t="shared" si="8"/>
        <v>27.28</v>
      </c>
    </row>
    <row r="33" spans="1:31" ht="14.25" x14ac:dyDescent="0.45">
      <c r="A33" s="149"/>
      <c r="B33" s="1"/>
      <c r="C33" s="39">
        <v>4</v>
      </c>
      <c r="D33" s="40">
        <v>19.77</v>
      </c>
      <c r="E33" s="41">
        <v>19.47</v>
      </c>
      <c r="F33" s="41">
        <f t="shared" si="0"/>
        <v>19.619999999999997</v>
      </c>
      <c r="H33" s="39">
        <v>4</v>
      </c>
      <c r="I33" s="40">
        <v>20.57</v>
      </c>
      <c r="J33" s="41">
        <v>20.37</v>
      </c>
      <c r="K33" s="41">
        <f t="shared" si="1"/>
        <v>20.47</v>
      </c>
      <c r="R33" s="39">
        <v>5</v>
      </c>
      <c r="S33" s="40">
        <v>31.62</v>
      </c>
      <c r="T33" s="41">
        <v>32.24</v>
      </c>
      <c r="U33" s="41">
        <f t="shared" si="3"/>
        <v>31.93</v>
      </c>
      <c r="AB33" s="39">
        <v>4</v>
      </c>
      <c r="AC33" s="40">
        <v>26.98</v>
      </c>
      <c r="AD33" s="41">
        <v>26.54</v>
      </c>
      <c r="AE33" s="41">
        <f t="shared" si="5"/>
        <v>26.759999999999998</v>
      </c>
    </row>
    <row r="34" spans="1:31" ht="14.65" thickBot="1" x14ac:dyDescent="0.5">
      <c r="A34" s="149"/>
      <c r="B34" s="1"/>
      <c r="C34" s="39">
        <v>5</v>
      </c>
      <c r="D34" s="40">
        <v>20.37</v>
      </c>
      <c r="E34" s="41">
        <v>20.23</v>
      </c>
      <c r="F34" s="41">
        <f t="shared" si="0"/>
        <v>20.3</v>
      </c>
      <c r="H34" s="39">
        <v>5</v>
      </c>
      <c r="I34" s="40">
        <v>21.17</v>
      </c>
      <c r="J34" s="41">
        <v>20.8</v>
      </c>
      <c r="K34" s="41">
        <f t="shared" si="1"/>
        <v>20.984999999999999</v>
      </c>
      <c r="R34" s="42">
        <v>6</v>
      </c>
      <c r="S34" s="43">
        <v>30.09</v>
      </c>
      <c r="T34" s="44">
        <v>29.63</v>
      </c>
      <c r="U34" s="49">
        <f t="shared" si="3"/>
        <v>29.86</v>
      </c>
      <c r="AB34" s="39">
        <v>5</v>
      </c>
      <c r="AC34" s="40">
        <v>27.03</v>
      </c>
      <c r="AD34" s="41">
        <v>26.95</v>
      </c>
      <c r="AE34" s="41">
        <f t="shared" si="5"/>
        <v>26.990000000000002</v>
      </c>
    </row>
    <row r="35" spans="1:31" ht="14.65" thickBot="1" x14ac:dyDescent="0.5">
      <c r="A35" s="150"/>
      <c r="B35" s="1"/>
      <c r="C35" s="42">
        <v>6</v>
      </c>
      <c r="D35" s="43">
        <v>16.53</v>
      </c>
      <c r="E35" s="44">
        <v>16.97</v>
      </c>
      <c r="F35" s="44">
        <f t="shared" si="0"/>
        <v>16.75</v>
      </c>
      <c r="H35" s="42">
        <v>6</v>
      </c>
      <c r="I35" s="43">
        <v>18.05</v>
      </c>
      <c r="J35" s="44">
        <v>18.16</v>
      </c>
      <c r="K35" s="44">
        <f t="shared" si="1"/>
        <v>18.105</v>
      </c>
      <c r="AB35" s="42">
        <v>6</v>
      </c>
      <c r="AC35" s="43">
        <v>24.73</v>
      </c>
      <c r="AD35" s="44">
        <v>24.84</v>
      </c>
      <c r="AE35" s="49">
        <f t="shared" si="5"/>
        <v>24.785</v>
      </c>
    </row>
  </sheetData>
  <mergeCells count="15">
    <mergeCell ref="A1:B1"/>
    <mergeCell ref="A30:A35"/>
    <mergeCell ref="C2:F2"/>
    <mergeCell ref="A6:A11"/>
    <mergeCell ref="A12:A17"/>
    <mergeCell ref="A18:A23"/>
    <mergeCell ref="A24:A29"/>
    <mergeCell ref="AL2:AO2"/>
    <mergeCell ref="AQ2:AT2"/>
    <mergeCell ref="H2:K2"/>
    <mergeCell ref="M2:P2"/>
    <mergeCell ref="R2:U2"/>
    <mergeCell ref="W2:Z2"/>
    <mergeCell ref="AB2:AE2"/>
    <mergeCell ref="AG2:AJ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6E39F3-1C5D-415C-A7CC-9C2D87AD0126}">
  <dimension ref="A1:AT35"/>
  <sheetViews>
    <sheetView zoomScale="70" zoomScaleNormal="70" workbookViewId="0">
      <selection sqref="A1:B1"/>
    </sheetView>
  </sheetViews>
  <sheetFormatPr baseColWidth="10" defaultRowHeight="12.75" x14ac:dyDescent="0.35"/>
  <sheetData>
    <row r="1" spans="1:46" ht="18" x14ac:dyDescent="0.55000000000000004">
      <c r="A1" s="151" t="s">
        <v>122</v>
      </c>
      <c r="B1" s="152"/>
      <c r="C1" s="1"/>
      <c r="D1" s="4"/>
      <c r="E1" s="4"/>
      <c r="F1" s="4"/>
    </row>
    <row r="2" spans="1:46" ht="18" x14ac:dyDescent="0.55000000000000004">
      <c r="A2" s="1"/>
      <c r="B2" s="1"/>
      <c r="C2" s="153" t="s">
        <v>54</v>
      </c>
      <c r="D2" s="154"/>
      <c r="E2" s="154"/>
      <c r="F2" s="155"/>
      <c r="H2" s="153" t="s">
        <v>55</v>
      </c>
      <c r="I2" s="154"/>
      <c r="J2" s="154"/>
      <c r="K2" s="155"/>
      <c r="M2" s="153" t="s">
        <v>56</v>
      </c>
      <c r="N2" s="154"/>
      <c r="O2" s="154"/>
      <c r="P2" s="155"/>
      <c r="R2" s="153" t="s">
        <v>57</v>
      </c>
      <c r="S2" s="154"/>
      <c r="T2" s="154"/>
      <c r="U2" s="155"/>
      <c r="W2" s="153" t="s">
        <v>58</v>
      </c>
      <c r="X2" s="154"/>
      <c r="Y2" s="154"/>
      <c r="Z2" s="155"/>
      <c r="AB2" s="153" t="s">
        <v>59</v>
      </c>
      <c r="AC2" s="154"/>
      <c r="AD2" s="154"/>
      <c r="AE2" s="155"/>
      <c r="AG2" s="153" t="s">
        <v>60</v>
      </c>
      <c r="AH2" s="154"/>
      <c r="AI2" s="154"/>
      <c r="AJ2" s="155"/>
      <c r="AL2" s="153" t="s">
        <v>52</v>
      </c>
      <c r="AM2" s="154"/>
      <c r="AN2" s="154"/>
      <c r="AO2" s="155"/>
      <c r="AQ2" s="153" t="s">
        <v>53</v>
      </c>
      <c r="AR2" s="154"/>
      <c r="AS2" s="154"/>
      <c r="AT2" s="155"/>
    </row>
    <row r="3" spans="1:46" ht="14.25" x14ac:dyDescent="0.45">
      <c r="A3" s="1"/>
      <c r="B3" s="1"/>
      <c r="C3" s="1"/>
      <c r="D3" s="4"/>
      <c r="E3" s="4"/>
      <c r="F3" s="4"/>
      <c r="H3" s="1"/>
      <c r="I3" s="4"/>
      <c r="J3" s="4"/>
      <c r="K3" s="4"/>
      <c r="M3" s="1"/>
      <c r="N3" s="4"/>
      <c r="O3" s="4"/>
      <c r="P3" s="4"/>
      <c r="R3" s="1"/>
      <c r="S3" s="4"/>
      <c r="T3" s="4"/>
      <c r="U3" s="4"/>
      <c r="W3" s="1"/>
      <c r="X3" s="4"/>
      <c r="Y3" s="4"/>
      <c r="Z3" s="4"/>
      <c r="AB3" s="1"/>
      <c r="AC3" s="4"/>
      <c r="AD3" s="4"/>
      <c r="AE3" s="4"/>
      <c r="AG3" s="1"/>
      <c r="AH3" s="4"/>
      <c r="AI3" s="4"/>
      <c r="AJ3" s="4"/>
      <c r="AL3" s="1"/>
      <c r="AM3" s="4"/>
      <c r="AN3" s="4"/>
      <c r="AO3" s="4"/>
      <c r="AQ3" s="1"/>
      <c r="AR3" s="4"/>
      <c r="AS3" s="4"/>
      <c r="AT3" s="4"/>
    </row>
    <row r="4" spans="1:46" ht="31.5" x14ac:dyDescent="0.35">
      <c r="A4" s="47" t="s">
        <v>10</v>
      </c>
      <c r="B4" s="5"/>
      <c r="C4" s="45" t="s">
        <v>9</v>
      </c>
      <c r="D4" s="14" t="s">
        <v>0</v>
      </c>
      <c r="E4" s="14" t="s">
        <v>1</v>
      </c>
      <c r="F4" s="14" t="s">
        <v>2</v>
      </c>
      <c r="H4" s="45" t="s">
        <v>9</v>
      </c>
      <c r="I4" s="14" t="s">
        <v>0</v>
      </c>
      <c r="J4" s="14" t="s">
        <v>1</v>
      </c>
      <c r="K4" s="14" t="s">
        <v>2</v>
      </c>
      <c r="M4" s="45" t="s">
        <v>9</v>
      </c>
      <c r="N4" s="14" t="s">
        <v>0</v>
      </c>
      <c r="O4" s="14" t="s">
        <v>1</v>
      </c>
      <c r="P4" s="14" t="s">
        <v>2</v>
      </c>
      <c r="R4" s="45" t="s">
        <v>9</v>
      </c>
      <c r="S4" s="14" t="s">
        <v>0</v>
      </c>
      <c r="T4" s="14" t="s">
        <v>1</v>
      </c>
      <c r="U4" s="14" t="s">
        <v>2</v>
      </c>
      <c r="W4" s="45" t="s">
        <v>9</v>
      </c>
      <c r="X4" s="14" t="s">
        <v>0</v>
      </c>
      <c r="Y4" s="14" t="s">
        <v>1</v>
      </c>
      <c r="Z4" s="14" t="s">
        <v>2</v>
      </c>
      <c r="AB4" s="45" t="s">
        <v>9</v>
      </c>
      <c r="AC4" s="14" t="s">
        <v>0</v>
      </c>
      <c r="AD4" s="14" t="s">
        <v>1</v>
      </c>
      <c r="AE4" s="14" t="s">
        <v>2</v>
      </c>
      <c r="AG4" s="45" t="s">
        <v>9</v>
      </c>
      <c r="AH4" s="14" t="s">
        <v>0</v>
      </c>
      <c r="AI4" s="14" t="s">
        <v>1</v>
      </c>
      <c r="AJ4" s="14" t="s">
        <v>2</v>
      </c>
      <c r="AL4" s="45" t="s">
        <v>9</v>
      </c>
      <c r="AM4" s="14" t="s">
        <v>0</v>
      </c>
      <c r="AN4" s="14" t="s">
        <v>1</v>
      </c>
      <c r="AO4" s="14" t="s">
        <v>2</v>
      </c>
      <c r="AQ4" s="45" t="s">
        <v>9</v>
      </c>
      <c r="AR4" s="14" t="s">
        <v>0</v>
      </c>
      <c r="AS4" s="14" t="s">
        <v>1</v>
      </c>
      <c r="AT4" s="14" t="s">
        <v>2</v>
      </c>
    </row>
    <row r="5" spans="1:46" ht="14.65" thickBot="1" x14ac:dyDescent="0.5">
      <c r="A5" s="1"/>
      <c r="B5" s="6"/>
      <c r="C5" s="6"/>
      <c r="D5" s="2"/>
      <c r="E5" s="2"/>
      <c r="F5" s="2"/>
    </row>
    <row r="6" spans="1:46" ht="14.25" x14ac:dyDescent="0.45">
      <c r="A6" s="156" t="s">
        <v>3</v>
      </c>
      <c r="B6" s="1"/>
      <c r="C6" s="30">
        <v>1</v>
      </c>
      <c r="D6" s="31">
        <v>20.51</v>
      </c>
      <c r="E6" s="32">
        <v>19.45</v>
      </c>
      <c r="F6" s="32">
        <f>AVERAGE(D6:E6)</f>
        <v>19.98</v>
      </c>
      <c r="H6" s="30">
        <v>1</v>
      </c>
      <c r="I6" s="31">
        <v>20.63</v>
      </c>
      <c r="J6" s="32">
        <v>20.12</v>
      </c>
      <c r="K6" s="32">
        <f>AVERAGE(I6:J6)</f>
        <v>20.375</v>
      </c>
      <c r="M6" s="30">
        <v>1</v>
      </c>
      <c r="N6" s="31">
        <v>23.63</v>
      </c>
      <c r="O6" s="32">
        <v>23.47</v>
      </c>
      <c r="P6" s="32">
        <f>AVERAGE(N6:O6)</f>
        <v>23.549999999999997</v>
      </c>
      <c r="R6" s="30">
        <v>1</v>
      </c>
      <c r="S6" s="31">
        <v>32.35</v>
      </c>
      <c r="T6" s="32">
        <v>31.35</v>
      </c>
      <c r="U6" s="32">
        <f>AVERAGE(S6:T6)</f>
        <v>31.85</v>
      </c>
      <c r="W6" s="30">
        <v>1</v>
      </c>
      <c r="X6" s="31">
        <v>25.78</v>
      </c>
      <c r="Y6" s="32">
        <v>25.41</v>
      </c>
      <c r="Z6" s="32">
        <f>AVERAGE(X6:Y6)</f>
        <v>25.594999999999999</v>
      </c>
      <c r="AB6" s="30">
        <v>1</v>
      </c>
      <c r="AC6" s="31">
        <v>26.57</v>
      </c>
      <c r="AD6" s="32">
        <v>26.35</v>
      </c>
      <c r="AE6" s="32">
        <f>AVERAGE(AC6:AD6)</f>
        <v>26.46</v>
      </c>
      <c r="AG6" s="30">
        <v>1</v>
      </c>
      <c r="AH6" s="31">
        <v>30.05</v>
      </c>
      <c r="AI6" s="32">
        <v>30.11</v>
      </c>
      <c r="AJ6" s="32">
        <f>AVERAGE(AH6:AI6)</f>
        <v>30.08</v>
      </c>
      <c r="AL6" s="30">
        <v>1</v>
      </c>
      <c r="AM6" s="31">
        <v>31.63</v>
      </c>
      <c r="AN6" s="32">
        <v>31.66</v>
      </c>
      <c r="AO6" s="32">
        <f>AVERAGE(AM6:AN6)</f>
        <v>31.645</v>
      </c>
      <c r="AQ6" s="30">
        <v>1</v>
      </c>
      <c r="AR6" s="31">
        <v>32.590000000000003</v>
      </c>
      <c r="AS6" s="32">
        <v>32.08</v>
      </c>
      <c r="AT6" s="32">
        <f>AVERAGE(AR6:AS6)</f>
        <v>32.335000000000001</v>
      </c>
    </row>
    <row r="7" spans="1:46" ht="14.25" x14ac:dyDescent="0.45">
      <c r="A7" s="157"/>
      <c r="B7" s="1"/>
      <c r="C7" s="33">
        <v>2</v>
      </c>
      <c r="D7" s="34">
        <v>19</v>
      </c>
      <c r="E7" s="35">
        <v>18.46</v>
      </c>
      <c r="F7" s="35">
        <f t="shared" ref="F7:F35" si="0">AVERAGE(D7:E7)</f>
        <v>18.73</v>
      </c>
      <c r="H7" s="33">
        <v>2</v>
      </c>
      <c r="I7" s="34">
        <v>20</v>
      </c>
      <c r="J7" s="35">
        <v>19.61</v>
      </c>
      <c r="K7" s="35">
        <f t="shared" ref="K7:K35" si="1">AVERAGE(I7:J7)</f>
        <v>19.805</v>
      </c>
      <c r="M7" s="33">
        <v>2</v>
      </c>
      <c r="N7" s="34">
        <v>23.96</v>
      </c>
      <c r="O7" s="35">
        <v>23.9</v>
      </c>
      <c r="P7" s="35">
        <f t="shared" ref="P7:P33" si="2">AVERAGE(N7:O7)</f>
        <v>23.93</v>
      </c>
      <c r="R7" s="33">
        <v>2</v>
      </c>
      <c r="S7" s="34">
        <v>33.450000000000003</v>
      </c>
      <c r="T7" s="35">
        <v>32.450000000000003</v>
      </c>
      <c r="U7" s="35">
        <f t="shared" ref="U7:U34" si="3">AVERAGE(S7:T7)</f>
        <v>32.950000000000003</v>
      </c>
      <c r="W7" s="33">
        <v>2</v>
      </c>
      <c r="X7" s="34">
        <v>27.2</v>
      </c>
      <c r="Y7" s="35">
        <v>26.82</v>
      </c>
      <c r="Z7" s="35">
        <f t="shared" ref="Z7:Z35" si="4">AVERAGE(X7:Y7)</f>
        <v>27.009999999999998</v>
      </c>
      <c r="AB7" s="33">
        <v>2</v>
      </c>
      <c r="AC7" s="34">
        <v>26.64</v>
      </c>
      <c r="AD7" s="35">
        <v>26.17</v>
      </c>
      <c r="AE7" s="35">
        <f t="shared" ref="AE7:AE34" si="5">AVERAGE(AC7:AD7)</f>
        <v>26.405000000000001</v>
      </c>
      <c r="AG7" s="33">
        <v>2</v>
      </c>
      <c r="AH7" s="34">
        <v>31.73</v>
      </c>
      <c r="AI7" s="35">
        <v>31.31</v>
      </c>
      <c r="AJ7" s="35">
        <f t="shared" ref="AJ7:AJ34" si="6">AVERAGE(AH7:AI7)</f>
        <v>31.52</v>
      </c>
      <c r="AL7" s="33">
        <v>2</v>
      </c>
      <c r="AM7" s="34">
        <v>29.31</v>
      </c>
      <c r="AN7" s="35">
        <v>29.22</v>
      </c>
      <c r="AO7" s="35">
        <f t="shared" ref="AO7:AO33" si="7">AVERAGE(AM7:AN7)</f>
        <v>29.265000000000001</v>
      </c>
      <c r="AQ7" s="33">
        <v>2</v>
      </c>
      <c r="AR7" s="34">
        <v>29.74</v>
      </c>
      <c r="AS7" s="35">
        <v>29.15</v>
      </c>
      <c r="AT7" s="35">
        <f t="shared" ref="AT7:AT31" si="8">AVERAGE(AR7:AS7)</f>
        <v>29.445</v>
      </c>
    </row>
    <row r="8" spans="1:46" ht="14.25" x14ac:dyDescent="0.45">
      <c r="A8" s="157"/>
      <c r="B8" s="1"/>
      <c r="C8" s="33">
        <v>3</v>
      </c>
      <c r="D8" s="34">
        <v>18.899999999999999</v>
      </c>
      <c r="E8" s="35">
        <v>19.09</v>
      </c>
      <c r="F8" s="35">
        <f t="shared" si="0"/>
        <v>18.994999999999997</v>
      </c>
      <c r="H8" s="33">
        <v>3</v>
      </c>
      <c r="I8" s="34">
        <v>19.62</v>
      </c>
      <c r="J8" s="35">
        <v>19.68</v>
      </c>
      <c r="K8" s="35">
        <f t="shared" si="1"/>
        <v>19.649999999999999</v>
      </c>
      <c r="M8" s="33">
        <v>3</v>
      </c>
      <c r="N8" s="34">
        <v>23.13</v>
      </c>
      <c r="O8" s="35">
        <v>23.34</v>
      </c>
      <c r="P8" s="35">
        <f t="shared" si="2"/>
        <v>23.234999999999999</v>
      </c>
      <c r="R8" s="33">
        <v>3</v>
      </c>
      <c r="S8" s="34">
        <v>31.5</v>
      </c>
      <c r="T8" s="35">
        <v>32.5</v>
      </c>
      <c r="U8" s="35">
        <f t="shared" si="3"/>
        <v>32</v>
      </c>
      <c r="W8" s="33">
        <v>3</v>
      </c>
      <c r="X8" s="34">
        <v>25.53</v>
      </c>
      <c r="Y8" s="35">
        <v>25.44</v>
      </c>
      <c r="Z8" s="35">
        <f t="shared" si="4"/>
        <v>25.484999999999999</v>
      </c>
      <c r="AB8" s="33">
        <v>3</v>
      </c>
      <c r="AC8" s="34">
        <v>26.07</v>
      </c>
      <c r="AD8" s="35">
        <v>26.15</v>
      </c>
      <c r="AE8" s="35">
        <f t="shared" si="5"/>
        <v>26.11</v>
      </c>
      <c r="AG8" s="33">
        <v>3</v>
      </c>
      <c r="AH8" s="34">
        <v>29.78</v>
      </c>
      <c r="AI8" s="35">
        <v>30.06</v>
      </c>
      <c r="AJ8" s="35">
        <f t="shared" si="6"/>
        <v>29.92</v>
      </c>
      <c r="AL8" s="33">
        <v>3</v>
      </c>
      <c r="AM8" s="34">
        <v>31.52</v>
      </c>
      <c r="AN8" s="35">
        <v>31.79</v>
      </c>
      <c r="AO8" s="35">
        <f t="shared" si="7"/>
        <v>31.655000000000001</v>
      </c>
      <c r="AQ8" s="33">
        <v>3</v>
      </c>
      <c r="AR8" s="34">
        <v>31.47</v>
      </c>
      <c r="AS8" s="35">
        <v>31.13</v>
      </c>
      <c r="AT8" s="35">
        <f t="shared" si="8"/>
        <v>31.299999999999997</v>
      </c>
    </row>
    <row r="9" spans="1:46" ht="14.25" x14ac:dyDescent="0.45">
      <c r="A9" s="157"/>
      <c r="B9" s="1"/>
      <c r="C9" s="33">
        <v>4</v>
      </c>
      <c r="D9" s="34">
        <v>18.45</v>
      </c>
      <c r="E9" s="35">
        <v>18.64</v>
      </c>
      <c r="F9" s="35">
        <f t="shared" si="0"/>
        <v>18.545000000000002</v>
      </c>
      <c r="H9" s="33">
        <v>4</v>
      </c>
      <c r="I9" s="34">
        <v>19.3</v>
      </c>
      <c r="J9" s="35">
        <v>19.260000000000002</v>
      </c>
      <c r="K9" s="35">
        <f t="shared" si="1"/>
        <v>19.28</v>
      </c>
      <c r="M9" s="33">
        <v>4</v>
      </c>
      <c r="N9" s="34">
        <v>22.58</v>
      </c>
      <c r="O9" s="35">
        <v>22.66</v>
      </c>
      <c r="P9" s="35">
        <f t="shared" si="2"/>
        <v>22.619999999999997</v>
      </c>
      <c r="R9" s="33">
        <v>4</v>
      </c>
      <c r="S9" s="34">
        <v>32.35</v>
      </c>
      <c r="T9" s="35">
        <v>31.54</v>
      </c>
      <c r="U9" s="35">
        <f t="shared" si="3"/>
        <v>31.945</v>
      </c>
      <c r="W9" s="33">
        <v>4</v>
      </c>
      <c r="X9" s="34">
        <v>24.92</v>
      </c>
      <c r="Y9" s="35">
        <v>25.09</v>
      </c>
      <c r="Z9" s="35">
        <f t="shared" si="4"/>
        <v>25.005000000000003</v>
      </c>
      <c r="AB9" s="33">
        <v>4</v>
      </c>
      <c r="AC9" s="34">
        <v>25.75</v>
      </c>
      <c r="AD9" s="35">
        <v>25.84</v>
      </c>
      <c r="AE9" s="35">
        <f t="shared" si="5"/>
        <v>25.795000000000002</v>
      </c>
      <c r="AG9" s="33">
        <v>4</v>
      </c>
      <c r="AH9" s="34">
        <v>29.21</v>
      </c>
      <c r="AI9" s="35">
        <v>29.28</v>
      </c>
      <c r="AJ9" s="35">
        <f t="shared" si="6"/>
        <v>29.245000000000001</v>
      </c>
      <c r="AL9" s="33">
        <v>4</v>
      </c>
      <c r="AM9" s="34">
        <v>29.54</v>
      </c>
      <c r="AN9" s="35">
        <v>29.25</v>
      </c>
      <c r="AO9" s="35">
        <f t="shared" si="7"/>
        <v>29.395</v>
      </c>
      <c r="AQ9" s="33">
        <v>4</v>
      </c>
      <c r="AR9" s="34">
        <v>30.57</v>
      </c>
      <c r="AS9" s="35">
        <v>31.09</v>
      </c>
      <c r="AT9" s="35">
        <f t="shared" si="8"/>
        <v>30.83</v>
      </c>
    </row>
    <row r="10" spans="1:46" ht="14.65" thickBot="1" x14ac:dyDescent="0.5">
      <c r="A10" s="157"/>
      <c r="B10" s="1"/>
      <c r="C10" s="33">
        <v>5</v>
      </c>
      <c r="D10" s="34">
        <v>19.04</v>
      </c>
      <c r="E10" s="35">
        <v>19.239999999999998</v>
      </c>
      <c r="F10" s="35">
        <f t="shared" si="0"/>
        <v>19.14</v>
      </c>
      <c r="H10" s="33">
        <v>5</v>
      </c>
      <c r="I10" s="34">
        <v>20.059999999999999</v>
      </c>
      <c r="J10" s="35">
        <v>20.12</v>
      </c>
      <c r="K10" s="35">
        <f t="shared" si="1"/>
        <v>20.09</v>
      </c>
      <c r="M10" s="33">
        <v>5</v>
      </c>
      <c r="N10" s="34">
        <v>23.02</v>
      </c>
      <c r="O10" s="35">
        <v>22.96</v>
      </c>
      <c r="P10" s="35">
        <f t="shared" si="2"/>
        <v>22.990000000000002</v>
      </c>
      <c r="R10" s="33">
        <v>5</v>
      </c>
      <c r="S10" s="34">
        <v>33.4</v>
      </c>
      <c r="T10" s="35">
        <v>33.799999999999997</v>
      </c>
      <c r="U10" s="35">
        <f t="shared" si="3"/>
        <v>33.599999999999994</v>
      </c>
      <c r="W10" s="33">
        <v>5</v>
      </c>
      <c r="X10" s="34">
        <v>25.4</v>
      </c>
      <c r="Y10" s="35">
        <v>25.51</v>
      </c>
      <c r="Z10" s="35">
        <f t="shared" si="4"/>
        <v>25.454999999999998</v>
      </c>
      <c r="AB10" s="33">
        <v>5</v>
      </c>
      <c r="AC10" s="34">
        <v>26.27</v>
      </c>
      <c r="AD10" s="35">
        <v>26.31</v>
      </c>
      <c r="AE10" s="35">
        <f t="shared" si="5"/>
        <v>26.29</v>
      </c>
      <c r="AG10" s="33">
        <v>5</v>
      </c>
      <c r="AH10" s="34">
        <v>30.48</v>
      </c>
      <c r="AI10" s="35">
        <v>32.53</v>
      </c>
      <c r="AJ10" s="35">
        <f t="shared" si="6"/>
        <v>31.505000000000003</v>
      </c>
      <c r="AL10" s="33">
        <v>5</v>
      </c>
      <c r="AM10" s="34">
        <v>31.06</v>
      </c>
      <c r="AN10" s="35">
        <v>30.48</v>
      </c>
      <c r="AO10" s="35">
        <f t="shared" si="7"/>
        <v>30.77</v>
      </c>
      <c r="AQ10" s="33">
        <v>5</v>
      </c>
      <c r="AR10" s="34">
        <v>29.66</v>
      </c>
      <c r="AS10" s="35">
        <v>29.99</v>
      </c>
      <c r="AT10" s="35">
        <f t="shared" si="8"/>
        <v>29.824999999999999</v>
      </c>
    </row>
    <row r="11" spans="1:46" ht="14.65" thickBot="1" x14ac:dyDescent="0.5">
      <c r="A11" s="157"/>
      <c r="B11" s="1"/>
      <c r="C11" s="33">
        <v>6</v>
      </c>
      <c r="D11" s="34">
        <v>20.22</v>
      </c>
      <c r="E11" s="35">
        <v>20.350000000000001</v>
      </c>
      <c r="F11" s="35">
        <f t="shared" si="0"/>
        <v>20.285</v>
      </c>
      <c r="H11" s="33">
        <v>6</v>
      </c>
      <c r="I11" s="34">
        <v>21</v>
      </c>
      <c r="J11" s="35">
        <v>21.28</v>
      </c>
      <c r="K11" s="35">
        <f t="shared" si="1"/>
        <v>21.14</v>
      </c>
      <c r="M11" s="33">
        <v>6</v>
      </c>
      <c r="N11" s="34">
        <v>24.28</v>
      </c>
      <c r="O11" s="35">
        <v>24.48</v>
      </c>
      <c r="P11" s="35">
        <f t="shared" si="2"/>
        <v>24.380000000000003</v>
      </c>
      <c r="R11" s="33">
        <v>6</v>
      </c>
      <c r="S11" s="34">
        <v>33.01</v>
      </c>
      <c r="T11" s="35">
        <v>32.479999999999997</v>
      </c>
      <c r="U11" s="35">
        <f t="shared" si="3"/>
        <v>32.744999999999997</v>
      </c>
      <c r="W11" s="33">
        <v>6</v>
      </c>
      <c r="X11" s="34">
        <v>26.68</v>
      </c>
      <c r="Y11" s="35">
        <v>26.89</v>
      </c>
      <c r="Z11" s="35">
        <f t="shared" si="4"/>
        <v>26.785</v>
      </c>
      <c r="AB11" s="33">
        <v>6</v>
      </c>
      <c r="AC11" s="34">
        <v>26.93</v>
      </c>
      <c r="AD11" s="35">
        <v>27.18</v>
      </c>
      <c r="AE11" s="35">
        <f t="shared" si="5"/>
        <v>27.055</v>
      </c>
      <c r="AG11" s="33">
        <v>6</v>
      </c>
      <c r="AH11" s="34">
        <v>31.27</v>
      </c>
      <c r="AI11" s="35">
        <v>30.33</v>
      </c>
      <c r="AJ11" s="35">
        <f t="shared" si="6"/>
        <v>30.799999999999997</v>
      </c>
      <c r="AL11" s="33">
        <v>6</v>
      </c>
      <c r="AM11" s="34">
        <v>29.85</v>
      </c>
      <c r="AN11" s="35">
        <v>30.22</v>
      </c>
      <c r="AO11" s="35">
        <f t="shared" si="7"/>
        <v>30.035</v>
      </c>
      <c r="AQ11" s="8">
        <v>1</v>
      </c>
      <c r="AR11" s="9">
        <v>26.66</v>
      </c>
      <c r="AS11" s="10">
        <v>26.06</v>
      </c>
      <c r="AT11" s="10">
        <f t="shared" si="8"/>
        <v>26.36</v>
      </c>
    </row>
    <row r="12" spans="1:46" ht="14.25" x14ac:dyDescent="0.45">
      <c r="A12" s="158" t="s">
        <v>4</v>
      </c>
      <c r="B12" s="1"/>
      <c r="C12" s="8">
        <v>1</v>
      </c>
      <c r="D12" s="9">
        <v>18.87</v>
      </c>
      <c r="E12" s="10">
        <v>18.12</v>
      </c>
      <c r="F12" s="10">
        <f t="shared" si="0"/>
        <v>18.495000000000001</v>
      </c>
      <c r="H12" s="8">
        <v>1</v>
      </c>
      <c r="I12" s="9">
        <v>19.21</v>
      </c>
      <c r="J12" s="10">
        <v>18.66</v>
      </c>
      <c r="K12" s="10">
        <f t="shared" si="1"/>
        <v>18.935000000000002</v>
      </c>
      <c r="M12" s="8">
        <v>1</v>
      </c>
      <c r="N12" s="9">
        <v>22.41</v>
      </c>
      <c r="O12" s="10">
        <v>21.97</v>
      </c>
      <c r="P12" s="10">
        <f t="shared" si="2"/>
        <v>22.189999999999998</v>
      </c>
      <c r="R12" s="8">
        <v>1</v>
      </c>
      <c r="S12" s="9">
        <v>32.119999999999997</v>
      </c>
      <c r="T12" s="10">
        <v>31.08</v>
      </c>
      <c r="U12" s="10">
        <f t="shared" si="3"/>
        <v>31.599999999999998</v>
      </c>
      <c r="W12" s="8">
        <v>1</v>
      </c>
      <c r="X12" s="9">
        <v>25.26</v>
      </c>
      <c r="Y12" s="10">
        <v>24.63</v>
      </c>
      <c r="Z12" s="10">
        <f t="shared" si="4"/>
        <v>24.945</v>
      </c>
      <c r="AB12" s="8">
        <v>1</v>
      </c>
      <c r="AC12" s="9">
        <v>26.24</v>
      </c>
      <c r="AD12" s="10">
        <v>25.46</v>
      </c>
      <c r="AE12" s="10">
        <f t="shared" si="5"/>
        <v>25.85</v>
      </c>
      <c r="AG12" s="8">
        <v>1</v>
      </c>
      <c r="AH12" s="9">
        <v>30.6</v>
      </c>
      <c r="AI12" s="10">
        <v>30.39</v>
      </c>
      <c r="AJ12" s="10">
        <f t="shared" si="6"/>
        <v>30.495000000000001</v>
      </c>
      <c r="AL12" s="8">
        <v>1</v>
      </c>
      <c r="AM12" s="9">
        <v>30.26</v>
      </c>
      <c r="AN12" s="10">
        <v>29.67</v>
      </c>
      <c r="AO12" s="10">
        <f t="shared" si="7"/>
        <v>29.965000000000003</v>
      </c>
      <c r="AQ12" s="11">
        <v>3</v>
      </c>
      <c r="AR12" s="12">
        <v>28.1</v>
      </c>
      <c r="AS12" s="13">
        <v>27.91</v>
      </c>
      <c r="AT12" s="13">
        <f t="shared" si="8"/>
        <v>28.005000000000003</v>
      </c>
    </row>
    <row r="13" spans="1:46" ht="14.25" x14ac:dyDescent="0.45">
      <c r="A13" s="159"/>
      <c r="B13" s="1"/>
      <c r="C13" s="11">
        <v>2</v>
      </c>
      <c r="D13" s="12">
        <v>20.3</v>
      </c>
      <c r="E13" s="13">
        <v>20.100000000000001</v>
      </c>
      <c r="F13" s="13">
        <f t="shared" si="0"/>
        <v>20.200000000000003</v>
      </c>
      <c r="H13" s="11">
        <v>2</v>
      </c>
      <c r="I13" s="12">
        <v>20.66</v>
      </c>
      <c r="J13" s="13">
        <v>20.56</v>
      </c>
      <c r="K13" s="13">
        <f t="shared" si="1"/>
        <v>20.61</v>
      </c>
      <c r="M13" s="11">
        <v>3</v>
      </c>
      <c r="N13" s="12">
        <v>23.23</v>
      </c>
      <c r="O13" s="13">
        <v>23.08</v>
      </c>
      <c r="P13" s="13">
        <f t="shared" si="2"/>
        <v>23.155000000000001</v>
      </c>
      <c r="R13" s="11">
        <v>3</v>
      </c>
      <c r="S13" s="12">
        <v>33.08</v>
      </c>
      <c r="T13" s="13">
        <v>31.9</v>
      </c>
      <c r="U13" s="13">
        <f t="shared" si="3"/>
        <v>32.489999999999995</v>
      </c>
      <c r="W13" s="11">
        <v>2</v>
      </c>
      <c r="X13" s="12">
        <v>27.14</v>
      </c>
      <c r="Y13" s="13">
        <v>27.07</v>
      </c>
      <c r="Z13" s="13">
        <f t="shared" si="4"/>
        <v>27.105</v>
      </c>
      <c r="AB13" s="11">
        <v>2</v>
      </c>
      <c r="AC13" s="12">
        <v>27.07</v>
      </c>
      <c r="AD13" s="13">
        <v>26.53</v>
      </c>
      <c r="AE13" s="13">
        <f t="shared" si="5"/>
        <v>26.8</v>
      </c>
      <c r="AG13" s="11">
        <v>2</v>
      </c>
      <c r="AH13" s="12">
        <v>31.15</v>
      </c>
      <c r="AI13" s="13">
        <v>31.43</v>
      </c>
      <c r="AJ13" s="13">
        <f t="shared" si="6"/>
        <v>31.29</v>
      </c>
      <c r="AL13" s="11">
        <v>2</v>
      </c>
      <c r="AM13" s="12">
        <v>30.65</v>
      </c>
      <c r="AN13" s="13">
        <v>30.33</v>
      </c>
      <c r="AO13" s="13">
        <f t="shared" si="7"/>
        <v>30.49</v>
      </c>
      <c r="AQ13" s="11">
        <v>4</v>
      </c>
      <c r="AR13" s="12">
        <v>27.52</v>
      </c>
      <c r="AS13" s="13">
        <v>27.32</v>
      </c>
      <c r="AT13" s="13">
        <f t="shared" si="8"/>
        <v>27.42</v>
      </c>
    </row>
    <row r="14" spans="1:46" ht="14.25" x14ac:dyDescent="0.45">
      <c r="A14" s="159"/>
      <c r="B14" s="1"/>
      <c r="C14" s="11">
        <v>3</v>
      </c>
      <c r="D14" s="12">
        <v>18.940000000000001</v>
      </c>
      <c r="E14" s="13">
        <v>19.05</v>
      </c>
      <c r="F14" s="13">
        <f t="shared" si="0"/>
        <v>18.995000000000001</v>
      </c>
      <c r="H14" s="11">
        <v>3</v>
      </c>
      <c r="I14" s="12">
        <v>19.940000000000001</v>
      </c>
      <c r="J14" s="13">
        <v>19.82</v>
      </c>
      <c r="K14" s="13">
        <f t="shared" si="1"/>
        <v>19.880000000000003</v>
      </c>
      <c r="M14" s="11">
        <v>4</v>
      </c>
      <c r="N14" s="12">
        <v>23.07</v>
      </c>
      <c r="O14" s="13">
        <v>23.43</v>
      </c>
      <c r="P14" s="13">
        <f t="shared" si="2"/>
        <v>23.25</v>
      </c>
      <c r="R14" s="11">
        <v>4</v>
      </c>
      <c r="S14" s="12">
        <v>32.92</v>
      </c>
      <c r="T14" s="13">
        <v>31.28</v>
      </c>
      <c r="U14" s="13">
        <f t="shared" si="3"/>
        <v>32.1</v>
      </c>
      <c r="W14" s="11">
        <v>3</v>
      </c>
      <c r="X14" s="12">
        <v>26.35</v>
      </c>
      <c r="Y14" s="13">
        <v>26.02</v>
      </c>
      <c r="Z14" s="13">
        <f t="shared" si="4"/>
        <v>26.185000000000002</v>
      </c>
      <c r="AB14" s="11">
        <v>3</v>
      </c>
      <c r="AC14" s="12">
        <v>26.25</v>
      </c>
      <c r="AD14" s="13">
        <v>26.08</v>
      </c>
      <c r="AE14" s="13">
        <f t="shared" si="5"/>
        <v>26.164999999999999</v>
      </c>
      <c r="AG14" s="11">
        <v>3</v>
      </c>
      <c r="AH14" s="12">
        <v>31</v>
      </c>
      <c r="AI14" s="13">
        <v>30.78</v>
      </c>
      <c r="AJ14" s="13">
        <f t="shared" si="6"/>
        <v>30.89</v>
      </c>
      <c r="AL14" s="11">
        <v>3</v>
      </c>
      <c r="AM14" s="12">
        <v>28.19</v>
      </c>
      <c r="AN14" s="13">
        <v>28.3</v>
      </c>
      <c r="AO14" s="13">
        <f t="shared" si="7"/>
        <v>28.245000000000001</v>
      </c>
      <c r="AQ14" s="11">
        <v>5</v>
      </c>
      <c r="AR14" s="12">
        <v>27.99</v>
      </c>
      <c r="AS14" s="13">
        <v>28.41</v>
      </c>
      <c r="AT14" s="13">
        <f t="shared" si="8"/>
        <v>28.2</v>
      </c>
    </row>
    <row r="15" spans="1:46" ht="14.25" x14ac:dyDescent="0.45">
      <c r="A15" s="159"/>
      <c r="B15" s="1"/>
      <c r="C15" s="11">
        <v>4</v>
      </c>
      <c r="D15" s="12">
        <v>19.13</v>
      </c>
      <c r="E15" s="13">
        <v>19.3</v>
      </c>
      <c r="F15" s="13">
        <f t="shared" si="0"/>
        <v>19.215</v>
      </c>
      <c r="H15" s="11">
        <v>4</v>
      </c>
      <c r="I15" s="12">
        <v>19.940000000000001</v>
      </c>
      <c r="J15" s="13">
        <v>19.95</v>
      </c>
      <c r="K15" s="13">
        <f t="shared" si="1"/>
        <v>19.945</v>
      </c>
      <c r="M15" s="11">
        <v>5</v>
      </c>
      <c r="N15" s="12">
        <v>23.03</v>
      </c>
      <c r="O15" s="13">
        <v>23.29</v>
      </c>
      <c r="P15" s="13">
        <f t="shared" si="2"/>
        <v>23.16</v>
      </c>
      <c r="R15" s="11">
        <v>5</v>
      </c>
      <c r="S15" s="12">
        <v>31.71</v>
      </c>
      <c r="T15" s="13">
        <v>32.049999999999997</v>
      </c>
      <c r="U15" s="13">
        <f t="shared" si="3"/>
        <v>31.88</v>
      </c>
      <c r="W15" s="11">
        <v>4</v>
      </c>
      <c r="X15" s="12">
        <v>26.4</v>
      </c>
      <c r="Y15" s="13">
        <v>26.1</v>
      </c>
      <c r="Z15" s="13">
        <f t="shared" si="4"/>
        <v>26.25</v>
      </c>
      <c r="AB15" s="11">
        <v>4</v>
      </c>
      <c r="AC15" s="12">
        <v>26.55</v>
      </c>
      <c r="AD15" s="13">
        <v>26.68</v>
      </c>
      <c r="AE15" s="13">
        <f t="shared" si="5"/>
        <v>26.615000000000002</v>
      </c>
      <c r="AG15" s="11">
        <v>4</v>
      </c>
      <c r="AH15" s="12">
        <v>31.35</v>
      </c>
      <c r="AI15" s="13">
        <v>31.48</v>
      </c>
      <c r="AJ15" s="13">
        <f t="shared" si="6"/>
        <v>31.414999999999999</v>
      </c>
      <c r="AL15" s="11">
        <v>4</v>
      </c>
      <c r="AM15" s="12">
        <v>29.18</v>
      </c>
      <c r="AN15" s="13">
        <v>29.2</v>
      </c>
      <c r="AO15" s="13">
        <f t="shared" si="7"/>
        <v>29.189999999999998</v>
      </c>
      <c r="AQ15" s="11">
        <v>6</v>
      </c>
      <c r="AR15" s="12">
        <v>28.3</v>
      </c>
      <c r="AS15" s="13">
        <v>28.44</v>
      </c>
      <c r="AT15" s="13">
        <f t="shared" si="8"/>
        <v>28.37</v>
      </c>
    </row>
    <row r="16" spans="1:46" ht="14.65" thickBot="1" x14ac:dyDescent="0.5">
      <c r="A16" s="159"/>
      <c r="B16" s="1"/>
      <c r="C16" s="11">
        <v>5</v>
      </c>
      <c r="D16" s="12">
        <v>19.02</v>
      </c>
      <c r="E16" s="13">
        <v>18.13</v>
      </c>
      <c r="F16" s="13">
        <f t="shared" si="0"/>
        <v>18.574999999999999</v>
      </c>
      <c r="H16" s="11">
        <v>5</v>
      </c>
      <c r="I16" s="12">
        <v>19.18</v>
      </c>
      <c r="J16" s="13">
        <v>19.34</v>
      </c>
      <c r="K16" s="13">
        <f t="shared" si="1"/>
        <v>19.259999999999998</v>
      </c>
      <c r="M16" s="11">
        <v>6</v>
      </c>
      <c r="N16" s="12">
        <v>23.66</v>
      </c>
      <c r="O16" s="13">
        <v>24.36</v>
      </c>
      <c r="P16" s="13">
        <f t="shared" si="2"/>
        <v>24.009999999999998</v>
      </c>
      <c r="R16" s="11">
        <v>6</v>
      </c>
      <c r="S16" s="12">
        <v>35.11</v>
      </c>
      <c r="T16" s="13">
        <v>32.229999999999997</v>
      </c>
      <c r="U16" s="13">
        <f t="shared" si="3"/>
        <v>33.67</v>
      </c>
      <c r="W16" s="11">
        <v>5</v>
      </c>
      <c r="X16" s="12">
        <v>25.4</v>
      </c>
      <c r="Y16" s="13">
        <v>25.26</v>
      </c>
      <c r="Z16" s="13">
        <f t="shared" si="4"/>
        <v>25.33</v>
      </c>
      <c r="AB16" s="11">
        <v>5</v>
      </c>
      <c r="AC16" s="12">
        <v>25.56</v>
      </c>
      <c r="AD16" s="13">
        <v>25.47</v>
      </c>
      <c r="AE16" s="13">
        <f t="shared" si="5"/>
        <v>25.515000000000001</v>
      </c>
      <c r="AG16" s="11">
        <v>5</v>
      </c>
      <c r="AH16" s="12">
        <v>30.06</v>
      </c>
      <c r="AI16" s="13">
        <v>31.25</v>
      </c>
      <c r="AJ16" s="13">
        <f t="shared" si="6"/>
        <v>30.655000000000001</v>
      </c>
      <c r="AL16" s="11">
        <v>5</v>
      </c>
      <c r="AM16" s="12">
        <v>26.89</v>
      </c>
      <c r="AN16" s="13">
        <v>27.13</v>
      </c>
      <c r="AO16" s="13">
        <f t="shared" si="7"/>
        <v>27.009999999999998</v>
      </c>
      <c r="AQ16" s="26">
        <v>2</v>
      </c>
      <c r="AR16" s="27">
        <v>29.16</v>
      </c>
      <c r="AS16" s="28">
        <v>28.91</v>
      </c>
      <c r="AT16" s="28">
        <f t="shared" si="8"/>
        <v>29.035</v>
      </c>
    </row>
    <row r="17" spans="1:46" ht="14.65" thickBot="1" x14ac:dyDescent="0.5">
      <c r="A17" s="159"/>
      <c r="B17" s="1"/>
      <c r="C17" s="11">
        <v>6</v>
      </c>
      <c r="D17" s="12">
        <v>19.75</v>
      </c>
      <c r="E17" s="13">
        <v>20.05</v>
      </c>
      <c r="F17" s="13">
        <f t="shared" si="0"/>
        <v>19.899999999999999</v>
      </c>
      <c r="H17" s="11">
        <v>6</v>
      </c>
      <c r="I17" s="12">
        <v>20.55</v>
      </c>
      <c r="J17" s="13">
        <v>21.11</v>
      </c>
      <c r="K17" s="13">
        <f t="shared" si="1"/>
        <v>20.83</v>
      </c>
      <c r="M17" s="23">
        <v>1</v>
      </c>
      <c r="N17" s="24">
        <v>23.26</v>
      </c>
      <c r="O17" s="25">
        <v>22.9</v>
      </c>
      <c r="P17" s="25">
        <f t="shared" si="2"/>
        <v>23.08</v>
      </c>
      <c r="R17" s="23">
        <v>1</v>
      </c>
      <c r="S17" s="24">
        <v>31.86</v>
      </c>
      <c r="T17" s="25">
        <v>30.84</v>
      </c>
      <c r="U17" s="25">
        <f t="shared" si="3"/>
        <v>31.35</v>
      </c>
      <c r="W17" s="11">
        <v>6</v>
      </c>
      <c r="X17" s="12">
        <v>26.47</v>
      </c>
      <c r="Y17" s="13">
        <v>26.83</v>
      </c>
      <c r="Z17" s="13">
        <f t="shared" si="4"/>
        <v>26.65</v>
      </c>
      <c r="AB17" s="11">
        <v>6</v>
      </c>
      <c r="AC17" s="12">
        <v>26.53</v>
      </c>
      <c r="AD17" s="13">
        <v>26.56</v>
      </c>
      <c r="AE17" s="13">
        <f t="shared" si="5"/>
        <v>26.545000000000002</v>
      </c>
      <c r="AG17" s="11">
        <v>6</v>
      </c>
      <c r="AH17" s="12">
        <v>30.97</v>
      </c>
      <c r="AI17" s="13">
        <v>31.32</v>
      </c>
      <c r="AJ17" s="13">
        <f t="shared" si="6"/>
        <v>31.145</v>
      </c>
      <c r="AL17" s="11">
        <v>6</v>
      </c>
      <c r="AM17" s="12">
        <v>29.28</v>
      </c>
      <c r="AN17" s="13">
        <v>30.07</v>
      </c>
      <c r="AO17" s="13">
        <f t="shared" si="7"/>
        <v>29.675000000000001</v>
      </c>
      <c r="AQ17" s="26">
        <v>3</v>
      </c>
      <c r="AR17" s="27">
        <v>29.25</v>
      </c>
      <c r="AS17" s="28">
        <v>28.79</v>
      </c>
      <c r="AT17" s="28">
        <f t="shared" si="8"/>
        <v>29.02</v>
      </c>
    </row>
    <row r="18" spans="1:46" ht="14.25" x14ac:dyDescent="0.45">
      <c r="A18" s="160" t="s">
        <v>5</v>
      </c>
      <c r="B18" s="1"/>
      <c r="C18" s="23">
        <v>1</v>
      </c>
      <c r="D18" s="24">
        <v>19.87</v>
      </c>
      <c r="E18" s="25">
        <v>19.12</v>
      </c>
      <c r="F18" s="25">
        <f t="shared" si="0"/>
        <v>19.495000000000001</v>
      </c>
      <c r="H18" s="23">
        <v>1</v>
      </c>
      <c r="I18" s="24">
        <v>20.63</v>
      </c>
      <c r="J18" s="25">
        <v>20.05</v>
      </c>
      <c r="K18" s="25">
        <f t="shared" si="1"/>
        <v>20.34</v>
      </c>
      <c r="M18" s="26">
        <v>2</v>
      </c>
      <c r="N18" s="27">
        <v>23.17</v>
      </c>
      <c r="O18" s="28">
        <v>22.7</v>
      </c>
      <c r="P18" s="28">
        <f t="shared" si="2"/>
        <v>22.935000000000002</v>
      </c>
      <c r="R18" s="26">
        <v>2</v>
      </c>
      <c r="S18" s="27">
        <v>31.81</v>
      </c>
      <c r="T18" s="28">
        <v>32.35</v>
      </c>
      <c r="U18" s="28">
        <f t="shared" si="3"/>
        <v>32.08</v>
      </c>
      <c r="W18" s="23">
        <v>1</v>
      </c>
      <c r="X18" s="24">
        <v>26.51</v>
      </c>
      <c r="Y18" s="25">
        <v>25.65</v>
      </c>
      <c r="Z18" s="25">
        <f t="shared" si="4"/>
        <v>26.08</v>
      </c>
      <c r="AB18" s="23">
        <v>1</v>
      </c>
      <c r="AC18" s="24">
        <v>27</v>
      </c>
      <c r="AD18" s="25">
        <v>26.26</v>
      </c>
      <c r="AE18" s="25">
        <f t="shared" si="5"/>
        <v>26.630000000000003</v>
      </c>
      <c r="AG18" s="23">
        <v>1</v>
      </c>
      <c r="AH18" s="24">
        <v>31.15</v>
      </c>
      <c r="AI18" s="25">
        <v>30.65</v>
      </c>
      <c r="AJ18" s="25">
        <f t="shared" si="6"/>
        <v>30.9</v>
      </c>
      <c r="AL18" s="23">
        <v>1</v>
      </c>
      <c r="AM18" s="24">
        <v>31.89</v>
      </c>
      <c r="AN18" s="25">
        <v>30.58</v>
      </c>
      <c r="AO18" s="25">
        <f t="shared" si="7"/>
        <v>31.234999999999999</v>
      </c>
      <c r="AQ18" s="26">
        <v>4</v>
      </c>
      <c r="AR18" s="27">
        <v>30.7</v>
      </c>
      <c r="AS18" s="28">
        <v>29.89</v>
      </c>
      <c r="AT18" s="28">
        <f t="shared" si="8"/>
        <v>30.295000000000002</v>
      </c>
    </row>
    <row r="19" spans="1:46" ht="14.25" x14ac:dyDescent="0.45">
      <c r="A19" s="161"/>
      <c r="B19" s="1"/>
      <c r="C19" s="26">
        <v>2</v>
      </c>
      <c r="D19" s="27">
        <v>19.98</v>
      </c>
      <c r="E19" s="28">
        <v>19.510000000000002</v>
      </c>
      <c r="F19" s="28">
        <f t="shared" si="0"/>
        <v>19.745000000000001</v>
      </c>
      <c r="H19" s="26">
        <v>2</v>
      </c>
      <c r="I19" s="27">
        <v>20.53</v>
      </c>
      <c r="J19" s="28">
        <v>20.079999999999998</v>
      </c>
      <c r="K19" s="28">
        <f t="shared" si="1"/>
        <v>20.305</v>
      </c>
      <c r="M19" s="26">
        <v>3</v>
      </c>
      <c r="N19" s="27">
        <v>23.62</v>
      </c>
      <c r="O19" s="28">
        <v>23.45</v>
      </c>
      <c r="P19" s="28">
        <f t="shared" si="2"/>
        <v>23.535</v>
      </c>
      <c r="R19" s="26">
        <v>3</v>
      </c>
      <c r="S19" s="27">
        <v>29.93</v>
      </c>
      <c r="T19" s="28">
        <v>30.11</v>
      </c>
      <c r="U19" s="28">
        <f t="shared" si="3"/>
        <v>30.02</v>
      </c>
      <c r="W19" s="26">
        <v>2</v>
      </c>
      <c r="X19" s="27">
        <v>25.69</v>
      </c>
      <c r="Y19" s="28">
        <v>25.08</v>
      </c>
      <c r="Z19" s="28">
        <f t="shared" si="4"/>
        <v>25.384999999999998</v>
      </c>
      <c r="AB19" s="26">
        <v>2</v>
      </c>
      <c r="AC19" s="27">
        <v>26.26</v>
      </c>
      <c r="AD19" s="28">
        <v>25.89</v>
      </c>
      <c r="AE19" s="28">
        <f t="shared" si="5"/>
        <v>26.075000000000003</v>
      </c>
      <c r="AG19" s="26">
        <v>2</v>
      </c>
      <c r="AH19" s="27">
        <v>31.85</v>
      </c>
      <c r="AI19" s="28">
        <v>31.77</v>
      </c>
      <c r="AJ19" s="28">
        <f t="shared" si="6"/>
        <v>31.810000000000002</v>
      </c>
      <c r="AL19" s="26">
        <v>2</v>
      </c>
      <c r="AM19" s="27">
        <v>30.16</v>
      </c>
      <c r="AN19" s="28">
        <v>30.3</v>
      </c>
      <c r="AO19" s="28">
        <f t="shared" si="7"/>
        <v>30.23</v>
      </c>
      <c r="AQ19" s="26">
        <v>5</v>
      </c>
      <c r="AR19" s="27">
        <v>30.18</v>
      </c>
      <c r="AS19" s="28">
        <v>29.48</v>
      </c>
      <c r="AT19" s="28">
        <f t="shared" si="8"/>
        <v>29.83</v>
      </c>
    </row>
    <row r="20" spans="1:46" ht="14.65" thickBot="1" x14ac:dyDescent="0.5">
      <c r="A20" s="161"/>
      <c r="B20" s="1"/>
      <c r="C20" s="26">
        <v>3</v>
      </c>
      <c r="D20" s="27">
        <v>19.14</v>
      </c>
      <c r="E20" s="28">
        <v>18.95</v>
      </c>
      <c r="F20" s="28">
        <f t="shared" si="0"/>
        <v>19.045000000000002</v>
      </c>
      <c r="H20" s="26">
        <v>3</v>
      </c>
      <c r="I20" s="27">
        <v>19.53</v>
      </c>
      <c r="J20" s="28">
        <v>19.22</v>
      </c>
      <c r="K20" s="28">
        <f t="shared" si="1"/>
        <v>19.375</v>
      </c>
      <c r="M20" s="26">
        <v>4</v>
      </c>
      <c r="N20" s="27">
        <v>23.77</v>
      </c>
      <c r="O20" s="28">
        <v>23.9</v>
      </c>
      <c r="P20" s="28">
        <f t="shared" si="2"/>
        <v>23.835000000000001</v>
      </c>
      <c r="R20" s="26">
        <v>4</v>
      </c>
      <c r="S20" s="27">
        <v>31.78</v>
      </c>
      <c r="T20" s="28">
        <v>32.299999999999997</v>
      </c>
      <c r="U20" s="28">
        <f t="shared" si="3"/>
        <v>32.04</v>
      </c>
      <c r="W20" s="26">
        <v>3</v>
      </c>
      <c r="X20" s="27">
        <v>27.56</v>
      </c>
      <c r="Y20" s="28">
        <v>27.28</v>
      </c>
      <c r="Z20" s="28">
        <f t="shared" si="4"/>
        <v>27.42</v>
      </c>
      <c r="AB20" s="26">
        <v>3</v>
      </c>
      <c r="AC20" s="27">
        <v>26.49</v>
      </c>
      <c r="AD20" s="28">
        <v>26.4</v>
      </c>
      <c r="AE20" s="28">
        <f t="shared" si="5"/>
        <v>26.445</v>
      </c>
      <c r="AG20" s="26">
        <v>4</v>
      </c>
      <c r="AH20" s="27">
        <v>30.71</v>
      </c>
      <c r="AI20" s="28">
        <v>30.65</v>
      </c>
      <c r="AJ20" s="28">
        <f t="shared" si="6"/>
        <v>30.68</v>
      </c>
      <c r="AL20" s="26">
        <v>3</v>
      </c>
      <c r="AM20" s="27">
        <v>29.9</v>
      </c>
      <c r="AN20" s="28">
        <v>29.7</v>
      </c>
      <c r="AO20" s="28">
        <f t="shared" si="7"/>
        <v>29.799999999999997</v>
      </c>
      <c r="AQ20" s="29">
        <v>6</v>
      </c>
      <c r="AR20" s="27">
        <v>28.12</v>
      </c>
      <c r="AS20" s="28">
        <v>29.02</v>
      </c>
      <c r="AT20" s="28">
        <f t="shared" si="8"/>
        <v>28.57</v>
      </c>
    </row>
    <row r="21" spans="1:46" ht="14.65" thickBot="1" x14ac:dyDescent="0.5">
      <c r="A21" s="161"/>
      <c r="B21" s="1"/>
      <c r="C21" s="26">
        <v>4</v>
      </c>
      <c r="D21" s="27">
        <v>18.170000000000002</v>
      </c>
      <c r="E21" s="28">
        <v>18.309999999999999</v>
      </c>
      <c r="F21" s="28">
        <f t="shared" si="0"/>
        <v>18.240000000000002</v>
      </c>
      <c r="H21" s="26">
        <v>4</v>
      </c>
      <c r="I21" s="27">
        <v>19.53</v>
      </c>
      <c r="J21" s="28">
        <v>19.239999999999998</v>
      </c>
      <c r="K21" s="28">
        <f t="shared" si="1"/>
        <v>19.384999999999998</v>
      </c>
      <c r="M21" s="26">
        <v>5</v>
      </c>
      <c r="N21" s="27">
        <v>23.96</v>
      </c>
      <c r="O21" s="28">
        <v>24.19</v>
      </c>
      <c r="P21" s="28">
        <f t="shared" si="2"/>
        <v>24.075000000000003</v>
      </c>
      <c r="R21" s="26">
        <v>5</v>
      </c>
      <c r="S21" s="27">
        <v>32.15</v>
      </c>
      <c r="T21" s="28">
        <v>33.06</v>
      </c>
      <c r="U21" s="28">
        <f t="shared" si="3"/>
        <v>32.605000000000004</v>
      </c>
      <c r="W21" s="26">
        <v>4</v>
      </c>
      <c r="X21" s="27">
        <v>26.85</v>
      </c>
      <c r="Y21" s="28">
        <v>26.63</v>
      </c>
      <c r="Z21" s="28">
        <f t="shared" si="4"/>
        <v>26.740000000000002</v>
      </c>
      <c r="AB21" s="26">
        <v>4</v>
      </c>
      <c r="AC21" s="27">
        <v>26.19</v>
      </c>
      <c r="AD21" s="28">
        <v>26.1</v>
      </c>
      <c r="AE21" s="28">
        <f t="shared" si="5"/>
        <v>26.145000000000003</v>
      </c>
      <c r="AG21" s="26">
        <v>5</v>
      </c>
      <c r="AH21" s="27">
        <v>30.76</v>
      </c>
      <c r="AI21" s="28">
        <v>31.38</v>
      </c>
      <c r="AJ21" s="28">
        <f t="shared" si="6"/>
        <v>31.07</v>
      </c>
      <c r="AL21" s="26">
        <v>5</v>
      </c>
      <c r="AM21" s="27">
        <v>32.36</v>
      </c>
      <c r="AN21" s="28">
        <v>32.51</v>
      </c>
      <c r="AO21" s="28">
        <f t="shared" si="7"/>
        <v>32.435000000000002</v>
      </c>
      <c r="AQ21" s="15">
        <v>1</v>
      </c>
      <c r="AR21" s="16">
        <v>31.44</v>
      </c>
      <c r="AS21" s="17">
        <v>30.9</v>
      </c>
      <c r="AT21" s="17">
        <f t="shared" si="8"/>
        <v>31.17</v>
      </c>
    </row>
    <row r="22" spans="1:46" ht="14.65" thickBot="1" x14ac:dyDescent="0.5">
      <c r="A22" s="161"/>
      <c r="B22" s="1"/>
      <c r="C22" s="26">
        <v>5</v>
      </c>
      <c r="D22" s="27">
        <v>20.25</v>
      </c>
      <c r="E22" s="28">
        <v>20.53</v>
      </c>
      <c r="F22" s="28">
        <f t="shared" si="0"/>
        <v>20.39</v>
      </c>
      <c r="H22" s="26">
        <v>5</v>
      </c>
      <c r="I22" s="27">
        <v>20.55</v>
      </c>
      <c r="J22" s="28">
        <v>20.72</v>
      </c>
      <c r="K22" s="28">
        <f t="shared" si="1"/>
        <v>20.634999999999998</v>
      </c>
      <c r="M22" s="29">
        <v>6</v>
      </c>
      <c r="N22" s="27">
        <v>24</v>
      </c>
      <c r="O22" s="28">
        <v>24.49</v>
      </c>
      <c r="P22" s="28">
        <f t="shared" si="2"/>
        <v>24.244999999999997</v>
      </c>
      <c r="R22" s="29">
        <v>6</v>
      </c>
      <c r="S22" s="27">
        <v>31.57</v>
      </c>
      <c r="T22" s="28">
        <v>32.43</v>
      </c>
      <c r="U22" s="28">
        <f t="shared" si="3"/>
        <v>32</v>
      </c>
      <c r="W22" s="26">
        <v>5</v>
      </c>
      <c r="X22" s="27">
        <v>26.6</v>
      </c>
      <c r="Y22" s="28">
        <v>26.53</v>
      </c>
      <c r="Z22" s="28">
        <f t="shared" si="4"/>
        <v>26.565000000000001</v>
      </c>
      <c r="AB22" s="26">
        <v>5</v>
      </c>
      <c r="AC22" s="27">
        <v>27.2</v>
      </c>
      <c r="AD22" s="28">
        <v>27.44</v>
      </c>
      <c r="AE22" s="28">
        <f t="shared" si="5"/>
        <v>27.32</v>
      </c>
      <c r="AG22" s="29">
        <v>6</v>
      </c>
      <c r="AH22" s="27">
        <v>31.42</v>
      </c>
      <c r="AI22" s="28">
        <v>31.98</v>
      </c>
      <c r="AJ22" s="28">
        <f t="shared" si="6"/>
        <v>31.700000000000003</v>
      </c>
      <c r="AL22" s="15">
        <v>1</v>
      </c>
      <c r="AM22" s="16">
        <v>30.02</v>
      </c>
      <c r="AN22" s="17">
        <v>29.52</v>
      </c>
      <c r="AO22" s="17">
        <f t="shared" si="7"/>
        <v>29.77</v>
      </c>
      <c r="AQ22" s="18">
        <v>2</v>
      </c>
      <c r="AR22" s="19">
        <v>28.08</v>
      </c>
      <c r="AS22" s="3">
        <v>27.38</v>
      </c>
      <c r="AT22" s="3">
        <f t="shared" si="8"/>
        <v>27.729999999999997</v>
      </c>
    </row>
    <row r="23" spans="1:46" ht="14.65" thickBot="1" x14ac:dyDescent="0.5">
      <c r="A23" s="161"/>
      <c r="B23" s="1"/>
      <c r="C23" s="29">
        <v>6</v>
      </c>
      <c r="D23" s="27">
        <v>19.100000000000001</v>
      </c>
      <c r="E23" s="28">
        <v>19.72</v>
      </c>
      <c r="F23" s="28">
        <f t="shared" si="0"/>
        <v>19.41</v>
      </c>
      <c r="H23" s="29">
        <v>6</v>
      </c>
      <c r="I23" s="27">
        <v>20</v>
      </c>
      <c r="J23" s="28">
        <v>20.350000000000001</v>
      </c>
      <c r="K23" s="28">
        <f t="shared" si="1"/>
        <v>20.175000000000001</v>
      </c>
      <c r="M23" s="15">
        <v>1</v>
      </c>
      <c r="N23" s="16">
        <v>23.6</v>
      </c>
      <c r="O23" s="17">
        <v>22.95</v>
      </c>
      <c r="P23" s="17">
        <f t="shared" si="2"/>
        <v>23.274999999999999</v>
      </c>
      <c r="R23" s="15">
        <v>1</v>
      </c>
      <c r="S23" s="16">
        <v>32.08</v>
      </c>
      <c r="T23" s="17">
        <v>31.08</v>
      </c>
      <c r="U23" s="17">
        <f t="shared" si="3"/>
        <v>31.58</v>
      </c>
      <c r="W23" s="29">
        <v>6</v>
      </c>
      <c r="X23" s="27">
        <v>27.55</v>
      </c>
      <c r="Y23" s="28">
        <v>27.7</v>
      </c>
      <c r="Z23" s="28">
        <f t="shared" si="4"/>
        <v>27.625</v>
      </c>
      <c r="AB23" s="29">
        <v>6</v>
      </c>
      <c r="AC23" s="27">
        <v>26.11</v>
      </c>
      <c r="AD23" s="28">
        <v>26.63</v>
      </c>
      <c r="AE23" s="28">
        <f t="shared" si="5"/>
        <v>26.369999999999997</v>
      </c>
      <c r="AG23" s="15">
        <v>1</v>
      </c>
      <c r="AH23" s="16">
        <v>31.33</v>
      </c>
      <c r="AI23" s="17">
        <v>30.74</v>
      </c>
      <c r="AJ23" s="17">
        <f t="shared" si="6"/>
        <v>31.034999999999997</v>
      </c>
      <c r="AL23" s="18">
        <v>2</v>
      </c>
      <c r="AM23" s="19">
        <v>28.39</v>
      </c>
      <c r="AN23" s="3">
        <v>28.32</v>
      </c>
      <c r="AO23" s="3">
        <f t="shared" si="7"/>
        <v>28.355</v>
      </c>
      <c r="AQ23" s="18">
        <v>3</v>
      </c>
      <c r="AR23" s="19">
        <v>28.83</v>
      </c>
      <c r="AS23" s="3">
        <v>28.2</v>
      </c>
      <c r="AT23" s="3">
        <f t="shared" si="8"/>
        <v>28.515000000000001</v>
      </c>
    </row>
    <row r="24" spans="1:46" ht="14.25" x14ac:dyDescent="0.45">
      <c r="A24" s="145" t="s">
        <v>6</v>
      </c>
      <c r="B24" s="1"/>
      <c r="C24" s="15">
        <v>1</v>
      </c>
      <c r="D24" s="16">
        <v>19.64</v>
      </c>
      <c r="E24" s="17">
        <v>18.98</v>
      </c>
      <c r="F24" s="17">
        <f t="shared" si="0"/>
        <v>19.310000000000002</v>
      </c>
      <c r="H24" s="15">
        <v>1</v>
      </c>
      <c r="I24" s="16">
        <v>20.32</v>
      </c>
      <c r="J24" s="17">
        <v>19.78</v>
      </c>
      <c r="K24" s="17">
        <f t="shared" si="1"/>
        <v>20.05</v>
      </c>
      <c r="M24" s="18">
        <v>2</v>
      </c>
      <c r="N24" s="19">
        <v>23.74</v>
      </c>
      <c r="O24" s="3">
        <v>23.27</v>
      </c>
      <c r="P24" s="3">
        <f t="shared" si="2"/>
        <v>23.504999999999999</v>
      </c>
      <c r="R24" s="18">
        <v>2</v>
      </c>
      <c r="S24" s="19">
        <v>33.94</v>
      </c>
      <c r="T24" s="3">
        <v>32.729999999999997</v>
      </c>
      <c r="U24" s="3">
        <f t="shared" si="3"/>
        <v>33.334999999999994</v>
      </c>
      <c r="W24" s="15">
        <v>1</v>
      </c>
      <c r="X24" s="16">
        <v>26.7</v>
      </c>
      <c r="Y24" s="17">
        <v>25.75</v>
      </c>
      <c r="Z24" s="17">
        <f t="shared" si="4"/>
        <v>26.225000000000001</v>
      </c>
      <c r="AB24" s="15">
        <v>1</v>
      </c>
      <c r="AC24" s="16">
        <v>26.82</v>
      </c>
      <c r="AD24" s="17">
        <v>26.02</v>
      </c>
      <c r="AE24" s="17">
        <f t="shared" si="5"/>
        <v>26.42</v>
      </c>
      <c r="AG24" s="18">
        <v>2</v>
      </c>
      <c r="AH24" s="19">
        <v>31.32</v>
      </c>
      <c r="AI24" s="3">
        <v>31.07</v>
      </c>
      <c r="AJ24" s="3">
        <f t="shared" si="6"/>
        <v>31.195</v>
      </c>
      <c r="AL24" s="18">
        <v>3</v>
      </c>
      <c r="AM24" s="19">
        <v>30.25</v>
      </c>
      <c r="AN24" s="3">
        <v>30.37</v>
      </c>
      <c r="AO24" s="3">
        <f t="shared" si="7"/>
        <v>30.310000000000002</v>
      </c>
      <c r="AQ24" s="18">
        <v>4</v>
      </c>
      <c r="AR24" s="19">
        <v>25.81</v>
      </c>
      <c r="AS24" s="3">
        <v>25.21</v>
      </c>
      <c r="AT24" s="3">
        <f t="shared" si="8"/>
        <v>25.509999999999998</v>
      </c>
    </row>
    <row r="25" spans="1:46" ht="14.25" x14ac:dyDescent="0.45">
      <c r="A25" s="146"/>
      <c r="B25" s="1"/>
      <c r="C25" s="18">
        <v>2</v>
      </c>
      <c r="D25" s="19">
        <v>19.760000000000002</v>
      </c>
      <c r="E25" s="3">
        <v>19.100000000000001</v>
      </c>
      <c r="F25" s="3">
        <f t="shared" si="0"/>
        <v>19.43</v>
      </c>
      <c r="H25" s="18">
        <v>2</v>
      </c>
      <c r="I25" s="19">
        <v>20.9</v>
      </c>
      <c r="J25" s="3">
        <v>20.32</v>
      </c>
      <c r="K25" s="3">
        <f t="shared" si="1"/>
        <v>20.61</v>
      </c>
      <c r="M25" s="18">
        <v>3</v>
      </c>
      <c r="N25" s="19">
        <v>23.64</v>
      </c>
      <c r="O25" s="3">
        <v>23.36</v>
      </c>
      <c r="P25" s="3">
        <f t="shared" si="2"/>
        <v>23.5</v>
      </c>
      <c r="R25" s="18">
        <v>3</v>
      </c>
      <c r="S25" s="19">
        <v>31.5</v>
      </c>
      <c r="T25" s="3">
        <v>31.61</v>
      </c>
      <c r="U25" s="3">
        <f t="shared" si="3"/>
        <v>31.555</v>
      </c>
      <c r="W25" s="18">
        <v>2</v>
      </c>
      <c r="X25" s="19">
        <v>26.31</v>
      </c>
      <c r="Y25" s="3">
        <v>25.58</v>
      </c>
      <c r="Z25" s="3">
        <f t="shared" si="4"/>
        <v>25.945</v>
      </c>
      <c r="AB25" s="18">
        <v>2</v>
      </c>
      <c r="AC25" s="19">
        <v>26.89</v>
      </c>
      <c r="AD25" s="3">
        <v>26.39</v>
      </c>
      <c r="AE25" s="3">
        <f t="shared" si="5"/>
        <v>26.64</v>
      </c>
      <c r="AG25" s="18">
        <v>3</v>
      </c>
      <c r="AH25" s="19">
        <v>30.66</v>
      </c>
      <c r="AI25" s="3">
        <v>30.11</v>
      </c>
      <c r="AJ25" s="3">
        <f t="shared" si="6"/>
        <v>30.384999999999998</v>
      </c>
      <c r="AL25" s="18">
        <v>4</v>
      </c>
      <c r="AM25" s="19">
        <v>28.93</v>
      </c>
      <c r="AN25" s="3">
        <v>29.35</v>
      </c>
      <c r="AO25" s="3">
        <f t="shared" si="7"/>
        <v>29.14</v>
      </c>
      <c r="AQ25" s="18">
        <v>5</v>
      </c>
      <c r="AR25" s="19">
        <v>28.15</v>
      </c>
      <c r="AS25" s="3">
        <v>27.99</v>
      </c>
      <c r="AT25" s="3">
        <f t="shared" si="8"/>
        <v>28.07</v>
      </c>
    </row>
    <row r="26" spans="1:46" ht="14.65" thickBot="1" x14ac:dyDescent="0.5">
      <c r="A26" s="146"/>
      <c r="B26" s="1"/>
      <c r="C26" s="18">
        <v>3</v>
      </c>
      <c r="D26" s="19">
        <v>19.21</v>
      </c>
      <c r="E26" s="3">
        <v>19.05</v>
      </c>
      <c r="F26" s="3">
        <f t="shared" si="0"/>
        <v>19.130000000000003</v>
      </c>
      <c r="H26" s="18">
        <v>3</v>
      </c>
      <c r="I26" s="19">
        <v>19.72</v>
      </c>
      <c r="J26" s="3">
        <v>19.510000000000002</v>
      </c>
      <c r="K26" s="3">
        <f t="shared" si="1"/>
        <v>19.615000000000002</v>
      </c>
      <c r="M26" s="18">
        <v>4</v>
      </c>
      <c r="N26" s="19">
        <v>22.09</v>
      </c>
      <c r="O26" s="3">
        <v>22.11</v>
      </c>
      <c r="P26" s="3">
        <f t="shared" si="2"/>
        <v>22.1</v>
      </c>
      <c r="R26" s="18">
        <v>4</v>
      </c>
      <c r="S26" s="19">
        <v>31.03</v>
      </c>
      <c r="T26" s="3">
        <v>30.94</v>
      </c>
      <c r="U26" s="3">
        <f t="shared" si="3"/>
        <v>30.984999999999999</v>
      </c>
      <c r="W26" s="18">
        <v>3</v>
      </c>
      <c r="X26" s="19">
        <v>26.27</v>
      </c>
      <c r="Y26" s="3">
        <v>26.2</v>
      </c>
      <c r="Z26" s="3">
        <f t="shared" si="4"/>
        <v>26.234999999999999</v>
      </c>
      <c r="AB26" s="18">
        <v>3</v>
      </c>
      <c r="AC26" s="19">
        <v>26.3</v>
      </c>
      <c r="AD26" s="3">
        <v>26.35</v>
      </c>
      <c r="AE26" s="3">
        <f t="shared" si="5"/>
        <v>26.325000000000003</v>
      </c>
      <c r="AG26" s="18">
        <v>4</v>
      </c>
      <c r="AH26" s="19">
        <v>30.45</v>
      </c>
      <c r="AI26" s="3">
        <v>30.2</v>
      </c>
      <c r="AJ26" s="3">
        <f t="shared" si="6"/>
        <v>30.324999999999999</v>
      </c>
      <c r="AL26" s="18">
        <v>5</v>
      </c>
      <c r="AM26" s="19">
        <v>27.79</v>
      </c>
      <c r="AN26" s="3">
        <v>28.04</v>
      </c>
      <c r="AO26" s="3">
        <f t="shared" si="7"/>
        <v>27.914999999999999</v>
      </c>
      <c r="AQ26" s="20">
        <v>6</v>
      </c>
      <c r="AR26" s="21">
        <v>29.73</v>
      </c>
      <c r="AS26" s="22">
        <v>30</v>
      </c>
      <c r="AT26" s="3">
        <f t="shared" si="8"/>
        <v>29.865000000000002</v>
      </c>
    </row>
    <row r="27" spans="1:46" ht="14.65" thickBot="1" x14ac:dyDescent="0.5">
      <c r="A27" s="146"/>
      <c r="B27" s="1"/>
      <c r="C27" s="18">
        <v>4</v>
      </c>
      <c r="D27" s="19">
        <v>18.170000000000002</v>
      </c>
      <c r="E27" s="3">
        <v>18.02</v>
      </c>
      <c r="F27" s="3">
        <f t="shared" si="0"/>
        <v>18.094999999999999</v>
      </c>
      <c r="H27" s="18">
        <v>4</v>
      </c>
      <c r="I27" s="19">
        <v>18.87</v>
      </c>
      <c r="J27" s="3">
        <v>18.809999999999999</v>
      </c>
      <c r="K27" s="3">
        <f t="shared" si="1"/>
        <v>18.84</v>
      </c>
      <c r="M27" s="18">
        <v>5</v>
      </c>
      <c r="N27" s="19">
        <v>22.23</v>
      </c>
      <c r="O27" s="3">
        <v>22.58</v>
      </c>
      <c r="P27" s="3">
        <f t="shared" si="2"/>
        <v>22.405000000000001</v>
      </c>
      <c r="R27" s="18">
        <v>5</v>
      </c>
      <c r="S27" s="19">
        <v>31.12</v>
      </c>
      <c r="T27" s="3">
        <v>31.44</v>
      </c>
      <c r="U27" s="3">
        <f t="shared" si="3"/>
        <v>31.28</v>
      </c>
      <c r="W27" s="18">
        <v>4</v>
      </c>
      <c r="X27" s="19">
        <v>24.79</v>
      </c>
      <c r="Y27" s="3">
        <v>24.59</v>
      </c>
      <c r="Z27" s="3">
        <f t="shared" si="4"/>
        <v>24.689999999999998</v>
      </c>
      <c r="AB27" s="18">
        <v>4</v>
      </c>
      <c r="AC27" s="19">
        <v>26.05</v>
      </c>
      <c r="AD27" s="3">
        <v>26.24</v>
      </c>
      <c r="AE27" s="3">
        <f t="shared" si="5"/>
        <v>26.145</v>
      </c>
      <c r="AG27" s="18">
        <v>5</v>
      </c>
      <c r="AH27" s="19">
        <v>29.91</v>
      </c>
      <c r="AI27" s="3">
        <v>29.96</v>
      </c>
      <c r="AJ27" s="3">
        <f t="shared" si="6"/>
        <v>29.935000000000002</v>
      </c>
      <c r="AL27" s="20">
        <v>6</v>
      </c>
      <c r="AM27" s="21">
        <v>29.5</v>
      </c>
      <c r="AN27" s="22">
        <v>30.1</v>
      </c>
      <c r="AO27" s="3">
        <f t="shared" si="7"/>
        <v>29.8</v>
      </c>
      <c r="AQ27" s="36">
        <v>1</v>
      </c>
      <c r="AR27" s="37">
        <v>29.7</v>
      </c>
      <c r="AS27" s="38">
        <v>29.27</v>
      </c>
      <c r="AT27" s="38">
        <f t="shared" si="8"/>
        <v>29.484999999999999</v>
      </c>
    </row>
    <row r="28" spans="1:46" ht="14.65" thickBot="1" x14ac:dyDescent="0.5">
      <c r="A28" s="146"/>
      <c r="B28" s="1"/>
      <c r="C28" s="18">
        <v>5</v>
      </c>
      <c r="D28" s="19">
        <v>17.899999999999999</v>
      </c>
      <c r="E28" s="3">
        <v>17.91</v>
      </c>
      <c r="F28" s="3">
        <f t="shared" si="0"/>
        <v>17.905000000000001</v>
      </c>
      <c r="H28" s="18">
        <v>5</v>
      </c>
      <c r="I28" s="19">
        <v>18.579999999999998</v>
      </c>
      <c r="J28" s="3">
        <v>18.75</v>
      </c>
      <c r="K28" s="3">
        <f t="shared" si="1"/>
        <v>18.664999999999999</v>
      </c>
      <c r="M28" s="36">
        <v>1</v>
      </c>
      <c r="N28" s="37">
        <v>24.61</v>
      </c>
      <c r="O28" s="38">
        <v>24.2</v>
      </c>
      <c r="P28" s="38">
        <f t="shared" si="2"/>
        <v>24.405000000000001</v>
      </c>
      <c r="R28" s="20">
        <v>6</v>
      </c>
      <c r="S28" s="21">
        <v>33.08</v>
      </c>
      <c r="T28" s="22">
        <v>34.35</v>
      </c>
      <c r="U28" s="3">
        <f t="shared" si="3"/>
        <v>33.715000000000003</v>
      </c>
      <c r="W28" s="18">
        <v>5</v>
      </c>
      <c r="X28" s="19">
        <v>25.83</v>
      </c>
      <c r="Y28" s="3">
        <v>26.09</v>
      </c>
      <c r="Z28" s="3">
        <f t="shared" si="4"/>
        <v>25.96</v>
      </c>
      <c r="AB28" s="18">
        <v>5</v>
      </c>
      <c r="AC28" s="19">
        <v>25.07</v>
      </c>
      <c r="AD28" s="3">
        <v>25.42</v>
      </c>
      <c r="AE28" s="3">
        <f t="shared" si="5"/>
        <v>25.245000000000001</v>
      </c>
      <c r="AG28" s="20">
        <v>6</v>
      </c>
      <c r="AH28" s="21">
        <v>32.119999999999997</v>
      </c>
      <c r="AI28" s="22">
        <v>32.909999999999997</v>
      </c>
      <c r="AJ28" s="3">
        <f t="shared" si="6"/>
        <v>32.515000000000001</v>
      </c>
      <c r="AL28" s="36">
        <v>1</v>
      </c>
      <c r="AM28" s="37">
        <v>30.61</v>
      </c>
      <c r="AN28" s="38">
        <v>30.02</v>
      </c>
      <c r="AO28" s="38">
        <f t="shared" si="7"/>
        <v>30.314999999999998</v>
      </c>
      <c r="AQ28" s="39">
        <v>2</v>
      </c>
      <c r="AR28" s="40">
        <v>32.15</v>
      </c>
      <c r="AS28" s="41">
        <v>31.87</v>
      </c>
      <c r="AT28" s="41">
        <f t="shared" si="8"/>
        <v>32.01</v>
      </c>
    </row>
    <row r="29" spans="1:46" ht="14.65" thickBot="1" x14ac:dyDescent="0.5">
      <c r="A29" s="147"/>
      <c r="B29" s="1"/>
      <c r="C29" s="20">
        <v>6</v>
      </c>
      <c r="D29" s="21">
        <v>20.23</v>
      </c>
      <c r="E29" s="22">
        <v>20.64</v>
      </c>
      <c r="F29" s="22">
        <f>AVERAGE(D29:E29)</f>
        <v>20.435000000000002</v>
      </c>
      <c r="H29" s="20">
        <v>6</v>
      </c>
      <c r="I29" s="21">
        <v>21.11</v>
      </c>
      <c r="J29" s="22">
        <v>21.7</v>
      </c>
      <c r="K29" s="3">
        <f t="shared" si="1"/>
        <v>21.405000000000001</v>
      </c>
      <c r="M29" s="39">
        <v>2</v>
      </c>
      <c r="N29" s="40">
        <v>24.1</v>
      </c>
      <c r="O29" s="41">
        <v>23.78</v>
      </c>
      <c r="P29" s="41">
        <f t="shared" si="2"/>
        <v>23.94</v>
      </c>
      <c r="R29" s="36">
        <v>1</v>
      </c>
      <c r="S29" s="37">
        <v>33.94</v>
      </c>
      <c r="T29" s="38">
        <v>33.35</v>
      </c>
      <c r="U29" s="38">
        <f t="shared" si="3"/>
        <v>33.644999999999996</v>
      </c>
      <c r="W29" s="20">
        <v>6</v>
      </c>
      <c r="X29" s="21">
        <v>26.73</v>
      </c>
      <c r="Y29" s="22">
        <v>26.94</v>
      </c>
      <c r="Z29" s="3">
        <f t="shared" si="4"/>
        <v>26.835000000000001</v>
      </c>
      <c r="AB29" s="20">
        <v>6</v>
      </c>
      <c r="AC29" s="21">
        <v>27.28</v>
      </c>
      <c r="AD29" s="22">
        <v>27.87</v>
      </c>
      <c r="AE29" s="3">
        <f t="shared" si="5"/>
        <v>27.575000000000003</v>
      </c>
      <c r="AG29" s="36">
        <v>1</v>
      </c>
      <c r="AH29" s="37" t="s">
        <v>8</v>
      </c>
      <c r="AI29" s="38">
        <v>33.130000000000003</v>
      </c>
      <c r="AJ29" s="38">
        <f t="shared" si="6"/>
        <v>33.130000000000003</v>
      </c>
      <c r="AL29" s="39">
        <v>2</v>
      </c>
      <c r="AM29" s="40">
        <v>28.23</v>
      </c>
      <c r="AN29" s="41">
        <v>28.05</v>
      </c>
      <c r="AO29" s="41">
        <f t="shared" si="7"/>
        <v>28.14</v>
      </c>
      <c r="AQ29" s="39">
        <v>4</v>
      </c>
      <c r="AR29" s="40">
        <v>31.88</v>
      </c>
      <c r="AS29" s="41">
        <v>34.54</v>
      </c>
      <c r="AT29" s="41">
        <f t="shared" si="8"/>
        <v>33.21</v>
      </c>
    </row>
    <row r="30" spans="1:46" ht="14.25" x14ac:dyDescent="0.45">
      <c r="A30" s="148" t="s">
        <v>7</v>
      </c>
      <c r="B30" s="1"/>
      <c r="C30" s="36">
        <v>1</v>
      </c>
      <c r="D30" s="37">
        <v>21.24</v>
      </c>
      <c r="E30" s="38">
        <v>20.62</v>
      </c>
      <c r="F30" s="38">
        <f t="shared" si="0"/>
        <v>20.93</v>
      </c>
      <c r="H30" s="36">
        <v>1</v>
      </c>
      <c r="I30" s="37">
        <v>22.41</v>
      </c>
      <c r="J30" s="38">
        <v>21.96</v>
      </c>
      <c r="K30" s="38">
        <f t="shared" si="1"/>
        <v>22.185000000000002</v>
      </c>
      <c r="M30" s="39">
        <v>3</v>
      </c>
      <c r="N30" s="40">
        <v>23.15</v>
      </c>
      <c r="O30" s="41">
        <v>22.94</v>
      </c>
      <c r="P30" s="41">
        <f t="shared" si="2"/>
        <v>23.045000000000002</v>
      </c>
      <c r="R30" s="39">
        <v>2</v>
      </c>
      <c r="S30" s="40">
        <v>32.47</v>
      </c>
      <c r="T30" s="41">
        <v>31.42</v>
      </c>
      <c r="U30" s="41">
        <f t="shared" si="3"/>
        <v>31.945</v>
      </c>
      <c r="W30" s="36">
        <v>1</v>
      </c>
      <c r="X30" s="37">
        <v>29.16</v>
      </c>
      <c r="Y30" s="38">
        <v>28.68</v>
      </c>
      <c r="Z30" s="38">
        <f t="shared" si="4"/>
        <v>28.92</v>
      </c>
      <c r="AB30" s="36">
        <v>1</v>
      </c>
      <c r="AC30" s="37">
        <v>28.22</v>
      </c>
      <c r="AD30" s="38">
        <v>28.08</v>
      </c>
      <c r="AE30" s="38">
        <f t="shared" si="5"/>
        <v>28.15</v>
      </c>
      <c r="AG30" s="39">
        <v>2</v>
      </c>
      <c r="AH30" s="40">
        <v>31.79</v>
      </c>
      <c r="AI30" s="41">
        <v>30.97</v>
      </c>
      <c r="AJ30" s="41">
        <f t="shared" si="6"/>
        <v>31.38</v>
      </c>
      <c r="AL30" s="39">
        <v>3</v>
      </c>
      <c r="AM30" s="40">
        <v>29.16</v>
      </c>
      <c r="AN30" s="41">
        <v>28.99</v>
      </c>
      <c r="AO30" s="41">
        <f t="shared" si="7"/>
        <v>29.074999999999999</v>
      </c>
      <c r="AQ30" s="39">
        <v>5</v>
      </c>
      <c r="AR30" s="40">
        <v>30.25</v>
      </c>
      <c r="AS30" s="41">
        <v>30.46</v>
      </c>
      <c r="AT30" s="41">
        <f t="shared" si="8"/>
        <v>30.355</v>
      </c>
    </row>
    <row r="31" spans="1:46" ht="14.65" thickBot="1" x14ac:dyDescent="0.5">
      <c r="A31" s="149"/>
      <c r="B31" s="1"/>
      <c r="C31" s="39">
        <v>2</v>
      </c>
      <c r="D31" s="40">
        <v>19.72</v>
      </c>
      <c r="E31" s="41">
        <v>19.27</v>
      </c>
      <c r="F31" s="41">
        <f t="shared" si="0"/>
        <v>19.494999999999997</v>
      </c>
      <c r="H31" s="39">
        <v>2</v>
      </c>
      <c r="I31" s="40">
        <v>20.38</v>
      </c>
      <c r="J31" s="41">
        <v>20.07</v>
      </c>
      <c r="K31" s="41">
        <f t="shared" si="1"/>
        <v>20.225000000000001</v>
      </c>
      <c r="M31" s="39">
        <v>4</v>
      </c>
      <c r="N31" s="40">
        <v>23.97</v>
      </c>
      <c r="O31" s="41">
        <v>23.92</v>
      </c>
      <c r="P31" s="41">
        <f t="shared" si="2"/>
        <v>23.945</v>
      </c>
      <c r="R31" s="39">
        <v>3</v>
      </c>
      <c r="S31" s="40">
        <v>32.01</v>
      </c>
      <c r="T31" s="41">
        <v>31.07</v>
      </c>
      <c r="U31" s="41">
        <f t="shared" si="3"/>
        <v>31.54</v>
      </c>
      <c r="W31" s="39">
        <v>2</v>
      </c>
      <c r="X31" s="40">
        <v>27.67</v>
      </c>
      <c r="Y31" s="41">
        <v>27.21</v>
      </c>
      <c r="Z31" s="41">
        <f t="shared" si="4"/>
        <v>27.44</v>
      </c>
      <c r="AB31" s="39">
        <v>2</v>
      </c>
      <c r="AC31" s="40">
        <v>26.67</v>
      </c>
      <c r="AD31" s="41">
        <v>26.53</v>
      </c>
      <c r="AE31" s="41">
        <f t="shared" si="5"/>
        <v>26.6</v>
      </c>
      <c r="AG31" s="39">
        <v>3</v>
      </c>
      <c r="AH31" s="40">
        <v>31.29</v>
      </c>
      <c r="AI31" s="41">
        <v>31.01</v>
      </c>
      <c r="AJ31" s="41">
        <f t="shared" si="6"/>
        <v>31.15</v>
      </c>
      <c r="AL31" s="39">
        <v>4</v>
      </c>
      <c r="AM31" s="40">
        <v>34.14</v>
      </c>
      <c r="AN31" s="41">
        <v>33.29</v>
      </c>
      <c r="AO31" s="41">
        <f t="shared" si="7"/>
        <v>33.715000000000003</v>
      </c>
      <c r="AQ31" s="42">
        <v>6</v>
      </c>
      <c r="AR31" s="43">
        <v>28.62</v>
      </c>
      <c r="AS31" s="44">
        <v>29.07</v>
      </c>
      <c r="AT31" s="49">
        <f t="shared" si="8"/>
        <v>28.844999999999999</v>
      </c>
    </row>
    <row r="32" spans="1:46" ht="14.25" x14ac:dyDescent="0.45">
      <c r="A32" s="149"/>
      <c r="B32" s="1"/>
      <c r="C32" s="39">
        <v>3</v>
      </c>
      <c r="D32" s="40">
        <v>20.09</v>
      </c>
      <c r="E32" s="41">
        <v>19.579999999999998</v>
      </c>
      <c r="F32" s="41">
        <f t="shared" si="0"/>
        <v>19.835000000000001</v>
      </c>
      <c r="H32" s="39">
        <v>3</v>
      </c>
      <c r="I32" s="40">
        <v>20.440000000000001</v>
      </c>
      <c r="J32" s="41">
        <v>20.239999999999998</v>
      </c>
      <c r="K32" s="41">
        <f t="shared" si="1"/>
        <v>20.34</v>
      </c>
      <c r="M32" s="39">
        <v>5</v>
      </c>
      <c r="N32" s="40">
        <v>22.88</v>
      </c>
      <c r="O32" s="41">
        <v>23.68</v>
      </c>
      <c r="P32" s="41">
        <f t="shared" si="2"/>
        <v>23.28</v>
      </c>
      <c r="R32" s="39">
        <v>4</v>
      </c>
      <c r="S32" s="40">
        <v>32.450000000000003</v>
      </c>
      <c r="T32" s="41">
        <v>32.21</v>
      </c>
      <c r="U32" s="41">
        <f t="shared" si="3"/>
        <v>32.33</v>
      </c>
      <c r="W32" s="39">
        <v>3</v>
      </c>
      <c r="X32" s="40">
        <v>26.75</v>
      </c>
      <c r="Y32" s="41">
        <v>26.61</v>
      </c>
      <c r="Z32" s="41">
        <f t="shared" si="4"/>
        <v>26.68</v>
      </c>
      <c r="AB32" s="39">
        <v>3</v>
      </c>
      <c r="AC32" s="40">
        <v>26.87</v>
      </c>
      <c r="AD32" s="41">
        <v>26.52</v>
      </c>
      <c r="AE32" s="41">
        <f t="shared" si="5"/>
        <v>26.695</v>
      </c>
      <c r="AG32" s="39">
        <v>4</v>
      </c>
      <c r="AH32" s="40">
        <v>31.78</v>
      </c>
      <c r="AI32" s="41">
        <v>31.91</v>
      </c>
      <c r="AJ32" s="41">
        <f t="shared" si="6"/>
        <v>31.844999999999999</v>
      </c>
      <c r="AL32" s="39">
        <v>5</v>
      </c>
      <c r="AM32" s="40">
        <v>29.58</v>
      </c>
      <c r="AN32" s="41">
        <v>29.48</v>
      </c>
      <c r="AO32" s="41">
        <f t="shared" si="7"/>
        <v>29.53</v>
      </c>
    </row>
    <row r="33" spans="1:41" ht="14.65" thickBot="1" x14ac:dyDescent="0.5">
      <c r="A33" s="149"/>
      <c r="B33" s="1"/>
      <c r="C33" s="39">
        <v>4</v>
      </c>
      <c r="D33" s="40">
        <v>20.6</v>
      </c>
      <c r="E33" s="41">
        <v>20.12</v>
      </c>
      <c r="F33" s="41">
        <f t="shared" si="0"/>
        <v>20.36</v>
      </c>
      <c r="H33" s="39">
        <v>4</v>
      </c>
      <c r="I33" s="40">
        <v>21.24</v>
      </c>
      <c r="J33" s="41">
        <v>21.15</v>
      </c>
      <c r="K33" s="41">
        <f t="shared" si="1"/>
        <v>21.195</v>
      </c>
      <c r="M33" s="42">
        <v>6</v>
      </c>
      <c r="N33" s="43">
        <v>23.49</v>
      </c>
      <c r="O33" s="44">
        <v>24.08</v>
      </c>
      <c r="P33" s="49">
        <f t="shared" si="2"/>
        <v>23.784999999999997</v>
      </c>
      <c r="R33" s="39">
        <v>5</v>
      </c>
      <c r="S33" s="40">
        <v>31.61</v>
      </c>
      <c r="T33" s="41">
        <v>31.6</v>
      </c>
      <c r="U33" s="41">
        <f t="shared" si="3"/>
        <v>31.605</v>
      </c>
      <c r="W33" s="39">
        <v>4</v>
      </c>
      <c r="X33" s="40">
        <v>27.02</v>
      </c>
      <c r="Y33" s="41">
        <v>26.58</v>
      </c>
      <c r="Z33" s="41">
        <f t="shared" si="4"/>
        <v>26.799999999999997</v>
      </c>
      <c r="AB33" s="39">
        <v>4</v>
      </c>
      <c r="AC33" s="40">
        <v>27.39</v>
      </c>
      <c r="AD33" s="41">
        <v>27.05</v>
      </c>
      <c r="AE33" s="41">
        <f t="shared" si="5"/>
        <v>27.22</v>
      </c>
      <c r="AG33" s="39">
        <v>5</v>
      </c>
      <c r="AH33" s="40">
        <v>32.06</v>
      </c>
      <c r="AI33" s="41">
        <v>31.03</v>
      </c>
      <c r="AJ33" s="41">
        <f t="shared" si="6"/>
        <v>31.545000000000002</v>
      </c>
      <c r="AL33" s="42">
        <v>6</v>
      </c>
      <c r="AM33" s="43">
        <v>27.72</v>
      </c>
      <c r="AN33" s="44">
        <v>28.16</v>
      </c>
      <c r="AO33" s="49">
        <f t="shared" si="7"/>
        <v>27.939999999999998</v>
      </c>
    </row>
    <row r="34" spans="1:41" ht="14.65" thickBot="1" x14ac:dyDescent="0.5">
      <c r="A34" s="149"/>
      <c r="B34" s="1"/>
      <c r="C34" s="39">
        <v>5</v>
      </c>
      <c r="D34" s="40">
        <v>20.36</v>
      </c>
      <c r="E34" s="41">
        <v>20.07</v>
      </c>
      <c r="F34" s="41">
        <f t="shared" si="0"/>
        <v>20.215</v>
      </c>
      <c r="H34" s="39">
        <v>5</v>
      </c>
      <c r="I34" s="40">
        <v>21.03</v>
      </c>
      <c r="J34" s="41">
        <v>21.17</v>
      </c>
      <c r="K34" s="41">
        <f t="shared" si="1"/>
        <v>21.1</v>
      </c>
      <c r="R34" s="42">
        <v>6</v>
      </c>
      <c r="S34" s="43">
        <v>32.020000000000003</v>
      </c>
      <c r="T34" s="44">
        <v>32.56</v>
      </c>
      <c r="U34" s="49">
        <f t="shared" si="3"/>
        <v>32.290000000000006</v>
      </c>
      <c r="W34" s="39">
        <v>5</v>
      </c>
      <c r="X34" s="40">
        <v>27.37</v>
      </c>
      <c r="Y34" s="41">
        <v>27.2</v>
      </c>
      <c r="Z34" s="41">
        <f t="shared" si="4"/>
        <v>27.285</v>
      </c>
      <c r="AB34" s="39">
        <v>5</v>
      </c>
      <c r="AC34" s="40">
        <v>27.28</v>
      </c>
      <c r="AD34" s="41">
        <v>27.29</v>
      </c>
      <c r="AE34" s="41">
        <f t="shared" si="5"/>
        <v>27.285</v>
      </c>
      <c r="AG34" s="42">
        <v>6</v>
      </c>
      <c r="AH34" s="43">
        <v>33.090000000000003</v>
      </c>
      <c r="AI34" s="44">
        <v>32.06</v>
      </c>
      <c r="AJ34" s="49">
        <f t="shared" si="6"/>
        <v>32.575000000000003</v>
      </c>
    </row>
    <row r="35" spans="1:41" ht="14.65" thickBot="1" x14ac:dyDescent="0.5">
      <c r="A35" s="150"/>
      <c r="B35" s="1"/>
      <c r="C35" s="42">
        <v>6</v>
      </c>
      <c r="D35" s="43">
        <v>19.95</v>
      </c>
      <c r="E35" s="44">
        <v>19.52</v>
      </c>
      <c r="F35" s="44">
        <f t="shared" si="0"/>
        <v>19.734999999999999</v>
      </c>
      <c r="H35" s="42">
        <v>6</v>
      </c>
      <c r="I35" s="43">
        <v>20.170000000000002</v>
      </c>
      <c r="J35" s="44">
        <v>20.399999999999999</v>
      </c>
      <c r="K35" s="44">
        <f t="shared" si="1"/>
        <v>20.285</v>
      </c>
      <c r="W35" s="42">
        <v>6</v>
      </c>
      <c r="X35" s="43">
        <v>26.88</v>
      </c>
      <c r="Y35" s="44">
        <v>27.01</v>
      </c>
      <c r="Z35" s="49">
        <f t="shared" si="4"/>
        <v>26.945</v>
      </c>
    </row>
  </sheetData>
  <mergeCells count="15">
    <mergeCell ref="A1:B1"/>
    <mergeCell ref="A30:A35"/>
    <mergeCell ref="C2:F2"/>
    <mergeCell ref="A6:A11"/>
    <mergeCell ref="A12:A17"/>
    <mergeCell ref="A18:A23"/>
    <mergeCell ref="A24:A29"/>
    <mergeCell ref="AL2:AO2"/>
    <mergeCell ref="AQ2:AT2"/>
    <mergeCell ref="H2:K2"/>
    <mergeCell ref="M2:P2"/>
    <mergeCell ref="R2:U2"/>
    <mergeCell ref="W2:Z2"/>
    <mergeCell ref="AB2:AE2"/>
    <mergeCell ref="AG2:AJ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EE7D7F-B29E-43C2-B100-E2222F267113}">
  <dimension ref="A1:AO35"/>
  <sheetViews>
    <sheetView zoomScale="70" zoomScaleNormal="70" workbookViewId="0">
      <selection sqref="A1:B1"/>
    </sheetView>
  </sheetViews>
  <sheetFormatPr baseColWidth="10" defaultRowHeight="12.75" x14ac:dyDescent="0.35"/>
  <sheetData>
    <row r="1" spans="1:41" ht="18" x14ac:dyDescent="0.55000000000000004">
      <c r="A1" s="151" t="s">
        <v>122</v>
      </c>
      <c r="B1" s="152"/>
      <c r="C1" s="1"/>
      <c r="D1" s="4"/>
      <c r="E1" s="4"/>
      <c r="F1" s="4"/>
    </row>
    <row r="2" spans="1:41" ht="18" x14ac:dyDescent="0.55000000000000004">
      <c r="A2" s="1"/>
      <c r="B2" s="1"/>
      <c r="C2" s="153" t="s">
        <v>61</v>
      </c>
      <c r="D2" s="154"/>
      <c r="E2" s="154"/>
      <c r="F2" s="155"/>
      <c r="H2" s="153" t="s">
        <v>62</v>
      </c>
      <c r="I2" s="154"/>
      <c r="J2" s="154"/>
      <c r="K2" s="155"/>
      <c r="M2" s="153" t="s">
        <v>63</v>
      </c>
      <c r="N2" s="154"/>
      <c r="O2" s="154"/>
      <c r="P2" s="155"/>
      <c r="R2" s="153" t="s">
        <v>64</v>
      </c>
      <c r="S2" s="154"/>
      <c r="T2" s="154"/>
      <c r="U2" s="155"/>
      <c r="W2" s="153" t="s">
        <v>65</v>
      </c>
      <c r="X2" s="154"/>
      <c r="Y2" s="154"/>
      <c r="Z2" s="155"/>
      <c r="AB2" s="153" t="s">
        <v>66</v>
      </c>
      <c r="AC2" s="154"/>
      <c r="AD2" s="154"/>
      <c r="AE2" s="155"/>
      <c r="AG2" s="153" t="s">
        <v>67</v>
      </c>
      <c r="AH2" s="154"/>
      <c r="AI2" s="154"/>
      <c r="AJ2" s="155"/>
      <c r="AL2" s="153" t="s">
        <v>68</v>
      </c>
      <c r="AM2" s="154"/>
      <c r="AN2" s="154"/>
      <c r="AO2" s="155"/>
    </row>
    <row r="3" spans="1:41" ht="14.25" x14ac:dyDescent="0.45">
      <c r="A3" s="1"/>
      <c r="B3" s="1"/>
      <c r="C3" s="1"/>
      <c r="D3" s="4"/>
      <c r="E3" s="4"/>
      <c r="F3" s="4"/>
      <c r="H3" s="1"/>
      <c r="I3" s="4"/>
      <c r="J3" s="4"/>
      <c r="K3" s="4"/>
      <c r="M3" s="1"/>
      <c r="N3" s="4"/>
      <c r="O3" s="4"/>
      <c r="P3" s="4"/>
      <c r="R3" s="1"/>
      <c r="S3" s="4"/>
      <c r="T3" s="4"/>
      <c r="U3" s="4"/>
      <c r="W3" s="1"/>
      <c r="X3" s="4"/>
      <c r="Y3" s="4"/>
      <c r="Z3" s="4"/>
      <c r="AB3" s="1"/>
      <c r="AC3" s="4"/>
      <c r="AD3" s="4"/>
      <c r="AE3" s="4"/>
      <c r="AG3" s="1"/>
      <c r="AH3" s="4"/>
      <c r="AI3" s="4"/>
      <c r="AJ3" s="4"/>
      <c r="AL3" s="1"/>
      <c r="AM3" s="4"/>
      <c r="AN3" s="4"/>
      <c r="AO3" s="4"/>
    </row>
    <row r="4" spans="1:41" ht="31.5" x14ac:dyDescent="0.35">
      <c r="A4" s="47" t="s">
        <v>10</v>
      </c>
      <c r="B4" s="5"/>
      <c r="C4" s="45" t="s">
        <v>9</v>
      </c>
      <c r="D4" s="14" t="s">
        <v>0</v>
      </c>
      <c r="E4" s="14" t="s">
        <v>1</v>
      </c>
      <c r="F4" s="14" t="s">
        <v>2</v>
      </c>
      <c r="H4" s="45" t="s">
        <v>9</v>
      </c>
      <c r="I4" s="14" t="s">
        <v>0</v>
      </c>
      <c r="J4" s="14" t="s">
        <v>1</v>
      </c>
      <c r="K4" s="14" t="s">
        <v>2</v>
      </c>
      <c r="M4" s="45" t="s">
        <v>9</v>
      </c>
      <c r="N4" s="14" t="s">
        <v>0</v>
      </c>
      <c r="O4" s="14" t="s">
        <v>1</v>
      </c>
      <c r="P4" s="14" t="s">
        <v>2</v>
      </c>
      <c r="R4" s="45" t="s">
        <v>9</v>
      </c>
      <c r="S4" s="14" t="s">
        <v>0</v>
      </c>
      <c r="T4" s="14" t="s">
        <v>1</v>
      </c>
      <c r="U4" s="14" t="s">
        <v>2</v>
      </c>
      <c r="W4" s="45" t="s">
        <v>9</v>
      </c>
      <c r="X4" s="14" t="s">
        <v>0</v>
      </c>
      <c r="Y4" s="14" t="s">
        <v>1</v>
      </c>
      <c r="Z4" s="14" t="s">
        <v>2</v>
      </c>
      <c r="AB4" s="45" t="s">
        <v>9</v>
      </c>
      <c r="AC4" s="14" t="s">
        <v>0</v>
      </c>
      <c r="AD4" s="14" t="s">
        <v>1</v>
      </c>
      <c r="AE4" s="14" t="s">
        <v>2</v>
      </c>
      <c r="AG4" s="45" t="s">
        <v>9</v>
      </c>
      <c r="AH4" s="14" t="s">
        <v>0</v>
      </c>
      <c r="AI4" s="14" t="s">
        <v>1</v>
      </c>
      <c r="AJ4" s="14" t="s">
        <v>2</v>
      </c>
      <c r="AL4" s="45" t="s">
        <v>9</v>
      </c>
      <c r="AM4" s="14" t="s">
        <v>0</v>
      </c>
      <c r="AN4" s="14" t="s">
        <v>1</v>
      </c>
      <c r="AO4" s="14" t="s">
        <v>2</v>
      </c>
    </row>
    <row r="5" spans="1:41" ht="14.65" thickBot="1" x14ac:dyDescent="0.5">
      <c r="A5" s="1"/>
      <c r="B5" s="6"/>
      <c r="C5" s="6"/>
      <c r="D5" s="2"/>
      <c r="E5" s="2"/>
      <c r="F5" s="2"/>
    </row>
    <row r="6" spans="1:41" ht="14.25" x14ac:dyDescent="0.45">
      <c r="A6" s="156" t="s">
        <v>3</v>
      </c>
      <c r="B6" s="1"/>
      <c r="C6" s="30">
        <v>1</v>
      </c>
      <c r="D6" s="31">
        <v>20.69</v>
      </c>
      <c r="E6" s="32">
        <v>19.95</v>
      </c>
      <c r="F6" s="32">
        <f>AVERAGE(D6:E6)</f>
        <v>20.32</v>
      </c>
      <c r="H6" s="30">
        <v>1</v>
      </c>
      <c r="I6" s="31">
        <v>21.53</v>
      </c>
      <c r="J6" s="32">
        <v>20.95</v>
      </c>
      <c r="K6" s="32">
        <f>AVERAGE(I6:J6)</f>
        <v>21.240000000000002</v>
      </c>
      <c r="M6" s="30">
        <v>1</v>
      </c>
      <c r="N6" s="31">
        <v>30.41</v>
      </c>
      <c r="O6" s="32">
        <v>30.22</v>
      </c>
      <c r="P6" s="32">
        <f>AVERAGE(N6:O6)</f>
        <v>30.314999999999998</v>
      </c>
      <c r="R6" s="30">
        <v>1</v>
      </c>
      <c r="S6" s="31">
        <v>25.44</v>
      </c>
      <c r="T6" s="32">
        <v>25.08</v>
      </c>
      <c r="U6" s="32">
        <f>AVERAGE(S6:T6)</f>
        <v>25.259999999999998</v>
      </c>
      <c r="W6" s="30">
        <v>1</v>
      </c>
      <c r="X6" s="31">
        <v>26.74</v>
      </c>
      <c r="Y6" s="32">
        <v>26.2</v>
      </c>
      <c r="Z6" s="32">
        <f>AVERAGE(X6:Y6)</f>
        <v>26.47</v>
      </c>
      <c r="AB6" s="30">
        <v>1</v>
      </c>
      <c r="AC6" s="31">
        <v>31.8</v>
      </c>
      <c r="AD6" s="32">
        <v>31.34</v>
      </c>
      <c r="AE6" s="32">
        <f>AVERAGE(AC6:AD6)</f>
        <v>31.57</v>
      </c>
      <c r="AG6" s="30">
        <v>1</v>
      </c>
      <c r="AH6" s="31">
        <v>23.11</v>
      </c>
      <c r="AI6" s="32">
        <v>22.24</v>
      </c>
      <c r="AJ6" s="32">
        <f>AVERAGE(AH6:AI6)</f>
        <v>22.674999999999997</v>
      </c>
      <c r="AL6" s="30">
        <v>1</v>
      </c>
      <c r="AM6" s="31">
        <v>24.58</v>
      </c>
      <c r="AN6" s="32">
        <v>23.84</v>
      </c>
      <c r="AO6" s="32">
        <f>AVERAGE(AM6:AN6)</f>
        <v>24.21</v>
      </c>
    </row>
    <row r="7" spans="1:41" ht="14.25" x14ac:dyDescent="0.45">
      <c r="A7" s="157"/>
      <c r="B7" s="1"/>
      <c r="C7" s="33">
        <v>2</v>
      </c>
      <c r="D7" s="34">
        <v>17.829999999999998</v>
      </c>
      <c r="E7" s="35">
        <v>17.25</v>
      </c>
      <c r="F7" s="35">
        <f t="shared" ref="F7:F35" si="0">AVERAGE(D7:E7)</f>
        <v>17.54</v>
      </c>
      <c r="H7" s="33">
        <v>2</v>
      </c>
      <c r="I7" s="34">
        <v>18.18</v>
      </c>
      <c r="J7" s="35">
        <v>18.05</v>
      </c>
      <c r="K7" s="35">
        <f t="shared" ref="K7:K35" si="1">AVERAGE(I7:J7)</f>
        <v>18.115000000000002</v>
      </c>
      <c r="M7" s="33">
        <v>2</v>
      </c>
      <c r="N7" s="34">
        <v>27.52</v>
      </c>
      <c r="O7" s="35">
        <v>27.16</v>
      </c>
      <c r="P7" s="35">
        <f t="shared" ref="P7:P34" si="2">AVERAGE(N7:O7)</f>
        <v>27.34</v>
      </c>
      <c r="R7" s="33">
        <v>2</v>
      </c>
      <c r="S7" s="34">
        <v>23.02</v>
      </c>
      <c r="T7" s="35">
        <v>22.5</v>
      </c>
      <c r="U7" s="35">
        <f t="shared" ref="U7:U32" si="3">AVERAGE(S7:T7)</f>
        <v>22.759999999999998</v>
      </c>
      <c r="W7" s="33">
        <v>2</v>
      </c>
      <c r="X7" s="34">
        <v>24.89</v>
      </c>
      <c r="Y7" s="35">
        <v>24.14</v>
      </c>
      <c r="Z7" s="35">
        <f t="shared" ref="Z7:Z34" si="4">AVERAGE(X7:Y7)</f>
        <v>24.515000000000001</v>
      </c>
      <c r="AB7" s="33">
        <v>2</v>
      </c>
      <c r="AC7" s="34">
        <v>31.37</v>
      </c>
      <c r="AD7" s="35">
        <v>31.43</v>
      </c>
      <c r="AE7" s="35">
        <f t="shared" ref="AE7:AE33" si="5">AVERAGE(AC7:AD7)</f>
        <v>31.4</v>
      </c>
      <c r="AG7" s="33">
        <v>2</v>
      </c>
      <c r="AH7" s="34">
        <v>20.64</v>
      </c>
      <c r="AI7" s="35">
        <v>20.25</v>
      </c>
      <c r="AJ7" s="35">
        <f t="shared" ref="AJ7:AJ30" si="6">AVERAGE(AH7:AI7)</f>
        <v>20.445</v>
      </c>
      <c r="AL7" s="33">
        <v>2</v>
      </c>
      <c r="AM7" s="34">
        <v>22.12</v>
      </c>
      <c r="AN7" s="35">
        <v>21.69</v>
      </c>
      <c r="AO7" s="35">
        <f t="shared" ref="AO7:AO35" si="7">AVERAGE(AM7:AN7)</f>
        <v>21.905000000000001</v>
      </c>
    </row>
    <row r="8" spans="1:41" ht="14.25" x14ac:dyDescent="0.45">
      <c r="A8" s="157"/>
      <c r="B8" s="1"/>
      <c r="C8" s="33">
        <v>3</v>
      </c>
      <c r="D8" s="34">
        <v>18.13</v>
      </c>
      <c r="E8" s="35">
        <v>18.149999999999999</v>
      </c>
      <c r="F8" s="35">
        <f t="shared" si="0"/>
        <v>18.14</v>
      </c>
      <c r="H8" s="33">
        <v>3</v>
      </c>
      <c r="I8" s="34">
        <v>18.84</v>
      </c>
      <c r="J8" s="35">
        <v>19.399999999999999</v>
      </c>
      <c r="K8" s="35">
        <f t="shared" si="1"/>
        <v>19.119999999999997</v>
      </c>
      <c r="M8" s="33">
        <v>3</v>
      </c>
      <c r="N8" s="34">
        <v>30.33</v>
      </c>
      <c r="O8" s="35">
        <v>30.12</v>
      </c>
      <c r="P8" s="35">
        <f t="shared" si="2"/>
        <v>30.225000000000001</v>
      </c>
      <c r="R8" s="33">
        <v>3</v>
      </c>
      <c r="S8" s="34">
        <v>24.26</v>
      </c>
      <c r="T8" s="35">
        <v>24.27</v>
      </c>
      <c r="U8" s="35">
        <f t="shared" si="3"/>
        <v>24.265000000000001</v>
      </c>
      <c r="W8" s="33">
        <v>3</v>
      </c>
      <c r="X8" s="34">
        <v>25.99</v>
      </c>
      <c r="Y8" s="35">
        <v>26.06</v>
      </c>
      <c r="Z8" s="35">
        <f t="shared" si="4"/>
        <v>26.024999999999999</v>
      </c>
      <c r="AB8" s="33">
        <v>3</v>
      </c>
      <c r="AC8" s="34">
        <v>31.37</v>
      </c>
      <c r="AD8" s="35">
        <v>30.64</v>
      </c>
      <c r="AE8" s="35">
        <f t="shared" si="5"/>
        <v>31.005000000000003</v>
      </c>
      <c r="AG8" s="33">
        <v>3</v>
      </c>
      <c r="AH8" s="34">
        <v>21.45</v>
      </c>
      <c r="AI8" s="35">
        <v>21.5</v>
      </c>
      <c r="AJ8" s="35">
        <f t="shared" si="6"/>
        <v>21.475000000000001</v>
      </c>
      <c r="AL8" s="33">
        <v>3</v>
      </c>
      <c r="AM8" s="34">
        <v>23.2</v>
      </c>
      <c r="AN8" s="35">
        <v>23.38</v>
      </c>
      <c r="AO8" s="35">
        <f t="shared" si="7"/>
        <v>23.29</v>
      </c>
    </row>
    <row r="9" spans="1:41" ht="14.25" x14ac:dyDescent="0.45">
      <c r="A9" s="157"/>
      <c r="B9" s="1"/>
      <c r="C9" s="33">
        <v>4</v>
      </c>
      <c r="D9" s="34">
        <v>19.53</v>
      </c>
      <c r="E9" s="35">
        <v>19.43</v>
      </c>
      <c r="F9" s="35">
        <f t="shared" si="0"/>
        <v>19.48</v>
      </c>
      <c r="H9" s="33">
        <v>4</v>
      </c>
      <c r="I9" s="34">
        <v>20.37</v>
      </c>
      <c r="J9" s="35">
        <v>20.32</v>
      </c>
      <c r="K9" s="35">
        <f t="shared" si="1"/>
        <v>20.344999999999999</v>
      </c>
      <c r="M9" s="33">
        <v>4</v>
      </c>
      <c r="N9" s="34">
        <v>30.48</v>
      </c>
      <c r="O9" s="35">
        <v>30.24</v>
      </c>
      <c r="P9" s="35">
        <f t="shared" si="2"/>
        <v>30.36</v>
      </c>
      <c r="R9" s="33">
        <v>4</v>
      </c>
      <c r="S9" s="34">
        <v>24.64</v>
      </c>
      <c r="T9" s="35">
        <v>24.45</v>
      </c>
      <c r="U9" s="35">
        <f t="shared" si="3"/>
        <v>24.545000000000002</v>
      </c>
      <c r="W9" s="33">
        <v>4</v>
      </c>
      <c r="X9" s="34">
        <v>26.62</v>
      </c>
      <c r="Y9" s="35">
        <v>26.61</v>
      </c>
      <c r="Z9" s="35">
        <f t="shared" si="4"/>
        <v>26.615000000000002</v>
      </c>
      <c r="AB9" s="33">
        <v>4</v>
      </c>
      <c r="AC9" s="34">
        <v>31.39</v>
      </c>
      <c r="AD9" s="35">
        <v>31.72</v>
      </c>
      <c r="AE9" s="35">
        <f t="shared" si="5"/>
        <v>31.555</v>
      </c>
      <c r="AG9" s="33">
        <v>4</v>
      </c>
      <c r="AH9" s="34">
        <v>22.7</v>
      </c>
      <c r="AI9" s="35">
        <v>22.6</v>
      </c>
      <c r="AJ9" s="35">
        <f t="shared" si="6"/>
        <v>22.65</v>
      </c>
      <c r="AL9" s="33">
        <v>4</v>
      </c>
      <c r="AM9" s="34">
        <v>24.08</v>
      </c>
      <c r="AN9" s="35">
        <v>24.13</v>
      </c>
      <c r="AO9" s="35">
        <f t="shared" si="7"/>
        <v>24.104999999999997</v>
      </c>
    </row>
    <row r="10" spans="1:41" ht="14.25" x14ac:dyDescent="0.45">
      <c r="A10" s="157"/>
      <c r="B10" s="1"/>
      <c r="C10" s="33">
        <v>5</v>
      </c>
      <c r="D10" s="34">
        <v>17.54</v>
      </c>
      <c r="E10" s="35">
        <v>17.510000000000002</v>
      </c>
      <c r="F10" s="35">
        <f t="shared" si="0"/>
        <v>17.524999999999999</v>
      </c>
      <c r="H10" s="33">
        <v>5</v>
      </c>
      <c r="I10" s="34">
        <v>18.47</v>
      </c>
      <c r="J10" s="35">
        <v>18.62</v>
      </c>
      <c r="K10" s="35">
        <f t="shared" si="1"/>
        <v>18.545000000000002</v>
      </c>
      <c r="M10" s="33">
        <v>5</v>
      </c>
      <c r="N10" s="34">
        <v>29.46</v>
      </c>
      <c r="O10" s="35">
        <v>29.23</v>
      </c>
      <c r="P10" s="35">
        <f t="shared" si="2"/>
        <v>29.344999999999999</v>
      </c>
      <c r="R10" s="33">
        <v>5</v>
      </c>
      <c r="S10" s="34">
        <v>23.48</v>
      </c>
      <c r="T10" s="35">
        <v>23.55</v>
      </c>
      <c r="U10" s="35">
        <f t="shared" si="3"/>
        <v>23.515000000000001</v>
      </c>
      <c r="W10" s="33">
        <v>5</v>
      </c>
      <c r="X10" s="34">
        <v>25.12</v>
      </c>
      <c r="Y10" s="35">
        <v>25.07</v>
      </c>
      <c r="Z10" s="35">
        <f t="shared" si="4"/>
        <v>25.094999999999999</v>
      </c>
      <c r="AB10" s="33">
        <v>5</v>
      </c>
      <c r="AC10" s="34">
        <v>29.88</v>
      </c>
      <c r="AD10" s="35">
        <v>29.69</v>
      </c>
      <c r="AE10" s="35">
        <f t="shared" si="5"/>
        <v>29.785</v>
      </c>
      <c r="AG10" s="33">
        <v>5</v>
      </c>
      <c r="AH10" s="34">
        <v>20.76</v>
      </c>
      <c r="AI10" s="35">
        <v>20.89</v>
      </c>
      <c r="AJ10" s="35">
        <f t="shared" si="6"/>
        <v>20.825000000000003</v>
      </c>
      <c r="AL10" s="33">
        <v>5</v>
      </c>
      <c r="AM10" s="34">
        <v>21.83</v>
      </c>
      <c r="AN10" s="35">
        <v>22.02</v>
      </c>
      <c r="AO10" s="35">
        <f t="shared" si="7"/>
        <v>21.924999999999997</v>
      </c>
    </row>
    <row r="11" spans="1:41" ht="14.65" thickBot="1" x14ac:dyDescent="0.5">
      <c r="A11" s="157"/>
      <c r="B11" s="1"/>
      <c r="C11" s="33">
        <v>6</v>
      </c>
      <c r="D11" s="34">
        <v>18.5</v>
      </c>
      <c r="E11" s="35">
        <v>18.28</v>
      </c>
      <c r="F11" s="35">
        <f t="shared" si="0"/>
        <v>18.39</v>
      </c>
      <c r="H11" s="33">
        <v>6</v>
      </c>
      <c r="I11" s="34">
        <v>19.350000000000001</v>
      </c>
      <c r="J11" s="35">
        <v>19.489999999999998</v>
      </c>
      <c r="K11" s="35">
        <f t="shared" si="1"/>
        <v>19.420000000000002</v>
      </c>
      <c r="M11" s="33">
        <v>6</v>
      </c>
      <c r="N11" s="34">
        <v>28.54</v>
      </c>
      <c r="O11" s="35">
        <v>28.76</v>
      </c>
      <c r="P11" s="35">
        <f t="shared" si="2"/>
        <v>28.65</v>
      </c>
      <c r="R11" s="33">
        <v>6</v>
      </c>
      <c r="S11" s="34">
        <v>24.06</v>
      </c>
      <c r="T11" s="35">
        <v>23.79</v>
      </c>
      <c r="U11" s="35">
        <f t="shared" si="3"/>
        <v>23.924999999999997</v>
      </c>
      <c r="W11" s="33">
        <v>6</v>
      </c>
      <c r="X11" s="34">
        <v>25.15</v>
      </c>
      <c r="Y11" s="35">
        <v>25.11</v>
      </c>
      <c r="Z11" s="35">
        <f t="shared" si="4"/>
        <v>25.13</v>
      </c>
      <c r="AB11" s="33">
        <v>6</v>
      </c>
      <c r="AC11" s="34">
        <v>28.89</v>
      </c>
      <c r="AD11" s="35">
        <v>29.51</v>
      </c>
      <c r="AE11" s="35">
        <f t="shared" si="5"/>
        <v>29.200000000000003</v>
      </c>
      <c r="AG11" s="33">
        <v>6</v>
      </c>
      <c r="AH11" s="34">
        <v>21.07</v>
      </c>
      <c r="AI11" s="35">
        <v>21.03</v>
      </c>
      <c r="AJ11" s="35">
        <f t="shared" si="6"/>
        <v>21.05</v>
      </c>
      <c r="AL11" s="33">
        <v>6</v>
      </c>
      <c r="AM11" s="34">
        <v>23.21</v>
      </c>
      <c r="AN11" s="35">
        <v>23.18</v>
      </c>
      <c r="AO11" s="35">
        <f t="shared" si="7"/>
        <v>23.195</v>
      </c>
    </row>
    <row r="12" spans="1:41" ht="14.25" x14ac:dyDescent="0.45">
      <c r="A12" s="158" t="s">
        <v>4</v>
      </c>
      <c r="B12" s="1"/>
      <c r="C12" s="8">
        <v>1</v>
      </c>
      <c r="D12" s="9">
        <v>19.96</v>
      </c>
      <c r="E12" s="10">
        <v>19.09</v>
      </c>
      <c r="F12" s="10">
        <f t="shared" si="0"/>
        <v>19.524999999999999</v>
      </c>
      <c r="H12" s="8">
        <v>1</v>
      </c>
      <c r="I12" s="9">
        <v>20.399999999999999</v>
      </c>
      <c r="J12" s="10">
        <v>19.82</v>
      </c>
      <c r="K12" s="10">
        <f t="shared" si="1"/>
        <v>20.11</v>
      </c>
      <c r="M12" s="8">
        <v>1</v>
      </c>
      <c r="N12" s="9">
        <v>30.08</v>
      </c>
      <c r="O12" s="10">
        <v>29.46</v>
      </c>
      <c r="P12" s="10">
        <f t="shared" si="2"/>
        <v>29.77</v>
      </c>
      <c r="R12" s="8">
        <v>1</v>
      </c>
      <c r="S12" s="9">
        <v>24.34</v>
      </c>
      <c r="T12" s="10">
        <v>23.61</v>
      </c>
      <c r="U12" s="10">
        <f t="shared" si="3"/>
        <v>23.975000000000001</v>
      </c>
      <c r="W12" s="11">
        <v>2</v>
      </c>
      <c r="X12" s="12">
        <v>26.16</v>
      </c>
      <c r="Y12" s="13">
        <v>25.97</v>
      </c>
      <c r="Z12" s="13">
        <f t="shared" si="4"/>
        <v>26.064999999999998</v>
      </c>
      <c r="AB12" s="8">
        <v>1</v>
      </c>
      <c r="AC12" s="9">
        <v>31.12</v>
      </c>
      <c r="AD12" s="10">
        <v>30.45</v>
      </c>
      <c r="AE12" s="10">
        <f t="shared" si="5"/>
        <v>30.785</v>
      </c>
      <c r="AG12" s="8">
        <v>1</v>
      </c>
      <c r="AH12" s="9">
        <v>22.29</v>
      </c>
      <c r="AI12" s="10">
        <v>21.65</v>
      </c>
      <c r="AJ12" s="10">
        <f t="shared" si="6"/>
        <v>21.97</v>
      </c>
      <c r="AL12" s="8">
        <v>1</v>
      </c>
      <c r="AM12" s="9">
        <v>23.87</v>
      </c>
      <c r="AN12" s="10">
        <v>23.24</v>
      </c>
      <c r="AO12" s="10">
        <f t="shared" si="7"/>
        <v>23.555</v>
      </c>
    </row>
    <row r="13" spans="1:41" ht="14.25" x14ac:dyDescent="0.45">
      <c r="A13" s="159"/>
      <c r="B13" s="1"/>
      <c r="C13" s="11">
        <v>2</v>
      </c>
      <c r="D13" s="12">
        <v>19.11</v>
      </c>
      <c r="E13" s="13">
        <v>18.5</v>
      </c>
      <c r="F13" s="13">
        <f t="shared" si="0"/>
        <v>18.805</v>
      </c>
      <c r="H13" s="11">
        <v>2</v>
      </c>
      <c r="I13" s="12">
        <v>19.239999999999998</v>
      </c>
      <c r="J13" s="13">
        <v>19.149999999999999</v>
      </c>
      <c r="K13" s="13">
        <f t="shared" si="1"/>
        <v>19.195</v>
      </c>
      <c r="M13" s="11">
        <v>2</v>
      </c>
      <c r="N13" s="12">
        <v>28.85</v>
      </c>
      <c r="O13" s="13">
        <v>28.51</v>
      </c>
      <c r="P13" s="13">
        <f t="shared" si="2"/>
        <v>28.68</v>
      </c>
      <c r="R13" s="11">
        <v>2</v>
      </c>
      <c r="S13" s="12">
        <v>24.09</v>
      </c>
      <c r="T13" s="13">
        <v>23.76</v>
      </c>
      <c r="U13" s="13">
        <f t="shared" si="3"/>
        <v>23.925000000000001</v>
      </c>
      <c r="W13" s="11">
        <v>3</v>
      </c>
      <c r="X13" s="12">
        <v>25.06</v>
      </c>
      <c r="Y13" s="13">
        <v>24.7</v>
      </c>
      <c r="Z13" s="13">
        <f t="shared" si="4"/>
        <v>24.88</v>
      </c>
      <c r="AB13" s="11">
        <v>2</v>
      </c>
      <c r="AC13" s="12">
        <v>30.9</v>
      </c>
      <c r="AD13" s="13">
        <v>30.72</v>
      </c>
      <c r="AE13" s="13">
        <f t="shared" si="5"/>
        <v>30.81</v>
      </c>
      <c r="AG13" s="11">
        <v>2</v>
      </c>
      <c r="AH13" s="12">
        <v>21.55</v>
      </c>
      <c r="AI13" s="13">
        <v>21.28</v>
      </c>
      <c r="AJ13" s="13">
        <f t="shared" si="6"/>
        <v>21.414999999999999</v>
      </c>
      <c r="AL13" s="11">
        <v>2</v>
      </c>
      <c r="AM13" s="12">
        <v>24.24</v>
      </c>
      <c r="AN13" s="13">
        <v>24.05</v>
      </c>
      <c r="AO13" s="13">
        <f t="shared" si="7"/>
        <v>24.145</v>
      </c>
    </row>
    <row r="14" spans="1:41" ht="14.25" x14ac:dyDescent="0.45">
      <c r="A14" s="159"/>
      <c r="B14" s="1"/>
      <c r="C14" s="11">
        <v>3</v>
      </c>
      <c r="D14" s="12">
        <v>17.11</v>
      </c>
      <c r="E14" s="13">
        <v>16.940000000000001</v>
      </c>
      <c r="F14" s="13">
        <f t="shared" si="0"/>
        <v>17.024999999999999</v>
      </c>
      <c r="H14" s="11">
        <v>3</v>
      </c>
      <c r="I14" s="12">
        <v>17.96</v>
      </c>
      <c r="J14" s="13">
        <v>17.809999999999999</v>
      </c>
      <c r="K14" s="13">
        <f t="shared" si="1"/>
        <v>17.884999999999998</v>
      </c>
      <c r="M14" s="11">
        <v>3</v>
      </c>
      <c r="N14" s="12">
        <v>28.4</v>
      </c>
      <c r="O14" s="13">
        <v>28.33</v>
      </c>
      <c r="P14" s="13">
        <f t="shared" si="2"/>
        <v>28.364999999999998</v>
      </c>
      <c r="R14" s="11">
        <v>3</v>
      </c>
      <c r="S14" s="12">
        <v>23.91</v>
      </c>
      <c r="T14" s="13">
        <v>23.47</v>
      </c>
      <c r="U14" s="13">
        <f t="shared" si="3"/>
        <v>23.689999999999998</v>
      </c>
      <c r="W14" s="11">
        <v>4</v>
      </c>
      <c r="X14" s="12">
        <v>25.58</v>
      </c>
      <c r="Y14" s="13">
        <v>25.56</v>
      </c>
      <c r="Z14" s="13">
        <f t="shared" si="4"/>
        <v>25.57</v>
      </c>
      <c r="AB14" s="11">
        <v>3</v>
      </c>
      <c r="AC14" s="12">
        <v>30.82</v>
      </c>
      <c r="AD14" s="13">
        <v>30.87</v>
      </c>
      <c r="AE14" s="13">
        <f t="shared" si="5"/>
        <v>30.844999999999999</v>
      </c>
      <c r="AG14" s="11">
        <v>3</v>
      </c>
      <c r="AH14" s="12">
        <v>20.68</v>
      </c>
      <c r="AI14" s="13">
        <v>20.37</v>
      </c>
      <c r="AJ14" s="13">
        <f t="shared" si="6"/>
        <v>20.524999999999999</v>
      </c>
      <c r="AL14" s="11">
        <v>3</v>
      </c>
      <c r="AM14" s="12">
        <v>23.25</v>
      </c>
      <c r="AN14" s="13">
        <v>23.12</v>
      </c>
      <c r="AO14" s="13">
        <f t="shared" si="7"/>
        <v>23.185000000000002</v>
      </c>
    </row>
    <row r="15" spans="1:41" ht="14.25" x14ac:dyDescent="0.45">
      <c r="A15" s="159"/>
      <c r="B15" s="1"/>
      <c r="C15" s="11">
        <v>4</v>
      </c>
      <c r="D15" s="12">
        <v>18.09</v>
      </c>
      <c r="E15" s="13">
        <v>17.96</v>
      </c>
      <c r="F15" s="13">
        <f t="shared" si="0"/>
        <v>18.024999999999999</v>
      </c>
      <c r="H15" s="11">
        <v>4</v>
      </c>
      <c r="I15" s="12">
        <v>19.010000000000002</v>
      </c>
      <c r="J15" s="13">
        <v>18.93</v>
      </c>
      <c r="K15" s="13">
        <f t="shared" si="1"/>
        <v>18.97</v>
      </c>
      <c r="M15" s="11">
        <v>4</v>
      </c>
      <c r="N15" s="12">
        <v>29.51</v>
      </c>
      <c r="O15" s="13">
        <v>30.13</v>
      </c>
      <c r="P15" s="13">
        <f t="shared" si="2"/>
        <v>29.82</v>
      </c>
      <c r="R15" s="11">
        <v>4</v>
      </c>
      <c r="S15" s="12">
        <v>25.01</v>
      </c>
      <c r="T15" s="13">
        <v>24.76</v>
      </c>
      <c r="U15" s="13">
        <f t="shared" si="3"/>
        <v>24.885000000000002</v>
      </c>
      <c r="W15" s="11">
        <v>5</v>
      </c>
      <c r="X15" s="12">
        <v>26.03</v>
      </c>
      <c r="Y15" s="13">
        <v>26.05</v>
      </c>
      <c r="Z15" s="13">
        <f t="shared" si="4"/>
        <v>26.04</v>
      </c>
      <c r="AB15" s="11">
        <v>4</v>
      </c>
      <c r="AC15" s="12">
        <v>31.98</v>
      </c>
      <c r="AD15" s="13">
        <v>32.43</v>
      </c>
      <c r="AE15" s="13">
        <f t="shared" si="5"/>
        <v>32.204999999999998</v>
      </c>
      <c r="AG15" s="11">
        <v>4</v>
      </c>
      <c r="AH15" s="12">
        <v>21.44</v>
      </c>
      <c r="AI15" s="13">
        <v>21.34</v>
      </c>
      <c r="AJ15" s="13">
        <f t="shared" si="6"/>
        <v>21.39</v>
      </c>
      <c r="AL15" s="11">
        <v>4</v>
      </c>
      <c r="AM15" s="12">
        <v>23.77</v>
      </c>
      <c r="AN15" s="13">
        <v>23.84</v>
      </c>
      <c r="AO15" s="13">
        <f t="shared" si="7"/>
        <v>23.805</v>
      </c>
    </row>
    <row r="16" spans="1:41" ht="14.65" thickBot="1" x14ac:dyDescent="0.5">
      <c r="A16" s="159"/>
      <c r="B16" s="1"/>
      <c r="C16" s="11">
        <v>5</v>
      </c>
      <c r="D16" s="12">
        <v>18.13</v>
      </c>
      <c r="E16" s="13">
        <v>18.190000000000001</v>
      </c>
      <c r="F16" s="13">
        <f t="shared" si="0"/>
        <v>18.16</v>
      </c>
      <c r="H16" s="11">
        <v>5</v>
      </c>
      <c r="I16" s="12">
        <v>19.04</v>
      </c>
      <c r="J16" s="13">
        <v>19.09</v>
      </c>
      <c r="K16" s="13">
        <f t="shared" si="1"/>
        <v>19.064999999999998</v>
      </c>
      <c r="M16" s="11">
        <v>5</v>
      </c>
      <c r="N16" s="12">
        <v>29.82</v>
      </c>
      <c r="O16" s="13">
        <v>29.69</v>
      </c>
      <c r="P16" s="13">
        <f t="shared" si="2"/>
        <v>29.755000000000003</v>
      </c>
      <c r="R16" s="11">
        <v>5</v>
      </c>
      <c r="S16" s="12">
        <v>24.18</v>
      </c>
      <c r="T16" s="13">
        <v>24.11</v>
      </c>
      <c r="U16" s="13">
        <f t="shared" si="3"/>
        <v>24.145</v>
      </c>
      <c r="W16" s="11">
        <v>6</v>
      </c>
      <c r="X16" s="12">
        <v>25.79</v>
      </c>
      <c r="Y16" s="13">
        <v>25.97</v>
      </c>
      <c r="Z16" s="13">
        <f t="shared" si="4"/>
        <v>25.88</v>
      </c>
      <c r="AB16" s="11">
        <v>5</v>
      </c>
      <c r="AC16" s="12">
        <v>31.14</v>
      </c>
      <c r="AD16" s="13">
        <v>31.19</v>
      </c>
      <c r="AE16" s="13">
        <f t="shared" si="5"/>
        <v>31.164999999999999</v>
      </c>
      <c r="AG16" s="11">
        <v>5</v>
      </c>
      <c r="AH16" s="12">
        <v>21.15</v>
      </c>
      <c r="AI16" s="13">
        <v>21.15</v>
      </c>
      <c r="AJ16" s="13">
        <f t="shared" si="6"/>
        <v>21.15</v>
      </c>
      <c r="AL16" s="11">
        <v>5</v>
      </c>
      <c r="AM16" s="12">
        <v>22.71</v>
      </c>
      <c r="AN16" s="13">
        <v>22.71</v>
      </c>
      <c r="AO16" s="13">
        <f t="shared" si="7"/>
        <v>22.71</v>
      </c>
    </row>
    <row r="17" spans="1:41" ht="14.65" thickBot="1" x14ac:dyDescent="0.5">
      <c r="A17" s="159"/>
      <c r="B17" s="1"/>
      <c r="C17" s="11">
        <v>6</v>
      </c>
      <c r="D17" s="12">
        <v>18.11</v>
      </c>
      <c r="E17" s="13">
        <v>18.3</v>
      </c>
      <c r="F17" s="13">
        <f t="shared" si="0"/>
        <v>18.204999999999998</v>
      </c>
      <c r="H17" s="11">
        <v>6</v>
      </c>
      <c r="I17" s="12">
        <v>18.63</v>
      </c>
      <c r="J17" s="13">
        <v>18.989999999999998</v>
      </c>
      <c r="K17" s="13">
        <f t="shared" si="1"/>
        <v>18.809999999999999</v>
      </c>
      <c r="M17" s="11">
        <v>6</v>
      </c>
      <c r="N17" s="12">
        <v>29.77</v>
      </c>
      <c r="O17" s="13">
        <v>30.27</v>
      </c>
      <c r="P17" s="13">
        <f t="shared" si="2"/>
        <v>30.02</v>
      </c>
      <c r="R17" s="11">
        <v>6</v>
      </c>
      <c r="S17" s="12">
        <v>24.57</v>
      </c>
      <c r="T17" s="13">
        <v>24.76</v>
      </c>
      <c r="U17" s="13">
        <f t="shared" si="3"/>
        <v>24.664999999999999</v>
      </c>
      <c r="W17" s="23">
        <v>1</v>
      </c>
      <c r="X17" s="24">
        <v>26.4</v>
      </c>
      <c r="Y17" s="25">
        <v>25.97</v>
      </c>
      <c r="Z17" s="25">
        <f t="shared" si="4"/>
        <v>26.184999999999999</v>
      </c>
      <c r="AB17" s="11">
        <v>6</v>
      </c>
      <c r="AC17" s="12">
        <v>31</v>
      </c>
      <c r="AD17" s="13">
        <v>31.74</v>
      </c>
      <c r="AE17" s="13">
        <f t="shared" si="5"/>
        <v>31.369999999999997</v>
      </c>
      <c r="AG17" s="11">
        <v>6</v>
      </c>
      <c r="AH17" s="12">
        <v>20.87</v>
      </c>
      <c r="AI17" s="13">
        <v>21.14</v>
      </c>
      <c r="AJ17" s="13">
        <f t="shared" si="6"/>
        <v>21.005000000000003</v>
      </c>
      <c r="AL17" s="11">
        <v>6</v>
      </c>
      <c r="AM17" s="12">
        <v>23.48</v>
      </c>
      <c r="AN17" s="13">
        <v>23.66</v>
      </c>
      <c r="AO17" s="13">
        <f t="shared" si="7"/>
        <v>23.57</v>
      </c>
    </row>
    <row r="18" spans="1:41" ht="14.25" x14ac:dyDescent="0.45">
      <c r="A18" s="160" t="s">
        <v>5</v>
      </c>
      <c r="B18" s="1"/>
      <c r="C18" s="23">
        <v>1</v>
      </c>
      <c r="D18" s="24">
        <v>19.41</v>
      </c>
      <c r="E18" s="25">
        <v>18.690000000000001</v>
      </c>
      <c r="F18" s="25">
        <f t="shared" si="0"/>
        <v>19.05</v>
      </c>
      <c r="H18" s="23">
        <v>1</v>
      </c>
      <c r="I18" s="24">
        <v>20.11</v>
      </c>
      <c r="J18" s="25">
        <v>19.510000000000002</v>
      </c>
      <c r="K18" s="25">
        <f t="shared" si="1"/>
        <v>19.810000000000002</v>
      </c>
      <c r="M18" s="23">
        <v>1</v>
      </c>
      <c r="N18" s="24">
        <v>29.97</v>
      </c>
      <c r="O18" s="25">
        <v>29.12</v>
      </c>
      <c r="P18" s="25">
        <f t="shared" si="2"/>
        <v>29.545000000000002</v>
      </c>
      <c r="R18" s="23">
        <v>1</v>
      </c>
      <c r="S18" s="24">
        <v>24.61</v>
      </c>
      <c r="T18" s="25">
        <v>24.1</v>
      </c>
      <c r="U18" s="25">
        <f t="shared" si="3"/>
        <v>24.355</v>
      </c>
      <c r="W18" s="26">
        <v>2</v>
      </c>
      <c r="X18" s="27">
        <v>25.23</v>
      </c>
      <c r="Y18" s="28">
        <v>25.11</v>
      </c>
      <c r="Z18" s="28">
        <f t="shared" si="4"/>
        <v>25.17</v>
      </c>
      <c r="AB18" s="23">
        <v>1</v>
      </c>
      <c r="AC18" s="24">
        <v>30.39</v>
      </c>
      <c r="AD18" s="25">
        <v>30.33</v>
      </c>
      <c r="AE18" s="25">
        <f t="shared" si="5"/>
        <v>30.36</v>
      </c>
      <c r="AG18" s="23">
        <v>1</v>
      </c>
      <c r="AH18" s="24">
        <v>21.99</v>
      </c>
      <c r="AI18" s="25">
        <v>21.1</v>
      </c>
      <c r="AJ18" s="25">
        <f t="shared" si="6"/>
        <v>21.545000000000002</v>
      </c>
      <c r="AL18" s="23">
        <v>1</v>
      </c>
      <c r="AM18" s="24">
        <v>25.12</v>
      </c>
      <c r="AN18" s="25">
        <v>24.3</v>
      </c>
      <c r="AO18" s="25">
        <f t="shared" si="7"/>
        <v>24.71</v>
      </c>
    </row>
    <row r="19" spans="1:41" ht="14.25" x14ac:dyDescent="0.45">
      <c r="A19" s="161"/>
      <c r="B19" s="1"/>
      <c r="C19" s="26">
        <v>2</v>
      </c>
      <c r="D19" s="27">
        <v>18.79</v>
      </c>
      <c r="E19" s="28">
        <v>18.350000000000001</v>
      </c>
      <c r="F19" s="28">
        <f t="shared" si="0"/>
        <v>18.57</v>
      </c>
      <c r="H19" s="26">
        <v>2</v>
      </c>
      <c r="I19" s="27">
        <v>19.329999999999998</v>
      </c>
      <c r="J19" s="28">
        <v>19.170000000000002</v>
      </c>
      <c r="K19" s="28">
        <f t="shared" si="1"/>
        <v>19.25</v>
      </c>
      <c r="M19" s="26">
        <v>2</v>
      </c>
      <c r="N19" s="27">
        <v>28.99</v>
      </c>
      <c r="O19" s="28">
        <v>28.82</v>
      </c>
      <c r="P19" s="28">
        <f t="shared" si="2"/>
        <v>28.905000000000001</v>
      </c>
      <c r="R19" s="26">
        <v>2</v>
      </c>
      <c r="S19" s="27">
        <v>23.69</v>
      </c>
      <c r="T19" s="28">
        <v>23.46</v>
      </c>
      <c r="U19" s="28">
        <f t="shared" si="3"/>
        <v>23.575000000000003</v>
      </c>
      <c r="W19" s="26">
        <v>3</v>
      </c>
      <c r="X19" s="27">
        <v>26.47</v>
      </c>
      <c r="Y19" s="28">
        <v>26.38</v>
      </c>
      <c r="Z19" s="28">
        <f t="shared" si="4"/>
        <v>26.424999999999997</v>
      </c>
      <c r="AB19" s="26">
        <v>2</v>
      </c>
      <c r="AC19" s="27">
        <v>30.66</v>
      </c>
      <c r="AD19" s="28">
        <v>30.57</v>
      </c>
      <c r="AE19" s="28">
        <f t="shared" si="5"/>
        <v>30.615000000000002</v>
      </c>
      <c r="AG19" s="26">
        <v>2</v>
      </c>
      <c r="AH19" s="27">
        <v>21.56</v>
      </c>
      <c r="AI19" s="28">
        <v>21.14</v>
      </c>
      <c r="AJ19" s="28">
        <f t="shared" si="6"/>
        <v>21.35</v>
      </c>
      <c r="AL19" s="26">
        <v>2</v>
      </c>
      <c r="AM19" s="27">
        <v>23.44</v>
      </c>
      <c r="AN19" s="28">
        <v>23.21</v>
      </c>
      <c r="AO19" s="28">
        <f t="shared" si="7"/>
        <v>23.325000000000003</v>
      </c>
    </row>
    <row r="20" spans="1:41" ht="14.25" x14ac:dyDescent="0.45">
      <c r="A20" s="161"/>
      <c r="B20" s="1"/>
      <c r="C20" s="26">
        <v>3</v>
      </c>
      <c r="D20" s="27">
        <v>20.16</v>
      </c>
      <c r="E20" s="28">
        <v>20.05</v>
      </c>
      <c r="F20" s="28">
        <f t="shared" si="0"/>
        <v>20.105</v>
      </c>
      <c r="H20" s="26">
        <v>3</v>
      </c>
      <c r="I20" s="27">
        <v>20.16</v>
      </c>
      <c r="J20" s="28">
        <v>19.940000000000001</v>
      </c>
      <c r="K20" s="28">
        <f t="shared" si="1"/>
        <v>20.05</v>
      </c>
      <c r="M20" s="26">
        <v>3</v>
      </c>
      <c r="N20" s="27">
        <v>31.21</v>
      </c>
      <c r="O20" s="28">
        <v>30.23</v>
      </c>
      <c r="P20" s="28">
        <f t="shared" si="2"/>
        <v>30.72</v>
      </c>
      <c r="R20" s="26">
        <v>4</v>
      </c>
      <c r="S20" s="27">
        <v>24.2</v>
      </c>
      <c r="T20" s="28">
        <v>24.03</v>
      </c>
      <c r="U20" s="28">
        <f t="shared" si="3"/>
        <v>24.115000000000002</v>
      </c>
      <c r="W20" s="26">
        <v>4</v>
      </c>
      <c r="X20" s="27">
        <v>26.07</v>
      </c>
      <c r="Y20" s="28">
        <v>26.09</v>
      </c>
      <c r="Z20" s="28">
        <f t="shared" si="4"/>
        <v>26.08</v>
      </c>
      <c r="AB20" s="26">
        <v>3</v>
      </c>
      <c r="AC20" s="27">
        <v>31.56</v>
      </c>
      <c r="AD20" s="28">
        <v>31.41</v>
      </c>
      <c r="AE20" s="28">
        <f t="shared" si="5"/>
        <v>31.484999999999999</v>
      </c>
      <c r="AG20" s="26">
        <v>3</v>
      </c>
      <c r="AH20" s="27">
        <v>22.66</v>
      </c>
      <c r="AI20" s="28">
        <v>22.23</v>
      </c>
      <c r="AJ20" s="28">
        <f t="shared" si="6"/>
        <v>22.445</v>
      </c>
      <c r="AL20" s="26">
        <v>3</v>
      </c>
      <c r="AM20" s="27">
        <v>23.78</v>
      </c>
      <c r="AN20" s="28">
        <v>23.48</v>
      </c>
      <c r="AO20" s="28">
        <f t="shared" si="7"/>
        <v>23.630000000000003</v>
      </c>
    </row>
    <row r="21" spans="1:41" ht="14.25" x14ac:dyDescent="0.45">
      <c r="A21" s="161"/>
      <c r="B21" s="1"/>
      <c r="C21" s="26">
        <v>4</v>
      </c>
      <c r="D21" s="27">
        <v>18.440000000000001</v>
      </c>
      <c r="E21" s="28">
        <v>18.27</v>
      </c>
      <c r="F21" s="28">
        <f t="shared" si="0"/>
        <v>18.355</v>
      </c>
      <c r="H21" s="26">
        <v>4</v>
      </c>
      <c r="I21" s="27">
        <v>19.2</v>
      </c>
      <c r="J21" s="28">
        <v>19.37</v>
      </c>
      <c r="K21" s="28">
        <f t="shared" si="1"/>
        <v>19.285</v>
      </c>
      <c r="M21" s="26">
        <v>4</v>
      </c>
      <c r="N21" s="27">
        <v>29.04</v>
      </c>
      <c r="O21" s="28">
        <v>29.31</v>
      </c>
      <c r="P21" s="28">
        <f t="shared" si="2"/>
        <v>29.174999999999997</v>
      </c>
      <c r="R21" s="26">
        <v>5</v>
      </c>
      <c r="S21" s="27">
        <v>24.11</v>
      </c>
      <c r="T21" s="28">
        <v>24.22</v>
      </c>
      <c r="U21" s="28">
        <f t="shared" si="3"/>
        <v>24.164999999999999</v>
      </c>
      <c r="W21" s="26">
        <v>5</v>
      </c>
      <c r="X21" s="27">
        <v>25.95</v>
      </c>
      <c r="Y21" s="28">
        <v>26.02</v>
      </c>
      <c r="Z21" s="28">
        <f t="shared" si="4"/>
        <v>25.984999999999999</v>
      </c>
      <c r="AB21" s="26">
        <v>4</v>
      </c>
      <c r="AC21" s="27">
        <v>30.95</v>
      </c>
      <c r="AD21" s="28">
        <v>31.98</v>
      </c>
      <c r="AE21" s="28">
        <f t="shared" si="5"/>
        <v>31.465</v>
      </c>
      <c r="AG21" s="26">
        <v>4</v>
      </c>
      <c r="AH21" s="27">
        <v>21.1</v>
      </c>
      <c r="AI21" s="28">
        <v>20.88</v>
      </c>
      <c r="AJ21" s="28">
        <f t="shared" si="6"/>
        <v>20.990000000000002</v>
      </c>
      <c r="AL21" s="26">
        <v>4</v>
      </c>
      <c r="AM21" s="27">
        <v>23.22</v>
      </c>
      <c r="AN21" s="28">
        <v>23.29</v>
      </c>
      <c r="AO21" s="28">
        <f t="shared" si="7"/>
        <v>23.254999999999999</v>
      </c>
    </row>
    <row r="22" spans="1:41" ht="14.65" thickBot="1" x14ac:dyDescent="0.5">
      <c r="A22" s="161"/>
      <c r="B22" s="1"/>
      <c r="C22" s="26">
        <v>5</v>
      </c>
      <c r="D22" s="27">
        <v>18.73</v>
      </c>
      <c r="E22" s="28">
        <v>18.77</v>
      </c>
      <c r="F22" s="28">
        <f t="shared" si="0"/>
        <v>18.75</v>
      </c>
      <c r="H22" s="26">
        <v>5</v>
      </c>
      <c r="I22" s="27">
        <v>18.809999999999999</v>
      </c>
      <c r="J22" s="28">
        <v>18.97</v>
      </c>
      <c r="K22" s="28">
        <f t="shared" si="1"/>
        <v>18.89</v>
      </c>
      <c r="M22" s="26">
        <v>5</v>
      </c>
      <c r="N22" s="27">
        <v>29.31</v>
      </c>
      <c r="O22" s="28">
        <v>29.88</v>
      </c>
      <c r="P22" s="28">
        <f t="shared" si="2"/>
        <v>29.594999999999999</v>
      </c>
      <c r="R22" s="29">
        <v>6</v>
      </c>
      <c r="S22" s="27">
        <v>24.1</v>
      </c>
      <c r="T22" s="28">
        <v>24.28</v>
      </c>
      <c r="U22" s="28">
        <f t="shared" si="3"/>
        <v>24.19</v>
      </c>
      <c r="W22" s="29">
        <v>6</v>
      </c>
      <c r="X22" s="27">
        <v>25.71</v>
      </c>
      <c r="Y22" s="28">
        <v>26.26</v>
      </c>
      <c r="Z22" s="28">
        <f t="shared" si="4"/>
        <v>25.984999999999999</v>
      </c>
      <c r="AB22" s="29">
        <v>6</v>
      </c>
      <c r="AC22" s="27">
        <v>31.17</v>
      </c>
      <c r="AD22" s="28">
        <v>30.87</v>
      </c>
      <c r="AE22" s="28">
        <f t="shared" si="5"/>
        <v>31.020000000000003</v>
      </c>
      <c r="AG22" s="29">
        <v>6</v>
      </c>
      <c r="AH22" s="27">
        <v>21.31</v>
      </c>
      <c r="AI22" s="28">
        <v>21.55</v>
      </c>
      <c r="AJ22" s="28">
        <f t="shared" si="6"/>
        <v>21.43</v>
      </c>
      <c r="AL22" s="26">
        <v>5</v>
      </c>
      <c r="AM22" s="27">
        <v>24.41</v>
      </c>
      <c r="AN22" s="28">
        <v>24.67</v>
      </c>
      <c r="AO22" s="28">
        <f t="shared" si="7"/>
        <v>24.54</v>
      </c>
    </row>
    <row r="23" spans="1:41" ht="14.65" thickBot="1" x14ac:dyDescent="0.5">
      <c r="A23" s="161"/>
      <c r="B23" s="1"/>
      <c r="C23" s="29">
        <v>6</v>
      </c>
      <c r="D23" s="27">
        <v>18.670000000000002</v>
      </c>
      <c r="E23" s="28">
        <v>19.03</v>
      </c>
      <c r="F23" s="28">
        <f t="shared" si="0"/>
        <v>18.850000000000001</v>
      </c>
      <c r="H23" s="29">
        <v>6</v>
      </c>
      <c r="I23" s="27">
        <v>19.43</v>
      </c>
      <c r="J23" s="28">
        <v>19.88</v>
      </c>
      <c r="K23" s="28">
        <f t="shared" si="1"/>
        <v>19.655000000000001</v>
      </c>
      <c r="M23" s="29">
        <v>6</v>
      </c>
      <c r="N23" s="27">
        <v>28.92</v>
      </c>
      <c r="O23" s="28">
        <v>29.88</v>
      </c>
      <c r="P23" s="28">
        <f t="shared" si="2"/>
        <v>29.4</v>
      </c>
      <c r="R23" s="15">
        <v>1</v>
      </c>
      <c r="S23" s="16">
        <v>23.45</v>
      </c>
      <c r="T23" s="17">
        <v>22.89</v>
      </c>
      <c r="U23" s="17">
        <f t="shared" si="3"/>
        <v>23.17</v>
      </c>
      <c r="W23" s="15">
        <v>1</v>
      </c>
      <c r="X23" s="16">
        <v>25.89</v>
      </c>
      <c r="Y23" s="17">
        <v>25.04</v>
      </c>
      <c r="Z23" s="17">
        <f t="shared" si="4"/>
        <v>25.465</v>
      </c>
      <c r="AB23" s="15">
        <v>1</v>
      </c>
      <c r="AC23" s="16">
        <v>28.35</v>
      </c>
      <c r="AD23" s="17">
        <v>27.88</v>
      </c>
      <c r="AE23" s="17">
        <f t="shared" si="5"/>
        <v>28.115000000000002</v>
      </c>
      <c r="AG23" s="18">
        <v>2</v>
      </c>
      <c r="AH23" s="19">
        <v>23.68</v>
      </c>
      <c r="AI23" s="3">
        <v>23.28</v>
      </c>
      <c r="AJ23" s="3">
        <f t="shared" si="6"/>
        <v>23.48</v>
      </c>
      <c r="AL23" s="29">
        <v>6</v>
      </c>
      <c r="AM23" s="27">
        <v>23.17</v>
      </c>
      <c r="AN23" s="28">
        <v>23.6</v>
      </c>
      <c r="AO23" s="28">
        <f t="shared" si="7"/>
        <v>23.385000000000002</v>
      </c>
    </row>
    <row r="24" spans="1:41" ht="14.25" x14ac:dyDescent="0.45">
      <c r="A24" s="145" t="s">
        <v>6</v>
      </c>
      <c r="B24" s="1"/>
      <c r="C24" s="15">
        <v>1</v>
      </c>
      <c r="D24" s="16">
        <v>19.62</v>
      </c>
      <c r="E24" s="17">
        <v>18.82</v>
      </c>
      <c r="F24" s="17">
        <f t="shared" si="0"/>
        <v>19.22</v>
      </c>
      <c r="H24" s="15">
        <v>1</v>
      </c>
      <c r="I24" s="16">
        <v>19.059999999999999</v>
      </c>
      <c r="J24" s="17">
        <v>18.579999999999998</v>
      </c>
      <c r="K24" s="17">
        <f t="shared" si="1"/>
        <v>18.82</v>
      </c>
      <c r="M24" s="15">
        <v>1</v>
      </c>
      <c r="N24" s="16">
        <v>28.61</v>
      </c>
      <c r="O24" s="17">
        <v>28.1</v>
      </c>
      <c r="P24" s="17">
        <f t="shared" si="2"/>
        <v>28.355</v>
      </c>
      <c r="R24" s="18">
        <v>3</v>
      </c>
      <c r="S24" s="19">
        <v>24.67</v>
      </c>
      <c r="T24" s="3">
        <v>24.3</v>
      </c>
      <c r="U24" s="3">
        <f t="shared" si="3"/>
        <v>24.484999999999999</v>
      </c>
      <c r="W24" s="18">
        <v>2</v>
      </c>
      <c r="X24" s="19">
        <v>27.33</v>
      </c>
      <c r="Y24" s="3">
        <v>26.73</v>
      </c>
      <c r="Z24" s="3">
        <f t="shared" si="4"/>
        <v>27.03</v>
      </c>
      <c r="AB24" s="18">
        <v>2</v>
      </c>
      <c r="AC24" s="19">
        <v>32.39</v>
      </c>
      <c r="AD24" s="3">
        <v>32.35</v>
      </c>
      <c r="AE24" s="3">
        <f t="shared" si="5"/>
        <v>32.370000000000005</v>
      </c>
      <c r="AG24" s="18">
        <v>3</v>
      </c>
      <c r="AH24" s="19">
        <v>22.32</v>
      </c>
      <c r="AI24" s="3">
        <v>22.04</v>
      </c>
      <c r="AJ24" s="3">
        <f t="shared" si="6"/>
        <v>22.18</v>
      </c>
      <c r="AL24" s="15">
        <v>1</v>
      </c>
      <c r="AM24" s="16">
        <v>24.04</v>
      </c>
      <c r="AN24" s="17">
        <v>23.22</v>
      </c>
      <c r="AO24" s="17">
        <f t="shared" si="7"/>
        <v>23.63</v>
      </c>
    </row>
    <row r="25" spans="1:41" ht="14.25" x14ac:dyDescent="0.45">
      <c r="A25" s="146"/>
      <c r="B25" s="1"/>
      <c r="C25" s="18">
        <v>2</v>
      </c>
      <c r="D25" s="19">
        <v>22.02</v>
      </c>
      <c r="E25" s="3">
        <v>21.24</v>
      </c>
      <c r="F25" s="3">
        <f t="shared" si="0"/>
        <v>21.63</v>
      </c>
      <c r="H25" s="18">
        <v>2</v>
      </c>
      <c r="I25" s="19">
        <v>22.12</v>
      </c>
      <c r="J25" s="3">
        <v>21.55</v>
      </c>
      <c r="K25" s="3">
        <f t="shared" si="1"/>
        <v>21.835000000000001</v>
      </c>
      <c r="M25" s="18">
        <v>2</v>
      </c>
      <c r="N25" s="19">
        <v>31.26</v>
      </c>
      <c r="O25" s="3">
        <v>30.58</v>
      </c>
      <c r="P25" s="3">
        <f t="shared" si="2"/>
        <v>30.92</v>
      </c>
      <c r="R25" s="18">
        <v>4</v>
      </c>
      <c r="S25" s="19">
        <v>25.25</v>
      </c>
      <c r="T25" s="3">
        <v>25.05</v>
      </c>
      <c r="U25" s="3">
        <f t="shared" si="3"/>
        <v>25.15</v>
      </c>
      <c r="W25" s="18">
        <v>3</v>
      </c>
      <c r="X25" s="19">
        <v>26.37</v>
      </c>
      <c r="Y25" s="3">
        <v>26.1</v>
      </c>
      <c r="Z25" s="3">
        <f t="shared" si="4"/>
        <v>26.234999999999999</v>
      </c>
      <c r="AB25" s="18">
        <v>3</v>
      </c>
      <c r="AC25" s="19">
        <v>30.67</v>
      </c>
      <c r="AD25" s="3">
        <v>30.17</v>
      </c>
      <c r="AE25" s="3">
        <f t="shared" si="5"/>
        <v>30.42</v>
      </c>
      <c r="AG25" s="18">
        <v>4</v>
      </c>
      <c r="AH25" s="19">
        <v>22.68</v>
      </c>
      <c r="AI25" s="3">
        <v>22.52</v>
      </c>
      <c r="AJ25" s="3">
        <f t="shared" si="6"/>
        <v>22.6</v>
      </c>
      <c r="AL25" s="18">
        <v>2</v>
      </c>
      <c r="AM25" s="19">
        <v>24.92</v>
      </c>
      <c r="AN25" s="3">
        <v>24.25</v>
      </c>
      <c r="AO25" s="3">
        <f t="shared" si="7"/>
        <v>24.585000000000001</v>
      </c>
    </row>
    <row r="26" spans="1:41" ht="14.65" thickBot="1" x14ac:dyDescent="0.5">
      <c r="A26" s="146"/>
      <c r="B26" s="1"/>
      <c r="C26" s="18">
        <v>3</v>
      </c>
      <c r="D26" s="19">
        <v>20.27</v>
      </c>
      <c r="E26" s="3">
        <v>20.03</v>
      </c>
      <c r="F26" s="3">
        <f t="shared" si="0"/>
        <v>20.149999999999999</v>
      </c>
      <c r="H26" s="18">
        <v>3</v>
      </c>
      <c r="I26" s="19">
        <v>20.69</v>
      </c>
      <c r="J26" s="3">
        <v>20.77</v>
      </c>
      <c r="K26" s="3">
        <f t="shared" si="1"/>
        <v>20.73</v>
      </c>
      <c r="M26" s="18">
        <v>3</v>
      </c>
      <c r="N26" s="19">
        <v>29.49</v>
      </c>
      <c r="O26" s="3">
        <v>29.57</v>
      </c>
      <c r="P26" s="3">
        <f t="shared" si="2"/>
        <v>29.53</v>
      </c>
      <c r="R26" s="18">
        <v>5</v>
      </c>
      <c r="S26" s="19">
        <v>24.87</v>
      </c>
      <c r="T26" s="3">
        <v>24.9</v>
      </c>
      <c r="U26" s="3">
        <f t="shared" si="3"/>
        <v>24.884999999999998</v>
      </c>
      <c r="W26" s="18">
        <v>4</v>
      </c>
      <c r="X26" s="19">
        <v>26.62</v>
      </c>
      <c r="Y26" s="3">
        <v>26.45</v>
      </c>
      <c r="Z26" s="3">
        <f t="shared" si="4"/>
        <v>26.535</v>
      </c>
      <c r="AB26" s="18">
        <v>4</v>
      </c>
      <c r="AC26" s="19">
        <v>31.71</v>
      </c>
      <c r="AD26" s="3">
        <v>31.45</v>
      </c>
      <c r="AE26" s="3">
        <f t="shared" si="5"/>
        <v>31.58</v>
      </c>
      <c r="AG26" s="18">
        <v>5</v>
      </c>
      <c r="AH26" s="19">
        <v>22.29</v>
      </c>
      <c r="AI26" s="3">
        <v>22.31</v>
      </c>
      <c r="AJ26" s="3">
        <f t="shared" si="6"/>
        <v>22.299999999999997</v>
      </c>
      <c r="AL26" s="18">
        <v>3</v>
      </c>
      <c r="AM26" s="19">
        <v>24.11</v>
      </c>
      <c r="AN26" s="3">
        <v>24.01</v>
      </c>
      <c r="AO26" s="3">
        <f t="shared" si="7"/>
        <v>24.060000000000002</v>
      </c>
    </row>
    <row r="27" spans="1:41" ht="14.25" x14ac:dyDescent="0.45">
      <c r="A27" s="146"/>
      <c r="B27" s="1"/>
      <c r="C27" s="18">
        <v>4</v>
      </c>
      <c r="D27" s="19">
        <v>20.45</v>
      </c>
      <c r="E27" s="3">
        <v>20.329999999999998</v>
      </c>
      <c r="F27" s="3">
        <f t="shared" si="0"/>
        <v>20.39</v>
      </c>
      <c r="H27" s="18">
        <v>4</v>
      </c>
      <c r="I27" s="19">
        <v>21.27</v>
      </c>
      <c r="J27" s="3">
        <v>21.25</v>
      </c>
      <c r="K27" s="3">
        <f t="shared" si="1"/>
        <v>21.259999999999998</v>
      </c>
      <c r="M27" s="18">
        <v>4</v>
      </c>
      <c r="N27" s="19">
        <v>30.99</v>
      </c>
      <c r="O27" s="3">
        <v>30.84</v>
      </c>
      <c r="P27" s="3">
        <f t="shared" si="2"/>
        <v>30.914999999999999</v>
      </c>
      <c r="R27" s="36">
        <v>1</v>
      </c>
      <c r="S27" s="37">
        <v>23.13</v>
      </c>
      <c r="T27" s="38">
        <v>22.53</v>
      </c>
      <c r="U27" s="38">
        <f t="shared" si="3"/>
        <v>22.83</v>
      </c>
      <c r="W27" s="18">
        <v>5</v>
      </c>
      <c r="X27" s="19">
        <v>26.38</v>
      </c>
      <c r="Y27" s="3">
        <v>26.48</v>
      </c>
      <c r="Z27" s="3">
        <f t="shared" si="4"/>
        <v>26.43</v>
      </c>
      <c r="AB27" s="18">
        <v>5</v>
      </c>
      <c r="AC27" s="19">
        <v>32.17</v>
      </c>
      <c r="AD27" s="3">
        <v>32.4</v>
      </c>
      <c r="AE27" s="3">
        <f t="shared" si="5"/>
        <v>32.284999999999997</v>
      </c>
      <c r="AG27" s="36">
        <v>1</v>
      </c>
      <c r="AH27" s="37">
        <v>20.75</v>
      </c>
      <c r="AI27" s="38">
        <v>20.29</v>
      </c>
      <c r="AJ27" s="38">
        <f t="shared" si="6"/>
        <v>20.52</v>
      </c>
      <c r="AL27" s="18">
        <v>4</v>
      </c>
      <c r="AM27" s="19">
        <v>24.16</v>
      </c>
      <c r="AN27" s="3">
        <v>24.18</v>
      </c>
      <c r="AO27" s="3">
        <f t="shared" si="7"/>
        <v>24.17</v>
      </c>
    </row>
    <row r="28" spans="1:41" ht="14.65" thickBot="1" x14ac:dyDescent="0.5">
      <c r="A28" s="146"/>
      <c r="B28" s="1"/>
      <c r="C28" s="18">
        <v>5</v>
      </c>
      <c r="D28" s="19">
        <v>20.32</v>
      </c>
      <c r="E28" s="3">
        <v>20.38</v>
      </c>
      <c r="F28" s="3">
        <f t="shared" si="0"/>
        <v>20.350000000000001</v>
      </c>
      <c r="H28" s="18">
        <v>5</v>
      </c>
      <c r="I28" s="19">
        <v>20.66</v>
      </c>
      <c r="J28" s="3">
        <v>21</v>
      </c>
      <c r="K28" s="3">
        <f t="shared" si="1"/>
        <v>20.83</v>
      </c>
      <c r="M28" s="18">
        <v>5</v>
      </c>
      <c r="N28" s="19">
        <v>29.83</v>
      </c>
      <c r="O28" s="3">
        <v>29.83</v>
      </c>
      <c r="P28" s="3">
        <f t="shared" si="2"/>
        <v>29.83</v>
      </c>
      <c r="R28" s="39">
        <v>2</v>
      </c>
      <c r="S28" s="40">
        <v>24.93</v>
      </c>
      <c r="T28" s="41">
        <v>24.32</v>
      </c>
      <c r="U28" s="41">
        <f t="shared" si="3"/>
        <v>24.625</v>
      </c>
      <c r="W28" s="20">
        <v>6</v>
      </c>
      <c r="X28" s="21">
        <v>26.03</v>
      </c>
      <c r="Y28" s="22">
        <v>26.76</v>
      </c>
      <c r="Z28" s="3">
        <f t="shared" si="4"/>
        <v>26.395000000000003</v>
      </c>
      <c r="AB28" s="20">
        <v>6</v>
      </c>
      <c r="AC28" s="21">
        <v>31.45</v>
      </c>
      <c r="AD28" s="22">
        <v>32.380000000000003</v>
      </c>
      <c r="AE28" s="3">
        <f t="shared" si="5"/>
        <v>31.914999999999999</v>
      </c>
      <c r="AG28" s="39">
        <v>2</v>
      </c>
      <c r="AH28" s="40">
        <v>21.19</v>
      </c>
      <c r="AI28" s="41">
        <v>20.97</v>
      </c>
      <c r="AJ28" s="41">
        <f t="shared" si="6"/>
        <v>21.08</v>
      </c>
      <c r="AL28" s="18">
        <v>5</v>
      </c>
      <c r="AM28" s="19">
        <v>24.49</v>
      </c>
      <c r="AN28" s="3">
        <v>24.81</v>
      </c>
      <c r="AO28" s="3">
        <f t="shared" si="7"/>
        <v>24.65</v>
      </c>
    </row>
    <row r="29" spans="1:41" ht="14.65" thickBot="1" x14ac:dyDescent="0.5">
      <c r="A29" s="147"/>
      <c r="B29" s="1"/>
      <c r="C29" s="20">
        <v>6</v>
      </c>
      <c r="D29" s="21">
        <v>18.47</v>
      </c>
      <c r="E29" s="22">
        <v>19.04</v>
      </c>
      <c r="F29" s="22">
        <f>AVERAGE(D29:E29)</f>
        <v>18.754999999999999</v>
      </c>
      <c r="H29" s="20">
        <v>6</v>
      </c>
      <c r="I29" s="21">
        <v>19.239999999999998</v>
      </c>
      <c r="J29" s="22">
        <v>19.829999999999998</v>
      </c>
      <c r="K29" s="3">
        <f t="shared" si="1"/>
        <v>19.534999999999997</v>
      </c>
      <c r="M29" s="20">
        <v>6</v>
      </c>
      <c r="N29" s="21">
        <v>29.63</v>
      </c>
      <c r="O29" s="22">
        <v>29.73</v>
      </c>
      <c r="P29" s="3">
        <f t="shared" si="2"/>
        <v>29.68</v>
      </c>
      <c r="R29" s="39">
        <v>3</v>
      </c>
      <c r="S29" s="40">
        <v>25.09</v>
      </c>
      <c r="T29" s="41">
        <v>24.9</v>
      </c>
      <c r="U29" s="41">
        <f t="shared" si="3"/>
        <v>24.994999999999997</v>
      </c>
      <c r="W29" s="36">
        <v>1</v>
      </c>
      <c r="X29" s="37">
        <v>25.03</v>
      </c>
      <c r="Y29" s="38">
        <v>24.59</v>
      </c>
      <c r="Z29" s="38">
        <f t="shared" si="4"/>
        <v>24.810000000000002</v>
      </c>
      <c r="AB29" s="36">
        <v>1</v>
      </c>
      <c r="AC29" s="37">
        <v>31.37</v>
      </c>
      <c r="AD29" s="38">
        <v>31.18</v>
      </c>
      <c r="AE29" s="38">
        <f t="shared" si="5"/>
        <v>31.274999999999999</v>
      </c>
      <c r="AG29" s="39">
        <v>5</v>
      </c>
      <c r="AH29" s="40">
        <v>21.9</v>
      </c>
      <c r="AI29" s="41">
        <v>21.04</v>
      </c>
      <c r="AJ29" s="41">
        <f t="shared" si="6"/>
        <v>21.47</v>
      </c>
      <c r="AL29" s="20">
        <v>6</v>
      </c>
      <c r="AM29" s="21">
        <v>24.1</v>
      </c>
      <c r="AN29" s="22">
        <v>24.78</v>
      </c>
      <c r="AO29" s="3">
        <f t="shared" si="7"/>
        <v>24.44</v>
      </c>
    </row>
    <row r="30" spans="1:41" ht="14.65" thickBot="1" x14ac:dyDescent="0.5">
      <c r="A30" s="148" t="s">
        <v>7</v>
      </c>
      <c r="B30" s="1"/>
      <c r="C30" s="36">
        <v>1</v>
      </c>
      <c r="D30" s="37">
        <v>18.46</v>
      </c>
      <c r="E30" s="38">
        <v>17.66</v>
      </c>
      <c r="F30" s="38">
        <f t="shared" si="0"/>
        <v>18.060000000000002</v>
      </c>
      <c r="H30" s="36">
        <v>1</v>
      </c>
      <c r="I30" s="37">
        <v>18.399999999999999</v>
      </c>
      <c r="J30" s="38">
        <v>17.78</v>
      </c>
      <c r="K30" s="38">
        <f t="shared" si="1"/>
        <v>18.09</v>
      </c>
      <c r="M30" s="36">
        <v>1</v>
      </c>
      <c r="N30" s="37">
        <v>28.11</v>
      </c>
      <c r="O30" s="38">
        <v>27.63</v>
      </c>
      <c r="P30" s="38">
        <f t="shared" si="2"/>
        <v>27.869999999999997</v>
      </c>
      <c r="R30" s="39">
        <v>4</v>
      </c>
      <c r="S30" s="40">
        <v>25.18</v>
      </c>
      <c r="T30" s="41">
        <v>24.96</v>
      </c>
      <c r="U30" s="41">
        <f t="shared" si="3"/>
        <v>25.07</v>
      </c>
      <c r="W30" s="39">
        <v>2</v>
      </c>
      <c r="X30" s="40">
        <v>26.11</v>
      </c>
      <c r="Y30" s="41">
        <v>26.01</v>
      </c>
      <c r="Z30" s="41">
        <f t="shared" si="4"/>
        <v>26.060000000000002</v>
      </c>
      <c r="AB30" s="39">
        <v>2</v>
      </c>
      <c r="AC30" s="40">
        <v>29.5</v>
      </c>
      <c r="AD30" s="41">
        <v>29.23</v>
      </c>
      <c r="AE30" s="41">
        <f t="shared" si="5"/>
        <v>29.365000000000002</v>
      </c>
      <c r="AG30" s="42">
        <v>6</v>
      </c>
      <c r="AH30" s="43">
        <v>22.09</v>
      </c>
      <c r="AI30" s="44">
        <v>22.17</v>
      </c>
      <c r="AJ30" s="49">
        <f t="shared" si="6"/>
        <v>22.130000000000003</v>
      </c>
      <c r="AL30" s="36">
        <v>1</v>
      </c>
      <c r="AM30" s="37">
        <v>23.86</v>
      </c>
      <c r="AN30" s="38">
        <v>23.22</v>
      </c>
      <c r="AO30" s="38">
        <f t="shared" si="7"/>
        <v>23.54</v>
      </c>
    </row>
    <row r="31" spans="1:41" ht="14.25" x14ac:dyDescent="0.45">
      <c r="A31" s="149"/>
      <c r="B31" s="1"/>
      <c r="C31" s="39">
        <v>2</v>
      </c>
      <c r="D31" s="40">
        <v>18.649999999999999</v>
      </c>
      <c r="E31" s="41">
        <v>18.170000000000002</v>
      </c>
      <c r="F31" s="41">
        <f t="shared" si="0"/>
        <v>18.41</v>
      </c>
      <c r="H31" s="39">
        <v>2</v>
      </c>
      <c r="I31" s="40">
        <v>19.25</v>
      </c>
      <c r="J31" s="41">
        <v>19</v>
      </c>
      <c r="K31" s="41">
        <f t="shared" si="1"/>
        <v>19.125</v>
      </c>
      <c r="M31" s="39">
        <v>2</v>
      </c>
      <c r="N31" s="40">
        <v>29.32</v>
      </c>
      <c r="O31" s="41">
        <v>29.01</v>
      </c>
      <c r="P31" s="41">
        <f t="shared" si="2"/>
        <v>29.164999999999999</v>
      </c>
      <c r="R31" s="39">
        <v>5</v>
      </c>
      <c r="S31" s="40">
        <v>23.64</v>
      </c>
      <c r="T31" s="41">
        <v>23.68</v>
      </c>
      <c r="U31" s="41">
        <f t="shared" si="3"/>
        <v>23.66</v>
      </c>
      <c r="W31" s="39">
        <v>3</v>
      </c>
      <c r="X31" s="40">
        <v>26.61</v>
      </c>
      <c r="Y31" s="41">
        <v>26.56</v>
      </c>
      <c r="Z31" s="41">
        <f t="shared" si="4"/>
        <v>26.585000000000001</v>
      </c>
      <c r="AB31" s="39">
        <v>3</v>
      </c>
      <c r="AC31" s="40">
        <v>31.16</v>
      </c>
      <c r="AD31" s="41">
        <v>31.09</v>
      </c>
      <c r="AE31" s="41">
        <f t="shared" si="5"/>
        <v>31.125</v>
      </c>
      <c r="AL31" s="39">
        <v>2</v>
      </c>
      <c r="AM31" s="40">
        <v>23.14</v>
      </c>
      <c r="AN31" s="41">
        <v>22.8</v>
      </c>
      <c r="AO31" s="41">
        <f t="shared" si="7"/>
        <v>22.97</v>
      </c>
    </row>
    <row r="32" spans="1:41" ht="14.65" thickBot="1" x14ac:dyDescent="0.5">
      <c r="A32" s="149"/>
      <c r="B32" s="1"/>
      <c r="C32" s="39">
        <v>3</v>
      </c>
      <c r="D32" s="40">
        <v>19.68</v>
      </c>
      <c r="E32" s="41">
        <v>19.29</v>
      </c>
      <c r="F32" s="41">
        <f t="shared" si="0"/>
        <v>19.484999999999999</v>
      </c>
      <c r="H32" s="39">
        <v>3</v>
      </c>
      <c r="I32" s="40">
        <v>20.46</v>
      </c>
      <c r="J32" s="41">
        <v>20.399999999999999</v>
      </c>
      <c r="K32" s="41">
        <f t="shared" si="1"/>
        <v>20.43</v>
      </c>
      <c r="M32" s="39">
        <v>3</v>
      </c>
      <c r="N32" s="40">
        <v>30.31</v>
      </c>
      <c r="O32" s="41">
        <v>29.7</v>
      </c>
      <c r="P32" s="41">
        <f t="shared" si="2"/>
        <v>30.004999999999999</v>
      </c>
      <c r="R32" s="42">
        <v>6</v>
      </c>
      <c r="S32" s="43">
        <v>23.35</v>
      </c>
      <c r="T32" s="44">
        <v>23.38</v>
      </c>
      <c r="U32" s="49">
        <f t="shared" si="3"/>
        <v>23.365000000000002</v>
      </c>
      <c r="W32" s="39">
        <v>4</v>
      </c>
      <c r="X32" s="40">
        <v>26.72</v>
      </c>
      <c r="Y32" s="41">
        <v>26.51</v>
      </c>
      <c r="Z32" s="41">
        <f t="shared" si="4"/>
        <v>26.615000000000002</v>
      </c>
      <c r="AB32" s="39">
        <v>5</v>
      </c>
      <c r="AC32" s="40">
        <v>29.94</v>
      </c>
      <c r="AD32" s="41">
        <v>29.72</v>
      </c>
      <c r="AE32" s="41">
        <f t="shared" si="5"/>
        <v>29.83</v>
      </c>
      <c r="AL32" s="39">
        <v>3</v>
      </c>
      <c r="AM32" s="40">
        <v>24.34</v>
      </c>
      <c r="AN32" s="41">
        <v>24.37</v>
      </c>
      <c r="AO32" s="41">
        <f t="shared" si="7"/>
        <v>24.355</v>
      </c>
    </row>
    <row r="33" spans="1:41" ht="14.65" thickBot="1" x14ac:dyDescent="0.5">
      <c r="A33" s="149"/>
      <c r="B33" s="1"/>
      <c r="C33" s="39">
        <v>4</v>
      </c>
      <c r="D33" s="40">
        <v>21.56</v>
      </c>
      <c r="E33" s="41">
        <v>20.170000000000002</v>
      </c>
      <c r="F33" s="41">
        <f t="shared" si="0"/>
        <v>20.865000000000002</v>
      </c>
      <c r="H33" s="39">
        <v>4</v>
      </c>
      <c r="I33" s="40">
        <v>21.06</v>
      </c>
      <c r="J33" s="41">
        <v>21.05</v>
      </c>
      <c r="K33" s="41">
        <f t="shared" si="1"/>
        <v>21.055</v>
      </c>
      <c r="M33" s="39">
        <v>5</v>
      </c>
      <c r="N33" s="40">
        <v>29.33</v>
      </c>
      <c r="O33" s="41">
        <v>28.39</v>
      </c>
      <c r="P33" s="41">
        <f t="shared" si="2"/>
        <v>28.86</v>
      </c>
      <c r="W33" s="39">
        <v>5</v>
      </c>
      <c r="X33" s="40">
        <v>25.86</v>
      </c>
      <c r="Y33" s="41">
        <v>26.04</v>
      </c>
      <c r="Z33" s="41">
        <f t="shared" si="4"/>
        <v>25.95</v>
      </c>
      <c r="AB33" s="42">
        <v>6</v>
      </c>
      <c r="AC33" s="43">
        <v>29.53</v>
      </c>
      <c r="AD33" s="44">
        <v>30.21</v>
      </c>
      <c r="AE33" s="49">
        <f t="shared" si="5"/>
        <v>29.87</v>
      </c>
      <c r="AL33" s="39">
        <v>4</v>
      </c>
      <c r="AM33" s="40">
        <v>23.63</v>
      </c>
      <c r="AN33" s="41">
        <v>23.51</v>
      </c>
      <c r="AO33" s="41">
        <f t="shared" si="7"/>
        <v>23.57</v>
      </c>
    </row>
    <row r="34" spans="1:41" ht="14.65" thickBot="1" x14ac:dyDescent="0.5">
      <c r="A34" s="149"/>
      <c r="B34" s="1"/>
      <c r="C34" s="39">
        <v>5</v>
      </c>
      <c r="D34" s="40">
        <v>18.3</v>
      </c>
      <c r="E34" s="41">
        <v>19</v>
      </c>
      <c r="F34" s="41">
        <f t="shared" si="0"/>
        <v>18.649999999999999</v>
      </c>
      <c r="H34" s="39">
        <v>5</v>
      </c>
      <c r="I34" s="40">
        <v>19.940000000000001</v>
      </c>
      <c r="J34" s="41">
        <v>19.579999999999998</v>
      </c>
      <c r="K34" s="41">
        <f t="shared" si="1"/>
        <v>19.759999999999998</v>
      </c>
      <c r="M34" s="42">
        <v>6</v>
      </c>
      <c r="N34" s="43">
        <v>28.99</v>
      </c>
      <c r="O34" s="44">
        <v>29.02</v>
      </c>
      <c r="P34" s="49">
        <f t="shared" si="2"/>
        <v>29.004999999999999</v>
      </c>
      <c r="W34" s="42">
        <v>6</v>
      </c>
      <c r="X34" s="43">
        <v>24.63</v>
      </c>
      <c r="Y34" s="44">
        <v>25.06</v>
      </c>
      <c r="Z34" s="49">
        <f t="shared" si="4"/>
        <v>24.844999999999999</v>
      </c>
      <c r="AL34" s="39">
        <v>5</v>
      </c>
      <c r="AM34" s="40">
        <v>23.12</v>
      </c>
      <c r="AN34" s="41">
        <v>22.76</v>
      </c>
      <c r="AO34" s="41">
        <f t="shared" si="7"/>
        <v>22.94</v>
      </c>
    </row>
    <row r="35" spans="1:41" ht="14.65" thickBot="1" x14ac:dyDescent="0.5">
      <c r="A35" s="150"/>
      <c r="B35" s="1"/>
      <c r="C35" s="42">
        <v>6</v>
      </c>
      <c r="D35" s="43">
        <v>19.47</v>
      </c>
      <c r="E35" s="44">
        <v>19.78</v>
      </c>
      <c r="F35" s="44">
        <f t="shared" si="0"/>
        <v>19.625</v>
      </c>
      <c r="H35" s="42">
        <v>6</v>
      </c>
      <c r="I35" s="43">
        <v>19.87</v>
      </c>
      <c r="J35" s="44">
        <v>20.309999999999999</v>
      </c>
      <c r="K35" s="44">
        <f t="shared" si="1"/>
        <v>20.09</v>
      </c>
      <c r="AL35" s="42">
        <v>6</v>
      </c>
      <c r="AM35" s="43">
        <v>22.68</v>
      </c>
      <c r="AN35" s="44">
        <v>22.97</v>
      </c>
      <c r="AO35" s="49">
        <f t="shared" si="7"/>
        <v>22.824999999999999</v>
      </c>
    </row>
  </sheetData>
  <mergeCells count="14">
    <mergeCell ref="A1:B1"/>
    <mergeCell ref="A30:A35"/>
    <mergeCell ref="C2:F2"/>
    <mergeCell ref="A6:A11"/>
    <mergeCell ref="A12:A17"/>
    <mergeCell ref="A18:A23"/>
    <mergeCell ref="A24:A29"/>
    <mergeCell ref="AL2:AO2"/>
    <mergeCell ref="H2:K2"/>
    <mergeCell ref="M2:P2"/>
    <mergeCell ref="R2:U2"/>
    <mergeCell ref="W2:Z2"/>
    <mergeCell ref="AB2:AE2"/>
    <mergeCell ref="AG2:AJ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5ED3DF-B001-4843-9394-EDEB604602E5}">
  <dimension ref="A1:AO35"/>
  <sheetViews>
    <sheetView zoomScale="70" zoomScaleNormal="70" workbookViewId="0">
      <selection sqref="A1:B1"/>
    </sheetView>
  </sheetViews>
  <sheetFormatPr baseColWidth="10" defaultRowHeight="12.75" x14ac:dyDescent="0.35"/>
  <sheetData>
    <row r="1" spans="1:41" ht="18" x14ac:dyDescent="0.55000000000000004">
      <c r="A1" s="151" t="s">
        <v>122</v>
      </c>
      <c r="B1" s="152"/>
      <c r="C1" s="1"/>
      <c r="D1" s="4"/>
      <c r="E1" s="4"/>
      <c r="F1" s="4"/>
    </row>
    <row r="2" spans="1:41" ht="18" x14ac:dyDescent="0.55000000000000004">
      <c r="A2" s="1"/>
      <c r="B2" s="1"/>
      <c r="C2" s="153" t="s">
        <v>69</v>
      </c>
      <c r="D2" s="154"/>
      <c r="E2" s="154"/>
      <c r="F2" s="155"/>
      <c r="H2" s="153" t="s">
        <v>70</v>
      </c>
      <c r="I2" s="154"/>
      <c r="J2" s="154"/>
      <c r="K2" s="155"/>
      <c r="M2" s="153" t="s">
        <v>71</v>
      </c>
      <c r="N2" s="154"/>
      <c r="O2" s="154"/>
      <c r="P2" s="155"/>
      <c r="R2" s="153" t="s">
        <v>72</v>
      </c>
      <c r="S2" s="154"/>
      <c r="T2" s="154"/>
      <c r="U2" s="155"/>
      <c r="W2" s="153" t="s">
        <v>73</v>
      </c>
      <c r="X2" s="154"/>
      <c r="Y2" s="154"/>
      <c r="Z2" s="155"/>
      <c r="AB2" s="153" t="s">
        <v>74</v>
      </c>
      <c r="AC2" s="154"/>
      <c r="AD2" s="154"/>
      <c r="AE2" s="155"/>
      <c r="AG2" s="153" t="s">
        <v>75</v>
      </c>
      <c r="AH2" s="154"/>
      <c r="AI2" s="154"/>
      <c r="AJ2" s="155"/>
      <c r="AL2" s="153" t="s">
        <v>76</v>
      </c>
      <c r="AM2" s="154"/>
      <c r="AN2" s="154"/>
      <c r="AO2" s="155"/>
    </row>
    <row r="3" spans="1:41" ht="14.25" x14ac:dyDescent="0.45">
      <c r="A3" s="1"/>
      <c r="B3" s="1"/>
      <c r="C3" s="1"/>
      <c r="D3" s="4"/>
      <c r="E3" s="4"/>
      <c r="F3" s="4"/>
      <c r="H3" s="1"/>
      <c r="I3" s="4"/>
      <c r="J3" s="4"/>
      <c r="K3" s="4"/>
      <c r="M3" s="1"/>
      <c r="N3" s="4"/>
      <c r="O3" s="4"/>
      <c r="P3" s="4"/>
      <c r="R3" s="1"/>
      <c r="S3" s="4"/>
      <c r="T3" s="4"/>
      <c r="U3" s="4"/>
      <c r="W3" s="1"/>
      <c r="X3" s="4"/>
      <c r="Y3" s="4"/>
      <c r="Z3" s="4"/>
      <c r="AB3" s="1"/>
      <c r="AC3" s="4"/>
      <c r="AD3" s="4"/>
      <c r="AE3" s="4"/>
      <c r="AG3" s="1"/>
      <c r="AH3" s="4"/>
      <c r="AI3" s="4"/>
      <c r="AJ3" s="4"/>
      <c r="AL3" s="1"/>
      <c r="AM3" s="4"/>
      <c r="AN3" s="4"/>
      <c r="AO3" s="4"/>
    </row>
    <row r="4" spans="1:41" ht="31.5" x14ac:dyDescent="0.35">
      <c r="A4" s="47" t="s">
        <v>10</v>
      </c>
      <c r="B4" s="5"/>
      <c r="C4" s="45" t="s">
        <v>9</v>
      </c>
      <c r="D4" s="14" t="s">
        <v>0</v>
      </c>
      <c r="E4" s="14" t="s">
        <v>1</v>
      </c>
      <c r="F4" s="14" t="s">
        <v>2</v>
      </c>
      <c r="H4" s="45" t="s">
        <v>9</v>
      </c>
      <c r="I4" s="14" t="s">
        <v>0</v>
      </c>
      <c r="J4" s="14" t="s">
        <v>1</v>
      </c>
      <c r="K4" s="14" t="s">
        <v>2</v>
      </c>
      <c r="M4" s="45" t="s">
        <v>9</v>
      </c>
      <c r="N4" s="14" t="s">
        <v>0</v>
      </c>
      <c r="O4" s="14" t="s">
        <v>1</v>
      </c>
      <c r="P4" s="14" t="s">
        <v>2</v>
      </c>
      <c r="R4" s="45" t="s">
        <v>9</v>
      </c>
      <c r="S4" s="14" t="s">
        <v>0</v>
      </c>
      <c r="T4" s="14" t="s">
        <v>1</v>
      </c>
      <c r="U4" s="14" t="s">
        <v>2</v>
      </c>
      <c r="W4" s="45" t="s">
        <v>9</v>
      </c>
      <c r="X4" s="14" t="s">
        <v>0</v>
      </c>
      <c r="Y4" s="14" t="s">
        <v>1</v>
      </c>
      <c r="Z4" s="14" t="s">
        <v>2</v>
      </c>
      <c r="AB4" s="45" t="s">
        <v>9</v>
      </c>
      <c r="AC4" s="14" t="s">
        <v>0</v>
      </c>
      <c r="AD4" s="14" t="s">
        <v>1</v>
      </c>
      <c r="AE4" s="14" t="s">
        <v>2</v>
      </c>
      <c r="AG4" s="45" t="s">
        <v>9</v>
      </c>
      <c r="AH4" s="14" t="s">
        <v>0</v>
      </c>
      <c r="AI4" s="14" t="s">
        <v>1</v>
      </c>
      <c r="AJ4" s="14" t="s">
        <v>2</v>
      </c>
      <c r="AL4" s="45" t="s">
        <v>9</v>
      </c>
      <c r="AM4" s="14" t="s">
        <v>0</v>
      </c>
      <c r="AN4" s="14" t="s">
        <v>1</v>
      </c>
      <c r="AO4" s="14" t="s">
        <v>2</v>
      </c>
    </row>
    <row r="5" spans="1:41" ht="14.65" thickBot="1" x14ac:dyDescent="0.5">
      <c r="A5" s="1"/>
      <c r="B5" s="6"/>
      <c r="C5" s="6"/>
      <c r="D5" s="2"/>
      <c r="E5" s="2"/>
      <c r="F5" s="2"/>
    </row>
    <row r="6" spans="1:41" ht="14.25" x14ac:dyDescent="0.45">
      <c r="A6" s="156" t="s">
        <v>3</v>
      </c>
      <c r="B6" s="1"/>
      <c r="C6" s="30">
        <v>1</v>
      </c>
      <c r="D6" s="31">
        <v>21.69</v>
      </c>
      <c r="E6" s="32">
        <v>20.97</v>
      </c>
      <c r="F6" s="32">
        <f>AVERAGE(D6:E6)</f>
        <v>21.33</v>
      </c>
      <c r="H6" s="30">
        <v>1</v>
      </c>
      <c r="I6" s="31">
        <v>21.94</v>
      </c>
      <c r="J6" s="32">
        <v>21.38</v>
      </c>
      <c r="K6" s="32">
        <f>AVERAGE(I6:J6)</f>
        <v>21.66</v>
      </c>
      <c r="M6" s="30">
        <v>1</v>
      </c>
      <c r="N6" s="31">
        <v>29.76</v>
      </c>
      <c r="O6" s="32">
        <v>30.21</v>
      </c>
      <c r="P6" s="32">
        <f>AVERAGE(N6:O6)</f>
        <v>29.984999999999999</v>
      </c>
      <c r="R6" s="30">
        <v>1</v>
      </c>
      <c r="S6" s="31">
        <v>25.25</v>
      </c>
      <c r="T6" s="32">
        <v>24.75</v>
      </c>
      <c r="U6" s="32">
        <f>AVERAGE(S6:T6)</f>
        <v>25</v>
      </c>
      <c r="W6" s="30">
        <v>1</v>
      </c>
      <c r="X6" s="31">
        <v>27.71</v>
      </c>
      <c r="Y6" s="32">
        <v>27.13</v>
      </c>
      <c r="Z6" s="32">
        <f>AVERAGE(X6:Y6)</f>
        <v>27.42</v>
      </c>
      <c r="AB6" s="30">
        <v>1</v>
      </c>
      <c r="AC6" s="31">
        <v>35.520000000000003</v>
      </c>
      <c r="AD6" s="32">
        <v>31.82</v>
      </c>
      <c r="AE6" s="32">
        <f>AVERAGE(AC6:AD6)</f>
        <v>33.67</v>
      </c>
      <c r="AG6" s="30">
        <v>1</v>
      </c>
      <c r="AH6" s="31">
        <v>22.12</v>
      </c>
      <c r="AI6" s="32">
        <v>21.75</v>
      </c>
      <c r="AJ6" s="32">
        <f>AVERAGE(AH6:AI6)</f>
        <v>21.935000000000002</v>
      </c>
      <c r="AL6" s="30">
        <v>1</v>
      </c>
      <c r="AM6" s="31">
        <v>25.12</v>
      </c>
      <c r="AN6" s="32">
        <v>24.55</v>
      </c>
      <c r="AO6" s="32">
        <f>AVERAGE(AM6:AN6)</f>
        <v>24.835000000000001</v>
      </c>
    </row>
    <row r="7" spans="1:41" ht="14.25" x14ac:dyDescent="0.45">
      <c r="A7" s="157"/>
      <c r="B7" s="1"/>
      <c r="C7" s="33">
        <v>2</v>
      </c>
      <c r="D7" s="34">
        <v>19.82</v>
      </c>
      <c r="E7" s="35">
        <v>19.59</v>
      </c>
      <c r="F7" s="35">
        <f t="shared" ref="F7:F35" si="0">AVERAGE(D7:E7)</f>
        <v>19.704999999999998</v>
      </c>
      <c r="H7" s="33">
        <v>2</v>
      </c>
      <c r="I7" s="34">
        <v>21.21</v>
      </c>
      <c r="J7" s="35">
        <v>21.15</v>
      </c>
      <c r="K7" s="35">
        <f t="shared" ref="K7:K35" si="1">AVERAGE(I7:J7)</f>
        <v>21.18</v>
      </c>
      <c r="M7" s="33">
        <v>2</v>
      </c>
      <c r="N7" s="34">
        <v>30.48</v>
      </c>
      <c r="O7" s="35">
        <v>30.12</v>
      </c>
      <c r="P7" s="35">
        <f t="shared" ref="P7:P34" si="2">AVERAGE(N7:O7)</f>
        <v>30.3</v>
      </c>
      <c r="R7" s="33">
        <v>2</v>
      </c>
      <c r="S7" s="34">
        <v>24.99</v>
      </c>
      <c r="T7" s="35">
        <v>24.65</v>
      </c>
      <c r="U7" s="35">
        <f t="shared" ref="U7:U33" si="3">AVERAGE(S7:T7)</f>
        <v>24.82</v>
      </c>
      <c r="W7" s="33">
        <v>3</v>
      </c>
      <c r="X7" s="34">
        <v>27.35</v>
      </c>
      <c r="Y7" s="35">
        <v>27.32</v>
      </c>
      <c r="Z7" s="35">
        <f t="shared" ref="Z7:Z33" si="4">AVERAGE(X7:Y7)</f>
        <v>27.335000000000001</v>
      </c>
      <c r="AB7" s="33">
        <v>2</v>
      </c>
      <c r="AC7" s="34">
        <v>33.299999999999997</v>
      </c>
      <c r="AD7" s="35">
        <v>32.9</v>
      </c>
      <c r="AE7" s="35">
        <f t="shared" ref="AE7:AE34" si="5">AVERAGE(AC7:AD7)</f>
        <v>33.099999999999994</v>
      </c>
      <c r="AG7" s="33">
        <v>2</v>
      </c>
      <c r="AH7" s="34">
        <v>21.89</v>
      </c>
      <c r="AI7" s="35">
        <v>21.49</v>
      </c>
      <c r="AJ7" s="35">
        <f t="shared" ref="AJ7:AJ35" si="6">AVERAGE(AH7:AI7)</f>
        <v>21.689999999999998</v>
      </c>
      <c r="AL7" s="33">
        <v>2</v>
      </c>
      <c r="AM7" s="34">
        <v>24.59</v>
      </c>
      <c r="AN7" s="35">
        <v>24.44</v>
      </c>
      <c r="AO7" s="35">
        <f t="shared" ref="AO7:AO33" si="7">AVERAGE(AM7:AN7)</f>
        <v>24.515000000000001</v>
      </c>
    </row>
    <row r="8" spans="1:41" ht="14.25" x14ac:dyDescent="0.45">
      <c r="A8" s="157"/>
      <c r="B8" s="1"/>
      <c r="C8" s="33">
        <v>3</v>
      </c>
      <c r="D8" s="34">
        <v>20.99</v>
      </c>
      <c r="E8" s="35">
        <v>21.14</v>
      </c>
      <c r="F8" s="35">
        <f t="shared" si="0"/>
        <v>21.064999999999998</v>
      </c>
      <c r="H8" s="33">
        <v>3</v>
      </c>
      <c r="I8" s="34">
        <v>21.79</v>
      </c>
      <c r="J8" s="35">
        <v>21.85</v>
      </c>
      <c r="K8" s="35">
        <f t="shared" si="1"/>
        <v>21.82</v>
      </c>
      <c r="M8" s="33">
        <v>3</v>
      </c>
      <c r="N8" s="34">
        <v>31.55</v>
      </c>
      <c r="O8" s="35">
        <v>31.46</v>
      </c>
      <c r="P8" s="35">
        <f t="shared" si="2"/>
        <v>31.505000000000003</v>
      </c>
      <c r="R8" s="33">
        <v>3</v>
      </c>
      <c r="S8" s="34">
        <v>25.86</v>
      </c>
      <c r="T8" s="35">
        <v>25.79</v>
      </c>
      <c r="U8" s="35">
        <f t="shared" si="3"/>
        <v>25.824999999999999</v>
      </c>
      <c r="W8" s="33">
        <v>4</v>
      </c>
      <c r="X8" s="34">
        <v>26.15</v>
      </c>
      <c r="Y8" s="35">
        <v>26.08</v>
      </c>
      <c r="Z8" s="35">
        <f t="shared" si="4"/>
        <v>26.114999999999998</v>
      </c>
      <c r="AB8" s="33">
        <v>3</v>
      </c>
      <c r="AC8" s="34">
        <v>32.11</v>
      </c>
      <c r="AD8" s="35">
        <v>31.78</v>
      </c>
      <c r="AE8" s="35">
        <f t="shared" si="5"/>
        <v>31.945</v>
      </c>
      <c r="AG8" s="33">
        <v>3</v>
      </c>
      <c r="AH8" s="34">
        <v>21.84</v>
      </c>
      <c r="AI8" s="35">
        <v>22.09</v>
      </c>
      <c r="AJ8" s="35">
        <f t="shared" si="6"/>
        <v>21.965</v>
      </c>
      <c r="AL8" s="33">
        <v>3</v>
      </c>
      <c r="AM8" s="34">
        <v>24.75</v>
      </c>
      <c r="AN8" s="35">
        <v>25.06</v>
      </c>
      <c r="AO8" s="35">
        <f t="shared" si="7"/>
        <v>24.905000000000001</v>
      </c>
    </row>
    <row r="9" spans="1:41" ht="14.65" thickBot="1" x14ac:dyDescent="0.5">
      <c r="A9" s="157"/>
      <c r="B9" s="1"/>
      <c r="C9" s="33">
        <v>4</v>
      </c>
      <c r="D9" s="34">
        <v>19.440000000000001</v>
      </c>
      <c r="E9" s="35">
        <v>19.72</v>
      </c>
      <c r="F9" s="35">
        <f t="shared" si="0"/>
        <v>19.579999999999998</v>
      </c>
      <c r="H9" s="33">
        <v>4</v>
      </c>
      <c r="I9" s="34">
        <v>20.54</v>
      </c>
      <c r="J9" s="35">
        <v>20.79</v>
      </c>
      <c r="K9" s="35">
        <f t="shared" si="1"/>
        <v>20.664999999999999</v>
      </c>
      <c r="M9" s="33">
        <v>4</v>
      </c>
      <c r="N9" s="34">
        <v>28.54</v>
      </c>
      <c r="O9" s="35">
        <v>28.47</v>
      </c>
      <c r="P9" s="35">
        <f t="shared" si="2"/>
        <v>28.504999999999999</v>
      </c>
      <c r="R9" s="33">
        <v>4</v>
      </c>
      <c r="S9" s="34">
        <v>24.12</v>
      </c>
      <c r="T9" s="35">
        <v>24.07</v>
      </c>
      <c r="U9" s="35">
        <f t="shared" si="3"/>
        <v>24.094999999999999</v>
      </c>
      <c r="W9" s="33">
        <v>5</v>
      </c>
      <c r="X9" s="34">
        <v>26.72</v>
      </c>
      <c r="Y9" s="35">
        <v>27.06</v>
      </c>
      <c r="Z9" s="35">
        <f t="shared" si="4"/>
        <v>26.89</v>
      </c>
      <c r="AB9" s="33">
        <v>4</v>
      </c>
      <c r="AC9" s="34">
        <v>31.3</v>
      </c>
      <c r="AD9" s="35">
        <v>30.96</v>
      </c>
      <c r="AE9" s="35">
        <f t="shared" si="5"/>
        <v>31.130000000000003</v>
      </c>
      <c r="AG9" s="33">
        <v>4</v>
      </c>
      <c r="AH9" s="34">
        <v>20.81</v>
      </c>
      <c r="AI9" s="35">
        <v>21.05</v>
      </c>
      <c r="AJ9" s="35">
        <f t="shared" si="6"/>
        <v>20.93</v>
      </c>
      <c r="AL9" s="33">
        <v>4</v>
      </c>
      <c r="AM9" s="34">
        <v>24.24</v>
      </c>
      <c r="AN9" s="35">
        <v>24.4</v>
      </c>
      <c r="AO9" s="35">
        <f t="shared" si="7"/>
        <v>24.32</v>
      </c>
    </row>
    <row r="10" spans="1:41" ht="14.65" thickBot="1" x14ac:dyDescent="0.5">
      <c r="A10" s="157"/>
      <c r="B10" s="1"/>
      <c r="C10" s="33">
        <v>5</v>
      </c>
      <c r="D10" s="34">
        <v>20.04</v>
      </c>
      <c r="E10" s="35">
        <v>20.75</v>
      </c>
      <c r="F10" s="35">
        <f t="shared" si="0"/>
        <v>20.395</v>
      </c>
      <c r="H10" s="33">
        <v>5</v>
      </c>
      <c r="I10" s="34">
        <v>21.46</v>
      </c>
      <c r="J10" s="35">
        <v>21.51</v>
      </c>
      <c r="K10" s="35">
        <f t="shared" si="1"/>
        <v>21.484999999999999</v>
      </c>
      <c r="M10" s="33">
        <v>5</v>
      </c>
      <c r="N10" s="34">
        <v>31.18</v>
      </c>
      <c r="O10" s="35">
        <v>30.54</v>
      </c>
      <c r="P10" s="35">
        <f t="shared" si="2"/>
        <v>30.86</v>
      </c>
      <c r="R10" s="33">
        <v>5</v>
      </c>
      <c r="S10" s="34">
        <v>24.6</v>
      </c>
      <c r="T10" s="35">
        <v>24.69</v>
      </c>
      <c r="U10" s="35">
        <f t="shared" si="3"/>
        <v>24.645000000000003</v>
      </c>
      <c r="W10" s="8">
        <v>1</v>
      </c>
      <c r="X10" s="9">
        <v>26.2</v>
      </c>
      <c r="Y10" s="10">
        <v>25.43</v>
      </c>
      <c r="Z10" s="10">
        <f t="shared" si="4"/>
        <v>25.814999999999998</v>
      </c>
      <c r="AB10" s="33">
        <v>5</v>
      </c>
      <c r="AC10" s="34">
        <v>30.6</v>
      </c>
      <c r="AD10" s="35">
        <v>31.38</v>
      </c>
      <c r="AE10" s="35">
        <f t="shared" si="5"/>
        <v>30.990000000000002</v>
      </c>
      <c r="AG10" s="33">
        <v>5</v>
      </c>
      <c r="AH10" s="34">
        <v>21.76</v>
      </c>
      <c r="AI10" s="35">
        <v>21.68</v>
      </c>
      <c r="AJ10" s="35">
        <f t="shared" si="6"/>
        <v>21.72</v>
      </c>
      <c r="AL10" s="33">
        <v>5</v>
      </c>
      <c r="AM10" s="34">
        <v>24.24</v>
      </c>
      <c r="AN10" s="35">
        <v>24.45</v>
      </c>
      <c r="AO10" s="35">
        <f t="shared" si="7"/>
        <v>24.344999999999999</v>
      </c>
    </row>
    <row r="11" spans="1:41" ht="14.65" thickBot="1" x14ac:dyDescent="0.5">
      <c r="A11" s="157"/>
      <c r="B11" s="1"/>
      <c r="C11" s="33">
        <v>6</v>
      </c>
      <c r="D11" s="34">
        <v>21.91</v>
      </c>
      <c r="E11" s="35">
        <v>22.19</v>
      </c>
      <c r="F11" s="35">
        <f t="shared" si="0"/>
        <v>22.05</v>
      </c>
      <c r="H11" s="33">
        <v>6</v>
      </c>
      <c r="I11" s="34">
        <v>22.43</v>
      </c>
      <c r="J11" s="35">
        <v>22.73</v>
      </c>
      <c r="K11" s="35">
        <f t="shared" si="1"/>
        <v>22.58</v>
      </c>
      <c r="M11" s="33">
        <v>6</v>
      </c>
      <c r="N11" s="34">
        <v>30.14</v>
      </c>
      <c r="O11" s="35">
        <v>30.34</v>
      </c>
      <c r="P11" s="35">
        <f t="shared" si="2"/>
        <v>30.240000000000002</v>
      </c>
      <c r="R11" s="33">
        <v>6</v>
      </c>
      <c r="S11" s="34">
        <v>25.12</v>
      </c>
      <c r="T11" s="35">
        <v>25.24</v>
      </c>
      <c r="U11" s="35">
        <f t="shared" si="3"/>
        <v>25.18</v>
      </c>
      <c r="W11" s="11">
        <v>2</v>
      </c>
      <c r="X11" s="12">
        <v>26.16</v>
      </c>
      <c r="Y11" s="13">
        <v>26.03</v>
      </c>
      <c r="Z11" s="13">
        <f t="shared" si="4"/>
        <v>26.094999999999999</v>
      </c>
      <c r="AB11" s="33">
        <v>6</v>
      </c>
      <c r="AC11" s="34">
        <v>31.04</v>
      </c>
      <c r="AD11" s="35">
        <v>31.9</v>
      </c>
      <c r="AE11" s="35">
        <f t="shared" si="5"/>
        <v>31.47</v>
      </c>
      <c r="AG11" s="33">
        <v>6</v>
      </c>
      <c r="AH11" s="34">
        <v>22.68</v>
      </c>
      <c r="AI11" s="35">
        <v>22.6</v>
      </c>
      <c r="AJ11" s="35">
        <f t="shared" si="6"/>
        <v>22.64</v>
      </c>
      <c r="AL11" s="8">
        <v>1</v>
      </c>
      <c r="AM11" s="9">
        <v>22.48</v>
      </c>
      <c r="AN11" s="10">
        <v>22.07</v>
      </c>
      <c r="AO11" s="10">
        <f t="shared" si="7"/>
        <v>22.274999999999999</v>
      </c>
    </row>
    <row r="12" spans="1:41" ht="14.25" x14ac:dyDescent="0.45">
      <c r="A12" s="158" t="s">
        <v>4</v>
      </c>
      <c r="B12" s="1"/>
      <c r="C12" s="8">
        <v>1</v>
      </c>
      <c r="D12" s="9">
        <v>18.579999999999998</v>
      </c>
      <c r="E12" s="10">
        <v>17.66</v>
      </c>
      <c r="F12" s="10">
        <f t="shared" si="0"/>
        <v>18.119999999999997</v>
      </c>
      <c r="H12" s="8">
        <v>1</v>
      </c>
      <c r="I12" s="9">
        <v>19.34</v>
      </c>
      <c r="J12" s="10">
        <v>18.97</v>
      </c>
      <c r="K12" s="10">
        <f t="shared" si="1"/>
        <v>19.155000000000001</v>
      </c>
      <c r="M12" s="8">
        <v>1</v>
      </c>
      <c r="N12" s="9">
        <v>29.05</v>
      </c>
      <c r="O12" s="10">
        <v>28.91</v>
      </c>
      <c r="P12" s="10">
        <f t="shared" si="2"/>
        <v>28.98</v>
      </c>
      <c r="R12" s="8">
        <v>1</v>
      </c>
      <c r="S12" s="9">
        <v>23.25</v>
      </c>
      <c r="T12" s="10">
        <v>22.88</v>
      </c>
      <c r="U12" s="10">
        <f t="shared" si="3"/>
        <v>23.064999999999998</v>
      </c>
      <c r="W12" s="11">
        <v>3</v>
      </c>
      <c r="X12" s="12">
        <v>27.23</v>
      </c>
      <c r="Y12" s="13">
        <v>26.76</v>
      </c>
      <c r="Z12" s="13">
        <f t="shared" si="4"/>
        <v>26.995000000000001</v>
      </c>
      <c r="AB12" s="8">
        <v>1</v>
      </c>
      <c r="AC12" s="9">
        <v>32.57</v>
      </c>
      <c r="AD12" s="10">
        <v>31.52</v>
      </c>
      <c r="AE12" s="10">
        <f t="shared" si="5"/>
        <v>32.045000000000002</v>
      </c>
      <c r="AG12" s="8">
        <v>1</v>
      </c>
      <c r="AH12" s="9">
        <v>20.29</v>
      </c>
      <c r="AI12" s="10">
        <v>19.989999999999998</v>
      </c>
      <c r="AJ12" s="10">
        <f t="shared" si="6"/>
        <v>20.14</v>
      </c>
      <c r="AL12" s="11">
        <v>2</v>
      </c>
      <c r="AM12" s="12">
        <v>23.31</v>
      </c>
      <c r="AN12" s="13">
        <v>23.23</v>
      </c>
      <c r="AO12" s="13">
        <f t="shared" si="7"/>
        <v>23.27</v>
      </c>
    </row>
    <row r="13" spans="1:41" ht="14.25" x14ac:dyDescent="0.45">
      <c r="A13" s="159"/>
      <c r="B13" s="1"/>
      <c r="C13" s="11">
        <v>2</v>
      </c>
      <c r="D13" s="12">
        <v>18.32</v>
      </c>
      <c r="E13" s="13">
        <v>18.3</v>
      </c>
      <c r="F13" s="13">
        <f t="shared" si="0"/>
        <v>18.310000000000002</v>
      </c>
      <c r="H13" s="11">
        <v>2</v>
      </c>
      <c r="I13" s="12">
        <v>19.75</v>
      </c>
      <c r="J13" s="13">
        <v>19.68</v>
      </c>
      <c r="K13" s="13">
        <f t="shared" si="1"/>
        <v>19.715</v>
      </c>
      <c r="M13" s="11">
        <v>2</v>
      </c>
      <c r="N13" s="12">
        <v>29.38</v>
      </c>
      <c r="O13" s="13">
        <v>29.54</v>
      </c>
      <c r="P13" s="13">
        <f t="shared" si="2"/>
        <v>29.46</v>
      </c>
      <c r="R13" s="11">
        <v>2</v>
      </c>
      <c r="S13" s="12">
        <v>23.67</v>
      </c>
      <c r="T13" s="13">
        <v>23.6</v>
      </c>
      <c r="U13" s="13">
        <f t="shared" si="3"/>
        <v>23.635000000000002</v>
      </c>
      <c r="W13" s="11">
        <v>4</v>
      </c>
      <c r="X13" s="12">
        <v>28.14</v>
      </c>
      <c r="Y13" s="13">
        <v>28.27</v>
      </c>
      <c r="Z13" s="13">
        <f t="shared" si="4"/>
        <v>28.204999999999998</v>
      </c>
      <c r="AB13" s="11">
        <v>2</v>
      </c>
      <c r="AC13" s="12">
        <v>29.56</v>
      </c>
      <c r="AD13" s="13">
        <v>29.2</v>
      </c>
      <c r="AE13" s="13">
        <f t="shared" si="5"/>
        <v>29.38</v>
      </c>
      <c r="AG13" s="11">
        <v>2</v>
      </c>
      <c r="AH13" s="12">
        <v>20.260000000000002</v>
      </c>
      <c r="AI13" s="13">
        <v>20.25</v>
      </c>
      <c r="AJ13" s="13">
        <f t="shared" si="6"/>
        <v>20.255000000000003</v>
      </c>
      <c r="AL13" s="11">
        <v>3</v>
      </c>
      <c r="AM13" s="12">
        <v>25.01</v>
      </c>
      <c r="AN13" s="13">
        <v>24.74</v>
      </c>
      <c r="AO13" s="13">
        <f t="shared" si="7"/>
        <v>24.875</v>
      </c>
    </row>
    <row r="14" spans="1:41" ht="14.25" x14ac:dyDescent="0.45">
      <c r="A14" s="159"/>
      <c r="B14" s="1"/>
      <c r="C14" s="11">
        <v>3</v>
      </c>
      <c r="D14" s="12">
        <v>19.23</v>
      </c>
      <c r="E14" s="13">
        <v>19.170000000000002</v>
      </c>
      <c r="F14" s="13">
        <f t="shared" si="0"/>
        <v>19.200000000000003</v>
      </c>
      <c r="H14" s="11">
        <v>3</v>
      </c>
      <c r="I14" s="12">
        <v>20.79</v>
      </c>
      <c r="J14" s="13">
        <v>20.55</v>
      </c>
      <c r="K14" s="13">
        <f t="shared" si="1"/>
        <v>20.67</v>
      </c>
      <c r="M14" s="11">
        <v>3</v>
      </c>
      <c r="N14" s="12">
        <v>29.2</v>
      </c>
      <c r="O14" s="13">
        <v>29.43</v>
      </c>
      <c r="P14" s="13">
        <f t="shared" si="2"/>
        <v>29.314999999999998</v>
      </c>
      <c r="R14" s="11">
        <v>3</v>
      </c>
      <c r="S14" s="12">
        <v>24.41</v>
      </c>
      <c r="T14" s="13">
        <v>24.28</v>
      </c>
      <c r="U14" s="13">
        <f t="shared" si="3"/>
        <v>24.344999999999999</v>
      </c>
      <c r="W14" s="11">
        <v>5</v>
      </c>
      <c r="X14" s="12">
        <v>26.75</v>
      </c>
      <c r="Y14" s="13">
        <v>26.89</v>
      </c>
      <c r="Z14" s="13">
        <f t="shared" si="4"/>
        <v>26.82</v>
      </c>
      <c r="AB14" s="11">
        <v>3</v>
      </c>
      <c r="AC14" s="12">
        <v>33.18</v>
      </c>
      <c r="AD14" s="13">
        <v>31.79</v>
      </c>
      <c r="AE14" s="13">
        <f t="shared" si="5"/>
        <v>32.484999999999999</v>
      </c>
      <c r="AG14" s="11">
        <v>3</v>
      </c>
      <c r="AH14" s="12">
        <v>21.06</v>
      </c>
      <c r="AI14" s="13">
        <v>20.9</v>
      </c>
      <c r="AJ14" s="13">
        <f t="shared" si="6"/>
        <v>20.979999999999997</v>
      </c>
      <c r="AL14" s="11">
        <v>4</v>
      </c>
      <c r="AM14" s="12">
        <v>25.01</v>
      </c>
      <c r="AN14" s="13">
        <v>25.19</v>
      </c>
      <c r="AO14" s="13">
        <f t="shared" si="7"/>
        <v>25.1</v>
      </c>
    </row>
    <row r="15" spans="1:41" ht="14.65" thickBot="1" x14ac:dyDescent="0.5">
      <c r="A15" s="159"/>
      <c r="B15" s="1"/>
      <c r="C15" s="11">
        <v>4</v>
      </c>
      <c r="D15" s="12">
        <v>21.44</v>
      </c>
      <c r="E15" s="13">
        <v>22.32</v>
      </c>
      <c r="F15" s="13">
        <f t="shared" si="0"/>
        <v>21.880000000000003</v>
      </c>
      <c r="H15" s="11">
        <v>4</v>
      </c>
      <c r="I15" s="12">
        <v>22.41</v>
      </c>
      <c r="J15" s="13">
        <v>22.16</v>
      </c>
      <c r="K15" s="13">
        <f t="shared" si="1"/>
        <v>22.285</v>
      </c>
      <c r="M15" s="11">
        <v>4</v>
      </c>
      <c r="N15" s="12">
        <v>31.26</v>
      </c>
      <c r="O15" s="13">
        <v>31.17</v>
      </c>
      <c r="P15" s="13">
        <f t="shared" si="2"/>
        <v>31.215000000000003</v>
      </c>
      <c r="R15" s="11">
        <v>4</v>
      </c>
      <c r="S15" s="12">
        <v>25.55</v>
      </c>
      <c r="T15" s="13">
        <v>25.59</v>
      </c>
      <c r="U15" s="13">
        <f t="shared" si="3"/>
        <v>25.57</v>
      </c>
      <c r="W15" s="11">
        <v>6</v>
      </c>
      <c r="X15" s="12">
        <v>27.29</v>
      </c>
      <c r="Y15" s="13">
        <v>27.48</v>
      </c>
      <c r="Z15" s="13">
        <f t="shared" si="4"/>
        <v>27.384999999999998</v>
      </c>
      <c r="AB15" s="11">
        <v>4</v>
      </c>
      <c r="AC15" s="12" t="s">
        <v>8</v>
      </c>
      <c r="AD15" s="13">
        <v>32.1</v>
      </c>
      <c r="AE15" s="13">
        <f t="shared" si="5"/>
        <v>32.1</v>
      </c>
      <c r="AG15" s="11">
        <v>4</v>
      </c>
      <c r="AH15" s="12">
        <v>22.55</v>
      </c>
      <c r="AI15" s="13">
        <v>22.91</v>
      </c>
      <c r="AJ15" s="13">
        <f t="shared" si="6"/>
        <v>22.73</v>
      </c>
      <c r="AL15" s="11">
        <v>5</v>
      </c>
      <c r="AM15" s="12">
        <v>24.32</v>
      </c>
      <c r="AN15" s="13">
        <v>24.5</v>
      </c>
      <c r="AO15" s="13">
        <f t="shared" si="7"/>
        <v>24.41</v>
      </c>
    </row>
    <row r="16" spans="1:41" ht="14.65" thickBot="1" x14ac:dyDescent="0.5">
      <c r="A16" s="159"/>
      <c r="B16" s="1"/>
      <c r="C16" s="11">
        <v>5</v>
      </c>
      <c r="D16" s="12">
        <v>19.2</v>
      </c>
      <c r="E16" s="13">
        <v>19.71</v>
      </c>
      <c r="F16" s="13">
        <f t="shared" si="0"/>
        <v>19.454999999999998</v>
      </c>
      <c r="H16" s="11">
        <v>5</v>
      </c>
      <c r="I16" s="12">
        <v>20.97</v>
      </c>
      <c r="J16" s="13">
        <v>21.03</v>
      </c>
      <c r="K16" s="13">
        <f t="shared" si="1"/>
        <v>21</v>
      </c>
      <c r="M16" s="11">
        <v>5</v>
      </c>
      <c r="N16" s="12">
        <v>29.53</v>
      </c>
      <c r="O16" s="13">
        <v>30.06</v>
      </c>
      <c r="P16" s="13">
        <f t="shared" si="2"/>
        <v>29.795000000000002</v>
      </c>
      <c r="R16" s="11">
        <v>5</v>
      </c>
      <c r="S16" s="12">
        <v>25.22</v>
      </c>
      <c r="T16" s="13">
        <v>25.02</v>
      </c>
      <c r="U16" s="13">
        <f t="shared" si="3"/>
        <v>25.119999999999997</v>
      </c>
      <c r="W16" s="23">
        <v>1</v>
      </c>
      <c r="X16" s="24">
        <v>27.19</v>
      </c>
      <c r="Y16" s="25">
        <v>26.65</v>
      </c>
      <c r="Z16" s="25">
        <f t="shared" si="4"/>
        <v>26.92</v>
      </c>
      <c r="AB16" s="11">
        <v>5</v>
      </c>
      <c r="AC16" s="12">
        <v>32.1</v>
      </c>
      <c r="AD16" s="13">
        <v>32.43</v>
      </c>
      <c r="AE16" s="13">
        <f t="shared" si="5"/>
        <v>32.265000000000001</v>
      </c>
      <c r="AG16" s="11">
        <v>5</v>
      </c>
      <c r="AH16" s="12">
        <v>20.71</v>
      </c>
      <c r="AI16" s="13">
        <v>20.93</v>
      </c>
      <c r="AJ16" s="13">
        <f t="shared" si="6"/>
        <v>20.82</v>
      </c>
      <c r="AL16" s="11">
        <v>6</v>
      </c>
      <c r="AM16" s="12">
        <v>24.33</v>
      </c>
      <c r="AN16" s="13">
        <v>24.78</v>
      </c>
      <c r="AO16" s="13">
        <f t="shared" si="7"/>
        <v>24.555</v>
      </c>
    </row>
    <row r="17" spans="1:41" ht="14.65" thickBot="1" x14ac:dyDescent="0.5">
      <c r="A17" s="159"/>
      <c r="B17" s="1"/>
      <c r="C17" s="11">
        <v>6</v>
      </c>
      <c r="D17" s="12">
        <v>20.74</v>
      </c>
      <c r="E17" s="13">
        <v>21.21</v>
      </c>
      <c r="F17" s="13">
        <f t="shared" si="0"/>
        <v>20.975000000000001</v>
      </c>
      <c r="H17" s="11">
        <v>6</v>
      </c>
      <c r="I17" s="12">
        <v>22.05</v>
      </c>
      <c r="J17" s="13">
        <v>22.36</v>
      </c>
      <c r="K17" s="13">
        <f t="shared" si="1"/>
        <v>22.204999999999998</v>
      </c>
      <c r="M17" s="11">
        <v>6</v>
      </c>
      <c r="N17" s="12">
        <v>29.94</v>
      </c>
      <c r="O17" s="13">
        <v>30.03</v>
      </c>
      <c r="P17" s="13">
        <f t="shared" si="2"/>
        <v>29.984999999999999</v>
      </c>
      <c r="R17" s="11">
        <v>6</v>
      </c>
      <c r="S17" s="12">
        <v>25.04</v>
      </c>
      <c r="T17" s="13">
        <v>25.23</v>
      </c>
      <c r="U17" s="13">
        <f t="shared" si="3"/>
        <v>25.134999999999998</v>
      </c>
      <c r="W17" s="26">
        <v>2</v>
      </c>
      <c r="X17" s="27">
        <v>26.38</v>
      </c>
      <c r="Y17" s="28">
        <v>26.24</v>
      </c>
      <c r="Z17" s="28">
        <f t="shared" si="4"/>
        <v>26.31</v>
      </c>
      <c r="AB17" s="11">
        <v>6</v>
      </c>
      <c r="AC17" s="12">
        <v>31.6</v>
      </c>
      <c r="AD17" s="13">
        <v>31.4</v>
      </c>
      <c r="AE17" s="13">
        <f t="shared" si="5"/>
        <v>31.5</v>
      </c>
      <c r="AG17" s="11">
        <v>6</v>
      </c>
      <c r="AH17" s="12">
        <v>21.67</v>
      </c>
      <c r="AI17" s="13">
        <v>22.12</v>
      </c>
      <c r="AJ17" s="13">
        <f t="shared" si="6"/>
        <v>21.895000000000003</v>
      </c>
      <c r="AL17" s="23">
        <v>1</v>
      </c>
      <c r="AM17" s="24">
        <v>24.28</v>
      </c>
      <c r="AN17" s="25">
        <v>23.58</v>
      </c>
      <c r="AO17" s="25">
        <f t="shared" si="7"/>
        <v>23.93</v>
      </c>
    </row>
    <row r="18" spans="1:41" ht="14.25" x14ac:dyDescent="0.45">
      <c r="A18" s="160" t="s">
        <v>5</v>
      </c>
      <c r="B18" s="1"/>
      <c r="C18" s="23">
        <v>1</v>
      </c>
      <c r="D18" s="24">
        <v>20.64</v>
      </c>
      <c r="E18" s="25">
        <v>20.02</v>
      </c>
      <c r="F18" s="25">
        <f t="shared" si="0"/>
        <v>20.329999999999998</v>
      </c>
      <c r="H18" s="23">
        <v>1</v>
      </c>
      <c r="I18" s="24">
        <v>21.31</v>
      </c>
      <c r="J18" s="25">
        <v>20.87</v>
      </c>
      <c r="K18" s="25">
        <f t="shared" si="1"/>
        <v>21.09</v>
      </c>
      <c r="M18" s="23">
        <v>1</v>
      </c>
      <c r="N18" s="24">
        <v>30.42</v>
      </c>
      <c r="O18" s="25">
        <v>29.39</v>
      </c>
      <c r="P18" s="25">
        <f t="shared" si="2"/>
        <v>29.905000000000001</v>
      </c>
      <c r="R18" s="23">
        <v>1</v>
      </c>
      <c r="S18" s="24">
        <v>24.05</v>
      </c>
      <c r="T18" s="25">
        <v>23.48</v>
      </c>
      <c r="U18" s="25">
        <f t="shared" si="3"/>
        <v>23.765000000000001</v>
      </c>
      <c r="W18" s="26">
        <v>3</v>
      </c>
      <c r="X18" s="27">
        <v>25.79</v>
      </c>
      <c r="Y18" s="28">
        <v>25.3</v>
      </c>
      <c r="Z18" s="28">
        <f t="shared" si="4"/>
        <v>25.545000000000002</v>
      </c>
      <c r="AB18" s="23">
        <v>1</v>
      </c>
      <c r="AC18" s="24">
        <v>33.83</v>
      </c>
      <c r="AD18" s="25">
        <v>31.64</v>
      </c>
      <c r="AE18" s="25">
        <f t="shared" si="5"/>
        <v>32.734999999999999</v>
      </c>
      <c r="AG18" s="23">
        <v>1</v>
      </c>
      <c r="AH18" s="24">
        <v>22</v>
      </c>
      <c r="AI18" s="25">
        <v>21.52</v>
      </c>
      <c r="AJ18" s="25">
        <f t="shared" si="6"/>
        <v>21.759999999999998</v>
      </c>
      <c r="AL18" s="26">
        <v>2</v>
      </c>
      <c r="AM18" s="27">
        <v>23.86</v>
      </c>
      <c r="AN18" s="28">
        <v>23.54</v>
      </c>
      <c r="AO18" s="28">
        <f t="shared" si="7"/>
        <v>23.7</v>
      </c>
    </row>
    <row r="19" spans="1:41" ht="14.25" x14ac:dyDescent="0.45">
      <c r="A19" s="161"/>
      <c r="B19" s="1"/>
      <c r="C19" s="26">
        <v>2</v>
      </c>
      <c r="D19" s="27">
        <v>19.190000000000001</v>
      </c>
      <c r="E19" s="28">
        <v>19.43</v>
      </c>
      <c r="F19" s="28">
        <f t="shared" si="0"/>
        <v>19.310000000000002</v>
      </c>
      <c r="H19" s="26">
        <v>2</v>
      </c>
      <c r="I19" s="27">
        <v>20.98</v>
      </c>
      <c r="J19" s="28">
        <v>20.62</v>
      </c>
      <c r="K19" s="28">
        <f t="shared" si="1"/>
        <v>20.8</v>
      </c>
      <c r="M19" s="26">
        <v>2</v>
      </c>
      <c r="N19" s="27">
        <v>30.33</v>
      </c>
      <c r="O19" s="28">
        <v>30.22</v>
      </c>
      <c r="P19" s="28">
        <f t="shared" si="2"/>
        <v>30.274999999999999</v>
      </c>
      <c r="R19" s="26">
        <v>2</v>
      </c>
      <c r="S19" s="27">
        <v>24.39</v>
      </c>
      <c r="T19" s="28">
        <v>24.13</v>
      </c>
      <c r="U19" s="28">
        <f t="shared" si="3"/>
        <v>24.259999999999998</v>
      </c>
      <c r="W19" s="26">
        <v>4</v>
      </c>
      <c r="X19" s="27">
        <v>25.58</v>
      </c>
      <c r="Y19" s="28">
        <v>25.43</v>
      </c>
      <c r="Z19" s="28">
        <f t="shared" si="4"/>
        <v>25.504999999999999</v>
      </c>
      <c r="AB19" s="26">
        <v>2</v>
      </c>
      <c r="AC19" s="27">
        <v>32.380000000000003</v>
      </c>
      <c r="AD19" s="28">
        <v>33.450000000000003</v>
      </c>
      <c r="AE19" s="28">
        <f t="shared" si="5"/>
        <v>32.915000000000006</v>
      </c>
      <c r="AG19" s="26">
        <v>2</v>
      </c>
      <c r="AH19" s="27">
        <v>21.76</v>
      </c>
      <c r="AI19" s="28">
        <v>21.49</v>
      </c>
      <c r="AJ19" s="28">
        <f t="shared" si="6"/>
        <v>21.625</v>
      </c>
      <c r="AL19" s="26">
        <v>3</v>
      </c>
      <c r="AM19" s="27">
        <v>22.57</v>
      </c>
      <c r="AN19" s="28">
        <v>22.2</v>
      </c>
      <c r="AO19" s="28">
        <f t="shared" si="7"/>
        <v>22.384999999999998</v>
      </c>
    </row>
    <row r="20" spans="1:41" ht="14.25" x14ac:dyDescent="0.45">
      <c r="A20" s="161"/>
      <c r="B20" s="1"/>
      <c r="C20" s="26">
        <v>3</v>
      </c>
      <c r="D20" s="27">
        <v>19.22</v>
      </c>
      <c r="E20" s="28">
        <v>19.059999999999999</v>
      </c>
      <c r="F20" s="28">
        <f t="shared" si="0"/>
        <v>19.14</v>
      </c>
      <c r="H20" s="26">
        <v>3</v>
      </c>
      <c r="I20" s="27">
        <v>20.12</v>
      </c>
      <c r="J20" s="28">
        <v>19.87</v>
      </c>
      <c r="K20" s="28">
        <f t="shared" si="1"/>
        <v>19.995000000000001</v>
      </c>
      <c r="M20" s="26">
        <v>3</v>
      </c>
      <c r="N20" s="27">
        <v>28.01</v>
      </c>
      <c r="O20" s="28">
        <v>28.04</v>
      </c>
      <c r="P20" s="28">
        <f t="shared" si="2"/>
        <v>28.024999999999999</v>
      </c>
      <c r="R20" s="26">
        <v>3</v>
      </c>
      <c r="S20" s="27">
        <v>23.21</v>
      </c>
      <c r="T20" s="28">
        <v>23.06</v>
      </c>
      <c r="U20" s="28">
        <f t="shared" si="3"/>
        <v>23.134999999999998</v>
      </c>
      <c r="W20" s="26">
        <v>5</v>
      </c>
      <c r="X20" s="27">
        <v>25.82</v>
      </c>
      <c r="Y20" s="28">
        <v>25.96</v>
      </c>
      <c r="Z20" s="28">
        <f t="shared" si="4"/>
        <v>25.89</v>
      </c>
      <c r="AB20" s="26">
        <v>3</v>
      </c>
      <c r="AC20" s="27">
        <v>31.71</v>
      </c>
      <c r="AD20" s="28">
        <v>30.34</v>
      </c>
      <c r="AE20" s="28">
        <f t="shared" si="5"/>
        <v>31.024999999999999</v>
      </c>
      <c r="AG20" s="26">
        <v>3</v>
      </c>
      <c r="AH20" s="27">
        <v>20.36</v>
      </c>
      <c r="AI20" s="28">
        <v>20.190000000000001</v>
      </c>
      <c r="AJ20" s="28">
        <f t="shared" si="6"/>
        <v>20.274999999999999</v>
      </c>
      <c r="AL20" s="26">
        <v>4</v>
      </c>
      <c r="AM20" s="27">
        <v>24.6</v>
      </c>
      <c r="AN20" s="28">
        <v>23.6</v>
      </c>
      <c r="AO20" s="28">
        <f t="shared" si="7"/>
        <v>24.1</v>
      </c>
    </row>
    <row r="21" spans="1:41" ht="14.65" thickBot="1" x14ac:dyDescent="0.5">
      <c r="A21" s="161"/>
      <c r="B21" s="1"/>
      <c r="C21" s="26">
        <v>4</v>
      </c>
      <c r="D21" s="27">
        <v>16.78</v>
      </c>
      <c r="E21" s="28">
        <v>16.68</v>
      </c>
      <c r="F21" s="28">
        <f t="shared" si="0"/>
        <v>16.73</v>
      </c>
      <c r="H21" s="26">
        <v>4</v>
      </c>
      <c r="I21" s="27">
        <v>18.57</v>
      </c>
      <c r="J21" s="28">
        <v>18.57</v>
      </c>
      <c r="K21" s="28">
        <f t="shared" si="1"/>
        <v>18.57</v>
      </c>
      <c r="M21" s="26">
        <v>4</v>
      </c>
      <c r="N21" s="27">
        <v>29.09</v>
      </c>
      <c r="O21" s="28">
        <v>29.09</v>
      </c>
      <c r="P21" s="28">
        <f t="shared" si="2"/>
        <v>29.09</v>
      </c>
      <c r="R21" s="26">
        <v>4</v>
      </c>
      <c r="S21" s="27">
        <v>24.09</v>
      </c>
      <c r="T21" s="28">
        <v>23.88</v>
      </c>
      <c r="U21" s="28">
        <f t="shared" si="3"/>
        <v>23.984999999999999</v>
      </c>
      <c r="W21" s="29">
        <v>6</v>
      </c>
      <c r="X21" s="27">
        <v>25.95</v>
      </c>
      <c r="Y21" s="28">
        <v>26.03</v>
      </c>
      <c r="Z21" s="28">
        <f t="shared" si="4"/>
        <v>25.990000000000002</v>
      </c>
      <c r="AB21" s="26">
        <v>4</v>
      </c>
      <c r="AC21" s="27">
        <v>32.51</v>
      </c>
      <c r="AD21" s="28">
        <v>31.15</v>
      </c>
      <c r="AE21" s="28">
        <f t="shared" si="5"/>
        <v>31.83</v>
      </c>
      <c r="AG21" s="26">
        <v>4</v>
      </c>
      <c r="AH21" s="27">
        <v>19.7</v>
      </c>
      <c r="AI21" s="28">
        <v>19.5</v>
      </c>
      <c r="AJ21" s="28">
        <f t="shared" si="6"/>
        <v>19.600000000000001</v>
      </c>
      <c r="AL21" s="26">
        <v>5</v>
      </c>
      <c r="AM21" s="27">
        <v>23.76</v>
      </c>
      <c r="AN21" s="28">
        <v>24.18</v>
      </c>
      <c r="AO21" s="28">
        <f t="shared" si="7"/>
        <v>23.97</v>
      </c>
    </row>
    <row r="22" spans="1:41" ht="14.65" thickBot="1" x14ac:dyDescent="0.5">
      <c r="A22" s="161"/>
      <c r="B22" s="1"/>
      <c r="C22" s="26">
        <v>5</v>
      </c>
      <c r="D22" s="27">
        <v>18.670000000000002</v>
      </c>
      <c r="E22" s="28">
        <v>19.64</v>
      </c>
      <c r="F22" s="28">
        <f t="shared" si="0"/>
        <v>19.155000000000001</v>
      </c>
      <c r="H22" s="26">
        <v>5</v>
      </c>
      <c r="I22" s="27">
        <v>19.48</v>
      </c>
      <c r="J22" s="28">
        <v>19.75</v>
      </c>
      <c r="K22" s="28">
        <f t="shared" si="1"/>
        <v>19.615000000000002</v>
      </c>
      <c r="M22" s="26">
        <v>5</v>
      </c>
      <c r="N22" s="27">
        <v>27.37</v>
      </c>
      <c r="O22" s="28">
        <v>27.69</v>
      </c>
      <c r="P22" s="28">
        <f t="shared" si="2"/>
        <v>27.53</v>
      </c>
      <c r="R22" s="26">
        <v>5</v>
      </c>
      <c r="S22" s="27">
        <v>22.88</v>
      </c>
      <c r="T22" s="28">
        <v>23.1</v>
      </c>
      <c r="U22" s="28">
        <f t="shared" si="3"/>
        <v>22.990000000000002</v>
      </c>
      <c r="W22" s="15">
        <v>1</v>
      </c>
      <c r="X22" s="16">
        <v>25.99</v>
      </c>
      <c r="Y22" s="17">
        <v>25.17</v>
      </c>
      <c r="Z22" s="17">
        <f t="shared" si="4"/>
        <v>25.58</v>
      </c>
      <c r="AB22" s="26">
        <v>5</v>
      </c>
      <c r="AC22" s="27">
        <v>31.43</v>
      </c>
      <c r="AD22" s="28">
        <v>31.42</v>
      </c>
      <c r="AE22" s="28">
        <f t="shared" si="5"/>
        <v>31.425000000000001</v>
      </c>
      <c r="AG22" s="26">
        <v>5</v>
      </c>
      <c r="AH22" s="27">
        <v>20.41</v>
      </c>
      <c r="AI22" s="28">
        <v>20.64</v>
      </c>
      <c r="AJ22" s="28">
        <f t="shared" si="6"/>
        <v>20.524999999999999</v>
      </c>
      <c r="AL22" s="29">
        <v>6</v>
      </c>
      <c r="AM22" s="27">
        <v>23.75</v>
      </c>
      <c r="AN22" s="28">
        <v>24.18</v>
      </c>
      <c r="AO22" s="28">
        <f t="shared" si="7"/>
        <v>23.965</v>
      </c>
    </row>
    <row r="23" spans="1:41" ht="14.65" thickBot="1" x14ac:dyDescent="0.5">
      <c r="A23" s="161"/>
      <c r="B23" s="1"/>
      <c r="C23" s="29">
        <v>6</v>
      </c>
      <c r="D23" s="27">
        <v>17.29</v>
      </c>
      <c r="E23" s="28">
        <v>17.37</v>
      </c>
      <c r="F23" s="28">
        <f t="shared" si="0"/>
        <v>17.329999999999998</v>
      </c>
      <c r="H23" s="29">
        <v>6</v>
      </c>
      <c r="I23" s="27">
        <v>18.95</v>
      </c>
      <c r="J23" s="28">
        <v>19.36</v>
      </c>
      <c r="K23" s="28">
        <f t="shared" si="1"/>
        <v>19.155000000000001</v>
      </c>
      <c r="M23" s="29">
        <v>6</v>
      </c>
      <c r="N23" s="27">
        <v>30.17</v>
      </c>
      <c r="O23" s="28">
        <v>30.46</v>
      </c>
      <c r="P23" s="28">
        <f t="shared" si="2"/>
        <v>30.315000000000001</v>
      </c>
      <c r="R23" s="29">
        <v>6</v>
      </c>
      <c r="S23" s="27">
        <v>23.52</v>
      </c>
      <c r="T23" s="28">
        <v>23.91</v>
      </c>
      <c r="U23" s="28">
        <f t="shared" si="3"/>
        <v>23.715</v>
      </c>
      <c r="W23" s="18">
        <v>2</v>
      </c>
      <c r="X23" s="19">
        <v>26.78</v>
      </c>
      <c r="Y23" s="3">
        <v>26.28</v>
      </c>
      <c r="Z23" s="3">
        <f t="shared" si="4"/>
        <v>26.53</v>
      </c>
      <c r="AB23" s="29">
        <v>6</v>
      </c>
      <c r="AC23" s="27">
        <v>32.01</v>
      </c>
      <c r="AD23" s="28">
        <v>31.75</v>
      </c>
      <c r="AE23" s="28">
        <f t="shared" si="5"/>
        <v>31.88</v>
      </c>
      <c r="AG23" s="29">
        <v>6</v>
      </c>
      <c r="AH23" s="27">
        <v>19.91</v>
      </c>
      <c r="AI23" s="28">
        <v>20.3</v>
      </c>
      <c r="AJ23" s="28">
        <f t="shared" si="6"/>
        <v>20.105</v>
      </c>
      <c r="AL23" s="15">
        <v>1</v>
      </c>
      <c r="AM23" s="16">
        <v>24.59</v>
      </c>
      <c r="AN23" s="17">
        <v>24.01</v>
      </c>
      <c r="AO23" s="17">
        <f t="shared" si="7"/>
        <v>24.3</v>
      </c>
    </row>
    <row r="24" spans="1:41" ht="14.25" x14ac:dyDescent="0.45">
      <c r="A24" s="145" t="s">
        <v>6</v>
      </c>
      <c r="B24" s="1"/>
      <c r="C24" s="15">
        <v>1</v>
      </c>
      <c r="D24" s="16">
        <v>19.02</v>
      </c>
      <c r="E24" s="17">
        <v>17.93</v>
      </c>
      <c r="F24" s="17">
        <f t="shared" si="0"/>
        <v>18.475000000000001</v>
      </c>
      <c r="H24" s="15">
        <v>1</v>
      </c>
      <c r="I24" s="16">
        <v>20.190000000000001</v>
      </c>
      <c r="J24" s="17">
        <v>19.55</v>
      </c>
      <c r="K24" s="17">
        <f t="shared" si="1"/>
        <v>19.87</v>
      </c>
      <c r="M24" s="15">
        <v>1</v>
      </c>
      <c r="N24" s="16">
        <v>29.18</v>
      </c>
      <c r="O24" s="17">
        <v>27.76</v>
      </c>
      <c r="P24" s="17">
        <f t="shared" si="2"/>
        <v>28.47</v>
      </c>
      <c r="R24" s="15">
        <v>1</v>
      </c>
      <c r="S24" s="16">
        <v>24.22</v>
      </c>
      <c r="T24" s="17">
        <v>23.58</v>
      </c>
      <c r="U24" s="17">
        <f t="shared" si="3"/>
        <v>23.9</v>
      </c>
      <c r="W24" s="18">
        <v>3</v>
      </c>
      <c r="X24" s="19">
        <v>26.12</v>
      </c>
      <c r="Y24" s="3">
        <v>26.09</v>
      </c>
      <c r="Z24" s="3">
        <f t="shared" si="4"/>
        <v>26.105</v>
      </c>
      <c r="AB24" s="15">
        <v>1</v>
      </c>
      <c r="AC24" s="16">
        <v>32.479999999999997</v>
      </c>
      <c r="AD24" s="17">
        <v>31.18</v>
      </c>
      <c r="AE24" s="17">
        <f t="shared" si="5"/>
        <v>31.83</v>
      </c>
      <c r="AG24" s="15">
        <v>1</v>
      </c>
      <c r="AH24" s="16">
        <v>21.22</v>
      </c>
      <c r="AI24" s="17">
        <v>20.74</v>
      </c>
      <c r="AJ24" s="17">
        <f t="shared" si="6"/>
        <v>20.979999999999997</v>
      </c>
      <c r="AL24" s="18">
        <v>2</v>
      </c>
      <c r="AM24" s="19">
        <v>24.02</v>
      </c>
      <c r="AN24" s="3">
        <v>23.63</v>
      </c>
      <c r="AO24" s="3">
        <f t="shared" si="7"/>
        <v>23.824999999999999</v>
      </c>
    </row>
    <row r="25" spans="1:41" ht="14.25" x14ac:dyDescent="0.45">
      <c r="A25" s="146"/>
      <c r="B25" s="1"/>
      <c r="C25" s="18">
        <v>2</v>
      </c>
      <c r="D25" s="19">
        <v>19.14</v>
      </c>
      <c r="E25" s="3">
        <v>18.48</v>
      </c>
      <c r="F25" s="3">
        <f t="shared" si="0"/>
        <v>18.810000000000002</v>
      </c>
      <c r="H25" s="18">
        <v>2</v>
      </c>
      <c r="I25" s="19">
        <v>21.24</v>
      </c>
      <c r="J25" s="3">
        <v>20.8</v>
      </c>
      <c r="K25" s="3">
        <f t="shared" si="1"/>
        <v>21.02</v>
      </c>
      <c r="M25" s="18">
        <v>2</v>
      </c>
      <c r="N25" s="19">
        <v>29.86</v>
      </c>
      <c r="O25" s="3">
        <v>29.52</v>
      </c>
      <c r="P25" s="3">
        <f t="shared" si="2"/>
        <v>29.689999999999998</v>
      </c>
      <c r="R25" s="18">
        <v>2</v>
      </c>
      <c r="S25" s="19">
        <v>24.36</v>
      </c>
      <c r="T25" s="3">
        <v>24.12</v>
      </c>
      <c r="U25" s="3">
        <f t="shared" si="3"/>
        <v>24.240000000000002</v>
      </c>
      <c r="W25" s="18">
        <v>4</v>
      </c>
      <c r="X25" s="19">
        <v>28.48</v>
      </c>
      <c r="Y25" s="3">
        <v>28.12</v>
      </c>
      <c r="Z25" s="3">
        <f t="shared" si="4"/>
        <v>28.3</v>
      </c>
      <c r="AB25" s="18">
        <v>2</v>
      </c>
      <c r="AC25" s="19">
        <v>31.62</v>
      </c>
      <c r="AD25" s="3">
        <v>31.27</v>
      </c>
      <c r="AE25" s="3">
        <f t="shared" si="5"/>
        <v>31.445</v>
      </c>
      <c r="AG25" s="18">
        <v>2</v>
      </c>
      <c r="AH25" s="19">
        <v>19.96</v>
      </c>
      <c r="AI25" s="3">
        <v>19.37</v>
      </c>
      <c r="AJ25" s="3">
        <f t="shared" si="6"/>
        <v>19.664999999999999</v>
      </c>
      <c r="AL25" s="18">
        <v>3</v>
      </c>
      <c r="AM25" s="19">
        <v>24.41</v>
      </c>
      <c r="AN25" s="3">
        <v>24.49</v>
      </c>
      <c r="AO25" s="3">
        <f t="shared" si="7"/>
        <v>24.45</v>
      </c>
    </row>
    <row r="26" spans="1:41" ht="14.25" x14ac:dyDescent="0.45">
      <c r="A26" s="146"/>
      <c r="B26" s="1"/>
      <c r="C26" s="18">
        <v>3</v>
      </c>
      <c r="D26" s="19">
        <v>19.190000000000001</v>
      </c>
      <c r="E26" s="3">
        <v>19.100000000000001</v>
      </c>
      <c r="F26" s="3">
        <f t="shared" si="0"/>
        <v>19.145000000000003</v>
      </c>
      <c r="H26" s="18">
        <v>3</v>
      </c>
      <c r="I26" s="19">
        <v>20.21</v>
      </c>
      <c r="J26" s="3">
        <v>20.04</v>
      </c>
      <c r="K26" s="3">
        <f t="shared" si="1"/>
        <v>20.125</v>
      </c>
      <c r="M26" s="18">
        <v>3</v>
      </c>
      <c r="N26" s="19">
        <v>28.26</v>
      </c>
      <c r="O26" s="3">
        <v>28.48</v>
      </c>
      <c r="P26" s="3">
        <f t="shared" si="2"/>
        <v>28.37</v>
      </c>
      <c r="R26" s="18">
        <v>3</v>
      </c>
      <c r="S26" s="19">
        <v>23.74</v>
      </c>
      <c r="T26" s="3">
        <v>23.76</v>
      </c>
      <c r="U26" s="3">
        <f t="shared" si="3"/>
        <v>23.75</v>
      </c>
      <c r="W26" s="18">
        <v>5</v>
      </c>
      <c r="X26" s="19">
        <v>27.71</v>
      </c>
      <c r="Y26" s="3">
        <v>27.81</v>
      </c>
      <c r="Z26" s="3">
        <f t="shared" si="4"/>
        <v>27.759999999999998</v>
      </c>
      <c r="AB26" s="18">
        <v>3</v>
      </c>
      <c r="AC26" s="19">
        <v>33.869999999999997</v>
      </c>
      <c r="AD26" s="3">
        <v>33.31</v>
      </c>
      <c r="AE26" s="3">
        <f t="shared" si="5"/>
        <v>33.590000000000003</v>
      </c>
      <c r="AG26" s="18">
        <v>3</v>
      </c>
      <c r="AH26" s="19">
        <v>20.53</v>
      </c>
      <c r="AI26" s="3">
        <v>20.29</v>
      </c>
      <c r="AJ26" s="3">
        <f t="shared" si="6"/>
        <v>20.41</v>
      </c>
      <c r="AL26" s="18">
        <v>4</v>
      </c>
      <c r="AM26" s="19">
        <v>25.22</v>
      </c>
      <c r="AN26" s="3">
        <v>25.35</v>
      </c>
      <c r="AO26" s="3">
        <f t="shared" si="7"/>
        <v>25.285</v>
      </c>
    </row>
    <row r="27" spans="1:41" ht="14.65" thickBot="1" x14ac:dyDescent="0.5">
      <c r="A27" s="146"/>
      <c r="B27" s="1"/>
      <c r="C27" s="18">
        <v>4</v>
      </c>
      <c r="D27" s="19">
        <v>20.61</v>
      </c>
      <c r="E27" s="3">
        <v>20.68</v>
      </c>
      <c r="F27" s="3">
        <f t="shared" si="0"/>
        <v>20.645</v>
      </c>
      <c r="H27" s="18">
        <v>4</v>
      </c>
      <c r="I27" s="19">
        <v>22.01</v>
      </c>
      <c r="J27" s="3">
        <v>22.49</v>
      </c>
      <c r="K27" s="3">
        <f t="shared" si="1"/>
        <v>22.25</v>
      </c>
      <c r="M27" s="18">
        <v>4</v>
      </c>
      <c r="N27" s="19">
        <v>30.02</v>
      </c>
      <c r="O27" s="3">
        <v>29.61</v>
      </c>
      <c r="P27" s="3">
        <f t="shared" si="2"/>
        <v>29.814999999999998</v>
      </c>
      <c r="R27" s="18">
        <v>5</v>
      </c>
      <c r="S27" s="19">
        <v>25.14</v>
      </c>
      <c r="T27" s="3">
        <v>25.36</v>
      </c>
      <c r="U27" s="3">
        <f t="shared" si="3"/>
        <v>25.25</v>
      </c>
      <c r="W27" s="20">
        <v>6</v>
      </c>
      <c r="X27" s="21">
        <v>26.72</v>
      </c>
      <c r="Y27" s="22">
        <v>26.9</v>
      </c>
      <c r="Z27" s="3">
        <f t="shared" si="4"/>
        <v>26.81</v>
      </c>
      <c r="AB27" s="18">
        <v>4</v>
      </c>
      <c r="AC27" s="19" t="s">
        <v>8</v>
      </c>
      <c r="AD27" s="3">
        <v>34.74</v>
      </c>
      <c r="AE27" s="3">
        <f t="shared" si="5"/>
        <v>34.74</v>
      </c>
      <c r="AG27" s="18">
        <v>4</v>
      </c>
      <c r="AH27" s="19">
        <v>21.91</v>
      </c>
      <c r="AI27" s="3">
        <v>21.5</v>
      </c>
      <c r="AJ27" s="3">
        <f t="shared" si="6"/>
        <v>21.704999999999998</v>
      </c>
      <c r="AL27" s="18">
        <v>5</v>
      </c>
      <c r="AM27" s="19">
        <v>25.4</v>
      </c>
      <c r="AN27" s="3">
        <v>25.78</v>
      </c>
      <c r="AO27" s="3">
        <f t="shared" si="7"/>
        <v>25.59</v>
      </c>
    </row>
    <row r="28" spans="1:41" ht="14.65" thickBot="1" x14ac:dyDescent="0.5">
      <c r="A28" s="146"/>
      <c r="B28" s="1"/>
      <c r="C28" s="18">
        <v>5</v>
      </c>
      <c r="D28" s="19">
        <v>20.07</v>
      </c>
      <c r="E28" s="3">
        <v>20.149999999999999</v>
      </c>
      <c r="F28" s="3">
        <f t="shared" si="0"/>
        <v>20.11</v>
      </c>
      <c r="H28" s="18">
        <v>5</v>
      </c>
      <c r="I28" s="19">
        <v>21.43</v>
      </c>
      <c r="J28" s="3">
        <v>21.69</v>
      </c>
      <c r="K28" s="3">
        <f t="shared" si="1"/>
        <v>21.560000000000002</v>
      </c>
      <c r="M28" s="18">
        <v>5</v>
      </c>
      <c r="N28" s="19">
        <v>30.95</v>
      </c>
      <c r="O28" s="3">
        <v>30.26</v>
      </c>
      <c r="P28" s="3">
        <f t="shared" si="2"/>
        <v>30.605</v>
      </c>
      <c r="R28" s="20">
        <v>6</v>
      </c>
      <c r="S28" s="21">
        <v>24.93</v>
      </c>
      <c r="T28" s="22">
        <v>25.52</v>
      </c>
      <c r="U28" s="3">
        <f t="shared" si="3"/>
        <v>25.225000000000001</v>
      </c>
      <c r="W28" s="36">
        <v>1</v>
      </c>
      <c r="X28" s="37">
        <v>26.88</v>
      </c>
      <c r="Y28" s="38">
        <v>26.37</v>
      </c>
      <c r="Z28" s="38">
        <f t="shared" si="4"/>
        <v>26.625</v>
      </c>
      <c r="AB28" s="18">
        <v>5</v>
      </c>
      <c r="AC28" s="19">
        <v>35.049999999999997</v>
      </c>
      <c r="AD28" s="3">
        <v>34.29</v>
      </c>
      <c r="AE28" s="3">
        <f t="shared" si="5"/>
        <v>34.67</v>
      </c>
      <c r="AG28" s="18">
        <v>5</v>
      </c>
      <c r="AH28" s="19">
        <v>22.19</v>
      </c>
      <c r="AI28" s="3">
        <v>22.38</v>
      </c>
      <c r="AJ28" s="3">
        <f t="shared" si="6"/>
        <v>22.285</v>
      </c>
      <c r="AL28" s="20">
        <v>6</v>
      </c>
      <c r="AM28" s="21">
        <v>25.12</v>
      </c>
      <c r="AN28" s="22">
        <v>25.6</v>
      </c>
      <c r="AO28" s="3">
        <f t="shared" si="7"/>
        <v>25.36</v>
      </c>
    </row>
    <row r="29" spans="1:41" ht="14.65" thickBot="1" x14ac:dyDescent="0.5">
      <c r="A29" s="147"/>
      <c r="B29" s="1"/>
      <c r="C29" s="20">
        <v>6</v>
      </c>
      <c r="D29" s="21">
        <v>19.510000000000002</v>
      </c>
      <c r="E29" s="22">
        <v>20.05</v>
      </c>
      <c r="F29" s="22">
        <f>AVERAGE(D29:E29)</f>
        <v>19.78</v>
      </c>
      <c r="H29" s="20">
        <v>6</v>
      </c>
      <c r="I29" s="21">
        <v>20.85</v>
      </c>
      <c r="J29" s="22">
        <v>21.44</v>
      </c>
      <c r="K29" s="3">
        <f t="shared" si="1"/>
        <v>21.145000000000003</v>
      </c>
      <c r="M29" s="20">
        <v>6</v>
      </c>
      <c r="N29" s="21">
        <v>30.74</v>
      </c>
      <c r="O29" s="22">
        <v>31.09</v>
      </c>
      <c r="P29" s="3">
        <f t="shared" si="2"/>
        <v>30.914999999999999</v>
      </c>
      <c r="R29" s="36">
        <v>1</v>
      </c>
      <c r="S29" s="37">
        <v>25.02</v>
      </c>
      <c r="T29" s="38">
        <v>24.35</v>
      </c>
      <c r="U29" s="38">
        <f t="shared" si="3"/>
        <v>24.685000000000002</v>
      </c>
      <c r="W29" s="39">
        <v>2</v>
      </c>
      <c r="X29" s="40">
        <v>26.86</v>
      </c>
      <c r="Y29" s="41">
        <v>26.4</v>
      </c>
      <c r="Z29" s="41">
        <f t="shared" si="4"/>
        <v>26.63</v>
      </c>
      <c r="AB29" s="20">
        <v>6</v>
      </c>
      <c r="AC29" s="21">
        <v>31.85</v>
      </c>
      <c r="AD29" s="22">
        <v>32.590000000000003</v>
      </c>
      <c r="AE29" s="3">
        <f t="shared" si="5"/>
        <v>32.22</v>
      </c>
      <c r="AG29" s="20">
        <v>6</v>
      </c>
      <c r="AH29" s="21">
        <v>21.35</v>
      </c>
      <c r="AI29" s="22">
        <v>22.05</v>
      </c>
      <c r="AJ29" s="3">
        <f t="shared" si="6"/>
        <v>21.700000000000003</v>
      </c>
      <c r="AL29" s="36">
        <v>1</v>
      </c>
      <c r="AM29" s="37">
        <v>24.79</v>
      </c>
      <c r="AN29" s="38">
        <v>24.23</v>
      </c>
      <c r="AO29" s="38">
        <f t="shared" si="7"/>
        <v>24.509999999999998</v>
      </c>
    </row>
    <row r="30" spans="1:41" ht="14.25" x14ac:dyDescent="0.45">
      <c r="A30" s="148" t="s">
        <v>7</v>
      </c>
      <c r="B30" s="1"/>
      <c r="C30" s="36">
        <v>1</v>
      </c>
      <c r="D30" s="37">
        <v>20.21</v>
      </c>
      <c r="E30" s="38">
        <v>19.47</v>
      </c>
      <c r="F30" s="38">
        <f t="shared" si="0"/>
        <v>19.84</v>
      </c>
      <c r="H30" s="36">
        <v>1</v>
      </c>
      <c r="I30" s="37">
        <v>21.23</v>
      </c>
      <c r="J30" s="38">
        <v>20.9</v>
      </c>
      <c r="K30" s="38">
        <f t="shared" si="1"/>
        <v>21.064999999999998</v>
      </c>
      <c r="M30" s="36">
        <v>1</v>
      </c>
      <c r="N30" s="37">
        <v>31</v>
      </c>
      <c r="O30" s="38">
        <v>30.18</v>
      </c>
      <c r="P30" s="38">
        <f t="shared" si="2"/>
        <v>30.59</v>
      </c>
      <c r="R30" s="39">
        <v>2</v>
      </c>
      <c r="S30" s="40">
        <v>24.59</v>
      </c>
      <c r="T30" s="41">
        <v>24.21</v>
      </c>
      <c r="U30" s="41">
        <f t="shared" si="3"/>
        <v>24.4</v>
      </c>
      <c r="W30" s="39">
        <v>3</v>
      </c>
      <c r="X30" s="40">
        <v>28.2</v>
      </c>
      <c r="Y30" s="41">
        <v>28.1</v>
      </c>
      <c r="Z30" s="41">
        <f t="shared" si="4"/>
        <v>28.15</v>
      </c>
      <c r="AB30" s="36">
        <v>1</v>
      </c>
      <c r="AC30" s="37">
        <v>32.51</v>
      </c>
      <c r="AD30" s="38">
        <v>31.27</v>
      </c>
      <c r="AE30" s="38">
        <f t="shared" si="5"/>
        <v>31.89</v>
      </c>
      <c r="AG30" s="36">
        <v>1</v>
      </c>
      <c r="AH30" s="37">
        <v>21.74</v>
      </c>
      <c r="AI30" s="38">
        <v>21.41</v>
      </c>
      <c r="AJ30" s="38">
        <f t="shared" si="6"/>
        <v>21.574999999999999</v>
      </c>
      <c r="AL30" s="39">
        <v>2</v>
      </c>
      <c r="AM30" s="40">
        <v>24.48</v>
      </c>
      <c r="AN30" s="41">
        <v>24.28</v>
      </c>
      <c r="AO30" s="41">
        <f t="shared" si="7"/>
        <v>24.380000000000003</v>
      </c>
    </row>
    <row r="31" spans="1:41" ht="14.25" x14ac:dyDescent="0.45">
      <c r="A31" s="149"/>
      <c r="B31" s="1"/>
      <c r="C31" s="39">
        <v>2</v>
      </c>
      <c r="D31" s="40">
        <v>19.25</v>
      </c>
      <c r="E31" s="41">
        <v>18.920000000000002</v>
      </c>
      <c r="F31" s="41">
        <f t="shared" si="0"/>
        <v>19.085000000000001</v>
      </c>
      <c r="H31" s="39">
        <v>2</v>
      </c>
      <c r="I31" s="40">
        <v>20.61</v>
      </c>
      <c r="J31" s="41">
        <v>20.399999999999999</v>
      </c>
      <c r="K31" s="41">
        <f t="shared" si="1"/>
        <v>20.504999999999999</v>
      </c>
      <c r="M31" s="39">
        <v>2</v>
      </c>
      <c r="N31" s="40">
        <v>29.3</v>
      </c>
      <c r="O31" s="41">
        <v>29</v>
      </c>
      <c r="P31" s="41">
        <f t="shared" si="2"/>
        <v>29.15</v>
      </c>
      <c r="R31" s="39">
        <v>4</v>
      </c>
      <c r="S31" s="40">
        <v>25.62</v>
      </c>
      <c r="T31" s="41">
        <v>25.47</v>
      </c>
      <c r="U31" s="41">
        <f t="shared" si="3"/>
        <v>25.545000000000002</v>
      </c>
      <c r="W31" s="39">
        <v>4</v>
      </c>
      <c r="X31" s="40">
        <v>27.72</v>
      </c>
      <c r="Y31" s="41">
        <v>27.18</v>
      </c>
      <c r="Z31" s="41">
        <f t="shared" si="4"/>
        <v>27.45</v>
      </c>
      <c r="AB31" s="39">
        <v>2</v>
      </c>
      <c r="AC31" s="40">
        <v>31.51</v>
      </c>
      <c r="AD31" s="41">
        <v>32.409999999999997</v>
      </c>
      <c r="AE31" s="41">
        <f t="shared" si="5"/>
        <v>31.96</v>
      </c>
      <c r="AG31" s="39">
        <v>2</v>
      </c>
      <c r="AH31" s="40">
        <v>20.47</v>
      </c>
      <c r="AI31" s="41">
        <v>20.22</v>
      </c>
      <c r="AJ31" s="41">
        <f t="shared" si="6"/>
        <v>20.344999999999999</v>
      </c>
      <c r="AL31" s="39">
        <v>4</v>
      </c>
      <c r="AM31" s="40">
        <v>25.13</v>
      </c>
      <c r="AN31" s="41">
        <v>25.16</v>
      </c>
      <c r="AO31" s="41">
        <f t="shared" si="7"/>
        <v>25.145</v>
      </c>
    </row>
    <row r="32" spans="1:41" ht="14.25" x14ac:dyDescent="0.45">
      <c r="A32" s="149"/>
      <c r="B32" s="1"/>
      <c r="C32" s="39">
        <v>3</v>
      </c>
      <c r="D32" s="40">
        <v>21.8</v>
      </c>
      <c r="E32" s="41">
        <v>21.77</v>
      </c>
      <c r="F32" s="41">
        <f t="shared" si="0"/>
        <v>21.785</v>
      </c>
      <c r="H32" s="39">
        <v>3</v>
      </c>
      <c r="I32" s="40">
        <v>22.84</v>
      </c>
      <c r="J32" s="41">
        <v>22.73</v>
      </c>
      <c r="K32" s="41">
        <f t="shared" si="1"/>
        <v>22.785</v>
      </c>
      <c r="M32" s="39">
        <v>4</v>
      </c>
      <c r="N32" s="40">
        <v>30.03</v>
      </c>
      <c r="O32" s="41">
        <v>30.02</v>
      </c>
      <c r="P32" s="41">
        <f t="shared" si="2"/>
        <v>30.024999999999999</v>
      </c>
      <c r="R32" s="39">
        <v>5</v>
      </c>
      <c r="S32" s="40">
        <v>24.49</v>
      </c>
      <c r="T32" s="41">
        <v>24.21</v>
      </c>
      <c r="U32" s="41">
        <f t="shared" si="3"/>
        <v>24.35</v>
      </c>
      <c r="W32" s="39">
        <v>5</v>
      </c>
      <c r="X32" s="40">
        <v>26.06</v>
      </c>
      <c r="Y32" s="41">
        <v>25.9</v>
      </c>
      <c r="Z32" s="41">
        <f t="shared" si="4"/>
        <v>25.979999999999997</v>
      </c>
      <c r="AB32" s="39">
        <v>4</v>
      </c>
      <c r="AC32" s="40">
        <v>35.15</v>
      </c>
      <c r="AD32" s="41" t="s">
        <v>8</v>
      </c>
      <c r="AE32" s="41">
        <f t="shared" si="5"/>
        <v>35.15</v>
      </c>
      <c r="AG32" s="39">
        <v>3</v>
      </c>
      <c r="AH32" s="40">
        <v>22.93</v>
      </c>
      <c r="AI32" s="41">
        <v>22.76</v>
      </c>
      <c r="AJ32" s="41">
        <f t="shared" si="6"/>
        <v>22.844999999999999</v>
      </c>
      <c r="AL32" s="39">
        <v>5</v>
      </c>
      <c r="AM32" s="40">
        <v>24.08</v>
      </c>
      <c r="AN32" s="41">
        <v>23.99</v>
      </c>
      <c r="AO32" s="41">
        <f t="shared" si="7"/>
        <v>24.034999999999997</v>
      </c>
    </row>
    <row r="33" spans="1:41" ht="14.65" thickBot="1" x14ac:dyDescent="0.5">
      <c r="A33" s="149"/>
      <c r="B33" s="1"/>
      <c r="C33" s="39">
        <v>4</v>
      </c>
      <c r="D33" s="40">
        <v>19.57</v>
      </c>
      <c r="E33" s="41">
        <v>19.46</v>
      </c>
      <c r="F33" s="41">
        <f t="shared" si="0"/>
        <v>19.515000000000001</v>
      </c>
      <c r="H33" s="39">
        <v>4</v>
      </c>
      <c r="I33" s="40">
        <v>21.18</v>
      </c>
      <c r="J33" s="41">
        <v>21.23</v>
      </c>
      <c r="K33" s="41">
        <f t="shared" si="1"/>
        <v>21.204999999999998</v>
      </c>
      <c r="M33" s="39">
        <v>5</v>
      </c>
      <c r="N33" s="40">
        <v>29.02</v>
      </c>
      <c r="O33" s="41">
        <v>29.17</v>
      </c>
      <c r="P33" s="41">
        <f t="shared" si="2"/>
        <v>29.094999999999999</v>
      </c>
      <c r="R33" s="42">
        <v>6</v>
      </c>
      <c r="S33" s="43">
        <v>24.89</v>
      </c>
      <c r="T33" s="44">
        <v>25.14</v>
      </c>
      <c r="U33" s="49">
        <f t="shared" si="3"/>
        <v>25.015000000000001</v>
      </c>
      <c r="W33" s="42">
        <v>6</v>
      </c>
      <c r="X33" s="43">
        <v>26.05</v>
      </c>
      <c r="Y33" s="44">
        <v>26.05</v>
      </c>
      <c r="Z33" s="49">
        <f t="shared" si="4"/>
        <v>26.05</v>
      </c>
      <c r="AB33" s="39">
        <v>5</v>
      </c>
      <c r="AC33" s="40">
        <v>32.159999999999997</v>
      </c>
      <c r="AD33" s="41">
        <v>31.81</v>
      </c>
      <c r="AE33" s="41">
        <f t="shared" si="5"/>
        <v>31.984999999999999</v>
      </c>
      <c r="AG33" s="39">
        <v>4</v>
      </c>
      <c r="AH33" s="40">
        <v>21.59</v>
      </c>
      <c r="AI33" s="41">
        <v>21.67</v>
      </c>
      <c r="AJ33" s="41">
        <f t="shared" si="6"/>
        <v>21.630000000000003</v>
      </c>
      <c r="AL33" s="42">
        <v>6</v>
      </c>
      <c r="AM33" s="43">
        <v>24.67</v>
      </c>
      <c r="AN33" s="44">
        <v>25.16</v>
      </c>
      <c r="AO33" s="49">
        <f t="shared" si="7"/>
        <v>24.914999999999999</v>
      </c>
    </row>
    <row r="34" spans="1:41" ht="14.65" thickBot="1" x14ac:dyDescent="0.5">
      <c r="A34" s="149"/>
      <c r="B34" s="1"/>
      <c r="C34" s="39">
        <v>5</v>
      </c>
      <c r="D34" s="40">
        <v>17.079999999999998</v>
      </c>
      <c r="E34" s="41">
        <v>17.78</v>
      </c>
      <c r="F34" s="41">
        <f t="shared" si="0"/>
        <v>17.43</v>
      </c>
      <c r="H34" s="39">
        <v>5</v>
      </c>
      <c r="I34" s="40">
        <v>20</v>
      </c>
      <c r="J34" s="41">
        <v>19.600000000000001</v>
      </c>
      <c r="K34" s="41">
        <f t="shared" si="1"/>
        <v>19.8</v>
      </c>
      <c r="M34" s="42">
        <v>6</v>
      </c>
      <c r="N34" s="43">
        <v>29.74</v>
      </c>
      <c r="O34" s="44">
        <v>30.39</v>
      </c>
      <c r="P34" s="49">
        <f t="shared" si="2"/>
        <v>30.064999999999998</v>
      </c>
      <c r="AB34" s="42">
        <v>6</v>
      </c>
      <c r="AC34" s="43">
        <v>32.51</v>
      </c>
      <c r="AD34" s="44">
        <v>34.07</v>
      </c>
      <c r="AE34" s="49">
        <f t="shared" si="5"/>
        <v>33.29</v>
      </c>
      <c r="AG34" s="39">
        <v>5</v>
      </c>
      <c r="AH34" s="40">
        <v>19.91</v>
      </c>
      <c r="AI34" s="41">
        <v>19.559999999999999</v>
      </c>
      <c r="AJ34" s="41">
        <f t="shared" si="6"/>
        <v>19.734999999999999</v>
      </c>
    </row>
    <row r="35" spans="1:41" ht="14.65" thickBot="1" x14ac:dyDescent="0.5">
      <c r="A35" s="150"/>
      <c r="B35" s="1"/>
      <c r="C35" s="42">
        <v>6</v>
      </c>
      <c r="D35" s="43">
        <v>18.13</v>
      </c>
      <c r="E35" s="44">
        <v>18.55</v>
      </c>
      <c r="F35" s="44">
        <f t="shared" si="0"/>
        <v>18.34</v>
      </c>
      <c r="H35" s="42">
        <v>6</v>
      </c>
      <c r="I35" s="43">
        <v>19.62</v>
      </c>
      <c r="J35" s="44">
        <v>20.010000000000002</v>
      </c>
      <c r="K35" s="44">
        <f t="shared" si="1"/>
        <v>19.815000000000001</v>
      </c>
      <c r="AG35" s="42">
        <v>6</v>
      </c>
      <c r="AH35" s="43">
        <v>20.92</v>
      </c>
      <c r="AI35" s="44">
        <v>21.12</v>
      </c>
      <c r="AJ35" s="49">
        <f t="shared" si="6"/>
        <v>21.020000000000003</v>
      </c>
    </row>
  </sheetData>
  <mergeCells count="14">
    <mergeCell ref="A1:B1"/>
    <mergeCell ref="A30:A35"/>
    <mergeCell ref="C2:F2"/>
    <mergeCell ref="A6:A11"/>
    <mergeCell ref="A12:A17"/>
    <mergeCell ref="A18:A23"/>
    <mergeCell ref="A24:A29"/>
    <mergeCell ref="AL2:AO2"/>
    <mergeCell ref="H2:K2"/>
    <mergeCell ref="M2:P2"/>
    <mergeCell ref="R2:U2"/>
    <mergeCell ref="W2:Z2"/>
    <mergeCell ref="AB2:AE2"/>
    <mergeCell ref="AG2:AJ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2"/>
  <dimension ref="A1:CM41"/>
  <sheetViews>
    <sheetView zoomScale="70" zoomScaleNormal="70" workbookViewId="0">
      <selection sqref="A1:B1"/>
    </sheetView>
  </sheetViews>
  <sheetFormatPr baseColWidth="10" defaultColWidth="11.3984375" defaultRowHeight="14.25" x14ac:dyDescent="0.45"/>
  <cols>
    <col min="1" max="1" width="14.1328125" style="1" customWidth="1"/>
    <col min="2" max="2" width="6.73046875" style="1" customWidth="1"/>
    <col min="3" max="3" width="11.1328125" style="1" customWidth="1"/>
    <col min="4" max="6" width="11.3984375" style="4" customWidth="1"/>
    <col min="7" max="7" width="11.3984375" style="1" customWidth="1"/>
    <col min="8" max="8" width="11.796875" style="4" customWidth="1"/>
    <col min="9" max="9" width="14.1328125" style="4" customWidth="1"/>
    <col min="10" max="60" width="11.3984375" style="1"/>
    <col min="61" max="61" width="11.3984375" style="48"/>
    <col min="62" max="79" width="11.3984375" style="1"/>
    <col min="80" max="80" width="11.3984375" style="1" customWidth="1"/>
    <col min="81" max="16384" width="11.3984375" style="1"/>
  </cols>
  <sheetData>
    <row r="1" spans="1:91" ht="18" x14ac:dyDescent="0.55000000000000004">
      <c r="A1" s="151" t="s">
        <v>122</v>
      </c>
      <c r="B1" s="152"/>
    </row>
    <row r="2" spans="1:91" ht="18" x14ac:dyDescent="0.55000000000000004">
      <c r="C2" s="153" t="s">
        <v>21</v>
      </c>
      <c r="D2" s="154"/>
      <c r="E2" s="154"/>
      <c r="F2" s="155"/>
      <c r="G2" s="46"/>
      <c r="H2" s="153" t="s">
        <v>22</v>
      </c>
      <c r="I2" s="154"/>
      <c r="J2" s="154"/>
      <c r="K2" s="155"/>
      <c r="L2" s="46"/>
      <c r="M2" s="153" t="s">
        <v>11</v>
      </c>
      <c r="N2" s="154"/>
      <c r="O2" s="154"/>
      <c r="P2" s="155"/>
      <c r="Q2" s="46"/>
      <c r="R2" s="153" t="s">
        <v>12</v>
      </c>
      <c r="S2" s="154"/>
      <c r="T2" s="154"/>
      <c r="U2" s="155"/>
      <c r="W2" s="153" t="s">
        <v>13</v>
      </c>
      <c r="X2" s="154"/>
      <c r="Y2" s="154"/>
      <c r="Z2" s="155"/>
      <c r="AB2" s="153" t="s">
        <v>14</v>
      </c>
      <c r="AC2" s="154"/>
      <c r="AD2" s="154"/>
      <c r="AE2" s="155"/>
      <c r="AG2" s="153" t="s">
        <v>15</v>
      </c>
      <c r="AH2" s="154"/>
      <c r="AI2" s="154"/>
      <c r="AJ2" s="155"/>
      <c r="AL2" s="153" t="s">
        <v>16</v>
      </c>
      <c r="AM2" s="154"/>
      <c r="AN2" s="154"/>
      <c r="AO2" s="155"/>
      <c r="AQ2" s="153" t="s">
        <v>17</v>
      </c>
      <c r="AR2" s="154"/>
      <c r="AS2" s="154"/>
      <c r="AT2" s="155"/>
      <c r="AV2" s="153" t="s">
        <v>18</v>
      </c>
      <c r="AW2" s="154"/>
      <c r="AX2" s="154"/>
      <c r="AY2" s="155"/>
      <c r="BA2" s="153" t="s">
        <v>19</v>
      </c>
      <c r="BB2" s="154"/>
      <c r="BC2" s="154"/>
      <c r="BD2" s="155"/>
      <c r="BF2" s="153" t="s">
        <v>20</v>
      </c>
      <c r="BG2" s="154"/>
      <c r="BH2" s="154"/>
      <c r="BI2" s="155"/>
      <c r="BK2" s="153" t="s">
        <v>23</v>
      </c>
      <c r="BL2" s="154"/>
      <c r="BM2" s="154"/>
      <c r="BN2" s="155"/>
      <c r="BP2" s="153" t="s">
        <v>24</v>
      </c>
      <c r="BQ2" s="154"/>
      <c r="BR2" s="154"/>
      <c r="BS2" s="155"/>
      <c r="BU2" s="153" t="s">
        <v>25</v>
      </c>
      <c r="BV2" s="154"/>
      <c r="BW2" s="154"/>
      <c r="BX2" s="155"/>
      <c r="BZ2" s="153" t="s">
        <v>26</v>
      </c>
      <c r="CA2" s="154"/>
      <c r="CB2" s="154"/>
      <c r="CC2" s="155"/>
      <c r="CE2" s="153" t="s">
        <v>27</v>
      </c>
      <c r="CF2" s="154"/>
      <c r="CG2" s="154"/>
      <c r="CH2" s="155"/>
      <c r="CJ2" s="153" t="s">
        <v>28</v>
      </c>
      <c r="CK2" s="154"/>
      <c r="CL2" s="154"/>
      <c r="CM2" s="155"/>
    </row>
    <row r="3" spans="1:91" x14ac:dyDescent="0.45">
      <c r="BN3" s="48"/>
      <c r="BS3" s="48"/>
      <c r="BX3" s="48"/>
      <c r="CC3" s="48"/>
      <c r="CH3" s="48"/>
      <c r="CM3" s="48"/>
    </row>
    <row r="4" spans="1:91" ht="31.5" customHeight="1" x14ac:dyDescent="0.45">
      <c r="A4" s="47" t="s">
        <v>10</v>
      </c>
      <c r="B4" s="5"/>
      <c r="C4" s="45" t="s">
        <v>9</v>
      </c>
      <c r="D4" s="14" t="s">
        <v>0</v>
      </c>
      <c r="E4" s="14" t="s">
        <v>1</v>
      </c>
      <c r="F4" s="14" t="s">
        <v>2</v>
      </c>
      <c r="G4" s="5"/>
      <c r="H4" s="45" t="s">
        <v>9</v>
      </c>
      <c r="I4" s="14" t="s">
        <v>0</v>
      </c>
      <c r="J4" s="14" t="s">
        <v>1</v>
      </c>
      <c r="K4" s="14" t="s">
        <v>2</v>
      </c>
      <c r="L4" s="5"/>
      <c r="M4" s="45" t="s">
        <v>9</v>
      </c>
      <c r="N4" s="14" t="s">
        <v>0</v>
      </c>
      <c r="O4" s="14" t="s">
        <v>1</v>
      </c>
      <c r="P4" s="14" t="s">
        <v>2</v>
      </c>
      <c r="R4" s="45" t="s">
        <v>9</v>
      </c>
      <c r="S4" s="14" t="s">
        <v>0</v>
      </c>
      <c r="T4" s="14" t="s">
        <v>1</v>
      </c>
      <c r="U4" s="14" t="s">
        <v>2</v>
      </c>
      <c r="W4" s="45" t="s">
        <v>9</v>
      </c>
      <c r="X4" s="14" t="s">
        <v>0</v>
      </c>
      <c r="Y4" s="14" t="s">
        <v>1</v>
      </c>
      <c r="Z4" s="14" t="s">
        <v>2</v>
      </c>
      <c r="AB4" s="45" t="s">
        <v>9</v>
      </c>
      <c r="AC4" s="14" t="s">
        <v>0</v>
      </c>
      <c r="AD4" s="14" t="s">
        <v>1</v>
      </c>
      <c r="AE4" s="14" t="s">
        <v>2</v>
      </c>
      <c r="AG4" s="45" t="s">
        <v>9</v>
      </c>
      <c r="AH4" s="14" t="s">
        <v>0</v>
      </c>
      <c r="AI4" s="14" t="s">
        <v>1</v>
      </c>
      <c r="AJ4" s="14" t="s">
        <v>2</v>
      </c>
      <c r="AL4" s="45" t="s">
        <v>9</v>
      </c>
      <c r="AM4" s="14" t="s">
        <v>0</v>
      </c>
      <c r="AN4" s="14" t="s">
        <v>1</v>
      </c>
      <c r="AO4" s="14" t="s">
        <v>2</v>
      </c>
      <c r="AQ4" s="45" t="s">
        <v>9</v>
      </c>
      <c r="AR4" s="14" t="s">
        <v>0</v>
      </c>
      <c r="AS4" s="14" t="s">
        <v>1</v>
      </c>
      <c r="AT4" s="14" t="s">
        <v>2</v>
      </c>
      <c r="AV4" s="45" t="s">
        <v>9</v>
      </c>
      <c r="AW4" s="14" t="s">
        <v>0</v>
      </c>
      <c r="AX4" s="14" t="s">
        <v>1</v>
      </c>
      <c r="AY4" s="14" t="s">
        <v>2</v>
      </c>
      <c r="BA4" s="45" t="s">
        <v>9</v>
      </c>
      <c r="BB4" s="14" t="s">
        <v>0</v>
      </c>
      <c r="BC4" s="14" t="s">
        <v>1</v>
      </c>
      <c r="BD4" s="14" t="s">
        <v>2</v>
      </c>
      <c r="BF4" s="45" t="s">
        <v>9</v>
      </c>
      <c r="BG4" s="14" t="s">
        <v>0</v>
      </c>
      <c r="BH4" s="14" t="s">
        <v>1</v>
      </c>
      <c r="BI4" s="14" t="s">
        <v>2</v>
      </c>
      <c r="BK4" s="45" t="s">
        <v>9</v>
      </c>
      <c r="BL4" s="14" t="s">
        <v>0</v>
      </c>
      <c r="BM4" s="14" t="s">
        <v>1</v>
      </c>
      <c r="BN4" s="14" t="s">
        <v>2</v>
      </c>
      <c r="BP4" s="45" t="s">
        <v>9</v>
      </c>
      <c r="BQ4" s="14" t="s">
        <v>0</v>
      </c>
      <c r="BR4" s="14" t="s">
        <v>1</v>
      </c>
      <c r="BS4" s="14" t="s">
        <v>2</v>
      </c>
      <c r="BU4" s="45" t="s">
        <v>9</v>
      </c>
      <c r="BV4" s="14" t="s">
        <v>0</v>
      </c>
      <c r="BW4" s="14" t="s">
        <v>1</v>
      </c>
      <c r="BX4" s="14" t="s">
        <v>2</v>
      </c>
      <c r="BZ4" s="45" t="s">
        <v>9</v>
      </c>
      <c r="CA4" s="14" t="s">
        <v>0</v>
      </c>
      <c r="CB4" s="14" t="s">
        <v>1</v>
      </c>
      <c r="CC4" s="14" t="s">
        <v>2</v>
      </c>
      <c r="CE4" s="45" t="s">
        <v>9</v>
      </c>
      <c r="CF4" s="14" t="s">
        <v>0</v>
      </c>
      <c r="CG4" s="14" t="s">
        <v>1</v>
      </c>
      <c r="CH4" s="14" t="s">
        <v>2</v>
      </c>
      <c r="CJ4" s="45" t="s">
        <v>9</v>
      </c>
      <c r="CK4" s="14" t="s">
        <v>0</v>
      </c>
      <c r="CL4" s="14" t="s">
        <v>1</v>
      </c>
      <c r="CM4" s="14" t="s">
        <v>2</v>
      </c>
    </row>
    <row r="5" spans="1:91" ht="14.65" thickBot="1" x14ac:dyDescent="0.5">
      <c r="B5" s="6"/>
      <c r="C5" s="6"/>
      <c r="D5" s="2"/>
      <c r="E5" s="2"/>
      <c r="F5" s="2"/>
      <c r="H5" s="6"/>
      <c r="I5" s="2"/>
      <c r="J5" s="2"/>
      <c r="K5" s="2"/>
      <c r="N5" s="2"/>
      <c r="O5" s="2"/>
      <c r="P5" s="2"/>
    </row>
    <row r="6" spans="1:91" ht="15" customHeight="1" x14ac:dyDescent="0.45">
      <c r="A6" s="156" t="s">
        <v>3</v>
      </c>
      <c r="C6" s="30">
        <v>1</v>
      </c>
      <c r="D6" s="31">
        <v>22.47</v>
      </c>
      <c r="E6" s="32">
        <v>22</v>
      </c>
      <c r="F6" s="32">
        <f>AVERAGE(D6:E6)</f>
        <v>22.234999999999999</v>
      </c>
      <c r="H6" s="30">
        <v>1</v>
      </c>
      <c r="I6" s="31">
        <v>22.79</v>
      </c>
      <c r="J6" s="32">
        <v>22.11</v>
      </c>
      <c r="K6" s="32">
        <f>AVERAGE(I6:J6)</f>
        <v>22.45</v>
      </c>
      <c r="M6" s="30">
        <v>1</v>
      </c>
      <c r="N6" s="31">
        <v>32.24</v>
      </c>
      <c r="O6" s="32">
        <v>32.28</v>
      </c>
      <c r="P6" s="32">
        <f>AVERAGE(N6:O6)</f>
        <v>32.260000000000005</v>
      </c>
      <c r="R6" s="30">
        <v>1</v>
      </c>
      <c r="S6" s="31">
        <v>29.22</v>
      </c>
      <c r="T6" s="32">
        <v>28.31</v>
      </c>
      <c r="U6" s="32">
        <f>AVERAGE(S6:T6)</f>
        <v>28.765000000000001</v>
      </c>
      <c r="W6" s="30">
        <v>1</v>
      </c>
      <c r="X6" s="31">
        <v>28.97</v>
      </c>
      <c r="Y6" s="32">
        <v>28.33</v>
      </c>
      <c r="Z6" s="32">
        <f>AVERAGE(X6:Y6)</f>
        <v>28.65</v>
      </c>
      <c r="AB6" s="30">
        <v>1</v>
      </c>
      <c r="AC6" s="31">
        <v>30</v>
      </c>
      <c r="AD6" s="32">
        <v>28.83</v>
      </c>
      <c r="AE6" s="32">
        <f>AVERAGE(AC6:AD6)</f>
        <v>29.414999999999999</v>
      </c>
      <c r="AG6" s="30">
        <v>1</v>
      </c>
      <c r="AH6" s="31">
        <v>28.61</v>
      </c>
      <c r="AI6" s="32">
        <v>27.82</v>
      </c>
      <c r="AJ6" s="32">
        <f>AVERAGE(AH6:AI6)</f>
        <v>28.215</v>
      </c>
      <c r="AL6" s="30">
        <v>1</v>
      </c>
      <c r="AM6" s="31">
        <v>28.22</v>
      </c>
      <c r="AN6" s="32">
        <v>27.55</v>
      </c>
      <c r="AO6" s="32">
        <f>AVERAGE(AM6:AN6)</f>
        <v>27.884999999999998</v>
      </c>
      <c r="AQ6" s="30">
        <v>1</v>
      </c>
      <c r="AR6" s="31">
        <v>33.68</v>
      </c>
      <c r="AS6" s="32">
        <v>31.35</v>
      </c>
      <c r="AT6" s="32">
        <f>AVERAGE(AR6:AS6)</f>
        <v>32.515000000000001</v>
      </c>
      <c r="AV6" s="30">
        <v>1</v>
      </c>
      <c r="AW6" s="31">
        <v>27.33</v>
      </c>
      <c r="AX6" s="32">
        <v>26.98</v>
      </c>
      <c r="AY6" s="32">
        <f>AVERAGE(AW6:AX6)</f>
        <v>27.155000000000001</v>
      </c>
      <c r="BA6" s="30">
        <v>1</v>
      </c>
      <c r="BB6" s="31">
        <v>27.65</v>
      </c>
      <c r="BC6" s="32">
        <v>26.78</v>
      </c>
      <c r="BD6" s="32">
        <f>AVERAGE(BB6:BC6)</f>
        <v>27.215</v>
      </c>
      <c r="BF6" s="30">
        <v>1</v>
      </c>
      <c r="BG6" s="31">
        <v>28.02</v>
      </c>
      <c r="BH6" s="32">
        <v>27.28</v>
      </c>
      <c r="BI6" s="32">
        <f>AVERAGE(BG6:BH6)</f>
        <v>27.65</v>
      </c>
      <c r="BK6" s="30">
        <v>1</v>
      </c>
      <c r="BL6" s="31">
        <v>27.54</v>
      </c>
      <c r="BM6" s="32">
        <v>27.27</v>
      </c>
      <c r="BN6" s="32">
        <f>AVERAGE(BL6:BM6)</f>
        <v>27.405000000000001</v>
      </c>
      <c r="BP6" s="30">
        <v>1</v>
      </c>
      <c r="BQ6" s="31">
        <v>22.69</v>
      </c>
      <c r="BR6" s="32">
        <v>22.33</v>
      </c>
      <c r="BS6" s="32">
        <f>AVERAGE(BQ6:BR6)</f>
        <v>22.509999999999998</v>
      </c>
      <c r="BU6" s="30">
        <v>1</v>
      </c>
      <c r="BV6" s="31">
        <v>32.18</v>
      </c>
      <c r="BW6" s="32">
        <v>33.6</v>
      </c>
      <c r="BX6" s="32">
        <f>AVERAGE(BV6:BW6)</f>
        <v>32.89</v>
      </c>
      <c r="BZ6" s="30">
        <v>1</v>
      </c>
      <c r="CA6" s="31">
        <v>33.31</v>
      </c>
      <c r="CB6" s="32">
        <v>33.03</v>
      </c>
      <c r="CC6" s="32">
        <f>AVERAGE(CA6:CB6)</f>
        <v>33.17</v>
      </c>
      <c r="CE6" s="30">
        <v>1</v>
      </c>
      <c r="CF6" s="31">
        <v>30.38</v>
      </c>
      <c r="CG6" s="32">
        <v>29.97</v>
      </c>
      <c r="CH6" s="32">
        <f>AVERAGE(CF6:CG6)</f>
        <v>30.174999999999997</v>
      </c>
      <c r="CJ6" s="30">
        <v>1</v>
      </c>
      <c r="CK6" s="31">
        <v>31.19</v>
      </c>
      <c r="CL6" s="32">
        <v>30.85</v>
      </c>
      <c r="CM6" s="32">
        <f>AVERAGE(CK6:CL6)</f>
        <v>31.020000000000003</v>
      </c>
    </row>
    <row r="7" spans="1:91" x14ac:dyDescent="0.45">
      <c r="A7" s="157"/>
      <c r="C7" s="33">
        <v>2</v>
      </c>
      <c r="D7" s="34">
        <v>22.36</v>
      </c>
      <c r="E7" s="35">
        <v>22.22</v>
      </c>
      <c r="F7" s="35">
        <f t="shared" ref="F7:F35" si="0">AVERAGE(D7:E7)</f>
        <v>22.29</v>
      </c>
      <c r="H7" s="33">
        <v>2</v>
      </c>
      <c r="I7" s="34">
        <v>23.1</v>
      </c>
      <c r="J7" s="35">
        <v>22.98</v>
      </c>
      <c r="K7" s="35">
        <f t="shared" ref="K7:K35" si="1">AVERAGE(I7:J7)</f>
        <v>23.04</v>
      </c>
      <c r="M7" s="33">
        <v>3</v>
      </c>
      <c r="N7" s="34">
        <v>31.65</v>
      </c>
      <c r="O7" s="35">
        <v>31.98</v>
      </c>
      <c r="P7" s="35">
        <f t="shared" ref="P7:P31" si="2">AVERAGE(N7:O7)</f>
        <v>31.814999999999998</v>
      </c>
      <c r="R7" s="33">
        <v>2</v>
      </c>
      <c r="S7" s="34">
        <v>28.24</v>
      </c>
      <c r="T7" s="35">
        <v>28.12</v>
      </c>
      <c r="U7" s="35">
        <f t="shared" ref="U7:U31" si="3">AVERAGE(S7:T7)</f>
        <v>28.18</v>
      </c>
      <c r="W7" s="33">
        <v>2</v>
      </c>
      <c r="X7" s="34">
        <v>28.22</v>
      </c>
      <c r="Y7" s="35">
        <v>27.98</v>
      </c>
      <c r="Z7" s="35">
        <f t="shared" ref="Z7:Z33" si="4">AVERAGE(X7:Y7)</f>
        <v>28.1</v>
      </c>
      <c r="AB7" s="33">
        <v>3</v>
      </c>
      <c r="AC7" s="34">
        <v>28.18</v>
      </c>
      <c r="AD7" s="35">
        <v>29.33</v>
      </c>
      <c r="AE7" s="35">
        <f t="shared" ref="AE7:AE33" si="5">AVERAGE(AC7:AD7)</f>
        <v>28.754999999999999</v>
      </c>
      <c r="AG7" s="33">
        <v>2</v>
      </c>
      <c r="AH7" s="34">
        <v>28.27</v>
      </c>
      <c r="AI7" s="35">
        <v>28.26</v>
      </c>
      <c r="AJ7" s="35">
        <f t="shared" ref="AJ7:AJ34" si="6">AVERAGE(AH7:AI7)</f>
        <v>28.265000000000001</v>
      </c>
      <c r="AL7" s="33">
        <v>2</v>
      </c>
      <c r="AM7" s="34">
        <v>27.82</v>
      </c>
      <c r="AN7" s="35">
        <v>27.64</v>
      </c>
      <c r="AO7" s="35">
        <f t="shared" ref="AO7:AO34" si="7">AVERAGE(AM7:AN7)</f>
        <v>27.73</v>
      </c>
      <c r="AQ7" s="33">
        <v>2</v>
      </c>
      <c r="AR7" s="34">
        <v>32.17</v>
      </c>
      <c r="AS7" s="35">
        <v>31.34</v>
      </c>
      <c r="AT7" s="35">
        <f t="shared" ref="AT7:AT35" si="8">AVERAGE(AR7:AS7)</f>
        <v>31.755000000000003</v>
      </c>
      <c r="AV7" s="33">
        <v>2</v>
      </c>
      <c r="AW7" s="34">
        <v>26.59</v>
      </c>
      <c r="AX7" s="35">
        <v>26.54</v>
      </c>
      <c r="AY7" s="35">
        <f t="shared" ref="AY7:AY32" si="9">AVERAGE(AW7:AX7)</f>
        <v>26.564999999999998</v>
      </c>
      <c r="BA7" s="33">
        <v>2</v>
      </c>
      <c r="BB7" s="34">
        <v>27.16</v>
      </c>
      <c r="BC7" s="35">
        <v>26.55</v>
      </c>
      <c r="BD7" s="35">
        <f t="shared" ref="BD7:BD33" si="10">AVERAGE(BB7:BC7)</f>
        <v>26.855</v>
      </c>
      <c r="BF7" s="33">
        <v>2</v>
      </c>
      <c r="BG7" s="34">
        <v>27.59</v>
      </c>
      <c r="BH7" s="35">
        <v>27.44</v>
      </c>
      <c r="BI7" s="35">
        <f t="shared" ref="BI7:BI32" si="11">AVERAGE(BG7:BH7)</f>
        <v>27.515000000000001</v>
      </c>
      <c r="BK7" s="33">
        <v>2</v>
      </c>
      <c r="BL7" s="34">
        <v>27.05</v>
      </c>
      <c r="BM7" s="35">
        <v>26.69</v>
      </c>
      <c r="BN7" s="35">
        <f t="shared" ref="BN7:BN35" si="12">AVERAGE(BL7:BM7)</f>
        <v>26.87</v>
      </c>
      <c r="BP7" s="33">
        <v>2</v>
      </c>
      <c r="BQ7" s="34">
        <v>23.24</v>
      </c>
      <c r="BR7" s="35">
        <v>23.14</v>
      </c>
      <c r="BS7" s="35">
        <f t="shared" ref="BS7:BS35" si="13">AVERAGE(BQ7:BR7)</f>
        <v>23.189999999999998</v>
      </c>
      <c r="BU7" s="33">
        <v>3</v>
      </c>
      <c r="BV7" s="34">
        <v>32.15</v>
      </c>
      <c r="BW7" s="35">
        <v>33.49</v>
      </c>
      <c r="BX7" s="35">
        <f t="shared" ref="BX7:BX32" si="14">AVERAGE(BV7:BW7)</f>
        <v>32.82</v>
      </c>
      <c r="BZ7" s="33">
        <v>2</v>
      </c>
      <c r="CA7" s="34">
        <v>33.47</v>
      </c>
      <c r="CB7" s="35">
        <v>33.31</v>
      </c>
      <c r="CC7" s="35">
        <f t="shared" ref="CC7:CC32" si="15">AVERAGE(CA7:CB7)</f>
        <v>33.39</v>
      </c>
      <c r="CE7" s="33">
        <v>2</v>
      </c>
      <c r="CF7" s="34">
        <v>31.7</v>
      </c>
      <c r="CG7" s="35">
        <v>30.93</v>
      </c>
      <c r="CH7" s="35">
        <f t="shared" ref="CH7:CH34" si="16">AVERAGE(CF7:CG7)</f>
        <v>31.314999999999998</v>
      </c>
      <c r="CJ7" s="33">
        <v>2</v>
      </c>
      <c r="CK7" s="34">
        <v>31.51</v>
      </c>
      <c r="CL7" s="35">
        <v>31.15</v>
      </c>
      <c r="CM7" s="35">
        <f t="shared" ref="CM7:CM30" si="17">AVERAGE(CK7:CL7)</f>
        <v>31.33</v>
      </c>
    </row>
    <row r="8" spans="1:91" x14ac:dyDescent="0.45">
      <c r="A8" s="157"/>
      <c r="C8" s="33">
        <v>3</v>
      </c>
      <c r="D8" s="34">
        <v>21.54</v>
      </c>
      <c r="E8" s="35">
        <v>21.71</v>
      </c>
      <c r="F8" s="35">
        <f t="shared" si="0"/>
        <v>21.625</v>
      </c>
      <c r="H8" s="33">
        <v>3</v>
      </c>
      <c r="I8" s="34">
        <v>21.52</v>
      </c>
      <c r="J8" s="35">
        <v>21.58</v>
      </c>
      <c r="K8" s="35">
        <f t="shared" si="1"/>
        <v>21.549999999999997</v>
      </c>
      <c r="M8" s="33">
        <v>4</v>
      </c>
      <c r="N8" s="34">
        <v>31.64</v>
      </c>
      <c r="O8" s="35">
        <v>31.94</v>
      </c>
      <c r="P8" s="35">
        <f t="shared" si="2"/>
        <v>31.79</v>
      </c>
      <c r="R8" s="33">
        <v>3</v>
      </c>
      <c r="S8" s="34">
        <v>28.08</v>
      </c>
      <c r="T8" s="35">
        <v>28.38</v>
      </c>
      <c r="U8" s="35">
        <f t="shared" si="3"/>
        <v>28.229999999999997</v>
      </c>
      <c r="W8" s="33">
        <v>3</v>
      </c>
      <c r="X8" s="34">
        <v>30.72</v>
      </c>
      <c r="Y8" s="35">
        <v>30.4</v>
      </c>
      <c r="Z8" s="35">
        <f t="shared" si="4"/>
        <v>30.56</v>
      </c>
      <c r="AB8" s="33">
        <v>4</v>
      </c>
      <c r="AC8" s="34">
        <v>28.83</v>
      </c>
      <c r="AD8" s="35">
        <v>28.93</v>
      </c>
      <c r="AE8" s="35">
        <f t="shared" si="5"/>
        <v>28.88</v>
      </c>
      <c r="AG8" s="33">
        <v>3</v>
      </c>
      <c r="AH8" s="34">
        <v>28.23</v>
      </c>
      <c r="AI8" s="35">
        <v>28.42</v>
      </c>
      <c r="AJ8" s="35">
        <f t="shared" si="6"/>
        <v>28.325000000000003</v>
      </c>
      <c r="AL8" s="33">
        <v>3</v>
      </c>
      <c r="AM8" s="34">
        <v>27.49</v>
      </c>
      <c r="AN8" s="35">
        <v>27.43</v>
      </c>
      <c r="AO8" s="35">
        <f t="shared" si="7"/>
        <v>27.46</v>
      </c>
      <c r="AQ8" s="33">
        <v>3</v>
      </c>
      <c r="AR8" s="34">
        <v>34.6</v>
      </c>
      <c r="AS8" s="35">
        <v>32.56</v>
      </c>
      <c r="AT8" s="35">
        <f t="shared" si="8"/>
        <v>33.58</v>
      </c>
      <c r="AV8" s="33">
        <v>3</v>
      </c>
      <c r="AW8" s="34">
        <v>26.5</v>
      </c>
      <c r="AX8" s="35">
        <v>26.94</v>
      </c>
      <c r="AY8" s="35">
        <f t="shared" si="9"/>
        <v>26.72</v>
      </c>
      <c r="BA8" s="33">
        <v>3</v>
      </c>
      <c r="BB8" s="34">
        <v>27.45</v>
      </c>
      <c r="BC8" s="35">
        <v>27.1</v>
      </c>
      <c r="BD8" s="35">
        <f t="shared" si="10"/>
        <v>27.274999999999999</v>
      </c>
      <c r="BF8" s="33">
        <v>3</v>
      </c>
      <c r="BG8" s="34">
        <v>27.28</v>
      </c>
      <c r="BH8" s="35">
        <v>27.15</v>
      </c>
      <c r="BI8" s="35">
        <f t="shared" si="11"/>
        <v>27.215</v>
      </c>
      <c r="BK8" s="33">
        <v>3</v>
      </c>
      <c r="BL8" s="34">
        <v>26.64</v>
      </c>
      <c r="BM8" s="35">
        <v>26.88</v>
      </c>
      <c r="BN8" s="35">
        <f t="shared" si="12"/>
        <v>26.759999999999998</v>
      </c>
      <c r="BP8" s="33">
        <v>3</v>
      </c>
      <c r="BQ8" s="34">
        <v>21.97</v>
      </c>
      <c r="BR8" s="35">
        <v>22.12</v>
      </c>
      <c r="BS8" s="35">
        <f t="shared" si="13"/>
        <v>22.045000000000002</v>
      </c>
      <c r="BU8" s="33">
        <v>4</v>
      </c>
      <c r="BV8" s="34">
        <v>32.700000000000003</v>
      </c>
      <c r="BW8" s="35">
        <v>33.46</v>
      </c>
      <c r="BX8" s="35">
        <f t="shared" si="14"/>
        <v>33.08</v>
      </c>
      <c r="BZ8" s="33">
        <v>3</v>
      </c>
      <c r="CA8" s="34">
        <v>33.53</v>
      </c>
      <c r="CB8" s="35">
        <v>33.39</v>
      </c>
      <c r="CC8" s="35">
        <f t="shared" si="15"/>
        <v>33.46</v>
      </c>
      <c r="CE8" s="33">
        <v>3</v>
      </c>
      <c r="CF8" s="34">
        <v>29.73</v>
      </c>
      <c r="CG8" s="35">
        <v>30.33</v>
      </c>
      <c r="CH8" s="35">
        <f t="shared" si="16"/>
        <v>30.03</v>
      </c>
      <c r="CJ8" s="33">
        <v>3</v>
      </c>
      <c r="CK8" s="34">
        <v>31</v>
      </c>
      <c r="CL8" s="35">
        <v>31.38</v>
      </c>
      <c r="CM8" s="35">
        <f t="shared" si="17"/>
        <v>31.189999999999998</v>
      </c>
    </row>
    <row r="9" spans="1:91" x14ac:dyDescent="0.45">
      <c r="A9" s="157"/>
      <c r="C9" s="33">
        <v>4</v>
      </c>
      <c r="D9" s="34">
        <v>22.23</v>
      </c>
      <c r="E9" s="35">
        <v>22.42</v>
      </c>
      <c r="F9" s="35">
        <f t="shared" si="0"/>
        <v>22.325000000000003</v>
      </c>
      <c r="H9" s="33">
        <v>4</v>
      </c>
      <c r="I9" s="34">
        <v>22.76</v>
      </c>
      <c r="J9" s="35">
        <v>22.78</v>
      </c>
      <c r="K9" s="35">
        <f t="shared" si="1"/>
        <v>22.770000000000003</v>
      </c>
      <c r="M9" s="33">
        <v>5</v>
      </c>
      <c r="N9" s="34">
        <v>34.090000000000003</v>
      </c>
      <c r="O9" s="35">
        <v>33.33</v>
      </c>
      <c r="P9" s="35">
        <f t="shared" si="2"/>
        <v>33.71</v>
      </c>
      <c r="R9" s="33">
        <v>4</v>
      </c>
      <c r="S9" s="34">
        <v>29.41</v>
      </c>
      <c r="T9" s="35">
        <v>29.71</v>
      </c>
      <c r="U9" s="35">
        <f t="shared" si="3"/>
        <v>29.560000000000002</v>
      </c>
      <c r="W9" s="33">
        <v>4</v>
      </c>
      <c r="X9" s="34">
        <v>28.92</v>
      </c>
      <c r="Y9" s="35">
        <v>29.03</v>
      </c>
      <c r="Z9" s="35">
        <f t="shared" si="4"/>
        <v>28.975000000000001</v>
      </c>
      <c r="AB9" s="33">
        <v>5</v>
      </c>
      <c r="AC9" s="34">
        <v>28.18</v>
      </c>
      <c r="AD9" s="35">
        <v>28.65</v>
      </c>
      <c r="AE9" s="35">
        <f t="shared" si="5"/>
        <v>28.414999999999999</v>
      </c>
      <c r="AG9" s="33">
        <v>4</v>
      </c>
      <c r="AH9" s="34">
        <v>28.41</v>
      </c>
      <c r="AI9" s="35">
        <v>28.21</v>
      </c>
      <c r="AJ9" s="35">
        <f t="shared" si="6"/>
        <v>28.310000000000002</v>
      </c>
      <c r="AL9" s="33">
        <v>4</v>
      </c>
      <c r="AM9" s="34">
        <v>27.8</v>
      </c>
      <c r="AN9" s="35">
        <v>27.89</v>
      </c>
      <c r="AO9" s="35">
        <f t="shared" si="7"/>
        <v>27.844999999999999</v>
      </c>
      <c r="AQ9" s="33">
        <v>4</v>
      </c>
      <c r="AR9" s="34">
        <v>32.450000000000003</v>
      </c>
      <c r="AS9" s="35">
        <v>32.68</v>
      </c>
      <c r="AT9" s="35">
        <f t="shared" si="8"/>
        <v>32.564999999999998</v>
      </c>
      <c r="AV9" s="33">
        <v>5</v>
      </c>
      <c r="AW9" s="34">
        <v>26.02</v>
      </c>
      <c r="AX9" s="35">
        <v>27.6</v>
      </c>
      <c r="AY9" s="35">
        <f t="shared" si="9"/>
        <v>26.810000000000002</v>
      </c>
      <c r="BA9" s="33">
        <v>4</v>
      </c>
      <c r="BB9" s="34">
        <v>28.41</v>
      </c>
      <c r="BC9" s="35">
        <v>27.71</v>
      </c>
      <c r="BD9" s="35">
        <f t="shared" si="10"/>
        <v>28.060000000000002</v>
      </c>
      <c r="BF9" s="33">
        <v>4</v>
      </c>
      <c r="BG9" s="34">
        <v>27.78</v>
      </c>
      <c r="BH9" s="35">
        <v>27.37</v>
      </c>
      <c r="BI9" s="35">
        <f t="shared" si="11"/>
        <v>27.575000000000003</v>
      </c>
      <c r="BK9" s="33">
        <v>4</v>
      </c>
      <c r="BL9" s="34">
        <v>27.07</v>
      </c>
      <c r="BM9" s="35">
        <v>26.61</v>
      </c>
      <c r="BN9" s="35">
        <f t="shared" si="12"/>
        <v>26.84</v>
      </c>
      <c r="BP9" s="33">
        <v>4</v>
      </c>
      <c r="BQ9" s="34">
        <v>22.72</v>
      </c>
      <c r="BR9" s="35">
        <v>22.71</v>
      </c>
      <c r="BS9" s="35">
        <f t="shared" si="13"/>
        <v>22.715</v>
      </c>
      <c r="BU9" s="33">
        <v>5</v>
      </c>
      <c r="BV9" s="34">
        <v>28.84</v>
      </c>
      <c r="BW9" s="35">
        <v>29.31</v>
      </c>
      <c r="BX9" s="35">
        <f t="shared" si="14"/>
        <v>29.074999999999999</v>
      </c>
      <c r="BZ9" s="33">
        <v>4</v>
      </c>
      <c r="CA9" s="34">
        <v>32.380000000000003</v>
      </c>
      <c r="CB9" s="35">
        <v>32.54</v>
      </c>
      <c r="CC9" s="35">
        <f t="shared" si="15"/>
        <v>32.46</v>
      </c>
      <c r="CE9" s="33">
        <v>4</v>
      </c>
      <c r="CF9" s="34">
        <v>30.08</v>
      </c>
      <c r="CG9" s="35">
        <v>30.17</v>
      </c>
      <c r="CH9" s="35">
        <f t="shared" si="16"/>
        <v>30.125</v>
      </c>
      <c r="CJ9" s="33">
        <v>4</v>
      </c>
      <c r="CK9" s="34">
        <v>31.2</v>
      </c>
      <c r="CL9" s="35">
        <v>31.26</v>
      </c>
      <c r="CM9" s="35">
        <f t="shared" si="17"/>
        <v>31.23</v>
      </c>
    </row>
    <row r="10" spans="1:91" ht="14.65" thickBot="1" x14ac:dyDescent="0.5">
      <c r="A10" s="157"/>
      <c r="C10" s="33">
        <v>5</v>
      </c>
      <c r="D10" s="34">
        <v>20.079999999999998</v>
      </c>
      <c r="E10" s="35">
        <v>20.43</v>
      </c>
      <c r="F10" s="35">
        <f t="shared" si="0"/>
        <v>20.254999999999999</v>
      </c>
      <c r="H10" s="33">
        <v>5</v>
      </c>
      <c r="I10" s="34">
        <v>21.07</v>
      </c>
      <c r="J10" s="35">
        <v>21.38</v>
      </c>
      <c r="K10" s="35">
        <f t="shared" si="1"/>
        <v>21.225000000000001</v>
      </c>
      <c r="M10" s="33">
        <v>6</v>
      </c>
      <c r="N10" s="34">
        <v>33.56</v>
      </c>
      <c r="O10" s="35">
        <v>34.18</v>
      </c>
      <c r="P10" s="35">
        <f t="shared" si="2"/>
        <v>33.870000000000005</v>
      </c>
      <c r="R10" s="33">
        <v>5</v>
      </c>
      <c r="S10" s="34">
        <v>30.39</v>
      </c>
      <c r="T10" s="35">
        <v>30.17</v>
      </c>
      <c r="U10" s="35">
        <f t="shared" si="3"/>
        <v>30.28</v>
      </c>
      <c r="W10" s="33">
        <v>5</v>
      </c>
      <c r="X10" s="34">
        <v>27.83</v>
      </c>
      <c r="Y10" s="35">
        <v>27.75</v>
      </c>
      <c r="Z10" s="35">
        <f t="shared" si="4"/>
        <v>27.79</v>
      </c>
      <c r="AB10" s="33">
        <v>6</v>
      </c>
      <c r="AC10" s="34">
        <v>29.04</v>
      </c>
      <c r="AD10" s="35">
        <v>29.56</v>
      </c>
      <c r="AE10" s="35">
        <f t="shared" si="5"/>
        <v>29.299999999999997</v>
      </c>
      <c r="AG10" s="33">
        <v>5</v>
      </c>
      <c r="AH10" s="34">
        <v>27.57</v>
      </c>
      <c r="AI10" s="35">
        <v>27.56</v>
      </c>
      <c r="AJ10" s="35">
        <f t="shared" si="6"/>
        <v>27.564999999999998</v>
      </c>
      <c r="AL10" s="33">
        <v>5</v>
      </c>
      <c r="AM10" s="34">
        <v>26.93</v>
      </c>
      <c r="AN10" s="35">
        <v>26.84</v>
      </c>
      <c r="AO10" s="35">
        <f t="shared" si="7"/>
        <v>26.884999999999998</v>
      </c>
      <c r="AQ10" s="33">
        <v>5</v>
      </c>
      <c r="AR10" s="34">
        <v>31.08</v>
      </c>
      <c r="AS10" s="35">
        <v>31.53</v>
      </c>
      <c r="AT10" s="35">
        <f t="shared" si="8"/>
        <v>31.305</v>
      </c>
      <c r="AV10" s="33">
        <v>6</v>
      </c>
      <c r="AW10" s="34">
        <v>27.81</v>
      </c>
      <c r="AX10" s="35">
        <v>28.04</v>
      </c>
      <c r="AY10" s="35">
        <f t="shared" si="9"/>
        <v>27.924999999999997</v>
      </c>
      <c r="BA10" s="33">
        <v>5</v>
      </c>
      <c r="BB10" s="34">
        <v>27.45</v>
      </c>
      <c r="BC10" s="35">
        <v>27.14</v>
      </c>
      <c r="BD10" s="35">
        <f t="shared" si="10"/>
        <v>27.295000000000002</v>
      </c>
      <c r="BF10" s="33">
        <v>5</v>
      </c>
      <c r="BG10" s="34">
        <v>26.51</v>
      </c>
      <c r="BH10" s="35">
        <v>26.35</v>
      </c>
      <c r="BI10" s="35">
        <f t="shared" si="11"/>
        <v>26.43</v>
      </c>
      <c r="BK10" s="33">
        <v>5</v>
      </c>
      <c r="BL10" s="34">
        <v>25.52</v>
      </c>
      <c r="BM10" s="35">
        <v>24.36</v>
      </c>
      <c r="BN10" s="35">
        <f t="shared" si="12"/>
        <v>24.939999999999998</v>
      </c>
      <c r="BP10" s="33">
        <v>5</v>
      </c>
      <c r="BQ10" s="34">
        <v>20.83</v>
      </c>
      <c r="BR10" s="35">
        <v>21.16</v>
      </c>
      <c r="BS10" s="35">
        <f t="shared" si="13"/>
        <v>20.994999999999997</v>
      </c>
      <c r="BU10" s="33">
        <v>6</v>
      </c>
      <c r="BV10" s="34">
        <v>34.200000000000003</v>
      </c>
      <c r="BW10" s="35">
        <v>30.41</v>
      </c>
      <c r="BX10" s="35">
        <f t="shared" si="14"/>
        <v>32.305</v>
      </c>
      <c r="BZ10" s="33">
        <v>5</v>
      </c>
      <c r="CA10" s="34">
        <v>31.09</v>
      </c>
      <c r="CB10" s="35">
        <v>31.01</v>
      </c>
      <c r="CC10" s="35">
        <f t="shared" si="15"/>
        <v>31.05</v>
      </c>
      <c r="CE10" s="33">
        <v>5</v>
      </c>
      <c r="CF10" s="34">
        <v>29.68</v>
      </c>
      <c r="CG10" s="35">
        <v>29.69</v>
      </c>
      <c r="CH10" s="35">
        <f t="shared" si="16"/>
        <v>29.685000000000002</v>
      </c>
      <c r="CJ10" s="33">
        <v>5</v>
      </c>
      <c r="CK10" s="34">
        <v>30.77</v>
      </c>
      <c r="CL10" s="35">
        <v>30.4</v>
      </c>
      <c r="CM10" s="35">
        <f t="shared" si="17"/>
        <v>30.585000000000001</v>
      </c>
    </row>
    <row r="11" spans="1:91" ht="14.65" thickBot="1" x14ac:dyDescent="0.5">
      <c r="A11" s="157"/>
      <c r="C11" s="33">
        <v>6</v>
      </c>
      <c r="D11" s="34">
        <v>22.74</v>
      </c>
      <c r="E11" s="35">
        <v>23.16</v>
      </c>
      <c r="F11" s="35">
        <f t="shared" si="0"/>
        <v>22.95</v>
      </c>
      <c r="H11" s="33">
        <v>6</v>
      </c>
      <c r="I11" s="34">
        <v>23.53</v>
      </c>
      <c r="J11" s="35">
        <v>23.73</v>
      </c>
      <c r="K11" s="35">
        <f t="shared" si="1"/>
        <v>23.630000000000003</v>
      </c>
      <c r="M11" s="8">
        <v>1</v>
      </c>
      <c r="N11" s="9">
        <v>30.72</v>
      </c>
      <c r="O11" s="10">
        <v>30.33</v>
      </c>
      <c r="P11" s="10">
        <f t="shared" si="2"/>
        <v>30.524999999999999</v>
      </c>
      <c r="R11" s="33">
        <v>6</v>
      </c>
      <c r="S11" s="34">
        <v>29.76</v>
      </c>
      <c r="T11" s="35">
        <v>30.3</v>
      </c>
      <c r="U11" s="35">
        <f t="shared" si="3"/>
        <v>30.03</v>
      </c>
      <c r="W11" s="33">
        <v>6</v>
      </c>
      <c r="X11" s="34">
        <v>31.04</v>
      </c>
      <c r="Y11" s="35">
        <v>32.14</v>
      </c>
      <c r="Z11" s="35">
        <f t="shared" si="4"/>
        <v>31.59</v>
      </c>
      <c r="AB11" s="8">
        <v>1</v>
      </c>
      <c r="AC11" s="9">
        <v>28.43</v>
      </c>
      <c r="AD11" s="10">
        <v>27.48</v>
      </c>
      <c r="AE11" s="10">
        <f t="shared" si="5"/>
        <v>27.954999999999998</v>
      </c>
      <c r="AG11" s="33">
        <v>6</v>
      </c>
      <c r="AH11" s="34">
        <v>28.79</v>
      </c>
      <c r="AI11" s="35">
        <v>29.13</v>
      </c>
      <c r="AJ11" s="35">
        <f t="shared" si="6"/>
        <v>28.96</v>
      </c>
      <c r="AL11" s="33">
        <v>6</v>
      </c>
      <c r="AM11" s="34">
        <v>28.24</v>
      </c>
      <c r="AN11" s="35">
        <v>28.45</v>
      </c>
      <c r="AO11" s="35">
        <f t="shared" si="7"/>
        <v>28.344999999999999</v>
      </c>
      <c r="AQ11" s="33">
        <v>6</v>
      </c>
      <c r="AR11" s="34">
        <v>35.19</v>
      </c>
      <c r="AS11" s="35">
        <v>31.69</v>
      </c>
      <c r="AT11" s="35">
        <f t="shared" si="8"/>
        <v>33.44</v>
      </c>
      <c r="AV11" s="8">
        <v>1</v>
      </c>
      <c r="AW11" s="9">
        <v>26.16</v>
      </c>
      <c r="AX11" s="10">
        <v>26.05</v>
      </c>
      <c r="AY11" s="10">
        <f t="shared" si="9"/>
        <v>26.105</v>
      </c>
      <c r="BA11" s="33">
        <v>6</v>
      </c>
      <c r="BB11" s="34">
        <v>28.98</v>
      </c>
      <c r="BC11" s="35">
        <v>28.25</v>
      </c>
      <c r="BD11" s="35">
        <f t="shared" si="10"/>
        <v>28.615000000000002</v>
      </c>
      <c r="BF11" s="33">
        <v>6</v>
      </c>
      <c r="BG11" s="34">
        <v>28.08</v>
      </c>
      <c r="BH11" s="35">
        <v>28.35</v>
      </c>
      <c r="BI11" s="35">
        <f t="shared" si="11"/>
        <v>28.215</v>
      </c>
      <c r="BK11" s="33">
        <v>6</v>
      </c>
      <c r="BL11" s="34">
        <v>28.72</v>
      </c>
      <c r="BM11" s="35">
        <v>28.04</v>
      </c>
      <c r="BN11" s="35">
        <f t="shared" si="12"/>
        <v>28.38</v>
      </c>
      <c r="BP11" s="33">
        <v>6</v>
      </c>
      <c r="BQ11" s="34">
        <v>23.71</v>
      </c>
      <c r="BR11" s="35">
        <v>23.49</v>
      </c>
      <c r="BS11" s="35">
        <f t="shared" si="13"/>
        <v>23.6</v>
      </c>
      <c r="BU11" s="8">
        <v>1</v>
      </c>
      <c r="BV11" s="9">
        <v>30.78</v>
      </c>
      <c r="BW11" s="10">
        <v>30.69</v>
      </c>
      <c r="BX11" s="10">
        <f t="shared" si="14"/>
        <v>30.734999999999999</v>
      </c>
      <c r="BZ11" s="33">
        <v>6</v>
      </c>
      <c r="CA11" s="34">
        <v>33.380000000000003</v>
      </c>
      <c r="CB11" s="35">
        <v>33.78</v>
      </c>
      <c r="CC11" s="35">
        <f t="shared" si="15"/>
        <v>33.58</v>
      </c>
      <c r="CE11" s="33">
        <v>6</v>
      </c>
      <c r="CF11" s="34">
        <v>32.520000000000003</v>
      </c>
      <c r="CG11" s="35">
        <v>31.22</v>
      </c>
      <c r="CH11" s="35">
        <f t="shared" si="16"/>
        <v>31.87</v>
      </c>
      <c r="CJ11" s="33">
        <v>6</v>
      </c>
      <c r="CK11" s="34">
        <v>31.88</v>
      </c>
      <c r="CL11" s="35">
        <v>32.299999999999997</v>
      </c>
      <c r="CM11" s="35">
        <f t="shared" si="17"/>
        <v>32.089999999999996</v>
      </c>
    </row>
    <row r="12" spans="1:91" ht="14.45" customHeight="1" x14ac:dyDescent="0.45">
      <c r="A12" s="158" t="s">
        <v>4</v>
      </c>
      <c r="C12" s="8">
        <v>1</v>
      </c>
      <c r="D12" s="9">
        <v>21.24</v>
      </c>
      <c r="E12" s="10">
        <v>20.57</v>
      </c>
      <c r="F12" s="10">
        <f t="shared" si="0"/>
        <v>20.905000000000001</v>
      </c>
      <c r="H12" s="8">
        <v>1</v>
      </c>
      <c r="I12" s="9">
        <v>22.19</v>
      </c>
      <c r="J12" s="10">
        <v>21.08</v>
      </c>
      <c r="K12" s="10">
        <f t="shared" si="1"/>
        <v>21.634999999999998</v>
      </c>
      <c r="M12" s="11">
        <v>2</v>
      </c>
      <c r="N12" s="12">
        <v>30.37</v>
      </c>
      <c r="O12" s="13">
        <v>30.11</v>
      </c>
      <c r="P12" s="13">
        <f t="shared" si="2"/>
        <v>30.240000000000002</v>
      </c>
      <c r="R12" s="8">
        <v>1</v>
      </c>
      <c r="S12" s="9">
        <v>28.47</v>
      </c>
      <c r="T12" s="10">
        <v>27.56</v>
      </c>
      <c r="U12" s="10">
        <f t="shared" si="3"/>
        <v>28.015000000000001</v>
      </c>
      <c r="W12" s="8">
        <v>1</v>
      </c>
      <c r="X12" s="9">
        <v>28.19</v>
      </c>
      <c r="Y12" s="10">
        <v>28.04</v>
      </c>
      <c r="Z12" s="10">
        <f t="shared" si="4"/>
        <v>28.115000000000002</v>
      </c>
      <c r="AB12" s="11">
        <v>2</v>
      </c>
      <c r="AC12" s="12">
        <v>26.77</v>
      </c>
      <c r="AD12" s="13">
        <v>26.8</v>
      </c>
      <c r="AE12" s="13">
        <f t="shared" si="5"/>
        <v>26.785</v>
      </c>
      <c r="AG12" s="8">
        <v>1</v>
      </c>
      <c r="AH12" s="9">
        <v>28.48</v>
      </c>
      <c r="AI12" s="10">
        <v>28.13</v>
      </c>
      <c r="AJ12" s="10">
        <f t="shared" si="6"/>
        <v>28.305</v>
      </c>
      <c r="AL12" s="8">
        <v>1</v>
      </c>
      <c r="AM12" s="9">
        <v>26.65</v>
      </c>
      <c r="AN12" s="10">
        <v>26.53</v>
      </c>
      <c r="AO12" s="10">
        <f t="shared" si="7"/>
        <v>26.59</v>
      </c>
      <c r="AQ12" s="8">
        <v>1</v>
      </c>
      <c r="AR12" s="9">
        <v>32.28</v>
      </c>
      <c r="AS12" s="10">
        <v>31.41</v>
      </c>
      <c r="AT12" s="10">
        <f t="shared" si="8"/>
        <v>31.844999999999999</v>
      </c>
      <c r="AV12" s="11">
        <v>2</v>
      </c>
      <c r="AW12" s="12">
        <v>25.19</v>
      </c>
      <c r="AX12" s="13">
        <v>25.15</v>
      </c>
      <c r="AY12" s="13">
        <f t="shared" si="9"/>
        <v>25.17</v>
      </c>
      <c r="BA12" s="8">
        <v>1</v>
      </c>
      <c r="BB12" s="9">
        <v>27.55</v>
      </c>
      <c r="BC12" s="10">
        <v>26.93</v>
      </c>
      <c r="BD12" s="10">
        <f t="shared" si="10"/>
        <v>27.240000000000002</v>
      </c>
      <c r="BF12" s="8">
        <v>1</v>
      </c>
      <c r="BG12" s="9">
        <v>26.66</v>
      </c>
      <c r="BH12" s="10">
        <v>26.01</v>
      </c>
      <c r="BI12" s="10">
        <f t="shared" si="11"/>
        <v>26.335000000000001</v>
      </c>
      <c r="BK12" s="8">
        <v>1</v>
      </c>
      <c r="BL12" s="9">
        <v>26.39</v>
      </c>
      <c r="BM12" s="10">
        <v>25.34</v>
      </c>
      <c r="BN12" s="10">
        <f t="shared" si="12"/>
        <v>25.865000000000002</v>
      </c>
      <c r="BP12" s="8">
        <v>1</v>
      </c>
      <c r="BQ12" s="9">
        <v>21.95</v>
      </c>
      <c r="BR12" s="10">
        <v>21.5</v>
      </c>
      <c r="BS12" s="10">
        <f t="shared" si="13"/>
        <v>21.725000000000001</v>
      </c>
      <c r="BU12" s="11">
        <v>2</v>
      </c>
      <c r="BV12" s="12">
        <v>30.09</v>
      </c>
      <c r="BW12" s="13">
        <v>29.39</v>
      </c>
      <c r="BX12" s="13">
        <f t="shared" si="14"/>
        <v>29.740000000000002</v>
      </c>
      <c r="BZ12" s="8">
        <v>1</v>
      </c>
      <c r="CA12" s="9">
        <v>32.880000000000003</v>
      </c>
      <c r="CB12" s="10">
        <v>32.200000000000003</v>
      </c>
      <c r="CC12" s="10">
        <f t="shared" si="15"/>
        <v>32.540000000000006</v>
      </c>
      <c r="CE12" s="8">
        <v>1</v>
      </c>
      <c r="CF12" s="9">
        <v>30.11</v>
      </c>
      <c r="CG12" s="10">
        <v>29.29</v>
      </c>
      <c r="CH12" s="10">
        <f t="shared" si="16"/>
        <v>29.7</v>
      </c>
      <c r="CJ12" s="8">
        <v>1</v>
      </c>
      <c r="CK12" s="9">
        <v>31.27</v>
      </c>
      <c r="CL12" s="10">
        <v>30.54</v>
      </c>
      <c r="CM12" s="10">
        <f t="shared" si="17"/>
        <v>30.905000000000001</v>
      </c>
    </row>
    <row r="13" spans="1:91" x14ac:dyDescent="0.45">
      <c r="A13" s="159"/>
      <c r="C13" s="11">
        <v>2</v>
      </c>
      <c r="D13" s="12">
        <v>20.170000000000002</v>
      </c>
      <c r="E13" s="13">
        <v>20.07</v>
      </c>
      <c r="F13" s="13">
        <f t="shared" si="0"/>
        <v>20.12</v>
      </c>
      <c r="H13" s="11">
        <v>2</v>
      </c>
      <c r="I13" s="12">
        <v>21.49</v>
      </c>
      <c r="J13" s="13">
        <v>21.26</v>
      </c>
      <c r="K13" s="13">
        <f t="shared" si="1"/>
        <v>21.375</v>
      </c>
      <c r="M13" s="11">
        <v>3</v>
      </c>
      <c r="N13" s="12">
        <v>29.3</v>
      </c>
      <c r="O13" s="13">
        <v>29.07</v>
      </c>
      <c r="P13" s="13">
        <f t="shared" si="2"/>
        <v>29.185000000000002</v>
      </c>
      <c r="R13" s="11">
        <v>3</v>
      </c>
      <c r="S13" s="12">
        <v>27.63</v>
      </c>
      <c r="T13" s="13">
        <v>27.59</v>
      </c>
      <c r="U13" s="13">
        <f t="shared" si="3"/>
        <v>27.61</v>
      </c>
      <c r="W13" s="11">
        <v>2</v>
      </c>
      <c r="X13" s="12">
        <v>27.47</v>
      </c>
      <c r="Y13" s="13">
        <v>27.36</v>
      </c>
      <c r="Z13" s="13">
        <f t="shared" si="4"/>
        <v>27.414999999999999</v>
      </c>
      <c r="AB13" s="11">
        <v>3</v>
      </c>
      <c r="AC13" s="12">
        <v>27.87</v>
      </c>
      <c r="AD13" s="13">
        <v>27.93</v>
      </c>
      <c r="AE13" s="13">
        <f t="shared" si="5"/>
        <v>27.9</v>
      </c>
      <c r="AG13" s="11">
        <v>2</v>
      </c>
      <c r="AH13" s="12">
        <v>26.55</v>
      </c>
      <c r="AI13" s="13">
        <v>26.4</v>
      </c>
      <c r="AJ13" s="13">
        <f t="shared" si="6"/>
        <v>26.475000000000001</v>
      </c>
      <c r="AL13" s="11">
        <v>2</v>
      </c>
      <c r="AM13" s="12">
        <v>26.18</v>
      </c>
      <c r="AN13" s="13">
        <v>26.15</v>
      </c>
      <c r="AO13" s="13">
        <f t="shared" si="7"/>
        <v>26.164999999999999</v>
      </c>
      <c r="AQ13" s="11">
        <v>2</v>
      </c>
      <c r="AR13" s="12">
        <v>31.21</v>
      </c>
      <c r="AS13" s="13">
        <v>31.05</v>
      </c>
      <c r="AT13" s="13">
        <f t="shared" si="8"/>
        <v>31.130000000000003</v>
      </c>
      <c r="AV13" s="11">
        <v>3</v>
      </c>
      <c r="AW13" s="12">
        <v>26.37</v>
      </c>
      <c r="AX13" s="13">
        <v>26.37</v>
      </c>
      <c r="AY13" s="13">
        <f t="shared" si="9"/>
        <v>26.37</v>
      </c>
      <c r="BA13" s="11">
        <v>2</v>
      </c>
      <c r="BB13" s="12">
        <v>26.59</v>
      </c>
      <c r="BC13" s="13">
        <v>26.13</v>
      </c>
      <c r="BD13" s="13">
        <f t="shared" si="10"/>
        <v>26.36</v>
      </c>
      <c r="BF13" s="11">
        <v>2</v>
      </c>
      <c r="BG13" s="12">
        <v>26.12</v>
      </c>
      <c r="BH13" s="13">
        <v>25.4</v>
      </c>
      <c r="BI13" s="13">
        <f t="shared" si="11"/>
        <v>25.759999999999998</v>
      </c>
      <c r="BK13" s="11">
        <v>2</v>
      </c>
      <c r="BL13" s="12">
        <v>25.52</v>
      </c>
      <c r="BM13" s="13">
        <v>25.14</v>
      </c>
      <c r="BN13" s="13">
        <f t="shared" si="12"/>
        <v>25.33</v>
      </c>
      <c r="BP13" s="11">
        <v>2</v>
      </c>
      <c r="BQ13" s="12">
        <v>21.51</v>
      </c>
      <c r="BR13" s="13">
        <v>21.52</v>
      </c>
      <c r="BS13" s="13">
        <f t="shared" si="13"/>
        <v>21.515000000000001</v>
      </c>
      <c r="BU13" s="11">
        <v>3</v>
      </c>
      <c r="BV13" s="12">
        <v>29.82</v>
      </c>
      <c r="BW13" s="13">
        <v>29.58</v>
      </c>
      <c r="BX13" s="13">
        <f t="shared" si="14"/>
        <v>29.7</v>
      </c>
      <c r="BZ13" s="11">
        <v>2</v>
      </c>
      <c r="CA13" s="12">
        <v>31.67</v>
      </c>
      <c r="CB13" s="13">
        <v>32.08</v>
      </c>
      <c r="CC13" s="13">
        <f t="shared" si="15"/>
        <v>31.875</v>
      </c>
      <c r="CE13" s="11">
        <v>2</v>
      </c>
      <c r="CF13" s="12">
        <v>30.02</v>
      </c>
      <c r="CG13" s="13">
        <v>29.5</v>
      </c>
      <c r="CH13" s="13">
        <f t="shared" si="16"/>
        <v>29.759999999999998</v>
      </c>
      <c r="CJ13" s="11">
        <v>3</v>
      </c>
      <c r="CK13" s="12">
        <v>31.19</v>
      </c>
      <c r="CL13" s="13">
        <v>30.91</v>
      </c>
      <c r="CM13" s="13">
        <f t="shared" si="17"/>
        <v>31.05</v>
      </c>
    </row>
    <row r="14" spans="1:91" x14ac:dyDescent="0.45">
      <c r="A14" s="159"/>
      <c r="C14" s="11">
        <v>3</v>
      </c>
      <c r="D14" s="12">
        <v>20.61</v>
      </c>
      <c r="E14" s="13">
        <v>20.38</v>
      </c>
      <c r="F14" s="13">
        <f t="shared" si="0"/>
        <v>20.494999999999997</v>
      </c>
      <c r="H14" s="11">
        <v>3</v>
      </c>
      <c r="I14" s="12">
        <v>21.42</v>
      </c>
      <c r="J14" s="13">
        <v>21.2</v>
      </c>
      <c r="K14" s="13">
        <f t="shared" si="1"/>
        <v>21.310000000000002</v>
      </c>
      <c r="M14" s="11">
        <v>4</v>
      </c>
      <c r="N14" s="12">
        <v>29.59</v>
      </c>
      <c r="O14" s="13">
        <v>29.62</v>
      </c>
      <c r="P14" s="13">
        <f t="shared" si="2"/>
        <v>29.605</v>
      </c>
      <c r="R14" s="11">
        <v>4</v>
      </c>
      <c r="S14" s="12">
        <v>27.22</v>
      </c>
      <c r="T14" s="13">
        <v>27.35</v>
      </c>
      <c r="U14" s="13">
        <f t="shared" si="3"/>
        <v>27.285</v>
      </c>
      <c r="W14" s="11">
        <v>3</v>
      </c>
      <c r="X14" s="12">
        <v>27.46</v>
      </c>
      <c r="Y14" s="13">
        <v>27.18</v>
      </c>
      <c r="Z14" s="13">
        <f t="shared" si="4"/>
        <v>27.32</v>
      </c>
      <c r="AB14" s="11">
        <v>4</v>
      </c>
      <c r="AC14" s="12">
        <v>27.46</v>
      </c>
      <c r="AD14" s="13">
        <v>27.85</v>
      </c>
      <c r="AE14" s="13">
        <f t="shared" si="5"/>
        <v>27.655000000000001</v>
      </c>
      <c r="AG14" s="11">
        <v>3</v>
      </c>
      <c r="AH14" s="12">
        <v>27.1</v>
      </c>
      <c r="AI14" s="13">
        <v>26.86</v>
      </c>
      <c r="AJ14" s="13">
        <f t="shared" si="6"/>
        <v>26.98</v>
      </c>
      <c r="AL14" s="11">
        <v>3</v>
      </c>
      <c r="AM14" s="12">
        <v>26.97</v>
      </c>
      <c r="AN14" s="13">
        <v>26.87</v>
      </c>
      <c r="AO14" s="13">
        <f t="shared" si="7"/>
        <v>26.92</v>
      </c>
      <c r="AQ14" s="11">
        <v>3</v>
      </c>
      <c r="AR14" s="12">
        <v>32.32</v>
      </c>
      <c r="AS14" s="13">
        <v>33.299999999999997</v>
      </c>
      <c r="AT14" s="13">
        <f t="shared" si="8"/>
        <v>32.81</v>
      </c>
      <c r="AV14" s="11">
        <v>4</v>
      </c>
      <c r="AW14" s="12">
        <v>26.05</v>
      </c>
      <c r="AX14" s="13">
        <v>26.23</v>
      </c>
      <c r="AY14" s="13">
        <f t="shared" si="9"/>
        <v>26.14</v>
      </c>
      <c r="BA14" s="11">
        <v>3</v>
      </c>
      <c r="BB14" s="12">
        <v>27</v>
      </c>
      <c r="BC14" s="13">
        <v>26.66</v>
      </c>
      <c r="BD14" s="13">
        <f t="shared" si="10"/>
        <v>26.83</v>
      </c>
      <c r="BF14" s="11">
        <v>3</v>
      </c>
      <c r="BG14" s="12">
        <v>26.15</v>
      </c>
      <c r="BH14" s="13">
        <v>25.98</v>
      </c>
      <c r="BI14" s="13">
        <f t="shared" si="11"/>
        <v>26.064999999999998</v>
      </c>
      <c r="BK14" s="11">
        <v>3</v>
      </c>
      <c r="BL14" s="12">
        <v>25.73</v>
      </c>
      <c r="BM14" s="13">
        <v>25.35</v>
      </c>
      <c r="BN14" s="13">
        <f t="shared" si="12"/>
        <v>25.54</v>
      </c>
      <c r="BP14" s="11">
        <v>3</v>
      </c>
      <c r="BQ14" s="12">
        <v>21.54</v>
      </c>
      <c r="BR14" s="13">
        <v>21.52</v>
      </c>
      <c r="BS14" s="13">
        <f t="shared" si="13"/>
        <v>21.53</v>
      </c>
      <c r="BU14" s="11">
        <v>4</v>
      </c>
      <c r="BV14" s="12">
        <v>29.08</v>
      </c>
      <c r="BW14" s="13">
        <v>29.78</v>
      </c>
      <c r="BX14" s="13">
        <f t="shared" si="14"/>
        <v>29.43</v>
      </c>
      <c r="BZ14" s="11">
        <v>3</v>
      </c>
      <c r="CA14" s="12">
        <v>31.94</v>
      </c>
      <c r="CB14" s="13">
        <v>32.369999999999997</v>
      </c>
      <c r="CC14" s="13">
        <f t="shared" si="15"/>
        <v>32.155000000000001</v>
      </c>
      <c r="CE14" s="11">
        <v>3</v>
      </c>
      <c r="CF14" s="12">
        <v>30.27</v>
      </c>
      <c r="CG14" s="13">
        <v>29.68</v>
      </c>
      <c r="CH14" s="13">
        <f t="shared" si="16"/>
        <v>29.975000000000001</v>
      </c>
      <c r="CJ14" s="11">
        <v>4</v>
      </c>
      <c r="CK14" s="12">
        <v>30.19</v>
      </c>
      <c r="CL14" s="13">
        <v>30.23</v>
      </c>
      <c r="CM14" s="13">
        <f t="shared" si="17"/>
        <v>30.21</v>
      </c>
    </row>
    <row r="15" spans="1:91" x14ac:dyDescent="0.45">
      <c r="A15" s="159"/>
      <c r="C15" s="11">
        <v>4</v>
      </c>
      <c r="D15" s="12">
        <v>20.11</v>
      </c>
      <c r="E15" s="13">
        <v>20.04</v>
      </c>
      <c r="F15" s="13">
        <f t="shared" si="0"/>
        <v>20.074999999999999</v>
      </c>
      <c r="H15" s="11">
        <v>4</v>
      </c>
      <c r="I15" s="12">
        <v>20.92</v>
      </c>
      <c r="J15" s="13">
        <v>21.27</v>
      </c>
      <c r="K15" s="13">
        <f t="shared" si="1"/>
        <v>21.094999999999999</v>
      </c>
      <c r="M15" s="11">
        <v>5</v>
      </c>
      <c r="N15" s="12">
        <v>30</v>
      </c>
      <c r="O15" s="13">
        <v>30.21</v>
      </c>
      <c r="P15" s="13">
        <f t="shared" si="2"/>
        <v>30.105</v>
      </c>
      <c r="R15" s="11">
        <v>5</v>
      </c>
      <c r="S15" s="12">
        <v>26.49</v>
      </c>
      <c r="T15" s="13">
        <v>26.78</v>
      </c>
      <c r="U15" s="13">
        <f t="shared" si="3"/>
        <v>26.634999999999998</v>
      </c>
      <c r="W15" s="11">
        <v>4</v>
      </c>
      <c r="X15" s="12">
        <v>27.5</v>
      </c>
      <c r="Y15" s="13">
        <v>27.03</v>
      </c>
      <c r="Z15" s="13">
        <f t="shared" si="4"/>
        <v>27.265000000000001</v>
      </c>
      <c r="AB15" s="11">
        <v>5</v>
      </c>
      <c r="AC15" s="12">
        <v>27.41</v>
      </c>
      <c r="AD15" s="13">
        <v>27.94</v>
      </c>
      <c r="AE15" s="13">
        <f t="shared" si="5"/>
        <v>27.675000000000001</v>
      </c>
      <c r="AG15" s="11">
        <v>4</v>
      </c>
      <c r="AH15" s="12">
        <v>27.81</v>
      </c>
      <c r="AI15" s="13">
        <v>27.8</v>
      </c>
      <c r="AJ15" s="13">
        <f t="shared" si="6"/>
        <v>27.805</v>
      </c>
      <c r="AL15" s="11">
        <v>4</v>
      </c>
      <c r="AM15" s="12">
        <v>26.6</v>
      </c>
      <c r="AN15" s="13">
        <v>27.18</v>
      </c>
      <c r="AO15" s="13">
        <f t="shared" si="7"/>
        <v>26.89</v>
      </c>
      <c r="AQ15" s="11">
        <v>4</v>
      </c>
      <c r="AR15" s="12">
        <v>30.98</v>
      </c>
      <c r="AS15" s="13">
        <v>31.63</v>
      </c>
      <c r="AT15" s="13">
        <f t="shared" si="8"/>
        <v>31.305</v>
      </c>
      <c r="AV15" s="11">
        <v>5</v>
      </c>
      <c r="AW15" s="12">
        <v>25.4</v>
      </c>
      <c r="AX15" s="13">
        <v>25.66</v>
      </c>
      <c r="AY15" s="13">
        <f t="shared" si="9"/>
        <v>25.53</v>
      </c>
      <c r="BA15" s="11">
        <v>4</v>
      </c>
      <c r="BB15" s="12">
        <v>26.9</v>
      </c>
      <c r="BC15" s="13">
        <v>27.05</v>
      </c>
      <c r="BD15" s="13">
        <f t="shared" si="10"/>
        <v>26.975000000000001</v>
      </c>
      <c r="BF15" s="11">
        <v>4</v>
      </c>
      <c r="BG15" s="12">
        <v>26.01</v>
      </c>
      <c r="BH15" s="13">
        <v>25.97</v>
      </c>
      <c r="BI15" s="13">
        <f t="shared" si="11"/>
        <v>25.990000000000002</v>
      </c>
      <c r="BK15" s="11">
        <v>4</v>
      </c>
      <c r="BL15" s="12">
        <v>24.65</v>
      </c>
      <c r="BM15" s="13">
        <v>24.34</v>
      </c>
      <c r="BN15" s="13">
        <f t="shared" si="12"/>
        <v>24.494999999999997</v>
      </c>
      <c r="BP15" s="11">
        <v>4</v>
      </c>
      <c r="BQ15" s="12">
        <v>21.13</v>
      </c>
      <c r="BR15" s="13">
        <v>21.19</v>
      </c>
      <c r="BS15" s="13">
        <f t="shared" si="13"/>
        <v>21.16</v>
      </c>
      <c r="BU15" s="11">
        <v>5</v>
      </c>
      <c r="BV15" s="12">
        <v>34.17</v>
      </c>
      <c r="BW15" s="13">
        <v>32.409999999999997</v>
      </c>
      <c r="BX15" s="13">
        <f t="shared" si="14"/>
        <v>33.29</v>
      </c>
      <c r="BZ15" s="11">
        <v>4</v>
      </c>
      <c r="CA15" s="12">
        <v>32.869999999999997</v>
      </c>
      <c r="CB15" s="13">
        <v>31.71</v>
      </c>
      <c r="CC15" s="13">
        <f t="shared" si="15"/>
        <v>32.29</v>
      </c>
      <c r="CE15" s="11">
        <v>4</v>
      </c>
      <c r="CF15" s="12">
        <v>29.35</v>
      </c>
      <c r="CG15" s="13">
        <v>29.42</v>
      </c>
      <c r="CH15" s="13">
        <f t="shared" si="16"/>
        <v>29.385000000000002</v>
      </c>
      <c r="CJ15" s="11">
        <v>5</v>
      </c>
      <c r="CK15" s="12">
        <v>29.54</v>
      </c>
      <c r="CL15" s="13">
        <v>29.47</v>
      </c>
      <c r="CM15" s="13">
        <f t="shared" si="17"/>
        <v>29.504999999999999</v>
      </c>
    </row>
    <row r="16" spans="1:91" ht="14.65" thickBot="1" x14ac:dyDescent="0.5">
      <c r="A16" s="159"/>
      <c r="C16" s="11">
        <v>5</v>
      </c>
      <c r="D16" s="12">
        <v>19.25</v>
      </c>
      <c r="E16" s="13">
        <v>19.28</v>
      </c>
      <c r="F16" s="13">
        <f t="shared" si="0"/>
        <v>19.265000000000001</v>
      </c>
      <c r="H16" s="11">
        <v>5</v>
      </c>
      <c r="I16" s="12">
        <v>19.920000000000002</v>
      </c>
      <c r="J16" s="13">
        <v>20.309999999999999</v>
      </c>
      <c r="K16" s="13">
        <f t="shared" si="1"/>
        <v>20.115000000000002</v>
      </c>
      <c r="M16" s="11">
        <v>6</v>
      </c>
      <c r="N16" s="12">
        <v>33.479999999999997</v>
      </c>
      <c r="O16" s="13">
        <v>34.4</v>
      </c>
      <c r="P16" s="13">
        <f t="shared" si="2"/>
        <v>33.94</v>
      </c>
      <c r="R16" s="11">
        <v>6</v>
      </c>
      <c r="S16" s="12">
        <v>29.88</v>
      </c>
      <c r="T16" s="13">
        <v>29.67</v>
      </c>
      <c r="U16" s="13">
        <f t="shared" si="3"/>
        <v>29.774999999999999</v>
      </c>
      <c r="W16" s="11">
        <v>5</v>
      </c>
      <c r="X16" s="12">
        <v>27.42</v>
      </c>
      <c r="Y16" s="13">
        <v>28.02</v>
      </c>
      <c r="Z16" s="13">
        <f t="shared" si="4"/>
        <v>27.72</v>
      </c>
      <c r="AB16" s="11">
        <v>6</v>
      </c>
      <c r="AC16" s="12">
        <v>27.4</v>
      </c>
      <c r="AD16" s="13">
        <v>28.11</v>
      </c>
      <c r="AE16" s="13">
        <f t="shared" si="5"/>
        <v>27.754999999999999</v>
      </c>
      <c r="AG16" s="11">
        <v>5</v>
      </c>
      <c r="AH16" s="12">
        <v>26.32</v>
      </c>
      <c r="AI16" s="13">
        <v>26.54</v>
      </c>
      <c r="AJ16" s="13">
        <f t="shared" si="6"/>
        <v>26.43</v>
      </c>
      <c r="AL16" s="11">
        <v>5</v>
      </c>
      <c r="AM16" s="12">
        <v>26.17</v>
      </c>
      <c r="AN16" s="13">
        <v>26.23</v>
      </c>
      <c r="AO16" s="13">
        <f t="shared" si="7"/>
        <v>26.200000000000003</v>
      </c>
      <c r="AQ16" s="11">
        <v>5</v>
      </c>
      <c r="AR16" s="12">
        <v>30.12</v>
      </c>
      <c r="AS16" s="13">
        <v>30.69</v>
      </c>
      <c r="AT16" s="13">
        <f t="shared" si="8"/>
        <v>30.405000000000001</v>
      </c>
      <c r="AV16" s="11">
        <v>6</v>
      </c>
      <c r="AW16" s="12">
        <v>26.34</v>
      </c>
      <c r="AX16" s="13">
        <v>27.25</v>
      </c>
      <c r="AY16" s="13">
        <f t="shared" si="9"/>
        <v>26.795000000000002</v>
      </c>
      <c r="BA16" s="11">
        <v>5</v>
      </c>
      <c r="BB16" s="12">
        <v>26.58</v>
      </c>
      <c r="BC16" s="13">
        <v>26.51</v>
      </c>
      <c r="BD16" s="13">
        <f t="shared" si="10"/>
        <v>26.545000000000002</v>
      </c>
      <c r="BF16" s="11">
        <v>5</v>
      </c>
      <c r="BG16" s="12">
        <v>25.32</v>
      </c>
      <c r="BH16" s="13">
        <v>25.26</v>
      </c>
      <c r="BI16" s="13">
        <f t="shared" si="11"/>
        <v>25.29</v>
      </c>
      <c r="BK16" s="11">
        <v>5</v>
      </c>
      <c r="BL16" s="12">
        <v>24.49</v>
      </c>
      <c r="BM16" s="13">
        <v>23.37</v>
      </c>
      <c r="BN16" s="13">
        <f t="shared" si="12"/>
        <v>23.93</v>
      </c>
      <c r="BP16" s="11">
        <v>5</v>
      </c>
      <c r="BQ16" s="12">
        <v>20.03</v>
      </c>
      <c r="BR16" s="13">
        <v>20.36</v>
      </c>
      <c r="BS16" s="13">
        <f t="shared" si="13"/>
        <v>20.195</v>
      </c>
      <c r="BU16" s="11">
        <v>6</v>
      </c>
      <c r="BV16" s="12">
        <v>30.65</v>
      </c>
      <c r="BW16" s="13">
        <v>29.85</v>
      </c>
      <c r="BX16" s="13">
        <f t="shared" si="14"/>
        <v>30.25</v>
      </c>
      <c r="BZ16" s="11">
        <v>5</v>
      </c>
      <c r="CA16" s="12">
        <v>31.92</v>
      </c>
      <c r="CB16" s="13">
        <v>31.45</v>
      </c>
      <c r="CC16" s="13">
        <f t="shared" si="15"/>
        <v>31.685000000000002</v>
      </c>
      <c r="CE16" s="11">
        <v>5</v>
      </c>
      <c r="CF16" s="12">
        <v>28.57</v>
      </c>
      <c r="CG16" s="13">
        <v>28.77</v>
      </c>
      <c r="CH16" s="13">
        <f t="shared" si="16"/>
        <v>28.67</v>
      </c>
      <c r="CJ16" s="11">
        <v>6</v>
      </c>
      <c r="CK16" s="12">
        <v>31.47</v>
      </c>
      <c r="CL16" s="13">
        <v>32.29</v>
      </c>
      <c r="CM16" s="13">
        <f t="shared" si="17"/>
        <v>31.88</v>
      </c>
    </row>
    <row r="17" spans="1:91" ht="14.65" thickBot="1" x14ac:dyDescent="0.5">
      <c r="A17" s="159"/>
      <c r="C17" s="11">
        <v>6</v>
      </c>
      <c r="D17" s="12">
        <v>21.31</v>
      </c>
      <c r="E17" s="13">
        <v>21.75</v>
      </c>
      <c r="F17" s="13">
        <f t="shared" si="0"/>
        <v>21.53</v>
      </c>
      <c r="H17" s="11">
        <v>6</v>
      </c>
      <c r="I17" s="12">
        <v>22.21</v>
      </c>
      <c r="J17" s="13">
        <v>22.46</v>
      </c>
      <c r="K17" s="13">
        <f t="shared" si="1"/>
        <v>22.335000000000001</v>
      </c>
      <c r="M17" s="23">
        <v>1</v>
      </c>
      <c r="N17" s="24">
        <v>29.18</v>
      </c>
      <c r="O17" s="25">
        <v>28.59</v>
      </c>
      <c r="P17" s="25">
        <f t="shared" si="2"/>
        <v>28.884999999999998</v>
      </c>
      <c r="R17" s="23">
        <v>1</v>
      </c>
      <c r="S17" s="24">
        <v>28.03</v>
      </c>
      <c r="T17" s="25">
        <v>27.31</v>
      </c>
      <c r="U17" s="25">
        <f t="shared" si="3"/>
        <v>27.67</v>
      </c>
      <c r="W17" s="11">
        <v>6</v>
      </c>
      <c r="X17" s="12">
        <v>29.77</v>
      </c>
      <c r="Y17" s="13">
        <v>29.93</v>
      </c>
      <c r="Z17" s="13">
        <f t="shared" si="4"/>
        <v>29.85</v>
      </c>
      <c r="AB17" s="23">
        <v>1</v>
      </c>
      <c r="AC17" s="24">
        <v>27.47</v>
      </c>
      <c r="AD17" s="25">
        <v>26.38</v>
      </c>
      <c r="AE17" s="25">
        <f t="shared" si="5"/>
        <v>26.924999999999997</v>
      </c>
      <c r="AG17" s="11">
        <v>6</v>
      </c>
      <c r="AH17" s="12">
        <v>28.05</v>
      </c>
      <c r="AI17" s="13">
        <v>28.48</v>
      </c>
      <c r="AJ17" s="13">
        <f t="shared" si="6"/>
        <v>28.265000000000001</v>
      </c>
      <c r="AL17" s="11">
        <v>6</v>
      </c>
      <c r="AM17" s="12">
        <v>27.3</v>
      </c>
      <c r="AN17" s="13">
        <v>27.39</v>
      </c>
      <c r="AO17" s="13">
        <f t="shared" si="7"/>
        <v>27.344999999999999</v>
      </c>
      <c r="AQ17" s="11">
        <v>6</v>
      </c>
      <c r="AR17" s="12">
        <v>31.87</v>
      </c>
      <c r="AS17" s="13">
        <v>32.57</v>
      </c>
      <c r="AT17" s="13">
        <f t="shared" si="8"/>
        <v>32.22</v>
      </c>
      <c r="AV17" s="23">
        <v>1</v>
      </c>
      <c r="AW17" s="24">
        <v>25.67</v>
      </c>
      <c r="AX17" s="25">
        <v>25.22</v>
      </c>
      <c r="AY17" s="25">
        <f t="shared" si="9"/>
        <v>25.445</v>
      </c>
      <c r="BA17" s="11">
        <v>6</v>
      </c>
      <c r="BB17" s="12">
        <v>29.13</v>
      </c>
      <c r="BC17" s="13">
        <v>29.56</v>
      </c>
      <c r="BD17" s="13">
        <f t="shared" si="10"/>
        <v>29.344999999999999</v>
      </c>
      <c r="BF17" s="11">
        <v>6</v>
      </c>
      <c r="BG17" s="12">
        <v>26.96</v>
      </c>
      <c r="BH17" s="13">
        <v>27.45</v>
      </c>
      <c r="BI17" s="13">
        <f t="shared" si="11"/>
        <v>27.204999999999998</v>
      </c>
      <c r="BK17" s="11">
        <v>6</v>
      </c>
      <c r="BL17" s="12">
        <v>26.49</v>
      </c>
      <c r="BM17" s="13">
        <v>26.27</v>
      </c>
      <c r="BN17" s="13">
        <f t="shared" si="12"/>
        <v>26.38</v>
      </c>
      <c r="BP17" s="11">
        <v>6</v>
      </c>
      <c r="BQ17" s="12">
        <v>22.15</v>
      </c>
      <c r="BR17" s="13">
        <v>22.52</v>
      </c>
      <c r="BS17" s="13">
        <f t="shared" si="13"/>
        <v>22.335000000000001</v>
      </c>
      <c r="BU17" s="23">
        <v>1</v>
      </c>
      <c r="BV17" s="24">
        <v>31.28</v>
      </c>
      <c r="BW17" s="25">
        <v>32.74</v>
      </c>
      <c r="BX17" s="25">
        <f t="shared" si="14"/>
        <v>32.010000000000005</v>
      </c>
      <c r="BZ17" s="11">
        <v>6</v>
      </c>
      <c r="CA17" s="12">
        <v>31.79</v>
      </c>
      <c r="CB17" s="13">
        <v>32.32</v>
      </c>
      <c r="CC17" s="13">
        <f t="shared" si="15"/>
        <v>32.055</v>
      </c>
      <c r="CE17" s="11">
        <v>6</v>
      </c>
      <c r="CF17" s="12">
        <v>31.02</v>
      </c>
      <c r="CG17" s="13">
        <v>31.45</v>
      </c>
      <c r="CH17" s="13">
        <f t="shared" si="16"/>
        <v>31.234999999999999</v>
      </c>
      <c r="CJ17" s="23">
        <v>1</v>
      </c>
      <c r="CK17" s="24">
        <v>30.2</v>
      </c>
      <c r="CL17" s="25">
        <v>29.93</v>
      </c>
      <c r="CM17" s="25">
        <f t="shared" si="17"/>
        <v>30.064999999999998</v>
      </c>
    </row>
    <row r="18" spans="1:91" ht="14.45" customHeight="1" x14ac:dyDescent="0.45">
      <c r="A18" s="160" t="s">
        <v>5</v>
      </c>
      <c r="C18" s="23">
        <v>1</v>
      </c>
      <c r="D18" s="24">
        <v>20.350000000000001</v>
      </c>
      <c r="E18" s="25">
        <v>19.920000000000002</v>
      </c>
      <c r="F18" s="25">
        <f t="shared" si="0"/>
        <v>20.135000000000002</v>
      </c>
      <c r="H18" s="23">
        <v>1</v>
      </c>
      <c r="I18" s="24">
        <v>21.23</v>
      </c>
      <c r="J18" s="25">
        <v>20.53</v>
      </c>
      <c r="K18" s="25">
        <f t="shared" si="1"/>
        <v>20.880000000000003</v>
      </c>
      <c r="M18" s="26">
        <v>2</v>
      </c>
      <c r="N18" s="27">
        <v>30.81</v>
      </c>
      <c r="O18" s="28">
        <v>30.48</v>
      </c>
      <c r="P18" s="28">
        <f t="shared" si="2"/>
        <v>30.645</v>
      </c>
      <c r="R18" s="26">
        <v>3</v>
      </c>
      <c r="S18" s="27">
        <v>28.79</v>
      </c>
      <c r="T18" s="28">
        <v>29.07</v>
      </c>
      <c r="U18" s="28">
        <f t="shared" si="3"/>
        <v>28.93</v>
      </c>
      <c r="W18" s="23">
        <v>1</v>
      </c>
      <c r="X18" s="24">
        <v>28.29</v>
      </c>
      <c r="Y18" s="25">
        <v>27.73</v>
      </c>
      <c r="Z18" s="25">
        <f t="shared" si="4"/>
        <v>28.009999999999998</v>
      </c>
      <c r="AB18" s="26">
        <v>2</v>
      </c>
      <c r="AC18" s="27">
        <v>27.36</v>
      </c>
      <c r="AD18" s="28">
        <v>27.08</v>
      </c>
      <c r="AE18" s="28">
        <f t="shared" si="5"/>
        <v>27.22</v>
      </c>
      <c r="AG18" s="23">
        <v>1</v>
      </c>
      <c r="AH18" s="24">
        <v>26.73</v>
      </c>
      <c r="AI18" s="25">
        <v>26.08</v>
      </c>
      <c r="AJ18" s="25">
        <f t="shared" si="6"/>
        <v>26.405000000000001</v>
      </c>
      <c r="AL18" s="23">
        <v>1</v>
      </c>
      <c r="AM18" s="24">
        <v>26.77</v>
      </c>
      <c r="AN18" s="25">
        <v>26.16</v>
      </c>
      <c r="AO18" s="25">
        <f t="shared" si="7"/>
        <v>26.465</v>
      </c>
      <c r="AQ18" s="23">
        <v>1</v>
      </c>
      <c r="AR18" s="24">
        <v>31.43</v>
      </c>
      <c r="AS18" s="25">
        <v>31.43</v>
      </c>
      <c r="AT18" s="25">
        <f t="shared" si="8"/>
        <v>31.43</v>
      </c>
      <c r="AV18" s="26">
        <v>2</v>
      </c>
      <c r="AW18" s="27">
        <v>26.26</v>
      </c>
      <c r="AX18" s="28">
        <v>26.28</v>
      </c>
      <c r="AY18" s="28">
        <f t="shared" si="9"/>
        <v>26.270000000000003</v>
      </c>
      <c r="BA18" s="23">
        <v>1</v>
      </c>
      <c r="BB18" s="24">
        <v>26.58</v>
      </c>
      <c r="BC18" s="25">
        <v>25.7</v>
      </c>
      <c r="BD18" s="25">
        <f t="shared" si="10"/>
        <v>26.14</v>
      </c>
      <c r="BF18" s="23">
        <v>1</v>
      </c>
      <c r="BG18" s="24">
        <v>25.92</v>
      </c>
      <c r="BH18" s="25">
        <v>25.12</v>
      </c>
      <c r="BI18" s="25">
        <f t="shared" si="11"/>
        <v>25.520000000000003</v>
      </c>
      <c r="BK18" s="23">
        <v>1</v>
      </c>
      <c r="BL18" s="24">
        <v>24.87</v>
      </c>
      <c r="BM18" s="25">
        <v>24.88</v>
      </c>
      <c r="BN18" s="25">
        <f t="shared" si="12"/>
        <v>24.875</v>
      </c>
      <c r="BP18" s="23">
        <v>1</v>
      </c>
      <c r="BQ18" s="24">
        <v>20.79</v>
      </c>
      <c r="BR18" s="25">
        <v>20.39</v>
      </c>
      <c r="BS18" s="25">
        <f t="shared" si="13"/>
        <v>20.59</v>
      </c>
      <c r="BU18" s="26">
        <v>2</v>
      </c>
      <c r="BV18" s="27">
        <v>30.2</v>
      </c>
      <c r="BW18" s="28">
        <v>30.07</v>
      </c>
      <c r="BX18" s="28">
        <f t="shared" si="14"/>
        <v>30.134999999999998</v>
      </c>
      <c r="BZ18" s="23">
        <v>1</v>
      </c>
      <c r="CA18" s="24">
        <v>31.86</v>
      </c>
      <c r="CB18" s="25">
        <v>30.35</v>
      </c>
      <c r="CC18" s="25">
        <f t="shared" si="15"/>
        <v>31.105</v>
      </c>
      <c r="CE18" s="23">
        <v>1</v>
      </c>
      <c r="CF18" s="24">
        <v>28.83</v>
      </c>
      <c r="CG18" s="25">
        <v>28.62</v>
      </c>
      <c r="CH18" s="25">
        <f t="shared" si="16"/>
        <v>28.725000000000001</v>
      </c>
      <c r="CJ18" s="26">
        <v>2</v>
      </c>
      <c r="CK18" s="27">
        <v>30.67</v>
      </c>
      <c r="CL18" s="28">
        <v>30.87</v>
      </c>
      <c r="CM18" s="28">
        <f t="shared" si="17"/>
        <v>30.770000000000003</v>
      </c>
    </row>
    <row r="19" spans="1:91" x14ac:dyDescent="0.45">
      <c r="A19" s="161"/>
      <c r="C19" s="26">
        <v>2</v>
      </c>
      <c r="D19" s="27">
        <v>20.64</v>
      </c>
      <c r="E19" s="28">
        <v>20.49</v>
      </c>
      <c r="F19" s="28">
        <f t="shared" si="0"/>
        <v>20.564999999999998</v>
      </c>
      <c r="H19" s="26">
        <v>2</v>
      </c>
      <c r="I19" s="27">
        <v>22.1</v>
      </c>
      <c r="J19" s="28">
        <v>21.91</v>
      </c>
      <c r="K19" s="28">
        <f t="shared" si="1"/>
        <v>22.005000000000003</v>
      </c>
      <c r="M19" s="26">
        <v>3</v>
      </c>
      <c r="N19" s="27">
        <v>30.96</v>
      </c>
      <c r="O19" s="28">
        <v>30.57</v>
      </c>
      <c r="P19" s="28">
        <f t="shared" si="2"/>
        <v>30.765000000000001</v>
      </c>
      <c r="R19" s="26">
        <v>4</v>
      </c>
      <c r="S19" s="27">
        <v>28.54</v>
      </c>
      <c r="T19" s="28">
        <v>28.5</v>
      </c>
      <c r="U19" s="28">
        <f t="shared" si="3"/>
        <v>28.52</v>
      </c>
      <c r="W19" s="26">
        <v>2</v>
      </c>
      <c r="X19" s="27">
        <v>27.68</v>
      </c>
      <c r="Y19" s="28">
        <v>27.33</v>
      </c>
      <c r="Z19" s="28">
        <f t="shared" si="4"/>
        <v>27.504999999999999</v>
      </c>
      <c r="AB19" s="26">
        <v>3</v>
      </c>
      <c r="AC19" s="27">
        <v>28.09</v>
      </c>
      <c r="AD19" s="28">
        <v>28.05</v>
      </c>
      <c r="AE19" s="28">
        <f t="shared" si="5"/>
        <v>28.07</v>
      </c>
      <c r="AG19" s="26">
        <v>2</v>
      </c>
      <c r="AH19" s="27">
        <v>27.74</v>
      </c>
      <c r="AI19" s="28">
        <v>27.33</v>
      </c>
      <c r="AJ19" s="28">
        <f t="shared" si="6"/>
        <v>27.534999999999997</v>
      </c>
      <c r="AL19" s="26">
        <v>2</v>
      </c>
      <c r="AM19" s="27">
        <v>26.94</v>
      </c>
      <c r="AN19" s="28">
        <v>26.72</v>
      </c>
      <c r="AO19" s="28">
        <f t="shared" si="7"/>
        <v>26.83</v>
      </c>
      <c r="AQ19" s="26">
        <v>2</v>
      </c>
      <c r="AR19" s="27">
        <v>31.75</v>
      </c>
      <c r="AS19" s="28">
        <v>30.85</v>
      </c>
      <c r="AT19" s="28">
        <f t="shared" si="8"/>
        <v>31.3</v>
      </c>
      <c r="AV19" s="26">
        <v>3</v>
      </c>
      <c r="AW19" s="27">
        <v>27.08</v>
      </c>
      <c r="AX19" s="28">
        <v>26.81</v>
      </c>
      <c r="AY19" s="28">
        <f t="shared" si="9"/>
        <v>26.945</v>
      </c>
      <c r="BA19" s="26">
        <v>2</v>
      </c>
      <c r="BB19" s="27">
        <v>28.78</v>
      </c>
      <c r="BC19" s="28">
        <v>27.5</v>
      </c>
      <c r="BD19" s="28">
        <f t="shared" si="10"/>
        <v>28.14</v>
      </c>
      <c r="BF19" s="26">
        <v>2</v>
      </c>
      <c r="BG19" s="27">
        <v>27.02</v>
      </c>
      <c r="BH19" s="28">
        <v>26.56</v>
      </c>
      <c r="BI19" s="28">
        <f t="shared" si="11"/>
        <v>26.79</v>
      </c>
      <c r="BK19" s="26">
        <v>2</v>
      </c>
      <c r="BL19" s="27">
        <v>25.85</v>
      </c>
      <c r="BM19" s="28">
        <v>25.41</v>
      </c>
      <c r="BN19" s="28">
        <f t="shared" si="12"/>
        <v>25.630000000000003</v>
      </c>
      <c r="BP19" s="26">
        <v>2</v>
      </c>
      <c r="BQ19" s="27">
        <v>22.08</v>
      </c>
      <c r="BR19" s="28">
        <v>21.82</v>
      </c>
      <c r="BS19" s="28">
        <f t="shared" si="13"/>
        <v>21.95</v>
      </c>
      <c r="BU19" s="26">
        <v>3</v>
      </c>
      <c r="BV19" s="27">
        <v>32.659999999999997</v>
      </c>
      <c r="BW19" s="28">
        <v>34.380000000000003</v>
      </c>
      <c r="BX19" s="28">
        <f t="shared" si="14"/>
        <v>33.519999999999996</v>
      </c>
      <c r="BZ19" s="26">
        <v>2</v>
      </c>
      <c r="CA19" s="27">
        <v>32.83</v>
      </c>
      <c r="CB19" s="28">
        <v>31.2</v>
      </c>
      <c r="CC19" s="28">
        <f t="shared" si="15"/>
        <v>32.015000000000001</v>
      </c>
      <c r="CE19" s="26">
        <v>2</v>
      </c>
      <c r="CF19" s="27">
        <v>30.39</v>
      </c>
      <c r="CG19" s="28">
        <v>30.04</v>
      </c>
      <c r="CH19" s="28">
        <f t="shared" si="16"/>
        <v>30.215</v>
      </c>
      <c r="CJ19" s="26">
        <v>3</v>
      </c>
      <c r="CK19" s="27">
        <v>31.55</v>
      </c>
      <c r="CL19" s="28">
        <v>31.57</v>
      </c>
      <c r="CM19" s="28">
        <f t="shared" si="17"/>
        <v>31.560000000000002</v>
      </c>
    </row>
    <row r="20" spans="1:91" ht="14.65" thickBot="1" x14ac:dyDescent="0.5">
      <c r="A20" s="161"/>
      <c r="C20" s="26">
        <v>3</v>
      </c>
      <c r="D20" s="27">
        <v>22.1</v>
      </c>
      <c r="E20" s="28">
        <v>22.01</v>
      </c>
      <c r="F20" s="28">
        <f t="shared" si="0"/>
        <v>22.055</v>
      </c>
      <c r="H20" s="26">
        <v>3</v>
      </c>
      <c r="I20" s="27">
        <v>23.02</v>
      </c>
      <c r="J20" s="28">
        <v>22.67</v>
      </c>
      <c r="K20" s="28">
        <f t="shared" si="1"/>
        <v>22.844999999999999</v>
      </c>
      <c r="M20" s="26">
        <v>4</v>
      </c>
      <c r="N20" s="27">
        <v>31.49</v>
      </c>
      <c r="O20" s="28">
        <v>31.53</v>
      </c>
      <c r="P20" s="28">
        <f t="shared" si="2"/>
        <v>31.509999999999998</v>
      </c>
      <c r="R20" s="26">
        <v>5</v>
      </c>
      <c r="S20" s="27">
        <v>28.76</v>
      </c>
      <c r="T20" s="28">
        <v>28.82</v>
      </c>
      <c r="U20" s="28">
        <f t="shared" si="3"/>
        <v>28.79</v>
      </c>
      <c r="W20" s="26">
        <v>3</v>
      </c>
      <c r="X20" s="27">
        <v>28.48</v>
      </c>
      <c r="Y20" s="28">
        <v>28.35</v>
      </c>
      <c r="Z20" s="28">
        <f t="shared" si="4"/>
        <v>28.414999999999999</v>
      </c>
      <c r="AB20" s="26">
        <v>4</v>
      </c>
      <c r="AC20" s="27">
        <v>28.67</v>
      </c>
      <c r="AD20" s="28">
        <v>28.53</v>
      </c>
      <c r="AE20" s="28">
        <f t="shared" si="5"/>
        <v>28.6</v>
      </c>
      <c r="AG20" s="26">
        <v>3</v>
      </c>
      <c r="AH20" s="27">
        <v>28.42</v>
      </c>
      <c r="AI20" s="28">
        <v>28.22</v>
      </c>
      <c r="AJ20" s="28">
        <f t="shared" si="6"/>
        <v>28.32</v>
      </c>
      <c r="AL20" s="26">
        <v>3</v>
      </c>
      <c r="AM20" s="27">
        <v>27.59</v>
      </c>
      <c r="AN20" s="28">
        <v>27.54</v>
      </c>
      <c r="AO20" s="28">
        <f t="shared" si="7"/>
        <v>27.564999999999998</v>
      </c>
      <c r="AQ20" s="26">
        <v>3</v>
      </c>
      <c r="AR20" s="27">
        <v>32.07</v>
      </c>
      <c r="AS20" s="28">
        <v>32.93</v>
      </c>
      <c r="AT20" s="28">
        <f t="shared" si="8"/>
        <v>32.5</v>
      </c>
      <c r="AV20" s="26">
        <v>4</v>
      </c>
      <c r="AW20" s="27">
        <v>27.2</v>
      </c>
      <c r="AX20" s="28">
        <v>27.26</v>
      </c>
      <c r="AY20" s="28">
        <f t="shared" si="9"/>
        <v>27.23</v>
      </c>
      <c r="BA20" s="26">
        <v>3</v>
      </c>
      <c r="BB20" s="27">
        <v>27.75</v>
      </c>
      <c r="BC20" s="28">
        <v>27.57</v>
      </c>
      <c r="BD20" s="28">
        <f t="shared" si="10"/>
        <v>27.66</v>
      </c>
      <c r="BF20" s="26">
        <v>3</v>
      </c>
      <c r="BG20" s="27">
        <v>27.59</v>
      </c>
      <c r="BH20" s="28">
        <v>27.51</v>
      </c>
      <c r="BI20" s="28">
        <f t="shared" si="11"/>
        <v>27.55</v>
      </c>
      <c r="BK20" s="26">
        <v>3</v>
      </c>
      <c r="BL20" s="27">
        <v>27.06</v>
      </c>
      <c r="BM20" s="28">
        <v>26.59</v>
      </c>
      <c r="BN20" s="28">
        <f t="shared" si="12"/>
        <v>26.824999999999999</v>
      </c>
      <c r="BP20" s="26">
        <v>3</v>
      </c>
      <c r="BQ20" s="27">
        <v>22.91</v>
      </c>
      <c r="BR20" s="28">
        <v>22.88</v>
      </c>
      <c r="BS20" s="28">
        <f t="shared" si="13"/>
        <v>22.895</v>
      </c>
      <c r="BU20" s="26">
        <v>4</v>
      </c>
      <c r="BV20" s="27">
        <v>31.81</v>
      </c>
      <c r="BW20" s="28">
        <v>31.68</v>
      </c>
      <c r="BX20" s="28">
        <f t="shared" si="14"/>
        <v>31.744999999999997</v>
      </c>
      <c r="BZ20" s="26">
        <v>3</v>
      </c>
      <c r="CA20" s="27">
        <v>33.35</v>
      </c>
      <c r="CB20" s="28">
        <v>33.049999999999997</v>
      </c>
      <c r="CC20" s="28">
        <f t="shared" si="15"/>
        <v>33.200000000000003</v>
      </c>
      <c r="CE20" s="26">
        <v>3</v>
      </c>
      <c r="CF20" s="27">
        <v>31.5</v>
      </c>
      <c r="CG20" s="28">
        <v>31</v>
      </c>
      <c r="CH20" s="28">
        <f t="shared" si="16"/>
        <v>31.25</v>
      </c>
      <c r="CJ20" s="26">
        <v>5</v>
      </c>
      <c r="CK20" s="27">
        <v>30.52</v>
      </c>
      <c r="CL20" s="28">
        <v>30.08</v>
      </c>
      <c r="CM20" s="28">
        <f t="shared" si="17"/>
        <v>30.299999999999997</v>
      </c>
    </row>
    <row r="21" spans="1:91" ht="14.65" thickBot="1" x14ac:dyDescent="0.5">
      <c r="A21" s="161"/>
      <c r="C21" s="26">
        <v>4</v>
      </c>
      <c r="D21" s="27">
        <v>22.57</v>
      </c>
      <c r="E21" s="28">
        <v>22.43</v>
      </c>
      <c r="F21" s="28">
        <f t="shared" si="0"/>
        <v>22.5</v>
      </c>
      <c r="H21" s="26">
        <v>4</v>
      </c>
      <c r="I21" s="27">
        <v>22.61</v>
      </c>
      <c r="J21" s="28">
        <v>22.88</v>
      </c>
      <c r="K21" s="28">
        <f t="shared" si="1"/>
        <v>22.744999999999997</v>
      </c>
      <c r="M21" s="26">
        <v>5</v>
      </c>
      <c r="N21" s="27">
        <v>28.54</v>
      </c>
      <c r="O21" s="28">
        <v>28.76</v>
      </c>
      <c r="P21" s="28">
        <f t="shared" si="2"/>
        <v>28.65</v>
      </c>
      <c r="R21" s="15">
        <v>1</v>
      </c>
      <c r="S21" s="16">
        <v>28.68</v>
      </c>
      <c r="T21" s="17">
        <v>28.1</v>
      </c>
      <c r="U21" s="17">
        <f t="shared" si="3"/>
        <v>28.39</v>
      </c>
      <c r="W21" s="26">
        <v>4</v>
      </c>
      <c r="X21" s="27">
        <v>28.4</v>
      </c>
      <c r="Y21" s="28">
        <v>28.4</v>
      </c>
      <c r="Z21" s="28">
        <f t="shared" si="4"/>
        <v>28.4</v>
      </c>
      <c r="AB21" s="26">
        <v>5</v>
      </c>
      <c r="AC21" s="27">
        <v>26.81</v>
      </c>
      <c r="AD21" s="28">
        <v>27.23</v>
      </c>
      <c r="AE21" s="28">
        <f t="shared" si="5"/>
        <v>27.02</v>
      </c>
      <c r="AG21" s="26">
        <v>4</v>
      </c>
      <c r="AH21" s="27">
        <v>29.29</v>
      </c>
      <c r="AI21" s="28">
        <v>28.94</v>
      </c>
      <c r="AJ21" s="28">
        <f t="shared" si="6"/>
        <v>29.115000000000002</v>
      </c>
      <c r="AL21" s="26">
        <v>4</v>
      </c>
      <c r="AM21" s="27">
        <v>28.5</v>
      </c>
      <c r="AN21" s="28">
        <v>28.22</v>
      </c>
      <c r="AO21" s="28">
        <f t="shared" si="7"/>
        <v>28.36</v>
      </c>
      <c r="AQ21" s="26">
        <v>4</v>
      </c>
      <c r="AR21" s="27">
        <v>32.1</v>
      </c>
      <c r="AS21" s="28">
        <v>31.69</v>
      </c>
      <c r="AT21" s="28">
        <f t="shared" si="8"/>
        <v>31.895000000000003</v>
      </c>
      <c r="AV21" s="26">
        <v>5</v>
      </c>
      <c r="AW21" s="27">
        <v>25.42</v>
      </c>
      <c r="AX21" s="28" t="s">
        <v>8</v>
      </c>
      <c r="AY21" s="28">
        <f t="shared" si="9"/>
        <v>25.42</v>
      </c>
      <c r="BA21" s="26">
        <v>4</v>
      </c>
      <c r="BB21" s="27">
        <v>28.94</v>
      </c>
      <c r="BC21" s="28">
        <v>27.45</v>
      </c>
      <c r="BD21" s="28">
        <f t="shared" si="10"/>
        <v>28.195</v>
      </c>
      <c r="BF21" s="26">
        <v>4</v>
      </c>
      <c r="BG21" s="27">
        <v>28.04</v>
      </c>
      <c r="BH21" s="28">
        <v>28.46</v>
      </c>
      <c r="BI21" s="28">
        <f t="shared" si="11"/>
        <v>28.25</v>
      </c>
      <c r="BK21" s="26">
        <v>4</v>
      </c>
      <c r="BL21" s="27">
        <v>28.23</v>
      </c>
      <c r="BM21" s="28">
        <v>27.59</v>
      </c>
      <c r="BN21" s="28">
        <f t="shared" si="12"/>
        <v>27.91</v>
      </c>
      <c r="BP21" s="26">
        <v>4</v>
      </c>
      <c r="BQ21" s="27">
        <v>22.59</v>
      </c>
      <c r="BR21" s="28">
        <v>22.78</v>
      </c>
      <c r="BS21" s="28">
        <f t="shared" si="13"/>
        <v>22.685000000000002</v>
      </c>
      <c r="BU21" s="26">
        <v>5</v>
      </c>
      <c r="BV21" s="27">
        <v>33.119999999999997</v>
      </c>
      <c r="BW21" s="28">
        <v>32.119999999999997</v>
      </c>
      <c r="BX21" s="28">
        <f t="shared" si="14"/>
        <v>32.619999999999997</v>
      </c>
      <c r="BZ21" s="26">
        <v>4</v>
      </c>
      <c r="CA21" s="27">
        <v>34.71</v>
      </c>
      <c r="CB21" s="28">
        <v>32.57</v>
      </c>
      <c r="CC21" s="28">
        <f t="shared" si="15"/>
        <v>33.64</v>
      </c>
      <c r="CE21" s="26">
        <v>4</v>
      </c>
      <c r="CF21" s="27">
        <v>31.03</v>
      </c>
      <c r="CG21" s="28">
        <v>31.7</v>
      </c>
      <c r="CH21" s="28">
        <f t="shared" si="16"/>
        <v>31.365000000000002</v>
      </c>
      <c r="CJ21" s="18">
        <v>2</v>
      </c>
      <c r="CK21" s="19">
        <v>30</v>
      </c>
      <c r="CL21" s="3">
        <v>29.68</v>
      </c>
      <c r="CM21" s="3">
        <f t="shared" si="17"/>
        <v>29.84</v>
      </c>
    </row>
    <row r="22" spans="1:91" ht="14.65" thickBot="1" x14ac:dyDescent="0.5">
      <c r="A22" s="161"/>
      <c r="C22" s="26">
        <v>5</v>
      </c>
      <c r="D22" s="27">
        <v>20.54</v>
      </c>
      <c r="E22" s="28">
        <v>20.54</v>
      </c>
      <c r="F22" s="28">
        <f t="shared" si="0"/>
        <v>20.54</v>
      </c>
      <c r="H22" s="26">
        <v>5</v>
      </c>
      <c r="I22" s="27">
        <v>20.68</v>
      </c>
      <c r="J22" s="28">
        <v>20.97</v>
      </c>
      <c r="K22" s="28">
        <f t="shared" si="1"/>
        <v>20.824999999999999</v>
      </c>
      <c r="M22" s="18">
        <v>2</v>
      </c>
      <c r="N22" s="19">
        <v>29.54</v>
      </c>
      <c r="O22" s="3">
        <v>28.79</v>
      </c>
      <c r="P22" s="3">
        <f t="shared" si="2"/>
        <v>29.164999999999999</v>
      </c>
      <c r="R22" s="18">
        <v>2</v>
      </c>
      <c r="S22" s="19">
        <v>26.23</v>
      </c>
      <c r="T22" s="3">
        <v>25.66</v>
      </c>
      <c r="U22" s="3">
        <f t="shared" si="3"/>
        <v>25.945</v>
      </c>
      <c r="W22" s="26">
        <v>5</v>
      </c>
      <c r="X22" s="27">
        <v>27.49</v>
      </c>
      <c r="Y22" s="28">
        <v>27.73</v>
      </c>
      <c r="Z22" s="28">
        <f t="shared" si="4"/>
        <v>27.61</v>
      </c>
      <c r="AB22" s="15">
        <v>1</v>
      </c>
      <c r="AC22" s="16">
        <v>28.41</v>
      </c>
      <c r="AD22" s="17">
        <v>27.54</v>
      </c>
      <c r="AE22" s="17">
        <f t="shared" si="5"/>
        <v>27.975000000000001</v>
      </c>
      <c r="AG22" s="26">
        <v>5</v>
      </c>
      <c r="AH22" s="27">
        <v>26.51</v>
      </c>
      <c r="AI22" s="28">
        <v>26.71</v>
      </c>
      <c r="AJ22" s="28">
        <f t="shared" si="6"/>
        <v>26.61</v>
      </c>
      <c r="AL22" s="26">
        <v>5</v>
      </c>
      <c r="AM22" s="27">
        <v>26.69</v>
      </c>
      <c r="AN22" s="28">
        <v>26.97</v>
      </c>
      <c r="AO22" s="28">
        <f t="shared" si="7"/>
        <v>26.83</v>
      </c>
      <c r="AQ22" s="26">
        <v>5</v>
      </c>
      <c r="AR22" s="27">
        <v>32.159999999999997</v>
      </c>
      <c r="AS22" s="28">
        <v>31.44</v>
      </c>
      <c r="AT22" s="28">
        <f t="shared" si="8"/>
        <v>31.799999999999997</v>
      </c>
      <c r="AV22" s="18">
        <v>2</v>
      </c>
      <c r="AW22" s="19">
        <v>25</v>
      </c>
      <c r="AX22" s="3">
        <v>24.48</v>
      </c>
      <c r="AY22" s="3">
        <f t="shared" si="9"/>
        <v>24.740000000000002</v>
      </c>
      <c r="BA22" s="26">
        <v>5</v>
      </c>
      <c r="BB22" s="27">
        <v>26.9</v>
      </c>
      <c r="BC22" s="28">
        <v>26.61</v>
      </c>
      <c r="BD22" s="28">
        <f t="shared" si="10"/>
        <v>26.754999999999999</v>
      </c>
      <c r="BF22" s="26">
        <v>5</v>
      </c>
      <c r="BG22" s="27">
        <v>25.66</v>
      </c>
      <c r="BH22" s="28">
        <v>25.76</v>
      </c>
      <c r="BI22" s="28">
        <f t="shared" si="11"/>
        <v>25.71</v>
      </c>
      <c r="BK22" s="26">
        <v>5</v>
      </c>
      <c r="BL22" s="27">
        <v>25.73</v>
      </c>
      <c r="BM22" s="28">
        <v>25.14</v>
      </c>
      <c r="BN22" s="28">
        <f t="shared" si="12"/>
        <v>25.435000000000002</v>
      </c>
      <c r="BP22" s="26">
        <v>5</v>
      </c>
      <c r="BQ22" s="27">
        <v>20.77</v>
      </c>
      <c r="BR22" s="28">
        <v>21.17</v>
      </c>
      <c r="BS22" s="28">
        <f t="shared" si="13"/>
        <v>20.97</v>
      </c>
      <c r="BU22" s="15">
        <v>1</v>
      </c>
      <c r="BV22" s="16">
        <v>31.36</v>
      </c>
      <c r="BW22" s="17">
        <v>30.33</v>
      </c>
      <c r="BX22" s="17">
        <f t="shared" si="14"/>
        <v>30.844999999999999</v>
      </c>
      <c r="BZ22" s="26">
        <v>5</v>
      </c>
      <c r="CA22" s="27">
        <v>31.07</v>
      </c>
      <c r="CB22" s="28">
        <v>31.52</v>
      </c>
      <c r="CC22" s="28">
        <f t="shared" si="15"/>
        <v>31.295000000000002</v>
      </c>
      <c r="CE22" s="26">
        <v>5</v>
      </c>
      <c r="CF22" s="27">
        <v>29.17</v>
      </c>
      <c r="CG22" s="28">
        <v>28.99</v>
      </c>
      <c r="CH22" s="28">
        <f t="shared" si="16"/>
        <v>29.08</v>
      </c>
      <c r="CJ22" s="18">
        <v>3</v>
      </c>
      <c r="CK22" s="19">
        <v>30.03</v>
      </c>
      <c r="CL22" s="3">
        <v>29.89</v>
      </c>
      <c r="CM22" s="3">
        <f t="shared" si="17"/>
        <v>29.96</v>
      </c>
    </row>
    <row r="23" spans="1:91" ht="14.65" thickBot="1" x14ac:dyDescent="0.5">
      <c r="A23" s="161"/>
      <c r="C23" s="29">
        <v>6</v>
      </c>
      <c r="D23" s="27">
        <v>27.09</v>
      </c>
      <c r="E23" s="28">
        <v>27.37</v>
      </c>
      <c r="F23" s="28">
        <f t="shared" si="0"/>
        <v>27.23</v>
      </c>
      <c r="H23" s="29">
        <v>6</v>
      </c>
      <c r="I23" s="27">
        <v>25.79</v>
      </c>
      <c r="J23" s="28">
        <v>26.32</v>
      </c>
      <c r="K23" s="28">
        <f t="shared" si="1"/>
        <v>26.055</v>
      </c>
      <c r="M23" s="18">
        <v>3</v>
      </c>
      <c r="N23" s="19">
        <v>30.37</v>
      </c>
      <c r="O23" s="3">
        <v>30.12</v>
      </c>
      <c r="P23" s="3">
        <f t="shared" si="2"/>
        <v>30.245000000000001</v>
      </c>
      <c r="R23" s="18">
        <v>3</v>
      </c>
      <c r="S23" s="19">
        <v>27.02</v>
      </c>
      <c r="T23" s="3">
        <v>26.92</v>
      </c>
      <c r="U23" s="3">
        <f t="shared" si="3"/>
        <v>26.97</v>
      </c>
      <c r="W23" s="18">
        <v>2</v>
      </c>
      <c r="X23" s="19">
        <v>26.92</v>
      </c>
      <c r="Y23" s="3">
        <v>26.7</v>
      </c>
      <c r="Z23" s="3">
        <f t="shared" si="4"/>
        <v>26.810000000000002</v>
      </c>
      <c r="AB23" s="18">
        <v>2</v>
      </c>
      <c r="AC23" s="19">
        <v>26.84</v>
      </c>
      <c r="AD23" s="3">
        <v>26.62</v>
      </c>
      <c r="AE23" s="3">
        <f t="shared" si="5"/>
        <v>26.73</v>
      </c>
      <c r="AG23" s="15">
        <v>1</v>
      </c>
      <c r="AH23" s="16">
        <v>27.75</v>
      </c>
      <c r="AI23" s="17">
        <v>27.02</v>
      </c>
      <c r="AJ23" s="17">
        <f t="shared" si="6"/>
        <v>27.384999999999998</v>
      </c>
      <c r="AL23" s="15">
        <v>1</v>
      </c>
      <c r="AM23" s="16">
        <v>27.73</v>
      </c>
      <c r="AN23" s="17">
        <v>27.07</v>
      </c>
      <c r="AO23" s="17">
        <f t="shared" si="7"/>
        <v>27.4</v>
      </c>
      <c r="AQ23" s="29">
        <v>6</v>
      </c>
      <c r="AR23" s="27">
        <v>35.35</v>
      </c>
      <c r="AS23" s="28" t="s">
        <v>8</v>
      </c>
      <c r="AT23" s="28">
        <f t="shared" si="8"/>
        <v>35.35</v>
      </c>
      <c r="AV23" s="18">
        <v>3</v>
      </c>
      <c r="AW23" s="19">
        <v>25.78</v>
      </c>
      <c r="AX23" s="3">
        <v>25.82</v>
      </c>
      <c r="AY23" s="3">
        <f t="shared" si="9"/>
        <v>25.8</v>
      </c>
      <c r="BA23" s="18">
        <v>2</v>
      </c>
      <c r="BB23" s="19">
        <v>26.87</v>
      </c>
      <c r="BC23" s="3">
        <v>26</v>
      </c>
      <c r="BD23" s="3">
        <f t="shared" si="10"/>
        <v>26.435000000000002</v>
      </c>
      <c r="BF23" s="15">
        <v>1</v>
      </c>
      <c r="BG23" s="16">
        <v>27.67</v>
      </c>
      <c r="BH23" s="17">
        <v>26.74</v>
      </c>
      <c r="BI23" s="17">
        <f t="shared" si="11"/>
        <v>27.204999999999998</v>
      </c>
      <c r="BK23" s="29">
        <v>6</v>
      </c>
      <c r="BL23" s="27">
        <v>32.39</v>
      </c>
      <c r="BM23" s="28">
        <v>32.409999999999997</v>
      </c>
      <c r="BN23" s="28">
        <f t="shared" si="12"/>
        <v>32.4</v>
      </c>
      <c r="BP23" s="29">
        <v>6</v>
      </c>
      <c r="BQ23" s="27">
        <v>25.73</v>
      </c>
      <c r="BR23" s="28">
        <v>26.49</v>
      </c>
      <c r="BS23" s="28">
        <f t="shared" si="13"/>
        <v>26.11</v>
      </c>
      <c r="BU23" s="18">
        <v>2</v>
      </c>
      <c r="BV23" s="19">
        <v>33.29</v>
      </c>
      <c r="BW23" s="3">
        <v>33.03</v>
      </c>
      <c r="BX23" s="3">
        <f t="shared" si="14"/>
        <v>33.159999999999997</v>
      </c>
      <c r="BZ23" s="18">
        <v>2</v>
      </c>
      <c r="CA23" s="19">
        <v>31.43</v>
      </c>
      <c r="CB23" s="3">
        <v>30.52</v>
      </c>
      <c r="CC23" s="3">
        <f t="shared" si="15"/>
        <v>30.975000000000001</v>
      </c>
      <c r="CE23" s="15">
        <v>1</v>
      </c>
      <c r="CF23" s="16">
        <v>31.03</v>
      </c>
      <c r="CG23" s="17">
        <v>30.58</v>
      </c>
      <c r="CH23" s="17">
        <f t="shared" si="16"/>
        <v>30.805</v>
      </c>
      <c r="CJ23" s="18">
        <v>5</v>
      </c>
      <c r="CK23" s="19">
        <v>30.43</v>
      </c>
      <c r="CL23" s="3">
        <v>30.38</v>
      </c>
      <c r="CM23" s="3">
        <f t="shared" si="17"/>
        <v>30.405000000000001</v>
      </c>
    </row>
    <row r="24" spans="1:91" ht="14.45" customHeight="1" thickBot="1" x14ac:dyDescent="0.5">
      <c r="A24" s="145" t="s">
        <v>6</v>
      </c>
      <c r="C24" s="15">
        <v>1</v>
      </c>
      <c r="D24" s="16">
        <v>22.2</v>
      </c>
      <c r="E24" s="17">
        <v>21.58</v>
      </c>
      <c r="F24" s="17">
        <f t="shared" si="0"/>
        <v>21.89</v>
      </c>
      <c r="H24" s="15">
        <v>1</v>
      </c>
      <c r="I24" s="16">
        <v>22.84</v>
      </c>
      <c r="J24" s="17">
        <v>22.27</v>
      </c>
      <c r="K24" s="17">
        <f t="shared" si="1"/>
        <v>22.555</v>
      </c>
      <c r="M24" s="18">
        <v>4</v>
      </c>
      <c r="N24" s="19">
        <v>30.69</v>
      </c>
      <c r="O24" s="3">
        <v>30.59</v>
      </c>
      <c r="P24" s="3">
        <f t="shared" si="2"/>
        <v>30.64</v>
      </c>
      <c r="R24" s="18">
        <v>4</v>
      </c>
      <c r="S24" s="19">
        <v>27.94</v>
      </c>
      <c r="T24" s="3">
        <v>28.03</v>
      </c>
      <c r="U24" s="3">
        <f t="shared" si="3"/>
        <v>27.984999999999999</v>
      </c>
      <c r="W24" s="18">
        <v>3</v>
      </c>
      <c r="X24" s="19">
        <v>27.51</v>
      </c>
      <c r="Y24" s="3">
        <v>27.48</v>
      </c>
      <c r="Z24" s="3">
        <f t="shared" si="4"/>
        <v>27.495000000000001</v>
      </c>
      <c r="AB24" s="18">
        <v>3</v>
      </c>
      <c r="AC24" s="19">
        <v>27.24</v>
      </c>
      <c r="AD24" s="3">
        <v>27.28</v>
      </c>
      <c r="AE24" s="3">
        <f t="shared" si="5"/>
        <v>27.259999999999998</v>
      </c>
      <c r="AG24" s="18">
        <v>2</v>
      </c>
      <c r="AH24" s="19">
        <v>26.54</v>
      </c>
      <c r="AI24" s="3">
        <v>26.35</v>
      </c>
      <c r="AJ24" s="3">
        <f t="shared" si="6"/>
        <v>26.445</v>
      </c>
      <c r="AL24" s="18">
        <v>2</v>
      </c>
      <c r="AM24" s="19">
        <v>25.99</v>
      </c>
      <c r="AN24" s="3">
        <v>25.42</v>
      </c>
      <c r="AO24" s="3">
        <f t="shared" si="7"/>
        <v>25.704999999999998</v>
      </c>
      <c r="AQ24" s="15">
        <v>1</v>
      </c>
      <c r="AR24" s="16">
        <v>33.39</v>
      </c>
      <c r="AS24" s="17">
        <v>31.77</v>
      </c>
      <c r="AT24" s="17">
        <f t="shared" si="8"/>
        <v>32.58</v>
      </c>
      <c r="AV24" s="18">
        <v>4</v>
      </c>
      <c r="AW24" s="19">
        <v>26.33</v>
      </c>
      <c r="AX24" s="3">
        <v>26.6</v>
      </c>
      <c r="AY24" s="3">
        <f t="shared" si="9"/>
        <v>26.465</v>
      </c>
      <c r="BA24" s="18">
        <v>3</v>
      </c>
      <c r="BB24" s="19">
        <v>26.78</v>
      </c>
      <c r="BC24" s="3">
        <v>26.63</v>
      </c>
      <c r="BD24" s="3">
        <f t="shared" si="10"/>
        <v>26.704999999999998</v>
      </c>
      <c r="BF24" s="18">
        <v>2</v>
      </c>
      <c r="BG24" s="19">
        <v>25.37</v>
      </c>
      <c r="BH24" s="3">
        <v>25.01</v>
      </c>
      <c r="BI24" s="3">
        <f t="shared" si="11"/>
        <v>25.19</v>
      </c>
      <c r="BK24" s="15">
        <v>1</v>
      </c>
      <c r="BL24" s="16">
        <v>27.44</v>
      </c>
      <c r="BM24" s="17">
        <v>26.71</v>
      </c>
      <c r="BN24" s="17">
        <f t="shared" si="12"/>
        <v>27.075000000000003</v>
      </c>
      <c r="BP24" s="15">
        <v>1</v>
      </c>
      <c r="BQ24" s="16">
        <v>22.83</v>
      </c>
      <c r="BR24" s="17">
        <v>22.25</v>
      </c>
      <c r="BS24" s="17">
        <f t="shared" si="13"/>
        <v>22.54</v>
      </c>
      <c r="BU24" s="18">
        <v>3</v>
      </c>
      <c r="BV24" s="19">
        <v>32.78</v>
      </c>
      <c r="BW24" s="3">
        <v>33.619999999999997</v>
      </c>
      <c r="BX24" s="3">
        <f t="shared" si="14"/>
        <v>33.200000000000003</v>
      </c>
      <c r="BZ24" s="18">
        <v>3</v>
      </c>
      <c r="CA24" s="19">
        <v>31.31</v>
      </c>
      <c r="CB24" s="3">
        <v>31.68</v>
      </c>
      <c r="CC24" s="3">
        <f t="shared" si="15"/>
        <v>31.494999999999997</v>
      </c>
      <c r="CE24" s="18">
        <v>2</v>
      </c>
      <c r="CF24" s="19">
        <v>29.48</v>
      </c>
      <c r="CG24" s="3">
        <v>29.23</v>
      </c>
      <c r="CH24" s="3">
        <f t="shared" si="16"/>
        <v>29.355</v>
      </c>
      <c r="CJ24" s="20">
        <v>6</v>
      </c>
      <c r="CK24" s="21">
        <v>31.34</v>
      </c>
      <c r="CL24" s="22">
        <v>31.51</v>
      </c>
      <c r="CM24" s="3">
        <f t="shared" si="17"/>
        <v>31.425000000000001</v>
      </c>
    </row>
    <row r="25" spans="1:91" ht="14.65" thickBot="1" x14ac:dyDescent="0.5">
      <c r="A25" s="146"/>
      <c r="C25" s="18">
        <v>2</v>
      </c>
      <c r="D25" s="19">
        <v>19.32</v>
      </c>
      <c r="E25" s="3">
        <v>18.8</v>
      </c>
      <c r="F25" s="3">
        <f t="shared" si="0"/>
        <v>19.060000000000002</v>
      </c>
      <c r="H25" s="18">
        <v>2</v>
      </c>
      <c r="I25" s="19">
        <v>21.01</v>
      </c>
      <c r="J25" s="3">
        <v>20.39</v>
      </c>
      <c r="K25" s="3">
        <f t="shared" si="1"/>
        <v>20.700000000000003</v>
      </c>
      <c r="M25" s="18">
        <v>5</v>
      </c>
      <c r="N25" s="19">
        <v>30.1</v>
      </c>
      <c r="O25" s="3">
        <v>30.19</v>
      </c>
      <c r="P25" s="3">
        <f t="shared" si="2"/>
        <v>30.145000000000003</v>
      </c>
      <c r="R25" s="20">
        <v>6</v>
      </c>
      <c r="S25" s="21">
        <v>27.78</v>
      </c>
      <c r="T25" s="22">
        <v>28.61</v>
      </c>
      <c r="U25" s="3">
        <f t="shared" si="3"/>
        <v>28.195</v>
      </c>
      <c r="W25" s="18">
        <v>4</v>
      </c>
      <c r="X25" s="19">
        <v>27.86</v>
      </c>
      <c r="Y25" s="3">
        <v>27.92</v>
      </c>
      <c r="Z25" s="3">
        <f t="shared" si="4"/>
        <v>27.89</v>
      </c>
      <c r="AB25" s="18">
        <v>4</v>
      </c>
      <c r="AC25" s="19">
        <v>27.74</v>
      </c>
      <c r="AD25" s="3">
        <v>27.88</v>
      </c>
      <c r="AE25" s="3">
        <f t="shared" si="5"/>
        <v>27.81</v>
      </c>
      <c r="AG25" s="18">
        <v>3</v>
      </c>
      <c r="AH25" s="19">
        <v>26.96</v>
      </c>
      <c r="AI25" s="3">
        <v>26.67</v>
      </c>
      <c r="AJ25" s="3">
        <f t="shared" si="6"/>
        <v>26.815000000000001</v>
      </c>
      <c r="AL25" s="18">
        <v>3</v>
      </c>
      <c r="AM25" s="19">
        <v>26.49</v>
      </c>
      <c r="AN25" s="3">
        <v>26.33</v>
      </c>
      <c r="AO25" s="3">
        <f t="shared" si="7"/>
        <v>26.409999999999997</v>
      </c>
      <c r="AQ25" s="18">
        <v>2</v>
      </c>
      <c r="AR25" s="19">
        <v>30.2</v>
      </c>
      <c r="AS25" s="3">
        <v>29.72</v>
      </c>
      <c r="AT25" s="3">
        <f t="shared" si="8"/>
        <v>29.96</v>
      </c>
      <c r="AV25" s="18">
        <v>5</v>
      </c>
      <c r="AW25" s="19">
        <v>25.14</v>
      </c>
      <c r="AX25" s="3">
        <v>25.63</v>
      </c>
      <c r="AY25" s="3">
        <f t="shared" si="9"/>
        <v>25.384999999999998</v>
      </c>
      <c r="BA25" s="18">
        <v>4</v>
      </c>
      <c r="BB25" s="19">
        <v>27.09</v>
      </c>
      <c r="BC25" s="3">
        <v>27.22</v>
      </c>
      <c r="BD25" s="3">
        <f t="shared" si="10"/>
        <v>27.155000000000001</v>
      </c>
      <c r="BF25" s="18">
        <v>3</v>
      </c>
      <c r="BG25" s="19">
        <v>25.61</v>
      </c>
      <c r="BH25" s="3">
        <v>25.48</v>
      </c>
      <c r="BI25" s="3">
        <f t="shared" si="11"/>
        <v>25.545000000000002</v>
      </c>
      <c r="BK25" s="18">
        <v>2</v>
      </c>
      <c r="BL25" s="19">
        <v>24.19</v>
      </c>
      <c r="BM25" s="3">
        <v>24.25</v>
      </c>
      <c r="BN25" s="3">
        <f t="shared" si="12"/>
        <v>24.22</v>
      </c>
      <c r="BP25" s="18">
        <v>2</v>
      </c>
      <c r="BQ25" s="19">
        <v>20.83</v>
      </c>
      <c r="BR25" s="3">
        <v>20.53</v>
      </c>
      <c r="BS25" s="3">
        <f t="shared" si="13"/>
        <v>20.68</v>
      </c>
      <c r="BU25" s="18">
        <v>4</v>
      </c>
      <c r="BV25" s="19">
        <v>29.01</v>
      </c>
      <c r="BW25" s="3">
        <v>29.36</v>
      </c>
      <c r="BX25" s="3">
        <f t="shared" si="14"/>
        <v>29.185000000000002</v>
      </c>
      <c r="BZ25" s="18">
        <v>4</v>
      </c>
      <c r="CA25" s="19">
        <v>33.42</v>
      </c>
      <c r="CB25" s="3">
        <v>32.07</v>
      </c>
      <c r="CC25" s="3">
        <f t="shared" si="15"/>
        <v>32.745000000000005</v>
      </c>
      <c r="CE25" s="18">
        <v>3</v>
      </c>
      <c r="CF25" s="19">
        <v>28.8</v>
      </c>
      <c r="CG25" s="3">
        <v>28.85</v>
      </c>
      <c r="CH25" s="3">
        <f t="shared" si="16"/>
        <v>28.825000000000003</v>
      </c>
      <c r="CJ25" s="36">
        <v>1</v>
      </c>
      <c r="CK25" s="37">
        <v>30.82</v>
      </c>
      <c r="CL25" s="38">
        <v>30.38</v>
      </c>
      <c r="CM25" s="38">
        <f t="shared" si="17"/>
        <v>30.6</v>
      </c>
    </row>
    <row r="26" spans="1:91" ht="14.65" thickBot="1" x14ac:dyDescent="0.5">
      <c r="A26" s="146"/>
      <c r="C26" s="18">
        <v>3</v>
      </c>
      <c r="D26" s="19">
        <v>20.12</v>
      </c>
      <c r="E26" s="3">
        <v>19.920000000000002</v>
      </c>
      <c r="F26" s="3">
        <f t="shared" si="0"/>
        <v>20.020000000000003</v>
      </c>
      <c r="H26" s="18">
        <v>3</v>
      </c>
      <c r="I26" s="19">
        <v>20.83</v>
      </c>
      <c r="J26" s="3">
        <v>21.91</v>
      </c>
      <c r="K26" s="3">
        <f t="shared" si="1"/>
        <v>21.369999999999997</v>
      </c>
      <c r="M26" s="20">
        <v>6</v>
      </c>
      <c r="N26" s="21">
        <v>29.44</v>
      </c>
      <c r="O26" s="22">
        <v>30.07</v>
      </c>
      <c r="P26" s="3">
        <f t="shared" si="2"/>
        <v>29.755000000000003</v>
      </c>
      <c r="R26" s="36">
        <v>1</v>
      </c>
      <c r="S26" s="37">
        <v>28.08</v>
      </c>
      <c r="T26" s="38">
        <v>27.53</v>
      </c>
      <c r="U26" s="38">
        <f t="shared" si="3"/>
        <v>27.805</v>
      </c>
      <c r="W26" s="18">
        <v>5</v>
      </c>
      <c r="X26" s="19">
        <v>27.46</v>
      </c>
      <c r="Y26" s="3">
        <v>27.78</v>
      </c>
      <c r="Z26" s="3">
        <f t="shared" si="4"/>
        <v>27.62</v>
      </c>
      <c r="AB26" s="18">
        <v>5</v>
      </c>
      <c r="AC26" s="19">
        <v>26.42</v>
      </c>
      <c r="AD26" s="3">
        <v>26.85</v>
      </c>
      <c r="AE26" s="3">
        <f t="shared" si="5"/>
        <v>26.635000000000002</v>
      </c>
      <c r="AG26" s="18">
        <v>4</v>
      </c>
      <c r="AH26" s="19">
        <v>27.2</v>
      </c>
      <c r="AI26" s="3">
        <v>27.21</v>
      </c>
      <c r="AJ26" s="3">
        <f t="shared" si="6"/>
        <v>27.204999999999998</v>
      </c>
      <c r="AL26" s="18">
        <v>4</v>
      </c>
      <c r="AM26" s="19">
        <v>27.3</v>
      </c>
      <c r="AN26" s="3">
        <v>27.04</v>
      </c>
      <c r="AO26" s="3">
        <f t="shared" si="7"/>
        <v>27.17</v>
      </c>
      <c r="AQ26" s="18">
        <v>3</v>
      </c>
      <c r="AR26" s="19">
        <v>31.28</v>
      </c>
      <c r="AS26" s="3">
        <v>30.39</v>
      </c>
      <c r="AT26" s="3">
        <f t="shared" si="8"/>
        <v>30.835000000000001</v>
      </c>
      <c r="AV26" s="20">
        <v>6</v>
      </c>
      <c r="AW26" s="21">
        <v>26.18</v>
      </c>
      <c r="AX26" s="22">
        <v>26.68</v>
      </c>
      <c r="AY26" s="3">
        <f t="shared" si="9"/>
        <v>26.43</v>
      </c>
      <c r="BA26" s="18">
        <v>5</v>
      </c>
      <c r="BB26" s="19">
        <v>26.71</v>
      </c>
      <c r="BC26" s="3">
        <v>26.44</v>
      </c>
      <c r="BD26" s="3">
        <f t="shared" si="10"/>
        <v>26.575000000000003</v>
      </c>
      <c r="BF26" s="18">
        <v>4</v>
      </c>
      <c r="BG26" s="19">
        <v>26.54</v>
      </c>
      <c r="BH26" s="3">
        <v>26.63</v>
      </c>
      <c r="BI26" s="3">
        <f t="shared" si="11"/>
        <v>26.585000000000001</v>
      </c>
      <c r="BK26" s="18">
        <v>3</v>
      </c>
      <c r="BL26" s="19">
        <v>24.77</v>
      </c>
      <c r="BM26" s="3">
        <v>24.52</v>
      </c>
      <c r="BN26" s="3">
        <f t="shared" si="12"/>
        <v>24.645</v>
      </c>
      <c r="BP26" s="18">
        <v>3</v>
      </c>
      <c r="BQ26" s="19">
        <v>20.66</v>
      </c>
      <c r="BR26" s="3">
        <v>20.71</v>
      </c>
      <c r="BS26" s="3">
        <f t="shared" si="13"/>
        <v>20.685000000000002</v>
      </c>
      <c r="BU26" s="18">
        <v>5</v>
      </c>
      <c r="BV26" s="19">
        <v>28.61</v>
      </c>
      <c r="BW26" s="3">
        <v>29.49</v>
      </c>
      <c r="BX26" s="3">
        <f t="shared" si="14"/>
        <v>29.049999999999997</v>
      </c>
      <c r="BZ26" s="18">
        <v>5</v>
      </c>
      <c r="CA26" s="19">
        <v>31.37</v>
      </c>
      <c r="CB26" s="3">
        <v>32.07</v>
      </c>
      <c r="CC26" s="3">
        <f t="shared" si="15"/>
        <v>31.72</v>
      </c>
      <c r="CE26" s="18">
        <v>4</v>
      </c>
      <c r="CF26" s="19">
        <v>29.99</v>
      </c>
      <c r="CG26" s="3">
        <v>30.17</v>
      </c>
      <c r="CH26" s="3">
        <f t="shared" si="16"/>
        <v>30.08</v>
      </c>
      <c r="CJ26" s="39">
        <v>2</v>
      </c>
      <c r="CK26" s="40">
        <v>31.17</v>
      </c>
      <c r="CL26" s="41">
        <v>30.86</v>
      </c>
      <c r="CM26" s="41">
        <f t="shared" si="17"/>
        <v>31.015000000000001</v>
      </c>
    </row>
    <row r="27" spans="1:91" ht="14.65" thickBot="1" x14ac:dyDescent="0.5">
      <c r="A27" s="146"/>
      <c r="C27" s="18">
        <v>4</v>
      </c>
      <c r="D27" s="19">
        <v>21.63</v>
      </c>
      <c r="E27" s="3">
        <v>21.41</v>
      </c>
      <c r="F27" s="3">
        <f t="shared" si="0"/>
        <v>21.52</v>
      </c>
      <c r="H27" s="18">
        <v>4</v>
      </c>
      <c r="I27" s="19">
        <v>21.99</v>
      </c>
      <c r="J27" s="3">
        <v>21.86</v>
      </c>
      <c r="K27" s="3">
        <f t="shared" si="1"/>
        <v>21.924999999999997</v>
      </c>
      <c r="M27" s="39">
        <v>2</v>
      </c>
      <c r="N27" s="40">
        <v>31.02</v>
      </c>
      <c r="O27" s="41">
        <v>30.82</v>
      </c>
      <c r="P27" s="41">
        <f t="shared" si="2"/>
        <v>30.92</v>
      </c>
      <c r="Q27" s="7"/>
      <c r="R27" s="39">
        <v>2</v>
      </c>
      <c r="S27" s="40">
        <v>28.25</v>
      </c>
      <c r="T27" s="41">
        <v>27.98</v>
      </c>
      <c r="U27" s="41">
        <f t="shared" si="3"/>
        <v>28.115000000000002</v>
      </c>
      <c r="W27" s="20">
        <v>6</v>
      </c>
      <c r="X27" s="21">
        <v>28.47</v>
      </c>
      <c r="Y27" s="22">
        <v>28.98</v>
      </c>
      <c r="Z27" s="3">
        <f t="shared" si="4"/>
        <v>28.725000000000001</v>
      </c>
      <c r="AB27" s="20">
        <v>6</v>
      </c>
      <c r="AC27" s="21">
        <v>27.78</v>
      </c>
      <c r="AD27" s="22">
        <v>28.35</v>
      </c>
      <c r="AE27" s="3">
        <f t="shared" si="5"/>
        <v>28.065000000000001</v>
      </c>
      <c r="AG27" s="18">
        <v>5</v>
      </c>
      <c r="AH27" s="19">
        <v>26.33</v>
      </c>
      <c r="AI27" s="3">
        <v>27.47</v>
      </c>
      <c r="AJ27" s="3">
        <f t="shared" si="6"/>
        <v>26.9</v>
      </c>
      <c r="AL27" s="18">
        <v>5</v>
      </c>
      <c r="AM27" s="19">
        <v>26</v>
      </c>
      <c r="AN27" s="3">
        <v>26.2</v>
      </c>
      <c r="AO27" s="3">
        <f t="shared" si="7"/>
        <v>26.1</v>
      </c>
      <c r="AQ27" s="18">
        <v>4</v>
      </c>
      <c r="AR27" s="19">
        <v>33.5</v>
      </c>
      <c r="AS27" s="3">
        <v>32.14</v>
      </c>
      <c r="AT27" s="3">
        <f t="shared" si="8"/>
        <v>32.82</v>
      </c>
      <c r="AV27" s="36">
        <v>1</v>
      </c>
      <c r="AW27" s="37">
        <v>25.34</v>
      </c>
      <c r="AX27" s="38">
        <v>25.06</v>
      </c>
      <c r="AY27" s="38">
        <f t="shared" si="9"/>
        <v>25.2</v>
      </c>
      <c r="BA27" s="20">
        <v>6</v>
      </c>
      <c r="BB27" s="21">
        <v>27.54</v>
      </c>
      <c r="BC27" s="22">
        <v>27.75</v>
      </c>
      <c r="BD27" s="3">
        <f t="shared" si="10"/>
        <v>27.645</v>
      </c>
      <c r="BF27" s="18">
        <v>5</v>
      </c>
      <c r="BG27" s="19">
        <v>25.98</v>
      </c>
      <c r="BH27" s="3">
        <v>26.09</v>
      </c>
      <c r="BI27" s="3">
        <f t="shared" si="11"/>
        <v>26.035</v>
      </c>
      <c r="BK27" s="18">
        <v>4</v>
      </c>
      <c r="BL27" s="19">
        <v>27.18</v>
      </c>
      <c r="BM27" s="3">
        <v>26.24</v>
      </c>
      <c r="BN27" s="3">
        <f t="shared" si="12"/>
        <v>26.71</v>
      </c>
      <c r="BP27" s="18">
        <v>4</v>
      </c>
      <c r="BQ27" s="19">
        <v>22.06</v>
      </c>
      <c r="BR27" s="3">
        <v>22.09</v>
      </c>
      <c r="BS27" s="3">
        <f t="shared" si="13"/>
        <v>22.074999999999999</v>
      </c>
      <c r="BU27" s="20">
        <v>6</v>
      </c>
      <c r="BV27" s="21">
        <v>31.82</v>
      </c>
      <c r="BW27" s="22">
        <v>31.23</v>
      </c>
      <c r="BX27" s="3">
        <f t="shared" si="14"/>
        <v>31.524999999999999</v>
      </c>
      <c r="BZ27" s="20">
        <v>6</v>
      </c>
      <c r="CA27" s="21">
        <v>33.75</v>
      </c>
      <c r="CB27" s="22">
        <v>33.33</v>
      </c>
      <c r="CC27" s="3">
        <f t="shared" si="15"/>
        <v>33.54</v>
      </c>
      <c r="CE27" s="18">
        <v>5</v>
      </c>
      <c r="CF27" s="19">
        <v>30.77</v>
      </c>
      <c r="CG27" s="3">
        <v>30.1</v>
      </c>
      <c r="CH27" s="3">
        <f t="shared" si="16"/>
        <v>30.435000000000002</v>
      </c>
      <c r="CJ27" s="39">
        <v>3</v>
      </c>
      <c r="CK27" s="40">
        <v>30.9</v>
      </c>
      <c r="CL27" s="41">
        <v>30.51</v>
      </c>
      <c r="CM27" s="41">
        <f t="shared" si="17"/>
        <v>30.704999999999998</v>
      </c>
    </row>
    <row r="28" spans="1:91" ht="14.65" thickBot="1" x14ac:dyDescent="0.5">
      <c r="A28" s="146"/>
      <c r="C28" s="18">
        <v>5</v>
      </c>
      <c r="D28" s="19">
        <v>19.989999999999998</v>
      </c>
      <c r="E28" s="3">
        <v>20.02</v>
      </c>
      <c r="F28" s="3">
        <f t="shared" si="0"/>
        <v>20.004999999999999</v>
      </c>
      <c r="H28" s="18">
        <v>5</v>
      </c>
      <c r="I28" s="19">
        <v>21.64</v>
      </c>
      <c r="J28" s="3">
        <v>21.16</v>
      </c>
      <c r="K28" s="3">
        <f t="shared" si="1"/>
        <v>21.4</v>
      </c>
      <c r="M28" s="39">
        <v>3</v>
      </c>
      <c r="N28" s="40">
        <v>30.17</v>
      </c>
      <c r="O28" s="41">
        <v>29.73</v>
      </c>
      <c r="P28" s="41">
        <f t="shared" si="2"/>
        <v>29.950000000000003</v>
      </c>
      <c r="R28" s="39">
        <v>3</v>
      </c>
      <c r="S28" s="40">
        <v>27.51</v>
      </c>
      <c r="T28" s="41">
        <v>27.25</v>
      </c>
      <c r="U28" s="41">
        <f t="shared" si="3"/>
        <v>27.380000000000003</v>
      </c>
      <c r="W28" s="36">
        <v>1</v>
      </c>
      <c r="X28" s="37">
        <v>27.22</v>
      </c>
      <c r="Y28" s="38">
        <v>26.64</v>
      </c>
      <c r="Z28" s="38">
        <f t="shared" si="4"/>
        <v>26.93</v>
      </c>
      <c r="AB28" s="36">
        <v>1</v>
      </c>
      <c r="AC28" s="37">
        <v>27.59</v>
      </c>
      <c r="AD28" s="38">
        <v>26.7</v>
      </c>
      <c r="AE28" s="38">
        <f t="shared" si="5"/>
        <v>27.145</v>
      </c>
      <c r="AG28" s="20">
        <v>6</v>
      </c>
      <c r="AH28" s="21">
        <v>27.45</v>
      </c>
      <c r="AI28" s="22">
        <v>28.04</v>
      </c>
      <c r="AJ28" s="3">
        <f t="shared" si="6"/>
        <v>27.744999999999997</v>
      </c>
      <c r="AL28" s="20">
        <v>6</v>
      </c>
      <c r="AM28" s="21">
        <v>27.04</v>
      </c>
      <c r="AN28" s="22">
        <v>27.36</v>
      </c>
      <c r="AO28" s="3">
        <f t="shared" si="7"/>
        <v>27.2</v>
      </c>
      <c r="AQ28" s="18">
        <v>5</v>
      </c>
      <c r="AR28" s="19">
        <v>30.64</v>
      </c>
      <c r="AS28" s="3">
        <v>31.1</v>
      </c>
      <c r="AT28" s="3">
        <f t="shared" si="8"/>
        <v>30.87</v>
      </c>
      <c r="AV28" s="39">
        <v>2</v>
      </c>
      <c r="AW28" s="40">
        <v>26.69</v>
      </c>
      <c r="AX28" s="41">
        <v>26.41</v>
      </c>
      <c r="AY28" s="41">
        <f t="shared" si="9"/>
        <v>26.55</v>
      </c>
      <c r="BA28" s="36">
        <v>1</v>
      </c>
      <c r="BB28" s="37">
        <v>26.62</v>
      </c>
      <c r="BC28" s="38">
        <v>26</v>
      </c>
      <c r="BD28" s="38">
        <f t="shared" si="10"/>
        <v>26.310000000000002</v>
      </c>
      <c r="BF28" s="20">
        <v>6</v>
      </c>
      <c r="BG28" s="21">
        <v>26.27</v>
      </c>
      <c r="BH28" s="22">
        <v>27.24</v>
      </c>
      <c r="BI28" s="3">
        <f t="shared" si="11"/>
        <v>26.754999999999999</v>
      </c>
      <c r="BK28" s="18">
        <v>5</v>
      </c>
      <c r="BL28" s="19">
        <v>25.2</v>
      </c>
      <c r="BM28" s="3">
        <v>24.55</v>
      </c>
      <c r="BN28" s="3">
        <f t="shared" si="12"/>
        <v>24.875</v>
      </c>
      <c r="BP28" s="18">
        <v>5</v>
      </c>
      <c r="BQ28" s="19">
        <v>21.16</v>
      </c>
      <c r="BR28" s="3">
        <v>21.42</v>
      </c>
      <c r="BS28" s="3">
        <f t="shared" si="13"/>
        <v>21.29</v>
      </c>
      <c r="BU28" s="36">
        <v>1</v>
      </c>
      <c r="BV28" s="37">
        <v>29.64</v>
      </c>
      <c r="BW28" s="38">
        <v>29.61</v>
      </c>
      <c r="BX28" s="38">
        <f t="shared" si="14"/>
        <v>29.625</v>
      </c>
      <c r="BZ28" s="36">
        <v>1</v>
      </c>
      <c r="CA28" s="37">
        <v>31.33</v>
      </c>
      <c r="CB28" s="38">
        <v>30.27</v>
      </c>
      <c r="CC28" s="38">
        <f t="shared" si="15"/>
        <v>30.799999999999997</v>
      </c>
      <c r="CE28" s="20">
        <v>6</v>
      </c>
      <c r="CF28" s="21">
        <v>30.35</v>
      </c>
      <c r="CG28" s="22">
        <v>30.93</v>
      </c>
      <c r="CH28" s="3">
        <f t="shared" si="16"/>
        <v>30.64</v>
      </c>
      <c r="CJ28" s="39">
        <v>4</v>
      </c>
      <c r="CK28" s="40">
        <v>31.14</v>
      </c>
      <c r="CL28" s="41">
        <v>31.03</v>
      </c>
      <c r="CM28" s="41">
        <f t="shared" si="17"/>
        <v>31.085000000000001</v>
      </c>
    </row>
    <row r="29" spans="1:91" ht="14.65" thickBot="1" x14ac:dyDescent="0.5">
      <c r="A29" s="147"/>
      <c r="C29" s="20">
        <v>6</v>
      </c>
      <c r="D29" s="21">
        <v>21.09</v>
      </c>
      <c r="E29" s="22">
        <v>21.17</v>
      </c>
      <c r="F29" s="22">
        <f>AVERAGE(D29:E29)</f>
        <v>21.130000000000003</v>
      </c>
      <c r="H29" s="20">
        <v>6</v>
      </c>
      <c r="I29" s="21">
        <v>21.26</v>
      </c>
      <c r="J29" s="22">
        <v>21.84</v>
      </c>
      <c r="K29" s="3">
        <f t="shared" si="1"/>
        <v>21.55</v>
      </c>
      <c r="M29" s="39">
        <v>4</v>
      </c>
      <c r="N29" s="40">
        <v>31.4</v>
      </c>
      <c r="O29" s="41">
        <v>31.22</v>
      </c>
      <c r="P29" s="41">
        <f t="shared" si="2"/>
        <v>31.31</v>
      </c>
      <c r="R29" s="39">
        <v>4</v>
      </c>
      <c r="S29" s="40">
        <v>28.21</v>
      </c>
      <c r="T29" s="41">
        <v>28.17</v>
      </c>
      <c r="U29" s="41">
        <f t="shared" si="3"/>
        <v>28.19</v>
      </c>
      <c r="W29" s="39">
        <v>2</v>
      </c>
      <c r="X29" s="40">
        <v>28.88</v>
      </c>
      <c r="Y29" s="41">
        <v>28.16</v>
      </c>
      <c r="Z29" s="41">
        <f t="shared" si="4"/>
        <v>28.52</v>
      </c>
      <c r="AB29" s="39">
        <v>2</v>
      </c>
      <c r="AC29" s="40">
        <v>27.69</v>
      </c>
      <c r="AD29" s="41">
        <v>27.45</v>
      </c>
      <c r="AE29" s="41">
        <f t="shared" si="5"/>
        <v>27.57</v>
      </c>
      <c r="AG29" s="36">
        <v>1</v>
      </c>
      <c r="AH29" s="37">
        <v>27.23</v>
      </c>
      <c r="AI29" s="38">
        <v>26.47</v>
      </c>
      <c r="AJ29" s="38">
        <f t="shared" si="6"/>
        <v>26.85</v>
      </c>
      <c r="AL29" s="36">
        <v>1</v>
      </c>
      <c r="AM29" s="37">
        <v>26.29</v>
      </c>
      <c r="AN29" s="38">
        <v>26.09</v>
      </c>
      <c r="AO29" s="38">
        <f t="shared" si="7"/>
        <v>26.189999999999998</v>
      </c>
      <c r="AQ29" s="20">
        <v>6</v>
      </c>
      <c r="AR29" s="21">
        <v>32.729999999999997</v>
      </c>
      <c r="AS29" s="22">
        <v>32.17</v>
      </c>
      <c r="AT29" s="3">
        <f t="shared" si="8"/>
        <v>32.450000000000003</v>
      </c>
      <c r="AV29" s="39">
        <v>3</v>
      </c>
      <c r="AW29" s="40">
        <v>26.04</v>
      </c>
      <c r="AX29" s="41">
        <v>25.98</v>
      </c>
      <c r="AY29" s="41">
        <f t="shared" si="9"/>
        <v>26.009999999999998</v>
      </c>
      <c r="BA29" s="39">
        <v>2</v>
      </c>
      <c r="BB29" s="40">
        <v>27.39</v>
      </c>
      <c r="BC29" s="41">
        <v>26.81</v>
      </c>
      <c r="BD29" s="41">
        <f t="shared" si="10"/>
        <v>27.1</v>
      </c>
      <c r="BF29" s="39">
        <v>2</v>
      </c>
      <c r="BG29" s="40">
        <v>26.62</v>
      </c>
      <c r="BH29" s="41">
        <v>26.17</v>
      </c>
      <c r="BI29" s="41">
        <f t="shared" si="11"/>
        <v>26.395000000000003</v>
      </c>
      <c r="BK29" s="20">
        <v>6</v>
      </c>
      <c r="BL29" s="21">
        <v>26.56</v>
      </c>
      <c r="BM29" s="22">
        <v>26.57</v>
      </c>
      <c r="BN29" s="22">
        <f>AVERAGE(BL29:BM29)</f>
        <v>26.564999999999998</v>
      </c>
      <c r="BP29" s="20">
        <v>6</v>
      </c>
      <c r="BQ29" s="21">
        <v>21.52</v>
      </c>
      <c r="BR29" s="22">
        <v>22.06</v>
      </c>
      <c r="BS29" s="3">
        <f t="shared" si="13"/>
        <v>21.79</v>
      </c>
      <c r="BU29" s="39">
        <v>2</v>
      </c>
      <c r="BV29" s="40">
        <v>30.59</v>
      </c>
      <c r="BW29" s="41">
        <v>30.3</v>
      </c>
      <c r="BX29" s="41">
        <f t="shared" si="14"/>
        <v>30.445</v>
      </c>
      <c r="BZ29" s="39">
        <v>2</v>
      </c>
      <c r="CA29" s="40">
        <v>32.29</v>
      </c>
      <c r="CB29" s="41">
        <v>31.97</v>
      </c>
      <c r="CC29" s="41">
        <f t="shared" si="15"/>
        <v>32.129999999999995</v>
      </c>
      <c r="CE29" s="36">
        <v>1</v>
      </c>
      <c r="CF29" s="37">
        <v>30.11</v>
      </c>
      <c r="CG29" s="38">
        <v>29.53</v>
      </c>
      <c r="CH29" s="38">
        <f t="shared" si="16"/>
        <v>29.82</v>
      </c>
      <c r="CJ29" s="39">
        <v>5</v>
      </c>
      <c r="CK29" s="40">
        <v>32.14</v>
      </c>
      <c r="CL29" s="41">
        <v>31.91</v>
      </c>
      <c r="CM29" s="41">
        <f t="shared" si="17"/>
        <v>32.024999999999999</v>
      </c>
    </row>
    <row r="30" spans="1:91" ht="14.45" customHeight="1" thickBot="1" x14ac:dyDescent="0.5">
      <c r="A30" s="148" t="s">
        <v>7</v>
      </c>
      <c r="C30" s="36">
        <v>1</v>
      </c>
      <c r="D30" s="37">
        <v>20.34</v>
      </c>
      <c r="E30" s="38">
        <v>19.84</v>
      </c>
      <c r="F30" s="38">
        <f t="shared" si="0"/>
        <v>20.09</v>
      </c>
      <c r="H30" s="36">
        <v>1</v>
      </c>
      <c r="I30" s="37">
        <v>21.56</v>
      </c>
      <c r="J30" s="38">
        <v>21</v>
      </c>
      <c r="K30" s="38">
        <f t="shared" si="1"/>
        <v>21.28</v>
      </c>
      <c r="M30" s="39">
        <v>5</v>
      </c>
      <c r="N30" s="40">
        <v>32.65</v>
      </c>
      <c r="O30" s="41">
        <v>32.25</v>
      </c>
      <c r="P30" s="41">
        <f t="shared" si="2"/>
        <v>32.450000000000003</v>
      </c>
      <c r="R30" s="39">
        <v>5</v>
      </c>
      <c r="S30" s="40">
        <v>28.56</v>
      </c>
      <c r="T30" s="41">
        <v>28.69</v>
      </c>
      <c r="U30" s="41">
        <f t="shared" si="3"/>
        <v>28.625</v>
      </c>
      <c r="W30" s="39">
        <v>3</v>
      </c>
      <c r="X30" s="40">
        <v>28</v>
      </c>
      <c r="Y30" s="41">
        <v>27.66</v>
      </c>
      <c r="Z30" s="41">
        <f t="shared" si="4"/>
        <v>27.83</v>
      </c>
      <c r="AB30" s="39">
        <v>3</v>
      </c>
      <c r="AC30" s="40">
        <v>27.66</v>
      </c>
      <c r="AD30" s="41">
        <v>27.59</v>
      </c>
      <c r="AE30" s="41">
        <f t="shared" si="5"/>
        <v>27.625</v>
      </c>
      <c r="AG30" s="39">
        <v>2</v>
      </c>
      <c r="AH30" s="40">
        <v>27.5</v>
      </c>
      <c r="AI30" s="41">
        <v>27.09</v>
      </c>
      <c r="AJ30" s="41">
        <f t="shared" si="6"/>
        <v>27.295000000000002</v>
      </c>
      <c r="AL30" s="39">
        <v>2</v>
      </c>
      <c r="AM30" s="40">
        <v>27.19</v>
      </c>
      <c r="AN30" s="41">
        <v>27.02</v>
      </c>
      <c r="AO30" s="41">
        <f t="shared" si="7"/>
        <v>27.105</v>
      </c>
      <c r="AQ30" s="36">
        <v>1</v>
      </c>
      <c r="AR30" s="37">
        <v>30.87</v>
      </c>
      <c r="AS30" s="38">
        <v>30.18</v>
      </c>
      <c r="AT30" s="38">
        <f t="shared" si="8"/>
        <v>30.524999999999999</v>
      </c>
      <c r="AV30" s="39">
        <v>4</v>
      </c>
      <c r="AW30" s="40">
        <v>27</v>
      </c>
      <c r="AX30" s="41">
        <v>26.93</v>
      </c>
      <c r="AY30" s="41">
        <f t="shared" si="9"/>
        <v>26.965</v>
      </c>
      <c r="BA30" s="39">
        <v>3</v>
      </c>
      <c r="BB30" s="40">
        <v>27.04</v>
      </c>
      <c r="BC30" s="41">
        <v>26.6</v>
      </c>
      <c r="BD30" s="41">
        <f t="shared" si="10"/>
        <v>26.82</v>
      </c>
      <c r="BF30" s="39">
        <v>3</v>
      </c>
      <c r="BG30" s="40">
        <v>25.91</v>
      </c>
      <c r="BH30" s="41">
        <v>25.51</v>
      </c>
      <c r="BI30" s="41">
        <f t="shared" si="11"/>
        <v>25.71</v>
      </c>
      <c r="BK30" s="36">
        <v>1</v>
      </c>
      <c r="BL30" s="37">
        <v>25.37</v>
      </c>
      <c r="BM30" s="38">
        <v>24.88</v>
      </c>
      <c r="BN30" s="38">
        <f t="shared" si="12"/>
        <v>25.125</v>
      </c>
      <c r="BP30" s="36">
        <v>1</v>
      </c>
      <c r="BQ30" s="37">
        <v>21.5</v>
      </c>
      <c r="BR30" s="38">
        <v>21.03</v>
      </c>
      <c r="BS30" s="38">
        <f t="shared" si="13"/>
        <v>21.265000000000001</v>
      </c>
      <c r="BU30" s="39">
        <v>3</v>
      </c>
      <c r="BV30" s="40">
        <v>30.71</v>
      </c>
      <c r="BW30" s="41">
        <v>31.45</v>
      </c>
      <c r="BX30" s="41">
        <f t="shared" si="14"/>
        <v>31.08</v>
      </c>
      <c r="BZ30" s="39">
        <v>3</v>
      </c>
      <c r="CA30" s="40">
        <v>32.270000000000003</v>
      </c>
      <c r="CB30" s="41">
        <v>31.17</v>
      </c>
      <c r="CC30" s="41">
        <f t="shared" si="15"/>
        <v>31.720000000000002</v>
      </c>
      <c r="CE30" s="39">
        <v>2</v>
      </c>
      <c r="CF30" s="40">
        <v>30.07</v>
      </c>
      <c r="CG30" s="41">
        <v>30.06</v>
      </c>
      <c r="CH30" s="41">
        <f t="shared" si="16"/>
        <v>30.064999999999998</v>
      </c>
      <c r="CJ30" s="42">
        <v>6</v>
      </c>
      <c r="CK30" s="43">
        <v>32.21</v>
      </c>
      <c r="CL30" s="44">
        <v>33.42</v>
      </c>
      <c r="CM30" s="44">
        <f t="shared" si="17"/>
        <v>32.814999999999998</v>
      </c>
    </row>
    <row r="31" spans="1:91" ht="14.65" thickBot="1" x14ac:dyDescent="0.5">
      <c r="A31" s="149"/>
      <c r="C31" s="39">
        <v>2</v>
      </c>
      <c r="D31" s="40">
        <v>21.15</v>
      </c>
      <c r="E31" s="41">
        <v>21.06</v>
      </c>
      <c r="F31" s="41">
        <f t="shared" si="0"/>
        <v>21.104999999999997</v>
      </c>
      <c r="H31" s="39">
        <v>2</v>
      </c>
      <c r="I31" s="40">
        <v>21.59</v>
      </c>
      <c r="J31" s="41">
        <v>21.27</v>
      </c>
      <c r="K31" s="41">
        <f t="shared" si="1"/>
        <v>21.43</v>
      </c>
      <c r="M31" s="42">
        <v>6</v>
      </c>
      <c r="N31" s="43">
        <v>31.31</v>
      </c>
      <c r="O31" s="44">
        <v>31.64</v>
      </c>
      <c r="P31" s="44">
        <f t="shared" si="2"/>
        <v>31.475000000000001</v>
      </c>
      <c r="R31" s="42">
        <v>6</v>
      </c>
      <c r="S31" s="43">
        <v>28.03</v>
      </c>
      <c r="T31" s="44">
        <v>28.33</v>
      </c>
      <c r="U31" s="44">
        <f t="shared" si="3"/>
        <v>28.18</v>
      </c>
      <c r="W31" s="39">
        <v>4</v>
      </c>
      <c r="X31" s="40">
        <v>28.79</v>
      </c>
      <c r="Y31" s="41">
        <v>28.46</v>
      </c>
      <c r="Z31" s="41">
        <f t="shared" si="4"/>
        <v>28.625</v>
      </c>
      <c r="AB31" s="39">
        <v>4</v>
      </c>
      <c r="AC31" s="40">
        <v>28.37</v>
      </c>
      <c r="AD31" s="41">
        <v>28.31</v>
      </c>
      <c r="AE31" s="41">
        <f t="shared" si="5"/>
        <v>28.34</v>
      </c>
      <c r="AG31" s="39">
        <v>3</v>
      </c>
      <c r="AH31" s="40">
        <v>26.73</v>
      </c>
      <c r="AI31" s="41">
        <v>26.65</v>
      </c>
      <c r="AJ31" s="41">
        <f t="shared" si="6"/>
        <v>26.689999999999998</v>
      </c>
      <c r="AL31" s="39">
        <v>3</v>
      </c>
      <c r="AM31" s="40">
        <v>26.7</v>
      </c>
      <c r="AN31" s="41">
        <v>26.53</v>
      </c>
      <c r="AO31" s="41">
        <f t="shared" si="7"/>
        <v>26.615000000000002</v>
      </c>
      <c r="AQ31" s="39">
        <v>2</v>
      </c>
      <c r="AR31" s="40">
        <v>32.04</v>
      </c>
      <c r="AS31" s="41">
        <v>31.04</v>
      </c>
      <c r="AT31" s="41">
        <f t="shared" si="8"/>
        <v>31.54</v>
      </c>
      <c r="AV31" s="39">
        <v>5</v>
      </c>
      <c r="AW31" s="40">
        <v>27.82</v>
      </c>
      <c r="AX31" s="41">
        <v>27.77</v>
      </c>
      <c r="AY31" s="41">
        <f t="shared" si="9"/>
        <v>27.795000000000002</v>
      </c>
      <c r="BA31" s="39">
        <v>4</v>
      </c>
      <c r="BB31" s="40">
        <v>28.13</v>
      </c>
      <c r="BC31" s="41">
        <v>27.74</v>
      </c>
      <c r="BD31" s="41">
        <f t="shared" si="10"/>
        <v>27.934999999999999</v>
      </c>
      <c r="BF31" s="39">
        <v>4</v>
      </c>
      <c r="BG31" s="40">
        <v>26.92</v>
      </c>
      <c r="BH31" s="41">
        <v>26.52</v>
      </c>
      <c r="BI31" s="41">
        <f t="shared" si="11"/>
        <v>26.72</v>
      </c>
      <c r="BK31" s="39">
        <v>2</v>
      </c>
      <c r="BL31" s="40">
        <v>26.38</v>
      </c>
      <c r="BM31" s="41">
        <v>26.03</v>
      </c>
      <c r="BN31" s="41">
        <f t="shared" si="12"/>
        <v>26.204999999999998</v>
      </c>
      <c r="BP31" s="39">
        <v>2</v>
      </c>
      <c r="BQ31" s="40">
        <v>21.52</v>
      </c>
      <c r="BR31" s="41">
        <v>21.31</v>
      </c>
      <c r="BS31" s="41">
        <f t="shared" si="13"/>
        <v>21.414999999999999</v>
      </c>
      <c r="BU31" s="39">
        <v>4</v>
      </c>
      <c r="BV31" s="40">
        <v>33.590000000000003</v>
      </c>
      <c r="BW31" s="41">
        <v>33.229999999999997</v>
      </c>
      <c r="BX31" s="41">
        <f t="shared" si="14"/>
        <v>33.409999999999997</v>
      </c>
      <c r="BZ31" s="39">
        <v>4</v>
      </c>
      <c r="CA31" s="40">
        <v>33.909999999999997</v>
      </c>
      <c r="CB31" s="41">
        <v>33.22</v>
      </c>
      <c r="CC31" s="41">
        <f t="shared" si="15"/>
        <v>33.564999999999998</v>
      </c>
      <c r="CE31" s="39">
        <v>3</v>
      </c>
      <c r="CF31" s="40">
        <v>29.48</v>
      </c>
      <c r="CG31" s="41">
        <v>29.19</v>
      </c>
      <c r="CH31" s="41">
        <f t="shared" si="16"/>
        <v>29.335000000000001</v>
      </c>
    </row>
    <row r="32" spans="1:91" ht="14.65" thickBot="1" x14ac:dyDescent="0.5">
      <c r="A32" s="149"/>
      <c r="C32" s="39">
        <v>3</v>
      </c>
      <c r="D32" s="40">
        <v>20.329999999999998</v>
      </c>
      <c r="E32" s="41">
        <v>20.100000000000001</v>
      </c>
      <c r="F32" s="41">
        <f t="shared" si="0"/>
        <v>20.215</v>
      </c>
      <c r="H32" s="39">
        <v>3</v>
      </c>
      <c r="I32" s="40">
        <v>21.12</v>
      </c>
      <c r="J32" s="41">
        <v>20.91</v>
      </c>
      <c r="K32" s="41">
        <f t="shared" si="1"/>
        <v>21.015000000000001</v>
      </c>
      <c r="W32" s="39">
        <v>5</v>
      </c>
      <c r="X32" s="40">
        <v>30.47</v>
      </c>
      <c r="Y32" s="41">
        <v>29.53</v>
      </c>
      <c r="Z32" s="41">
        <f t="shared" si="4"/>
        <v>30</v>
      </c>
      <c r="AB32" s="39">
        <v>5</v>
      </c>
      <c r="AC32" s="40">
        <v>30.57</v>
      </c>
      <c r="AD32" s="41">
        <v>28.74</v>
      </c>
      <c r="AE32" s="41">
        <f t="shared" si="5"/>
        <v>29.655000000000001</v>
      </c>
      <c r="AG32" s="39">
        <v>4</v>
      </c>
      <c r="AH32" s="40">
        <v>28.26</v>
      </c>
      <c r="AI32" s="41">
        <v>28.18</v>
      </c>
      <c r="AJ32" s="41">
        <f t="shared" si="6"/>
        <v>28.22</v>
      </c>
      <c r="AL32" s="39">
        <v>4</v>
      </c>
      <c r="AM32" s="40">
        <v>28.06</v>
      </c>
      <c r="AN32" s="41">
        <v>28.12</v>
      </c>
      <c r="AO32" s="41">
        <f t="shared" si="7"/>
        <v>28.09</v>
      </c>
      <c r="AQ32" s="39">
        <v>3</v>
      </c>
      <c r="AR32" s="40">
        <v>30.83</v>
      </c>
      <c r="AS32" s="41">
        <v>31.16</v>
      </c>
      <c r="AT32" s="41">
        <f t="shared" si="8"/>
        <v>30.994999999999997</v>
      </c>
      <c r="AV32" s="42">
        <v>6</v>
      </c>
      <c r="AW32" s="43">
        <v>26.31</v>
      </c>
      <c r="AX32" s="44" t="s">
        <v>8</v>
      </c>
      <c r="AY32" s="44">
        <f t="shared" si="9"/>
        <v>26.31</v>
      </c>
      <c r="BA32" s="39">
        <v>5</v>
      </c>
      <c r="BB32" s="40">
        <v>28.02</v>
      </c>
      <c r="BC32" s="41">
        <v>28.46</v>
      </c>
      <c r="BD32" s="41">
        <f t="shared" si="10"/>
        <v>28.240000000000002</v>
      </c>
      <c r="BF32" s="42">
        <v>6</v>
      </c>
      <c r="BG32" s="43">
        <v>27.7</v>
      </c>
      <c r="BH32" s="44">
        <v>27.85</v>
      </c>
      <c r="BI32" s="44">
        <f t="shared" si="11"/>
        <v>27.774999999999999</v>
      </c>
      <c r="BK32" s="39">
        <v>3</v>
      </c>
      <c r="BL32" s="40">
        <v>25.62</v>
      </c>
      <c r="BM32" s="41">
        <v>24.66</v>
      </c>
      <c r="BN32" s="41">
        <f t="shared" si="12"/>
        <v>25.14</v>
      </c>
      <c r="BP32" s="39">
        <v>3</v>
      </c>
      <c r="BQ32" s="40">
        <v>21.23</v>
      </c>
      <c r="BR32" s="41">
        <v>21.23</v>
      </c>
      <c r="BS32" s="41">
        <f t="shared" si="13"/>
        <v>21.23</v>
      </c>
      <c r="BU32" s="39">
        <v>5</v>
      </c>
      <c r="BV32" s="40">
        <v>32.5</v>
      </c>
      <c r="BW32" s="41">
        <v>32.68</v>
      </c>
      <c r="BX32" s="41">
        <f t="shared" si="14"/>
        <v>32.590000000000003</v>
      </c>
      <c r="BZ32" s="39">
        <v>5</v>
      </c>
      <c r="CA32" s="40">
        <v>33.29</v>
      </c>
      <c r="CB32" s="41">
        <v>34.61</v>
      </c>
      <c r="CC32" s="41">
        <f t="shared" si="15"/>
        <v>33.950000000000003</v>
      </c>
      <c r="CE32" s="39">
        <v>4</v>
      </c>
      <c r="CF32" s="40">
        <v>29.99</v>
      </c>
      <c r="CG32" s="41">
        <v>30.02</v>
      </c>
      <c r="CH32" s="41">
        <f t="shared" si="16"/>
        <v>30.004999999999999</v>
      </c>
    </row>
    <row r="33" spans="1:86" ht="14.65" thickBot="1" x14ac:dyDescent="0.5">
      <c r="A33" s="149"/>
      <c r="C33" s="39">
        <v>4</v>
      </c>
      <c r="D33" s="40">
        <v>21.63</v>
      </c>
      <c r="E33" s="41">
        <v>21.2</v>
      </c>
      <c r="F33" s="41">
        <f t="shared" si="0"/>
        <v>21.414999999999999</v>
      </c>
      <c r="H33" s="39">
        <v>4</v>
      </c>
      <c r="I33" s="40">
        <v>22.07</v>
      </c>
      <c r="J33" s="41">
        <v>21.87</v>
      </c>
      <c r="K33" s="41">
        <f t="shared" si="1"/>
        <v>21.97</v>
      </c>
      <c r="W33" s="42">
        <v>6</v>
      </c>
      <c r="X33" s="43">
        <v>28.23</v>
      </c>
      <c r="Y33" s="44">
        <v>28.52</v>
      </c>
      <c r="Z33" s="44">
        <f t="shared" si="4"/>
        <v>28.375</v>
      </c>
      <c r="AB33" s="42">
        <v>6</v>
      </c>
      <c r="AC33" s="43">
        <v>28.03</v>
      </c>
      <c r="AD33" s="44">
        <v>28.78</v>
      </c>
      <c r="AE33" s="44">
        <f t="shared" si="5"/>
        <v>28.405000000000001</v>
      </c>
      <c r="AG33" s="39">
        <v>5</v>
      </c>
      <c r="AH33" s="40">
        <v>29.83</v>
      </c>
      <c r="AI33" s="41">
        <v>29.14</v>
      </c>
      <c r="AJ33" s="41">
        <f t="shared" si="6"/>
        <v>29.484999999999999</v>
      </c>
      <c r="AL33" s="39">
        <v>5</v>
      </c>
      <c r="AM33" s="40">
        <v>28.67</v>
      </c>
      <c r="AN33" s="41">
        <v>28.45</v>
      </c>
      <c r="AO33" s="41">
        <f t="shared" si="7"/>
        <v>28.560000000000002</v>
      </c>
      <c r="AQ33" s="39">
        <v>4</v>
      </c>
      <c r="AR33" s="40">
        <v>31.21</v>
      </c>
      <c r="AS33" s="41">
        <v>32.36</v>
      </c>
      <c r="AT33" s="41">
        <f t="shared" si="8"/>
        <v>31.785</v>
      </c>
      <c r="BA33" s="42">
        <v>6</v>
      </c>
      <c r="BB33" s="43">
        <v>27.21</v>
      </c>
      <c r="BC33" s="44">
        <v>27.2</v>
      </c>
      <c r="BD33" s="44">
        <f t="shared" si="10"/>
        <v>27.204999999999998</v>
      </c>
      <c r="BK33" s="39">
        <v>4</v>
      </c>
      <c r="BL33" s="40">
        <v>26.84</v>
      </c>
      <c r="BM33" s="41">
        <v>26.43</v>
      </c>
      <c r="BN33" s="41">
        <f t="shared" si="12"/>
        <v>26.634999999999998</v>
      </c>
      <c r="BP33" s="39">
        <v>4</v>
      </c>
      <c r="BQ33" s="40">
        <v>22.24</v>
      </c>
      <c r="BR33" s="41">
        <v>22.28</v>
      </c>
      <c r="BS33" s="41">
        <f t="shared" si="13"/>
        <v>22.259999999999998</v>
      </c>
      <c r="CE33" s="39">
        <v>5</v>
      </c>
      <c r="CF33" s="40">
        <v>30.61</v>
      </c>
      <c r="CG33" s="41">
        <v>30.63</v>
      </c>
      <c r="CH33" s="41">
        <f t="shared" si="16"/>
        <v>30.619999999999997</v>
      </c>
    </row>
    <row r="34" spans="1:86" ht="14.65" thickBot="1" x14ac:dyDescent="0.5">
      <c r="A34" s="149"/>
      <c r="C34" s="39">
        <v>5</v>
      </c>
      <c r="D34" s="40">
        <v>23.12</v>
      </c>
      <c r="E34" s="41">
        <v>22.39</v>
      </c>
      <c r="F34" s="41">
        <f t="shared" si="0"/>
        <v>22.755000000000003</v>
      </c>
      <c r="H34" s="39">
        <v>5</v>
      </c>
      <c r="I34" s="40">
        <v>24.6</v>
      </c>
      <c r="J34" s="41">
        <v>23.07</v>
      </c>
      <c r="K34" s="41">
        <f t="shared" si="1"/>
        <v>23.835000000000001</v>
      </c>
      <c r="AG34" s="42">
        <v>6</v>
      </c>
      <c r="AH34" s="43">
        <v>28.17</v>
      </c>
      <c r="AI34" s="44">
        <v>28.7</v>
      </c>
      <c r="AJ34" s="44">
        <f t="shared" si="6"/>
        <v>28.435000000000002</v>
      </c>
      <c r="AL34" s="42">
        <v>6</v>
      </c>
      <c r="AM34" s="43">
        <v>28.19</v>
      </c>
      <c r="AN34" s="44">
        <v>28.31</v>
      </c>
      <c r="AO34" s="44">
        <f t="shared" si="7"/>
        <v>28.25</v>
      </c>
      <c r="AQ34" s="39">
        <v>5</v>
      </c>
      <c r="AR34" s="40">
        <v>32.36</v>
      </c>
      <c r="AS34" s="41">
        <v>33.92</v>
      </c>
      <c r="AT34" s="41">
        <f t="shared" si="8"/>
        <v>33.14</v>
      </c>
      <c r="BK34" s="39">
        <v>5</v>
      </c>
      <c r="BL34" s="40">
        <v>28.3</v>
      </c>
      <c r="BM34" s="41">
        <v>27.32</v>
      </c>
      <c r="BN34" s="41">
        <f t="shared" si="12"/>
        <v>27.810000000000002</v>
      </c>
      <c r="BP34" s="39">
        <v>5</v>
      </c>
      <c r="BQ34" s="40">
        <v>23.24</v>
      </c>
      <c r="BR34" s="41">
        <v>23.47</v>
      </c>
      <c r="BS34" s="41">
        <f t="shared" si="13"/>
        <v>23.354999999999997</v>
      </c>
      <c r="CE34" s="42">
        <v>6</v>
      </c>
      <c r="CF34" s="43">
        <v>30.99</v>
      </c>
      <c r="CG34" s="44">
        <v>32.020000000000003</v>
      </c>
      <c r="CH34" s="44">
        <f t="shared" si="16"/>
        <v>31.505000000000003</v>
      </c>
    </row>
    <row r="35" spans="1:86" ht="14.65" thickBot="1" x14ac:dyDescent="0.5">
      <c r="A35" s="150"/>
      <c r="C35" s="42">
        <v>6</v>
      </c>
      <c r="D35" s="43">
        <v>22.38</v>
      </c>
      <c r="E35" s="44">
        <v>22.55</v>
      </c>
      <c r="F35" s="44">
        <f t="shared" si="0"/>
        <v>22.465</v>
      </c>
      <c r="H35" s="42">
        <v>6</v>
      </c>
      <c r="I35" s="43">
        <v>22.57</v>
      </c>
      <c r="J35" s="44">
        <v>22.95</v>
      </c>
      <c r="K35" s="44">
        <f t="shared" si="1"/>
        <v>22.759999999999998</v>
      </c>
      <c r="AQ35" s="42">
        <v>6</v>
      </c>
      <c r="AR35" s="43">
        <v>32.79</v>
      </c>
      <c r="AS35" s="44">
        <v>33.53</v>
      </c>
      <c r="AT35" s="44">
        <f t="shared" si="8"/>
        <v>33.159999999999997</v>
      </c>
      <c r="BK35" s="42">
        <v>6</v>
      </c>
      <c r="BL35" s="43">
        <v>28.06</v>
      </c>
      <c r="BM35" s="44">
        <v>28.61</v>
      </c>
      <c r="BN35" s="44">
        <f t="shared" si="12"/>
        <v>28.335000000000001</v>
      </c>
      <c r="BP35" s="42">
        <v>6</v>
      </c>
      <c r="BQ35" s="43">
        <v>22.87</v>
      </c>
      <c r="BR35" s="44">
        <v>23.19</v>
      </c>
      <c r="BS35" s="44">
        <f t="shared" si="13"/>
        <v>23.03</v>
      </c>
    </row>
    <row r="36" spans="1:86" ht="14.45" customHeight="1" x14ac:dyDescent="0.45">
      <c r="F36" s="1"/>
      <c r="H36" s="1"/>
      <c r="I36" s="1"/>
    </row>
    <row r="37" spans="1:86" x14ac:dyDescent="0.45">
      <c r="F37" s="1"/>
      <c r="H37" s="1"/>
      <c r="I37" s="1"/>
    </row>
    <row r="38" spans="1:86" x14ac:dyDescent="0.45">
      <c r="F38" s="1"/>
      <c r="H38" s="1"/>
      <c r="I38" s="1"/>
    </row>
    <row r="39" spans="1:86" x14ac:dyDescent="0.45">
      <c r="F39" s="1"/>
      <c r="H39" s="1"/>
      <c r="I39" s="1"/>
    </row>
    <row r="40" spans="1:86" x14ac:dyDescent="0.45">
      <c r="F40" s="1"/>
      <c r="H40" s="1"/>
      <c r="I40" s="1"/>
    </row>
    <row r="41" spans="1:86" x14ac:dyDescent="0.45">
      <c r="F41" s="1"/>
      <c r="H41" s="1"/>
      <c r="I41" s="1"/>
    </row>
  </sheetData>
  <mergeCells count="24">
    <mergeCell ref="A1:B1"/>
    <mergeCell ref="H2:K2"/>
    <mergeCell ref="A30:A35"/>
    <mergeCell ref="A6:A11"/>
    <mergeCell ref="A24:A29"/>
    <mergeCell ref="C2:F2"/>
    <mergeCell ref="A12:A17"/>
    <mergeCell ref="A18:A23"/>
    <mergeCell ref="M2:P2"/>
    <mergeCell ref="R2:U2"/>
    <mergeCell ref="W2:Z2"/>
    <mergeCell ref="AB2:AE2"/>
    <mergeCell ref="AG2:AJ2"/>
    <mergeCell ref="AL2:AO2"/>
    <mergeCell ref="AQ2:AT2"/>
    <mergeCell ref="AV2:AY2"/>
    <mergeCell ref="BA2:BD2"/>
    <mergeCell ref="BF2:BI2"/>
    <mergeCell ref="CJ2:CM2"/>
    <mergeCell ref="BK2:BN2"/>
    <mergeCell ref="BP2:BS2"/>
    <mergeCell ref="BU2:BX2"/>
    <mergeCell ref="BZ2:CC2"/>
    <mergeCell ref="CE2:CH2"/>
  </mergeCells>
  <pageMargins left="0.7" right="0.7" top="0.75" bottom="0.75" header="0.3" footer="0.3"/>
  <pageSetup paperSize="9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3B301D-791D-440D-9769-B6949DA51B48}">
  <dimension ref="A1:CM41"/>
  <sheetViews>
    <sheetView zoomScale="70" zoomScaleNormal="70" workbookViewId="0">
      <selection sqref="A1:B1"/>
    </sheetView>
  </sheetViews>
  <sheetFormatPr baseColWidth="10" defaultRowHeight="14.25" x14ac:dyDescent="0.45"/>
  <cols>
    <col min="1" max="1" width="14.1328125" style="1" customWidth="1"/>
    <col min="2" max="2" width="6.73046875" style="1" customWidth="1"/>
    <col min="3" max="3" width="11.1328125" style="1" customWidth="1"/>
    <col min="4" max="6" width="11.3984375" style="4" customWidth="1"/>
    <col min="66" max="66" width="10.6640625" style="51"/>
  </cols>
  <sheetData>
    <row r="1" spans="1:91" ht="18" x14ac:dyDescent="0.55000000000000004">
      <c r="A1" s="151" t="s">
        <v>122</v>
      </c>
      <c r="B1" s="152"/>
    </row>
    <row r="2" spans="1:91" ht="18" x14ac:dyDescent="0.55000000000000004">
      <c r="C2" s="153" t="s">
        <v>29</v>
      </c>
      <c r="D2" s="154"/>
      <c r="E2" s="154"/>
      <c r="F2" s="155"/>
      <c r="H2" s="153" t="s">
        <v>30</v>
      </c>
      <c r="I2" s="154"/>
      <c r="J2" s="154"/>
      <c r="K2" s="155"/>
      <c r="M2" s="153" t="s">
        <v>31</v>
      </c>
      <c r="N2" s="154"/>
      <c r="O2" s="154"/>
      <c r="P2" s="155"/>
      <c r="R2" s="153" t="s">
        <v>32</v>
      </c>
      <c r="S2" s="154"/>
      <c r="T2" s="154"/>
      <c r="U2" s="155"/>
      <c r="W2" s="153" t="s">
        <v>33</v>
      </c>
      <c r="X2" s="154"/>
      <c r="Y2" s="154"/>
      <c r="Z2" s="155"/>
      <c r="AB2" s="153" t="s">
        <v>34</v>
      </c>
      <c r="AC2" s="154"/>
      <c r="AD2" s="154"/>
      <c r="AE2" s="155"/>
      <c r="AG2" s="153" t="s">
        <v>35</v>
      </c>
      <c r="AH2" s="154"/>
      <c r="AI2" s="154"/>
      <c r="AJ2" s="155"/>
      <c r="AL2" s="153" t="s">
        <v>36</v>
      </c>
      <c r="AM2" s="154"/>
      <c r="AN2" s="154"/>
      <c r="AO2" s="155"/>
      <c r="AQ2" s="153" t="s">
        <v>37</v>
      </c>
      <c r="AR2" s="154"/>
      <c r="AS2" s="154"/>
      <c r="AT2" s="155"/>
      <c r="AV2" s="153" t="s">
        <v>38</v>
      </c>
      <c r="AW2" s="154"/>
      <c r="AX2" s="154"/>
      <c r="AY2" s="155"/>
      <c r="BA2" s="153" t="s">
        <v>39</v>
      </c>
      <c r="BB2" s="154"/>
      <c r="BC2" s="154"/>
      <c r="BD2" s="155"/>
      <c r="BF2" s="153" t="s">
        <v>40</v>
      </c>
      <c r="BG2" s="154"/>
      <c r="BH2" s="154"/>
      <c r="BI2" s="155"/>
      <c r="BK2" s="153" t="s">
        <v>41</v>
      </c>
      <c r="BL2" s="154"/>
      <c r="BM2" s="154"/>
      <c r="BN2" s="155"/>
      <c r="BP2" s="153" t="s">
        <v>29</v>
      </c>
      <c r="BQ2" s="154"/>
      <c r="BR2" s="154"/>
      <c r="BS2" s="155"/>
      <c r="BU2" s="153" t="s">
        <v>30</v>
      </c>
      <c r="BV2" s="154"/>
      <c r="BW2" s="154"/>
      <c r="BX2" s="155"/>
      <c r="BZ2" s="153" t="s">
        <v>42</v>
      </c>
      <c r="CA2" s="154"/>
      <c r="CB2" s="154"/>
      <c r="CC2" s="155"/>
      <c r="CE2" s="153" t="s">
        <v>43</v>
      </c>
      <c r="CF2" s="154"/>
      <c r="CG2" s="154"/>
      <c r="CH2" s="155"/>
      <c r="CJ2" s="153" t="s">
        <v>44</v>
      </c>
      <c r="CK2" s="154"/>
      <c r="CL2" s="154"/>
      <c r="CM2" s="155"/>
    </row>
    <row r="3" spans="1:91" x14ac:dyDescent="0.45">
      <c r="H3" s="1"/>
      <c r="I3" s="4"/>
      <c r="J3" s="4"/>
      <c r="K3" s="4"/>
      <c r="M3" s="1"/>
      <c r="N3" s="4"/>
      <c r="O3" s="4"/>
      <c r="P3" s="4"/>
      <c r="R3" s="1"/>
      <c r="S3" s="4"/>
      <c r="T3" s="4"/>
      <c r="U3" s="4"/>
      <c r="W3" s="1"/>
      <c r="X3" s="4"/>
      <c r="Y3" s="4"/>
      <c r="Z3" s="4"/>
      <c r="AB3" s="1"/>
      <c r="AC3" s="4"/>
      <c r="AD3" s="4"/>
      <c r="AE3" s="4"/>
      <c r="AG3" s="1"/>
      <c r="AH3" s="4"/>
      <c r="AI3" s="4"/>
      <c r="AJ3" s="4"/>
      <c r="AL3" s="1"/>
      <c r="AM3" s="4"/>
      <c r="AN3" s="4"/>
      <c r="AO3" s="4"/>
      <c r="AQ3" s="1"/>
      <c r="AR3" s="4"/>
      <c r="AS3" s="4"/>
      <c r="AT3" s="4"/>
      <c r="AV3" s="1"/>
      <c r="AW3" s="4"/>
      <c r="AX3" s="4"/>
      <c r="AY3" s="4"/>
      <c r="BA3" s="1"/>
      <c r="BB3" s="4"/>
      <c r="BC3" s="4"/>
      <c r="BD3" s="4"/>
      <c r="BF3" s="1"/>
      <c r="BG3" s="4"/>
      <c r="BH3" s="4"/>
      <c r="BI3" s="4"/>
      <c r="BK3" s="1"/>
      <c r="BL3" s="4"/>
      <c r="BM3" s="4"/>
      <c r="BN3" s="50"/>
      <c r="BP3" s="1"/>
      <c r="BQ3" s="4"/>
      <c r="BR3" s="4"/>
      <c r="BS3" s="50"/>
      <c r="BU3" s="1"/>
      <c r="BV3" s="4"/>
      <c r="BW3" s="4"/>
      <c r="BX3" s="50"/>
      <c r="BZ3" s="1"/>
      <c r="CA3" s="4"/>
      <c r="CB3" s="4"/>
      <c r="CC3" s="50"/>
      <c r="CE3" s="1"/>
      <c r="CF3" s="4"/>
      <c r="CG3" s="4"/>
      <c r="CH3" s="50"/>
      <c r="CJ3" s="1"/>
      <c r="CK3" s="4"/>
      <c r="CL3" s="4"/>
      <c r="CM3" s="50"/>
    </row>
    <row r="4" spans="1:91" ht="31.5" x14ac:dyDescent="0.35">
      <c r="A4" s="47" t="s">
        <v>10</v>
      </c>
      <c r="B4" s="5"/>
      <c r="C4" s="45" t="s">
        <v>9</v>
      </c>
      <c r="D4" s="14" t="s">
        <v>0</v>
      </c>
      <c r="E4" s="14" t="s">
        <v>1</v>
      </c>
      <c r="F4" s="14" t="s">
        <v>2</v>
      </c>
      <c r="H4" s="45" t="s">
        <v>9</v>
      </c>
      <c r="I4" s="14" t="s">
        <v>0</v>
      </c>
      <c r="J4" s="14" t="s">
        <v>1</v>
      </c>
      <c r="K4" s="14" t="s">
        <v>2</v>
      </c>
      <c r="M4" s="45" t="s">
        <v>9</v>
      </c>
      <c r="N4" s="14" t="s">
        <v>0</v>
      </c>
      <c r="O4" s="14" t="s">
        <v>1</v>
      </c>
      <c r="P4" s="14" t="s">
        <v>2</v>
      </c>
      <c r="R4" s="45" t="s">
        <v>9</v>
      </c>
      <c r="S4" s="14" t="s">
        <v>0</v>
      </c>
      <c r="T4" s="14" t="s">
        <v>1</v>
      </c>
      <c r="U4" s="14" t="s">
        <v>2</v>
      </c>
      <c r="W4" s="45" t="s">
        <v>9</v>
      </c>
      <c r="X4" s="14" t="s">
        <v>0</v>
      </c>
      <c r="Y4" s="14" t="s">
        <v>1</v>
      </c>
      <c r="Z4" s="14" t="s">
        <v>2</v>
      </c>
      <c r="AB4" s="45" t="s">
        <v>9</v>
      </c>
      <c r="AC4" s="14" t="s">
        <v>0</v>
      </c>
      <c r="AD4" s="14" t="s">
        <v>1</v>
      </c>
      <c r="AE4" s="14" t="s">
        <v>2</v>
      </c>
      <c r="AG4" s="45" t="s">
        <v>9</v>
      </c>
      <c r="AH4" s="14" t="s">
        <v>0</v>
      </c>
      <c r="AI4" s="14" t="s">
        <v>1</v>
      </c>
      <c r="AJ4" s="14" t="s">
        <v>2</v>
      </c>
      <c r="AL4" s="45" t="s">
        <v>9</v>
      </c>
      <c r="AM4" s="14" t="s">
        <v>0</v>
      </c>
      <c r="AN4" s="14" t="s">
        <v>1</v>
      </c>
      <c r="AO4" s="14" t="s">
        <v>2</v>
      </c>
      <c r="AQ4" s="45" t="s">
        <v>9</v>
      </c>
      <c r="AR4" s="14" t="s">
        <v>0</v>
      </c>
      <c r="AS4" s="14" t="s">
        <v>1</v>
      </c>
      <c r="AT4" s="14" t="s">
        <v>2</v>
      </c>
      <c r="AV4" s="45" t="s">
        <v>9</v>
      </c>
      <c r="AW4" s="14" t="s">
        <v>0</v>
      </c>
      <c r="AX4" s="14" t="s">
        <v>1</v>
      </c>
      <c r="AY4" s="14" t="s">
        <v>2</v>
      </c>
      <c r="BA4" s="45" t="s">
        <v>9</v>
      </c>
      <c r="BB4" s="14" t="s">
        <v>0</v>
      </c>
      <c r="BC4" s="14" t="s">
        <v>1</v>
      </c>
      <c r="BD4" s="14" t="s">
        <v>2</v>
      </c>
      <c r="BF4" s="45" t="s">
        <v>9</v>
      </c>
      <c r="BG4" s="14" t="s">
        <v>0</v>
      </c>
      <c r="BH4" s="14" t="s">
        <v>1</v>
      </c>
      <c r="BI4" s="14" t="s">
        <v>2</v>
      </c>
      <c r="BK4" s="45" t="s">
        <v>9</v>
      </c>
      <c r="BL4" s="14" t="s">
        <v>0</v>
      </c>
      <c r="BM4" s="14" t="s">
        <v>1</v>
      </c>
      <c r="BN4" s="14" t="s">
        <v>2</v>
      </c>
      <c r="BP4" s="45" t="s">
        <v>9</v>
      </c>
      <c r="BQ4" s="14" t="s">
        <v>0</v>
      </c>
      <c r="BR4" s="14" t="s">
        <v>1</v>
      </c>
      <c r="BS4" s="14" t="s">
        <v>2</v>
      </c>
      <c r="BU4" s="45" t="s">
        <v>9</v>
      </c>
      <c r="BV4" s="14" t="s">
        <v>0</v>
      </c>
      <c r="BW4" s="14" t="s">
        <v>1</v>
      </c>
      <c r="BX4" s="14" t="s">
        <v>2</v>
      </c>
      <c r="BZ4" s="45" t="s">
        <v>9</v>
      </c>
      <c r="CA4" s="14" t="s">
        <v>0</v>
      </c>
      <c r="CB4" s="14" t="s">
        <v>1</v>
      </c>
      <c r="CC4" s="14" t="s">
        <v>2</v>
      </c>
      <c r="CE4" s="45" t="s">
        <v>9</v>
      </c>
      <c r="CF4" s="14" t="s">
        <v>0</v>
      </c>
      <c r="CG4" s="14" t="s">
        <v>1</v>
      </c>
      <c r="CH4" s="14" t="s">
        <v>2</v>
      </c>
      <c r="CJ4" s="45" t="s">
        <v>9</v>
      </c>
      <c r="CK4" s="14" t="s">
        <v>0</v>
      </c>
      <c r="CL4" s="14" t="s">
        <v>1</v>
      </c>
      <c r="CM4" s="14" t="s">
        <v>2</v>
      </c>
    </row>
    <row r="5" spans="1:91" ht="14.65" thickBot="1" x14ac:dyDescent="0.5">
      <c r="B5" s="6"/>
      <c r="C5" s="6"/>
      <c r="D5" s="2"/>
      <c r="E5" s="2"/>
      <c r="F5" s="2"/>
    </row>
    <row r="6" spans="1:91" x14ac:dyDescent="0.45">
      <c r="A6" s="156" t="s">
        <v>3</v>
      </c>
      <c r="C6" s="30">
        <v>1</v>
      </c>
      <c r="D6" s="31">
        <v>20.6</v>
      </c>
      <c r="E6" s="32">
        <v>19.61</v>
      </c>
      <c r="F6" s="32">
        <f>AVERAGE(D6:E6)</f>
        <v>20.105</v>
      </c>
      <c r="H6" s="30">
        <v>1</v>
      </c>
      <c r="I6" s="31">
        <v>21.97</v>
      </c>
      <c r="J6" s="32">
        <v>21.41</v>
      </c>
      <c r="K6" s="32">
        <f>AVERAGE(I6:J6)</f>
        <v>21.689999999999998</v>
      </c>
      <c r="M6" s="30">
        <v>1</v>
      </c>
      <c r="N6" s="31">
        <v>29.76</v>
      </c>
      <c r="O6" s="32">
        <v>29.12</v>
      </c>
      <c r="P6" s="32">
        <f>AVERAGE(N6:O6)</f>
        <v>29.44</v>
      </c>
      <c r="R6" s="30">
        <v>1</v>
      </c>
      <c r="S6" s="31">
        <v>27.75</v>
      </c>
      <c r="T6" s="32">
        <v>26.75</v>
      </c>
      <c r="U6" s="32">
        <f>AVERAGE(S6:T6)</f>
        <v>27.25</v>
      </c>
      <c r="W6" s="30">
        <v>1</v>
      </c>
      <c r="X6" s="31">
        <v>27.81</v>
      </c>
      <c r="Y6" s="32">
        <v>27.33</v>
      </c>
      <c r="Z6" s="32">
        <f>AVERAGE(X6:Y6)</f>
        <v>27.57</v>
      </c>
      <c r="AB6" s="30">
        <v>1</v>
      </c>
      <c r="AC6" s="31">
        <v>27.92</v>
      </c>
      <c r="AD6" s="32">
        <v>26.69</v>
      </c>
      <c r="AE6" s="32">
        <f>AVERAGE(AC6:AD6)</f>
        <v>27.305</v>
      </c>
      <c r="AG6" s="30">
        <v>1</v>
      </c>
      <c r="AH6" s="31">
        <v>28.49</v>
      </c>
      <c r="AI6" s="32">
        <v>28</v>
      </c>
      <c r="AJ6" s="32">
        <f>AVERAGE(AH6:AI6)</f>
        <v>28.244999999999997</v>
      </c>
      <c r="AL6" s="30">
        <v>1</v>
      </c>
      <c r="AM6" s="31">
        <v>26.53</v>
      </c>
      <c r="AN6" s="32">
        <v>26.21</v>
      </c>
      <c r="AO6" s="32">
        <f>AVERAGE(AM6:AN6)</f>
        <v>26.37</v>
      </c>
      <c r="AQ6" s="30">
        <v>1</v>
      </c>
      <c r="AR6" s="31">
        <v>31.63</v>
      </c>
      <c r="AS6" s="32">
        <v>31.48</v>
      </c>
      <c r="AT6" s="32">
        <f>AVERAGE(AR6:AS6)</f>
        <v>31.555</v>
      </c>
      <c r="AV6" s="30">
        <v>1</v>
      </c>
      <c r="AW6" s="31">
        <v>27.32</v>
      </c>
      <c r="AX6" s="32">
        <v>25.86</v>
      </c>
      <c r="AY6" s="32">
        <f>AVERAGE(AW6:AX6)</f>
        <v>26.59</v>
      </c>
      <c r="BA6" s="30">
        <v>1</v>
      </c>
      <c r="BB6" s="31">
        <v>27.83</v>
      </c>
      <c r="BC6" s="32">
        <v>27.13</v>
      </c>
      <c r="BD6" s="32">
        <f>AVERAGE(BB6:BC6)</f>
        <v>27.479999999999997</v>
      </c>
      <c r="BF6" s="30">
        <v>1</v>
      </c>
      <c r="BG6" s="31">
        <v>26.19</v>
      </c>
      <c r="BH6" s="32">
        <v>25.95</v>
      </c>
      <c r="BI6" s="32">
        <f>AVERAGE(BG6:BH6)</f>
        <v>26.07</v>
      </c>
      <c r="BK6" s="30">
        <v>1</v>
      </c>
      <c r="BL6" s="31">
        <v>32.1</v>
      </c>
      <c r="BM6" s="32">
        <v>31.16</v>
      </c>
      <c r="BN6" s="32">
        <f>AVERAGE(BL6:BM6)</f>
        <v>31.630000000000003</v>
      </c>
      <c r="BP6" s="30">
        <v>1</v>
      </c>
      <c r="BQ6" s="31">
        <v>26.3</v>
      </c>
      <c r="BR6" s="32">
        <v>26.3</v>
      </c>
      <c r="BS6" s="32">
        <f>AVERAGE(BQ6:BR6)</f>
        <v>26.3</v>
      </c>
      <c r="BU6" s="30">
        <v>1</v>
      </c>
      <c r="BV6" s="31">
        <v>25.39</v>
      </c>
      <c r="BW6" s="32">
        <v>25.42</v>
      </c>
      <c r="BX6" s="32">
        <f>AVERAGE(BV6:BW6)</f>
        <v>25.405000000000001</v>
      </c>
      <c r="BZ6" s="30">
        <v>1</v>
      </c>
      <c r="CA6" s="31">
        <v>31.03</v>
      </c>
      <c r="CB6" s="32">
        <v>30.66</v>
      </c>
      <c r="CC6" s="32">
        <f>AVERAGE(CA6:CB6)</f>
        <v>30.844999999999999</v>
      </c>
      <c r="CE6" s="30">
        <v>1</v>
      </c>
      <c r="CF6" s="31">
        <v>31.12</v>
      </c>
      <c r="CG6" s="32">
        <v>31.17</v>
      </c>
      <c r="CH6" s="32">
        <f>AVERAGE(CF6:CG6)</f>
        <v>31.145000000000003</v>
      </c>
      <c r="CJ6" s="30">
        <v>1</v>
      </c>
      <c r="CK6" s="31">
        <v>29.2</v>
      </c>
      <c r="CL6" s="32">
        <v>29.11</v>
      </c>
      <c r="CM6" s="32">
        <f>AVERAGE(CK6:CL6)</f>
        <v>29.155000000000001</v>
      </c>
    </row>
    <row r="7" spans="1:91" x14ac:dyDescent="0.45">
      <c r="A7" s="157"/>
      <c r="C7" s="33">
        <v>2</v>
      </c>
      <c r="D7" s="34">
        <v>21.9</v>
      </c>
      <c r="E7" s="35">
        <v>21.58</v>
      </c>
      <c r="F7" s="35">
        <f t="shared" ref="F7:F35" si="0">AVERAGE(D7:E7)</f>
        <v>21.74</v>
      </c>
      <c r="H7" s="33">
        <v>2</v>
      </c>
      <c r="I7" s="34">
        <v>22.58</v>
      </c>
      <c r="J7" s="35">
        <v>22.48</v>
      </c>
      <c r="K7" s="35">
        <f t="shared" ref="K7:K35" si="1">AVERAGE(I7:J7)</f>
        <v>22.53</v>
      </c>
      <c r="M7" s="33">
        <v>2</v>
      </c>
      <c r="N7" s="34">
        <v>31.47</v>
      </c>
      <c r="O7" s="35">
        <v>31.57</v>
      </c>
      <c r="P7" s="35">
        <f t="shared" ref="P7:P33" si="2">AVERAGE(N7:O7)</f>
        <v>31.52</v>
      </c>
      <c r="R7" s="33">
        <v>2</v>
      </c>
      <c r="S7" s="34">
        <v>29.72</v>
      </c>
      <c r="T7" s="35">
        <v>29.4</v>
      </c>
      <c r="U7" s="35">
        <f t="shared" ref="U7:U35" si="3">AVERAGE(S7:T7)</f>
        <v>29.56</v>
      </c>
      <c r="W7" s="33">
        <v>2</v>
      </c>
      <c r="X7" s="34">
        <v>30.36</v>
      </c>
      <c r="Y7" s="35">
        <v>30.22</v>
      </c>
      <c r="Z7" s="35">
        <f t="shared" ref="Z7:Z31" si="4">AVERAGE(X7:Y7)</f>
        <v>30.29</v>
      </c>
      <c r="AB7" s="33">
        <v>2</v>
      </c>
      <c r="AC7" s="34">
        <v>30.19</v>
      </c>
      <c r="AD7" s="35">
        <v>29.94</v>
      </c>
      <c r="AE7" s="35">
        <f t="shared" ref="AE7:AE33" si="5">AVERAGE(AC7:AD7)</f>
        <v>30.065000000000001</v>
      </c>
      <c r="AG7" s="33">
        <v>3</v>
      </c>
      <c r="AH7" s="34">
        <v>28.08</v>
      </c>
      <c r="AI7" s="35">
        <v>28.51</v>
      </c>
      <c r="AJ7" s="35">
        <f t="shared" ref="AJ7:AJ33" si="6">AVERAGE(AH7:AI7)</f>
        <v>28.295000000000002</v>
      </c>
      <c r="AL7" s="33">
        <v>2</v>
      </c>
      <c r="AM7" s="34">
        <v>28.22</v>
      </c>
      <c r="AN7" s="35">
        <v>28.01</v>
      </c>
      <c r="AO7" s="35">
        <f t="shared" ref="AO7:AO33" si="7">AVERAGE(AM7:AN7)</f>
        <v>28.115000000000002</v>
      </c>
      <c r="AQ7" s="33">
        <v>2</v>
      </c>
      <c r="AR7" s="34">
        <v>32.99</v>
      </c>
      <c r="AS7" s="35">
        <v>34.229999999999997</v>
      </c>
      <c r="AT7" s="35">
        <f t="shared" ref="AT7:AT33" si="8">AVERAGE(AR7:AS7)</f>
        <v>33.61</v>
      </c>
      <c r="AV7" s="33">
        <v>2</v>
      </c>
      <c r="AW7" s="34">
        <v>27.82</v>
      </c>
      <c r="AX7" s="35">
        <v>27.36</v>
      </c>
      <c r="AY7" s="35">
        <f t="shared" ref="AY7:AY35" si="9">AVERAGE(AW7:AX7)</f>
        <v>27.59</v>
      </c>
      <c r="BA7" s="33">
        <v>2</v>
      </c>
      <c r="BB7" s="34">
        <v>28.66</v>
      </c>
      <c r="BC7" s="35">
        <v>28.98</v>
      </c>
      <c r="BD7" s="35">
        <f t="shared" ref="BD7:BD34" si="10">AVERAGE(BB7:BC7)</f>
        <v>28.82</v>
      </c>
      <c r="BF7" s="33">
        <v>2</v>
      </c>
      <c r="BG7" s="34">
        <v>27.67</v>
      </c>
      <c r="BH7" s="35">
        <v>27.55</v>
      </c>
      <c r="BI7" s="35">
        <f t="shared" ref="BI7:BI35" si="11">AVERAGE(BG7:BH7)</f>
        <v>27.61</v>
      </c>
      <c r="BK7" s="33">
        <v>2</v>
      </c>
      <c r="BL7" s="34">
        <v>34.380000000000003</v>
      </c>
      <c r="BM7" s="35">
        <v>34.9</v>
      </c>
      <c r="BN7" s="35">
        <f t="shared" ref="BN7:BN34" si="12">AVERAGE(BL7:BM7)</f>
        <v>34.64</v>
      </c>
      <c r="BP7" s="33">
        <v>2</v>
      </c>
      <c r="BQ7" s="34">
        <v>26.5</v>
      </c>
      <c r="BR7" s="35">
        <v>26.49</v>
      </c>
      <c r="BS7" s="35">
        <f t="shared" ref="BS7:BS35" si="13">AVERAGE(BQ7:BR7)</f>
        <v>26.494999999999997</v>
      </c>
      <c r="BU7" s="33">
        <v>2</v>
      </c>
      <c r="BV7" s="34">
        <v>25.41</v>
      </c>
      <c r="BW7" s="35">
        <v>25.81</v>
      </c>
      <c r="BX7" s="35">
        <f t="shared" ref="BX7:BX35" si="14">AVERAGE(BV7:BW7)</f>
        <v>25.61</v>
      </c>
      <c r="BZ7" s="33">
        <v>2</v>
      </c>
      <c r="CA7" s="34">
        <v>31.91</v>
      </c>
      <c r="CB7" s="35">
        <v>31.26</v>
      </c>
      <c r="CC7" s="35">
        <f t="shared" ref="CC7:CC31" si="15">AVERAGE(CA7:CB7)</f>
        <v>31.585000000000001</v>
      </c>
      <c r="CE7" s="33">
        <v>2</v>
      </c>
      <c r="CF7" s="34">
        <v>32.200000000000003</v>
      </c>
      <c r="CG7" s="35">
        <v>31.86</v>
      </c>
      <c r="CH7" s="35">
        <f t="shared" ref="CH7:CH35" si="16">AVERAGE(CF7:CG7)</f>
        <v>32.03</v>
      </c>
      <c r="CJ7" s="33">
        <v>2</v>
      </c>
      <c r="CK7" s="34">
        <v>29.71</v>
      </c>
      <c r="CL7" s="35">
        <v>29.46</v>
      </c>
      <c r="CM7" s="35">
        <f t="shared" ref="CM7:CM34" si="17">AVERAGE(CK7:CL7)</f>
        <v>29.585000000000001</v>
      </c>
    </row>
    <row r="8" spans="1:91" x14ac:dyDescent="0.45">
      <c r="A8" s="157"/>
      <c r="C8" s="33">
        <v>3</v>
      </c>
      <c r="D8" s="34">
        <v>20.399999999999999</v>
      </c>
      <c r="E8" s="35">
        <v>20.350000000000001</v>
      </c>
      <c r="F8" s="35">
        <f t="shared" si="0"/>
        <v>20.375</v>
      </c>
      <c r="H8" s="33">
        <v>3</v>
      </c>
      <c r="I8" s="34">
        <v>21.26</v>
      </c>
      <c r="J8" s="35">
        <v>21.38</v>
      </c>
      <c r="K8" s="35">
        <f t="shared" si="1"/>
        <v>21.32</v>
      </c>
      <c r="M8" s="33">
        <v>3</v>
      </c>
      <c r="N8" s="34">
        <v>32.49</v>
      </c>
      <c r="O8" s="35">
        <v>32.42</v>
      </c>
      <c r="P8" s="35">
        <f t="shared" si="2"/>
        <v>32.454999999999998</v>
      </c>
      <c r="R8" s="33">
        <v>3</v>
      </c>
      <c r="S8" s="34">
        <v>29.83</v>
      </c>
      <c r="T8" s="35">
        <v>30.56</v>
      </c>
      <c r="U8" s="35">
        <f t="shared" si="3"/>
        <v>30.195</v>
      </c>
      <c r="W8" s="33">
        <v>3</v>
      </c>
      <c r="X8" s="34">
        <v>33.51</v>
      </c>
      <c r="Y8" s="35">
        <v>35.89</v>
      </c>
      <c r="Z8" s="35">
        <f t="shared" si="4"/>
        <v>34.700000000000003</v>
      </c>
      <c r="AB8" s="33">
        <v>3</v>
      </c>
      <c r="AC8" s="34">
        <v>28.34</v>
      </c>
      <c r="AD8" s="35">
        <v>28.35</v>
      </c>
      <c r="AE8" s="35">
        <f t="shared" si="5"/>
        <v>28.344999999999999</v>
      </c>
      <c r="AG8" s="33">
        <v>4</v>
      </c>
      <c r="AH8" s="34">
        <v>27.5</v>
      </c>
      <c r="AI8" s="35">
        <v>27.64</v>
      </c>
      <c r="AJ8" s="35">
        <f t="shared" si="6"/>
        <v>27.57</v>
      </c>
      <c r="AL8" s="33">
        <v>3</v>
      </c>
      <c r="AM8" s="34">
        <v>27.18</v>
      </c>
      <c r="AN8" s="35">
        <v>27.19</v>
      </c>
      <c r="AO8" s="35">
        <f t="shared" si="7"/>
        <v>27.185000000000002</v>
      </c>
      <c r="AQ8" s="33">
        <v>3</v>
      </c>
      <c r="AR8" s="34">
        <v>31.79</v>
      </c>
      <c r="AS8" s="35">
        <v>32.049999999999997</v>
      </c>
      <c r="AT8" s="35">
        <f t="shared" si="8"/>
        <v>31.919999999999998</v>
      </c>
      <c r="AV8" s="33">
        <v>3</v>
      </c>
      <c r="AW8" s="34">
        <v>26.82</v>
      </c>
      <c r="AX8" s="35">
        <v>26.87</v>
      </c>
      <c r="AY8" s="35">
        <f t="shared" si="9"/>
        <v>26.844999999999999</v>
      </c>
      <c r="BA8" s="33">
        <v>3</v>
      </c>
      <c r="BB8" s="34">
        <v>29.62</v>
      </c>
      <c r="BC8" s="35">
        <v>29.59</v>
      </c>
      <c r="BD8" s="35">
        <f t="shared" si="10"/>
        <v>29.605</v>
      </c>
      <c r="BF8" s="33">
        <v>3</v>
      </c>
      <c r="BG8" s="34">
        <v>26.67</v>
      </c>
      <c r="BH8" s="35">
        <v>26.91</v>
      </c>
      <c r="BI8" s="35">
        <f t="shared" si="11"/>
        <v>26.79</v>
      </c>
      <c r="BK8" s="33">
        <v>3</v>
      </c>
      <c r="BL8" s="34">
        <v>32.21</v>
      </c>
      <c r="BM8" s="35">
        <v>31.27</v>
      </c>
      <c r="BN8" s="35">
        <f t="shared" si="12"/>
        <v>31.740000000000002</v>
      </c>
      <c r="BP8" s="33">
        <v>3</v>
      </c>
      <c r="BQ8" s="34">
        <v>26.18</v>
      </c>
      <c r="BR8" s="35">
        <v>26.3</v>
      </c>
      <c r="BS8" s="35">
        <f t="shared" si="13"/>
        <v>26.240000000000002</v>
      </c>
      <c r="BU8" s="33">
        <v>3</v>
      </c>
      <c r="BV8" s="34">
        <v>25.36</v>
      </c>
      <c r="BW8" s="35">
        <v>25.22</v>
      </c>
      <c r="BX8" s="35">
        <f t="shared" si="14"/>
        <v>25.29</v>
      </c>
      <c r="BZ8" s="33">
        <v>3</v>
      </c>
      <c r="CA8" s="34">
        <v>31.12</v>
      </c>
      <c r="CB8" s="35">
        <v>31.26</v>
      </c>
      <c r="CC8" s="35">
        <f t="shared" si="15"/>
        <v>31.19</v>
      </c>
      <c r="CE8" s="33">
        <v>3</v>
      </c>
      <c r="CF8" s="34">
        <v>31.37</v>
      </c>
      <c r="CG8" s="35">
        <v>32.42</v>
      </c>
      <c r="CH8" s="35">
        <f t="shared" si="16"/>
        <v>31.895000000000003</v>
      </c>
      <c r="CJ8" s="33">
        <v>3</v>
      </c>
      <c r="CK8" s="34">
        <v>29.55</v>
      </c>
      <c r="CL8" s="35">
        <v>29.62</v>
      </c>
      <c r="CM8" s="35">
        <f t="shared" si="17"/>
        <v>29.585000000000001</v>
      </c>
    </row>
    <row r="9" spans="1:91" x14ac:dyDescent="0.45">
      <c r="A9" s="157"/>
      <c r="C9" s="33">
        <v>4</v>
      </c>
      <c r="D9" s="34">
        <v>19.75</v>
      </c>
      <c r="E9" s="35">
        <v>19.86</v>
      </c>
      <c r="F9" s="35">
        <f t="shared" si="0"/>
        <v>19.805</v>
      </c>
      <c r="H9" s="33">
        <v>4</v>
      </c>
      <c r="I9" s="34">
        <v>21.05</v>
      </c>
      <c r="J9" s="35">
        <v>21.03</v>
      </c>
      <c r="K9" s="35">
        <f t="shared" si="1"/>
        <v>21.04</v>
      </c>
      <c r="M9" s="33">
        <v>4</v>
      </c>
      <c r="N9" s="34">
        <v>30.01</v>
      </c>
      <c r="O9" s="35">
        <v>30.08</v>
      </c>
      <c r="P9" s="35">
        <f t="shared" si="2"/>
        <v>30.045000000000002</v>
      </c>
      <c r="R9" s="33">
        <v>4</v>
      </c>
      <c r="S9" s="34">
        <v>27.76</v>
      </c>
      <c r="T9" s="35">
        <v>27.67</v>
      </c>
      <c r="U9" s="35">
        <f t="shared" si="3"/>
        <v>27.715000000000003</v>
      </c>
      <c r="W9" s="33">
        <v>4</v>
      </c>
      <c r="X9" s="34">
        <v>28.56</v>
      </c>
      <c r="Y9" s="35">
        <v>28.41</v>
      </c>
      <c r="Z9" s="35">
        <f t="shared" si="4"/>
        <v>28.484999999999999</v>
      </c>
      <c r="AB9" s="33">
        <v>4</v>
      </c>
      <c r="AC9" s="34">
        <v>28.07</v>
      </c>
      <c r="AD9" s="35">
        <v>28.11</v>
      </c>
      <c r="AE9" s="35">
        <f t="shared" si="5"/>
        <v>28.09</v>
      </c>
      <c r="AG9" s="33">
        <v>5</v>
      </c>
      <c r="AH9" s="34">
        <v>27.89</v>
      </c>
      <c r="AI9" s="35">
        <v>27.96</v>
      </c>
      <c r="AJ9" s="35">
        <f t="shared" si="6"/>
        <v>27.925000000000001</v>
      </c>
      <c r="AL9" s="33">
        <v>4</v>
      </c>
      <c r="AM9" s="34">
        <v>27.12</v>
      </c>
      <c r="AN9" s="35">
        <v>27.02</v>
      </c>
      <c r="AO9" s="35">
        <f t="shared" si="7"/>
        <v>27.07</v>
      </c>
      <c r="AQ9" s="33">
        <v>4</v>
      </c>
      <c r="AR9" s="34">
        <v>31.97</v>
      </c>
      <c r="AS9" s="35">
        <v>31.33</v>
      </c>
      <c r="AT9" s="35">
        <f t="shared" si="8"/>
        <v>31.65</v>
      </c>
      <c r="AV9" s="33">
        <v>4</v>
      </c>
      <c r="AW9" s="34">
        <v>26.6</v>
      </c>
      <c r="AX9" s="35">
        <v>26.55</v>
      </c>
      <c r="AY9" s="35">
        <f t="shared" si="9"/>
        <v>26.575000000000003</v>
      </c>
      <c r="BA9" s="33">
        <v>4</v>
      </c>
      <c r="BB9" s="34">
        <v>28.11</v>
      </c>
      <c r="BC9" s="35">
        <v>28.46</v>
      </c>
      <c r="BD9" s="35">
        <f t="shared" si="10"/>
        <v>28.285</v>
      </c>
      <c r="BF9" s="33">
        <v>4</v>
      </c>
      <c r="BG9" s="34">
        <v>26.14</v>
      </c>
      <c r="BH9" s="35">
        <v>26.3</v>
      </c>
      <c r="BI9" s="35">
        <f t="shared" si="11"/>
        <v>26.22</v>
      </c>
      <c r="BK9" s="33">
        <v>4</v>
      </c>
      <c r="BL9" s="34">
        <v>32.01</v>
      </c>
      <c r="BM9" s="35">
        <v>31.29</v>
      </c>
      <c r="BN9" s="35">
        <f t="shared" si="12"/>
        <v>31.65</v>
      </c>
      <c r="BP9" s="33">
        <v>4</v>
      </c>
      <c r="BQ9" s="34">
        <v>25.94</v>
      </c>
      <c r="BR9" s="35">
        <v>24.88</v>
      </c>
      <c r="BS9" s="35">
        <f t="shared" si="13"/>
        <v>25.41</v>
      </c>
      <c r="BU9" s="33">
        <v>4</v>
      </c>
      <c r="BV9" s="34">
        <v>25.01</v>
      </c>
      <c r="BW9" s="35">
        <v>24.28</v>
      </c>
      <c r="BX9" s="35">
        <f t="shared" si="14"/>
        <v>24.645000000000003</v>
      </c>
      <c r="BZ9" s="33">
        <v>4</v>
      </c>
      <c r="CA9" s="34">
        <v>30.38</v>
      </c>
      <c r="CB9" s="35">
        <v>30.32</v>
      </c>
      <c r="CC9" s="35">
        <f t="shared" si="15"/>
        <v>30.35</v>
      </c>
      <c r="CE9" s="33">
        <v>4</v>
      </c>
      <c r="CF9" s="34">
        <v>31.44</v>
      </c>
      <c r="CG9" s="35">
        <v>31.57</v>
      </c>
      <c r="CH9" s="35">
        <f t="shared" si="16"/>
        <v>31.505000000000003</v>
      </c>
      <c r="CJ9" s="33">
        <v>4</v>
      </c>
      <c r="CK9" s="34">
        <v>29</v>
      </c>
      <c r="CL9" s="35">
        <v>28.59</v>
      </c>
      <c r="CM9" s="35">
        <f t="shared" si="17"/>
        <v>28.795000000000002</v>
      </c>
    </row>
    <row r="10" spans="1:91" ht="14.65" thickBot="1" x14ac:dyDescent="0.5">
      <c r="A10" s="157"/>
      <c r="C10" s="33">
        <v>5</v>
      </c>
      <c r="D10" s="34">
        <v>19.73</v>
      </c>
      <c r="E10" s="35">
        <v>20.079999999999998</v>
      </c>
      <c r="F10" s="35">
        <f t="shared" si="0"/>
        <v>19.905000000000001</v>
      </c>
      <c r="H10" s="33">
        <v>5</v>
      </c>
      <c r="I10" s="34">
        <v>21.31</v>
      </c>
      <c r="J10" s="35">
        <v>21.51</v>
      </c>
      <c r="K10" s="35">
        <f t="shared" si="1"/>
        <v>21.41</v>
      </c>
      <c r="M10" s="33">
        <v>5</v>
      </c>
      <c r="N10" s="34">
        <v>29.58</v>
      </c>
      <c r="O10" s="35">
        <v>30.11</v>
      </c>
      <c r="P10" s="35">
        <f t="shared" si="2"/>
        <v>29.844999999999999</v>
      </c>
      <c r="R10" s="33">
        <v>5</v>
      </c>
      <c r="S10" s="34">
        <v>26.53</v>
      </c>
      <c r="T10" s="35">
        <v>27.05</v>
      </c>
      <c r="U10" s="35">
        <f t="shared" si="3"/>
        <v>26.79</v>
      </c>
      <c r="W10" s="33">
        <v>5</v>
      </c>
      <c r="X10" s="34">
        <v>28.62</v>
      </c>
      <c r="Y10" s="35">
        <v>28.77</v>
      </c>
      <c r="Z10" s="35">
        <f t="shared" si="4"/>
        <v>28.695</v>
      </c>
      <c r="AB10" s="33">
        <v>5</v>
      </c>
      <c r="AC10" s="34">
        <v>27.02</v>
      </c>
      <c r="AD10" s="35">
        <v>27.25</v>
      </c>
      <c r="AE10" s="35">
        <f t="shared" si="5"/>
        <v>27.134999999999998</v>
      </c>
      <c r="AG10" s="33">
        <v>6</v>
      </c>
      <c r="AH10" s="34">
        <v>28.19</v>
      </c>
      <c r="AI10" s="35">
        <v>28.4</v>
      </c>
      <c r="AJ10" s="35">
        <f t="shared" si="6"/>
        <v>28.295000000000002</v>
      </c>
      <c r="AL10" s="33">
        <v>5</v>
      </c>
      <c r="AM10" s="34">
        <v>26.86</v>
      </c>
      <c r="AN10" s="35">
        <v>26.82</v>
      </c>
      <c r="AO10" s="35">
        <f t="shared" si="7"/>
        <v>26.84</v>
      </c>
      <c r="AQ10" s="33">
        <v>5</v>
      </c>
      <c r="AR10" s="34">
        <v>31.56</v>
      </c>
      <c r="AS10" s="35">
        <v>32.14</v>
      </c>
      <c r="AT10" s="35">
        <f t="shared" si="8"/>
        <v>31.85</v>
      </c>
      <c r="AV10" s="33">
        <v>5</v>
      </c>
      <c r="AW10" s="34">
        <v>26.37</v>
      </c>
      <c r="AX10" s="35">
        <v>26.29</v>
      </c>
      <c r="AY10" s="35">
        <f t="shared" si="9"/>
        <v>26.33</v>
      </c>
      <c r="BA10" s="33">
        <v>5</v>
      </c>
      <c r="BB10" s="34">
        <v>27.55</v>
      </c>
      <c r="BC10" s="35">
        <v>27.68</v>
      </c>
      <c r="BD10" s="35">
        <f t="shared" si="10"/>
        <v>27.615000000000002</v>
      </c>
      <c r="BF10" s="33">
        <v>5</v>
      </c>
      <c r="BG10" s="34">
        <v>26.12</v>
      </c>
      <c r="BH10" s="35">
        <v>26.37</v>
      </c>
      <c r="BI10" s="35">
        <f t="shared" si="11"/>
        <v>26.245000000000001</v>
      </c>
      <c r="BK10" s="33">
        <v>5</v>
      </c>
      <c r="BL10" s="34">
        <v>33.18</v>
      </c>
      <c r="BM10" s="35">
        <v>31.06</v>
      </c>
      <c r="BN10" s="35">
        <f t="shared" si="12"/>
        <v>32.119999999999997</v>
      </c>
      <c r="BP10" s="33">
        <v>5</v>
      </c>
      <c r="BQ10" s="34">
        <v>26.86</v>
      </c>
      <c r="BR10" s="35">
        <v>25.23</v>
      </c>
      <c r="BS10" s="35">
        <f t="shared" si="13"/>
        <v>26.045000000000002</v>
      </c>
      <c r="BU10" s="33">
        <v>5</v>
      </c>
      <c r="BV10" s="34">
        <v>25.6</v>
      </c>
      <c r="BW10" s="35">
        <v>25.21</v>
      </c>
      <c r="BX10" s="35">
        <f t="shared" si="14"/>
        <v>25.405000000000001</v>
      </c>
      <c r="BZ10" s="33">
        <v>5</v>
      </c>
      <c r="CA10" s="34">
        <v>31.09</v>
      </c>
      <c r="CB10" s="35">
        <v>31.56</v>
      </c>
      <c r="CC10" s="35">
        <f t="shared" si="15"/>
        <v>31.324999999999999</v>
      </c>
      <c r="CE10" s="33">
        <v>5</v>
      </c>
      <c r="CF10" s="34">
        <v>32.07</v>
      </c>
      <c r="CG10" s="35">
        <v>31.15</v>
      </c>
      <c r="CH10" s="35">
        <f t="shared" si="16"/>
        <v>31.61</v>
      </c>
      <c r="CJ10" s="33">
        <v>5</v>
      </c>
      <c r="CK10" s="34">
        <v>29.52</v>
      </c>
      <c r="CL10" s="35">
        <v>29.29</v>
      </c>
      <c r="CM10" s="35">
        <f t="shared" si="17"/>
        <v>29.405000000000001</v>
      </c>
    </row>
    <row r="11" spans="1:91" ht="14.65" thickBot="1" x14ac:dyDescent="0.5">
      <c r="A11" s="157"/>
      <c r="C11" s="33">
        <v>6</v>
      </c>
      <c r="D11" s="34">
        <v>20.22</v>
      </c>
      <c r="E11" s="35">
        <v>20.18</v>
      </c>
      <c r="F11" s="35">
        <f t="shared" si="0"/>
        <v>20.2</v>
      </c>
      <c r="H11" s="33">
        <v>6</v>
      </c>
      <c r="I11" s="34">
        <v>21.77</v>
      </c>
      <c r="J11" s="35">
        <v>22.18</v>
      </c>
      <c r="K11" s="35">
        <f t="shared" si="1"/>
        <v>21.975000000000001</v>
      </c>
      <c r="M11" s="33">
        <v>6</v>
      </c>
      <c r="N11" s="34">
        <v>30.35</v>
      </c>
      <c r="O11" s="35">
        <v>29.88</v>
      </c>
      <c r="P11" s="35">
        <f t="shared" si="2"/>
        <v>30.115000000000002</v>
      </c>
      <c r="R11" s="33">
        <v>6</v>
      </c>
      <c r="S11" s="34">
        <v>27.2</v>
      </c>
      <c r="T11" s="35">
        <v>27.28</v>
      </c>
      <c r="U11" s="35">
        <f t="shared" si="3"/>
        <v>27.240000000000002</v>
      </c>
      <c r="W11" s="33">
        <v>6</v>
      </c>
      <c r="X11" s="34">
        <v>27.56</v>
      </c>
      <c r="Y11" s="35">
        <v>27.62</v>
      </c>
      <c r="Z11" s="35">
        <f t="shared" si="4"/>
        <v>27.59</v>
      </c>
      <c r="AB11" s="33">
        <v>6</v>
      </c>
      <c r="AC11" s="34">
        <v>27.45</v>
      </c>
      <c r="AD11" s="35">
        <v>27.84</v>
      </c>
      <c r="AE11" s="35">
        <f t="shared" si="5"/>
        <v>27.645</v>
      </c>
      <c r="AG11" s="8">
        <v>1</v>
      </c>
      <c r="AH11" s="9">
        <v>27.33</v>
      </c>
      <c r="AI11" s="10">
        <v>26.89</v>
      </c>
      <c r="AJ11" s="10">
        <f t="shared" si="6"/>
        <v>27.11</v>
      </c>
      <c r="AL11" s="33">
        <v>6</v>
      </c>
      <c r="AM11" s="34">
        <v>26.88</v>
      </c>
      <c r="AN11" s="35">
        <v>26.99</v>
      </c>
      <c r="AO11" s="35">
        <f t="shared" si="7"/>
        <v>26.934999999999999</v>
      </c>
      <c r="AQ11" s="8">
        <v>1</v>
      </c>
      <c r="AR11" s="9">
        <v>32.369999999999997</v>
      </c>
      <c r="AS11" s="10">
        <v>32.21</v>
      </c>
      <c r="AT11" s="10">
        <f t="shared" si="8"/>
        <v>32.29</v>
      </c>
      <c r="AV11" s="33">
        <v>6</v>
      </c>
      <c r="AW11" s="34">
        <v>26.63</v>
      </c>
      <c r="AX11" s="35">
        <v>26.39</v>
      </c>
      <c r="AY11" s="35">
        <f t="shared" si="9"/>
        <v>26.509999999999998</v>
      </c>
      <c r="BA11" s="33">
        <v>6</v>
      </c>
      <c r="BB11" s="34">
        <v>28.24</v>
      </c>
      <c r="BC11" s="35">
        <v>28.32</v>
      </c>
      <c r="BD11" s="35">
        <f t="shared" si="10"/>
        <v>28.28</v>
      </c>
      <c r="BF11" s="33">
        <v>6</v>
      </c>
      <c r="BG11" s="34">
        <v>26.2</v>
      </c>
      <c r="BH11" s="35">
        <v>26.3</v>
      </c>
      <c r="BI11" s="35">
        <f t="shared" si="11"/>
        <v>26.25</v>
      </c>
      <c r="BK11" s="33">
        <v>6</v>
      </c>
      <c r="BL11" s="34">
        <v>31.12</v>
      </c>
      <c r="BM11" s="35">
        <v>31.29</v>
      </c>
      <c r="BN11" s="35">
        <f t="shared" si="12"/>
        <v>31.204999999999998</v>
      </c>
      <c r="BP11" s="33">
        <v>6</v>
      </c>
      <c r="BQ11" s="34">
        <v>27.12</v>
      </c>
      <c r="BR11" s="35">
        <v>26.44</v>
      </c>
      <c r="BS11" s="35">
        <f t="shared" si="13"/>
        <v>26.78</v>
      </c>
      <c r="BU11" s="33">
        <v>6</v>
      </c>
      <c r="BV11" s="34">
        <v>25.92</v>
      </c>
      <c r="BW11" s="35">
        <v>26.14</v>
      </c>
      <c r="BX11" s="35">
        <f t="shared" si="14"/>
        <v>26.03</v>
      </c>
      <c r="BZ11" s="8">
        <v>1</v>
      </c>
      <c r="CA11" s="9">
        <v>31.31</v>
      </c>
      <c r="CB11" s="10">
        <v>30.62</v>
      </c>
      <c r="CC11" s="10">
        <f t="shared" si="15"/>
        <v>30.965</v>
      </c>
      <c r="CE11" s="33">
        <v>6</v>
      </c>
      <c r="CF11" s="34">
        <v>32.270000000000003</v>
      </c>
      <c r="CG11" s="35">
        <v>31.63</v>
      </c>
      <c r="CH11" s="35">
        <f t="shared" si="16"/>
        <v>31.950000000000003</v>
      </c>
      <c r="CJ11" s="33">
        <v>6</v>
      </c>
      <c r="CK11" s="34">
        <v>29.75</v>
      </c>
      <c r="CL11" s="35">
        <v>30.36</v>
      </c>
      <c r="CM11" s="35">
        <f t="shared" si="17"/>
        <v>30.055</v>
      </c>
    </row>
    <row r="12" spans="1:91" x14ac:dyDescent="0.45">
      <c r="A12" s="158" t="s">
        <v>4</v>
      </c>
      <c r="C12" s="8">
        <v>1</v>
      </c>
      <c r="D12" s="9">
        <v>21.25</v>
      </c>
      <c r="E12" s="10">
        <v>20.45</v>
      </c>
      <c r="F12" s="10">
        <f t="shared" si="0"/>
        <v>20.85</v>
      </c>
      <c r="H12" s="8">
        <v>1</v>
      </c>
      <c r="I12" s="9">
        <v>22.03</v>
      </c>
      <c r="J12" s="10">
        <v>21.4</v>
      </c>
      <c r="K12" s="10">
        <f t="shared" si="1"/>
        <v>21.715</v>
      </c>
      <c r="M12" s="8">
        <v>1</v>
      </c>
      <c r="N12" s="9">
        <v>30.68</v>
      </c>
      <c r="O12" s="10">
        <v>29.99</v>
      </c>
      <c r="P12" s="10">
        <f t="shared" si="2"/>
        <v>30.335000000000001</v>
      </c>
      <c r="R12" s="8">
        <v>1</v>
      </c>
      <c r="S12" s="9">
        <v>26.86</v>
      </c>
      <c r="T12" s="10">
        <v>26.47</v>
      </c>
      <c r="U12" s="10">
        <f t="shared" si="3"/>
        <v>26.664999999999999</v>
      </c>
      <c r="W12" s="8">
        <v>1</v>
      </c>
      <c r="X12" s="9">
        <v>28.11</v>
      </c>
      <c r="Y12" s="10">
        <v>27.67</v>
      </c>
      <c r="Z12" s="10">
        <f t="shared" si="4"/>
        <v>27.89</v>
      </c>
      <c r="AB12" s="8">
        <v>1</v>
      </c>
      <c r="AC12" s="9">
        <v>27.16</v>
      </c>
      <c r="AD12" s="10">
        <v>26.4</v>
      </c>
      <c r="AE12" s="10">
        <f t="shared" si="5"/>
        <v>26.78</v>
      </c>
      <c r="AG12" s="11">
        <v>3</v>
      </c>
      <c r="AH12" s="12">
        <v>28.2</v>
      </c>
      <c r="AI12" s="13">
        <v>28.24</v>
      </c>
      <c r="AJ12" s="13">
        <f t="shared" si="6"/>
        <v>28.22</v>
      </c>
      <c r="AL12" s="8">
        <v>1</v>
      </c>
      <c r="AM12" s="9">
        <v>27.36</v>
      </c>
      <c r="AN12" s="10">
        <v>26.71</v>
      </c>
      <c r="AO12" s="10">
        <f t="shared" si="7"/>
        <v>27.035</v>
      </c>
      <c r="AQ12" s="11">
        <v>2</v>
      </c>
      <c r="AR12" s="12">
        <v>32.24</v>
      </c>
      <c r="AS12" s="13">
        <v>34.17</v>
      </c>
      <c r="AT12" s="13">
        <f t="shared" si="8"/>
        <v>33.204999999999998</v>
      </c>
      <c r="AV12" s="8">
        <v>1</v>
      </c>
      <c r="AW12" s="9">
        <v>26.31</v>
      </c>
      <c r="AX12" s="10">
        <v>25.57</v>
      </c>
      <c r="AY12" s="10">
        <f t="shared" si="9"/>
        <v>25.939999999999998</v>
      </c>
      <c r="BA12" s="8">
        <v>1</v>
      </c>
      <c r="BB12" s="9">
        <v>27.74</v>
      </c>
      <c r="BC12" s="10">
        <v>27.11</v>
      </c>
      <c r="BD12" s="10">
        <f t="shared" si="10"/>
        <v>27.424999999999997</v>
      </c>
      <c r="BF12" s="8">
        <v>1</v>
      </c>
      <c r="BG12" s="9">
        <v>26.68</v>
      </c>
      <c r="BH12" s="10">
        <v>26.43</v>
      </c>
      <c r="BI12" s="10">
        <f t="shared" si="11"/>
        <v>26.555</v>
      </c>
      <c r="BK12" s="8">
        <v>1</v>
      </c>
      <c r="BL12" s="9">
        <v>30.96</v>
      </c>
      <c r="BM12" s="10">
        <v>29.78</v>
      </c>
      <c r="BN12" s="10">
        <f t="shared" si="12"/>
        <v>30.37</v>
      </c>
      <c r="BP12" s="8">
        <v>1</v>
      </c>
      <c r="BQ12" s="9">
        <v>27.35</v>
      </c>
      <c r="BR12" s="10">
        <v>26.72</v>
      </c>
      <c r="BS12" s="10">
        <f t="shared" si="13"/>
        <v>27.035</v>
      </c>
      <c r="BU12" s="8">
        <v>1</v>
      </c>
      <c r="BV12" s="9">
        <v>25.67</v>
      </c>
      <c r="BW12" s="10">
        <v>25.61</v>
      </c>
      <c r="BX12" s="10">
        <f t="shared" si="14"/>
        <v>25.64</v>
      </c>
      <c r="BZ12" s="11">
        <v>2</v>
      </c>
      <c r="CA12" s="12">
        <v>31.38</v>
      </c>
      <c r="CB12" s="13">
        <v>30.57</v>
      </c>
      <c r="CC12" s="13">
        <f t="shared" si="15"/>
        <v>30.975000000000001</v>
      </c>
      <c r="CE12" s="8">
        <v>1</v>
      </c>
      <c r="CF12" s="9">
        <v>31.69</v>
      </c>
      <c r="CG12" s="10">
        <v>32.299999999999997</v>
      </c>
      <c r="CH12" s="10">
        <f t="shared" si="16"/>
        <v>31.994999999999997</v>
      </c>
      <c r="CJ12" s="8">
        <v>1</v>
      </c>
      <c r="CK12" s="9">
        <v>29.09</v>
      </c>
      <c r="CL12" s="10">
        <v>28.98</v>
      </c>
      <c r="CM12" s="10">
        <f t="shared" si="17"/>
        <v>29.035</v>
      </c>
    </row>
    <row r="13" spans="1:91" x14ac:dyDescent="0.45">
      <c r="A13" s="159"/>
      <c r="C13" s="11">
        <v>2</v>
      </c>
      <c r="D13" s="12">
        <v>22.01</v>
      </c>
      <c r="E13" s="13">
        <v>21.65</v>
      </c>
      <c r="F13" s="13">
        <f t="shared" si="0"/>
        <v>21.83</v>
      </c>
      <c r="H13" s="11">
        <v>2</v>
      </c>
      <c r="I13" s="12">
        <v>22.75</v>
      </c>
      <c r="J13" s="13">
        <v>22.61</v>
      </c>
      <c r="K13" s="13">
        <f t="shared" si="1"/>
        <v>22.68</v>
      </c>
      <c r="M13" s="11">
        <v>2</v>
      </c>
      <c r="N13" s="12">
        <v>32.53</v>
      </c>
      <c r="O13" s="13">
        <v>30.98</v>
      </c>
      <c r="P13" s="13">
        <f t="shared" si="2"/>
        <v>31.755000000000003</v>
      </c>
      <c r="R13" s="11">
        <v>2</v>
      </c>
      <c r="S13" s="12">
        <v>27.19</v>
      </c>
      <c r="T13" s="13">
        <v>27.18</v>
      </c>
      <c r="U13" s="13">
        <f t="shared" si="3"/>
        <v>27.185000000000002</v>
      </c>
      <c r="W13" s="11">
        <v>3</v>
      </c>
      <c r="X13" s="12">
        <v>27.53</v>
      </c>
      <c r="Y13" s="13">
        <v>27.23</v>
      </c>
      <c r="Z13" s="13">
        <f t="shared" si="4"/>
        <v>27.380000000000003</v>
      </c>
      <c r="AB13" s="11">
        <v>3</v>
      </c>
      <c r="AC13" s="12">
        <v>27.04</v>
      </c>
      <c r="AD13" s="13">
        <v>27.14</v>
      </c>
      <c r="AE13" s="13">
        <f t="shared" si="5"/>
        <v>27.09</v>
      </c>
      <c r="AG13" s="11">
        <v>4</v>
      </c>
      <c r="AH13" s="12">
        <v>27.37</v>
      </c>
      <c r="AI13" s="13">
        <v>27.54</v>
      </c>
      <c r="AJ13" s="13">
        <f t="shared" si="6"/>
        <v>27.454999999999998</v>
      </c>
      <c r="AL13" s="11">
        <v>3</v>
      </c>
      <c r="AM13" s="12">
        <v>27.34</v>
      </c>
      <c r="AN13" s="13">
        <v>27.39</v>
      </c>
      <c r="AO13" s="13">
        <f t="shared" si="7"/>
        <v>27.365000000000002</v>
      </c>
      <c r="AQ13" s="11">
        <v>3</v>
      </c>
      <c r="AR13" s="12">
        <v>35.479999999999997</v>
      </c>
      <c r="AS13" s="13">
        <v>32.72</v>
      </c>
      <c r="AT13" s="13">
        <f t="shared" si="8"/>
        <v>34.099999999999994</v>
      </c>
      <c r="AV13" s="11">
        <v>2</v>
      </c>
      <c r="AW13" s="12">
        <v>26.41</v>
      </c>
      <c r="AX13" s="13">
        <v>26</v>
      </c>
      <c r="AY13" s="13">
        <f t="shared" si="9"/>
        <v>26.204999999999998</v>
      </c>
      <c r="BA13" s="11">
        <v>3</v>
      </c>
      <c r="BB13" s="12">
        <v>27.79</v>
      </c>
      <c r="BC13" s="13">
        <v>27.53</v>
      </c>
      <c r="BD13" s="13">
        <f t="shared" si="10"/>
        <v>27.66</v>
      </c>
      <c r="BF13" s="11">
        <v>2</v>
      </c>
      <c r="BG13" s="12">
        <v>27.33</v>
      </c>
      <c r="BH13" s="13">
        <v>27.29</v>
      </c>
      <c r="BI13" s="13">
        <f t="shared" si="11"/>
        <v>27.31</v>
      </c>
      <c r="BK13" s="11">
        <v>3</v>
      </c>
      <c r="BL13" s="12">
        <v>32.06</v>
      </c>
      <c r="BM13" s="13">
        <v>31.63</v>
      </c>
      <c r="BN13" s="13">
        <f t="shared" si="12"/>
        <v>31.844999999999999</v>
      </c>
      <c r="BP13" s="11">
        <v>2</v>
      </c>
      <c r="BQ13" s="12">
        <v>27.11</v>
      </c>
      <c r="BR13" s="13">
        <v>27.34</v>
      </c>
      <c r="BS13" s="13">
        <f t="shared" si="13"/>
        <v>27.225000000000001</v>
      </c>
      <c r="BU13" s="11">
        <v>2</v>
      </c>
      <c r="BV13" s="12">
        <v>26.58</v>
      </c>
      <c r="BW13" s="13">
        <v>26.65</v>
      </c>
      <c r="BX13" s="13">
        <f t="shared" si="14"/>
        <v>26.614999999999998</v>
      </c>
      <c r="BZ13" s="11">
        <v>3</v>
      </c>
      <c r="CA13" s="12">
        <v>31.46</v>
      </c>
      <c r="CB13" s="13">
        <v>31.15</v>
      </c>
      <c r="CC13" s="13">
        <f t="shared" si="15"/>
        <v>31.305</v>
      </c>
      <c r="CE13" s="11">
        <v>2</v>
      </c>
      <c r="CF13" s="12">
        <v>32.4</v>
      </c>
      <c r="CG13" s="13">
        <v>32.51</v>
      </c>
      <c r="CH13" s="13">
        <f t="shared" si="16"/>
        <v>32.454999999999998</v>
      </c>
      <c r="CJ13" s="11">
        <v>2</v>
      </c>
      <c r="CK13" s="12">
        <v>29.08</v>
      </c>
      <c r="CL13" s="13">
        <v>29.22</v>
      </c>
      <c r="CM13" s="13">
        <f t="shared" si="17"/>
        <v>29.15</v>
      </c>
    </row>
    <row r="14" spans="1:91" x14ac:dyDescent="0.45">
      <c r="A14" s="159"/>
      <c r="C14" s="11">
        <v>3</v>
      </c>
      <c r="D14" s="12">
        <v>21.53</v>
      </c>
      <c r="E14" s="13">
        <v>21.44</v>
      </c>
      <c r="F14" s="13">
        <f t="shared" si="0"/>
        <v>21.484999999999999</v>
      </c>
      <c r="H14" s="11">
        <v>3</v>
      </c>
      <c r="I14" s="12">
        <v>22.12</v>
      </c>
      <c r="J14" s="13">
        <v>22</v>
      </c>
      <c r="K14" s="13">
        <f t="shared" si="1"/>
        <v>22.060000000000002</v>
      </c>
      <c r="M14" s="11">
        <v>3</v>
      </c>
      <c r="N14" s="12">
        <v>31.34</v>
      </c>
      <c r="O14" s="13">
        <v>31.02</v>
      </c>
      <c r="P14" s="13">
        <f t="shared" si="2"/>
        <v>31.18</v>
      </c>
      <c r="R14" s="11">
        <v>3</v>
      </c>
      <c r="S14" s="12">
        <v>27.63</v>
      </c>
      <c r="T14" s="13">
        <v>27.76</v>
      </c>
      <c r="U14" s="13">
        <f t="shared" si="3"/>
        <v>27.695</v>
      </c>
      <c r="W14" s="11">
        <v>5</v>
      </c>
      <c r="X14" s="12">
        <v>26.26</v>
      </c>
      <c r="Y14" s="13">
        <v>26.25</v>
      </c>
      <c r="Z14" s="13">
        <f t="shared" si="4"/>
        <v>26.255000000000003</v>
      </c>
      <c r="AB14" s="11">
        <v>4</v>
      </c>
      <c r="AC14" s="12">
        <v>27.09</v>
      </c>
      <c r="AD14" s="13">
        <v>27.11</v>
      </c>
      <c r="AE14" s="13">
        <f t="shared" si="5"/>
        <v>27.1</v>
      </c>
      <c r="AG14" s="11">
        <v>5</v>
      </c>
      <c r="AH14" s="12">
        <v>26.33</v>
      </c>
      <c r="AI14" s="13">
        <v>26.81</v>
      </c>
      <c r="AJ14" s="13">
        <f t="shared" si="6"/>
        <v>26.57</v>
      </c>
      <c r="AL14" s="11">
        <v>4</v>
      </c>
      <c r="AM14" s="12">
        <v>27.12</v>
      </c>
      <c r="AN14" s="13">
        <v>27.14</v>
      </c>
      <c r="AO14" s="13">
        <f t="shared" si="7"/>
        <v>27.130000000000003</v>
      </c>
      <c r="AQ14" s="11">
        <v>4</v>
      </c>
      <c r="AR14" s="12">
        <v>33.58</v>
      </c>
      <c r="AS14" s="13">
        <v>32.42</v>
      </c>
      <c r="AT14" s="13">
        <f t="shared" si="8"/>
        <v>33</v>
      </c>
      <c r="AV14" s="11">
        <v>3</v>
      </c>
      <c r="AW14" s="12">
        <v>26.39</v>
      </c>
      <c r="AX14" s="13">
        <v>26.03</v>
      </c>
      <c r="AY14" s="13">
        <f t="shared" si="9"/>
        <v>26.21</v>
      </c>
      <c r="BA14" s="11">
        <v>4</v>
      </c>
      <c r="BB14" s="12">
        <v>27.31</v>
      </c>
      <c r="BC14" s="13">
        <v>27.14</v>
      </c>
      <c r="BD14" s="13">
        <f t="shared" si="10"/>
        <v>27.225000000000001</v>
      </c>
      <c r="BF14" s="11">
        <v>3</v>
      </c>
      <c r="BG14" s="12">
        <v>27.05</v>
      </c>
      <c r="BH14" s="13">
        <v>27</v>
      </c>
      <c r="BI14" s="13">
        <f t="shared" si="11"/>
        <v>27.024999999999999</v>
      </c>
      <c r="BK14" s="11">
        <v>4</v>
      </c>
      <c r="BL14" s="12">
        <v>30.74</v>
      </c>
      <c r="BM14" s="13">
        <v>31.45</v>
      </c>
      <c r="BN14" s="13">
        <f t="shared" si="12"/>
        <v>31.094999999999999</v>
      </c>
      <c r="BP14" s="11">
        <v>3</v>
      </c>
      <c r="BQ14" s="12">
        <v>27.87</v>
      </c>
      <c r="BR14" s="13">
        <v>26.83</v>
      </c>
      <c r="BS14" s="13">
        <f t="shared" si="13"/>
        <v>27.35</v>
      </c>
      <c r="BU14" s="11">
        <v>3</v>
      </c>
      <c r="BV14" s="12">
        <v>25.81</v>
      </c>
      <c r="BW14" s="13">
        <v>25.61</v>
      </c>
      <c r="BX14" s="13">
        <f t="shared" si="14"/>
        <v>25.71</v>
      </c>
      <c r="BZ14" s="11">
        <v>4</v>
      </c>
      <c r="CA14" s="12">
        <v>30.62</v>
      </c>
      <c r="CB14" s="13">
        <v>31.2</v>
      </c>
      <c r="CC14" s="13">
        <f t="shared" si="15"/>
        <v>30.91</v>
      </c>
      <c r="CE14" s="11">
        <v>3</v>
      </c>
      <c r="CF14" s="12">
        <v>31.67</v>
      </c>
      <c r="CG14" s="13">
        <v>31.44</v>
      </c>
      <c r="CH14" s="13">
        <f t="shared" si="16"/>
        <v>31.555</v>
      </c>
      <c r="CJ14" s="11">
        <v>3</v>
      </c>
      <c r="CK14" s="12">
        <v>29.28</v>
      </c>
      <c r="CL14" s="13">
        <v>28.82</v>
      </c>
      <c r="CM14" s="13">
        <f t="shared" si="17"/>
        <v>29.05</v>
      </c>
    </row>
    <row r="15" spans="1:91" ht="14.65" thickBot="1" x14ac:dyDescent="0.5">
      <c r="A15" s="159"/>
      <c r="C15" s="11">
        <v>4</v>
      </c>
      <c r="D15" s="12">
        <v>20.84</v>
      </c>
      <c r="E15" s="13">
        <v>21.43</v>
      </c>
      <c r="F15" s="13">
        <f t="shared" si="0"/>
        <v>21.134999999999998</v>
      </c>
      <c r="H15" s="11">
        <v>4</v>
      </c>
      <c r="I15" s="12">
        <v>21.11</v>
      </c>
      <c r="J15" s="13">
        <v>21.4</v>
      </c>
      <c r="K15" s="13">
        <f t="shared" si="1"/>
        <v>21.254999999999999</v>
      </c>
      <c r="M15" s="11">
        <v>5</v>
      </c>
      <c r="N15" s="12">
        <v>29.68</v>
      </c>
      <c r="O15" s="13">
        <v>29.66</v>
      </c>
      <c r="P15" s="13">
        <f t="shared" si="2"/>
        <v>29.67</v>
      </c>
      <c r="R15" s="11">
        <v>4</v>
      </c>
      <c r="S15" s="12">
        <v>26.84</v>
      </c>
      <c r="T15" s="13">
        <v>26.78</v>
      </c>
      <c r="U15" s="13">
        <f t="shared" si="3"/>
        <v>26.810000000000002</v>
      </c>
      <c r="W15" s="11">
        <v>6</v>
      </c>
      <c r="X15" s="12">
        <v>28.08</v>
      </c>
      <c r="Y15" s="13">
        <v>28.17</v>
      </c>
      <c r="Z15" s="13">
        <f t="shared" si="4"/>
        <v>28.125</v>
      </c>
      <c r="AB15" s="11">
        <v>5</v>
      </c>
      <c r="AC15" s="12">
        <v>25.96</v>
      </c>
      <c r="AD15" s="13">
        <v>26.17</v>
      </c>
      <c r="AE15" s="13">
        <f t="shared" si="5"/>
        <v>26.065000000000001</v>
      </c>
      <c r="AG15" s="11">
        <v>6</v>
      </c>
      <c r="AH15" s="12">
        <v>27.37</v>
      </c>
      <c r="AI15" s="13">
        <v>28.02</v>
      </c>
      <c r="AJ15" s="13">
        <f t="shared" si="6"/>
        <v>27.695</v>
      </c>
      <c r="AL15" s="11">
        <v>5</v>
      </c>
      <c r="AM15" s="12">
        <v>26.26</v>
      </c>
      <c r="AN15" s="13">
        <v>26.24</v>
      </c>
      <c r="AO15" s="13">
        <f t="shared" si="7"/>
        <v>26.25</v>
      </c>
      <c r="AQ15" s="11">
        <v>5</v>
      </c>
      <c r="AR15" s="12">
        <v>31.72</v>
      </c>
      <c r="AS15" s="13">
        <v>31.43</v>
      </c>
      <c r="AT15" s="13">
        <f t="shared" si="8"/>
        <v>31.574999999999999</v>
      </c>
      <c r="AV15" s="11">
        <v>4</v>
      </c>
      <c r="AW15" s="12">
        <v>26.55</v>
      </c>
      <c r="AX15" s="13">
        <v>26.59</v>
      </c>
      <c r="AY15" s="13">
        <f t="shared" si="9"/>
        <v>26.57</v>
      </c>
      <c r="BA15" s="11">
        <v>5</v>
      </c>
      <c r="BB15" s="12">
        <v>26.39</v>
      </c>
      <c r="BC15" s="13">
        <v>26.54</v>
      </c>
      <c r="BD15" s="13">
        <f t="shared" si="10"/>
        <v>26.465</v>
      </c>
      <c r="BF15" s="11">
        <v>4</v>
      </c>
      <c r="BG15" s="12">
        <v>26.7</v>
      </c>
      <c r="BH15" s="13">
        <v>26.4</v>
      </c>
      <c r="BI15" s="13">
        <f t="shared" si="11"/>
        <v>26.549999999999997</v>
      </c>
      <c r="BK15" s="11">
        <v>5</v>
      </c>
      <c r="BL15" s="12">
        <v>30.66</v>
      </c>
      <c r="BM15" s="13">
        <v>30.27</v>
      </c>
      <c r="BN15" s="13">
        <f t="shared" si="12"/>
        <v>30.465</v>
      </c>
      <c r="BP15" s="11">
        <v>4</v>
      </c>
      <c r="BQ15" s="12">
        <v>27.77</v>
      </c>
      <c r="BR15" s="13">
        <v>27.36</v>
      </c>
      <c r="BS15" s="13">
        <f t="shared" si="13"/>
        <v>27.564999999999998</v>
      </c>
      <c r="BU15" s="11">
        <v>4</v>
      </c>
      <c r="BV15" s="12">
        <v>25.66</v>
      </c>
      <c r="BW15" s="13">
        <v>25.21</v>
      </c>
      <c r="BX15" s="13">
        <f t="shared" si="14"/>
        <v>25.435000000000002</v>
      </c>
      <c r="BZ15" s="11">
        <v>5</v>
      </c>
      <c r="CA15" s="12">
        <v>30.14</v>
      </c>
      <c r="CB15" s="13">
        <v>29.9</v>
      </c>
      <c r="CC15" s="13">
        <f t="shared" si="15"/>
        <v>30.02</v>
      </c>
      <c r="CE15" s="11">
        <v>4</v>
      </c>
      <c r="CF15" s="12">
        <v>31.56</v>
      </c>
      <c r="CG15" s="13">
        <v>31.41</v>
      </c>
      <c r="CH15" s="13">
        <f t="shared" si="16"/>
        <v>31.484999999999999</v>
      </c>
      <c r="CJ15" s="11">
        <v>4</v>
      </c>
      <c r="CK15" s="12">
        <v>28.64</v>
      </c>
      <c r="CL15" s="13">
        <v>28.83</v>
      </c>
      <c r="CM15" s="13">
        <f t="shared" si="17"/>
        <v>28.734999999999999</v>
      </c>
    </row>
    <row r="16" spans="1:91" ht="14.65" thickBot="1" x14ac:dyDescent="0.5">
      <c r="A16" s="159"/>
      <c r="C16" s="11">
        <v>5</v>
      </c>
      <c r="D16" s="12">
        <v>19.190000000000001</v>
      </c>
      <c r="E16" s="13">
        <v>19.329999999999998</v>
      </c>
      <c r="F16" s="13">
        <f t="shared" si="0"/>
        <v>19.259999999999998</v>
      </c>
      <c r="H16" s="11">
        <v>5</v>
      </c>
      <c r="I16" s="12">
        <v>20.03</v>
      </c>
      <c r="J16" s="13">
        <v>20.399999999999999</v>
      </c>
      <c r="K16" s="13">
        <f t="shared" si="1"/>
        <v>20.215</v>
      </c>
      <c r="M16" s="11">
        <v>6</v>
      </c>
      <c r="N16" s="12">
        <v>31.68</v>
      </c>
      <c r="O16" s="13">
        <v>31.16</v>
      </c>
      <c r="P16" s="13">
        <f t="shared" si="2"/>
        <v>31.42</v>
      </c>
      <c r="R16" s="11">
        <v>5</v>
      </c>
      <c r="S16" s="12">
        <v>24.97</v>
      </c>
      <c r="T16" s="13">
        <v>25.11</v>
      </c>
      <c r="U16" s="13">
        <f t="shared" si="3"/>
        <v>25.04</v>
      </c>
      <c r="W16" s="23">
        <v>1</v>
      </c>
      <c r="X16" s="24">
        <v>28.51</v>
      </c>
      <c r="Y16" s="25">
        <v>28.19</v>
      </c>
      <c r="Z16" s="25">
        <f t="shared" si="4"/>
        <v>28.35</v>
      </c>
      <c r="AB16" s="11">
        <v>6</v>
      </c>
      <c r="AC16" s="12">
        <v>26.22</v>
      </c>
      <c r="AD16" s="13">
        <v>27.12</v>
      </c>
      <c r="AE16" s="13">
        <f t="shared" si="5"/>
        <v>26.67</v>
      </c>
      <c r="AG16" s="23">
        <v>1</v>
      </c>
      <c r="AH16" s="24">
        <v>28.52</v>
      </c>
      <c r="AI16" s="25">
        <v>27.68</v>
      </c>
      <c r="AJ16" s="25">
        <f t="shared" si="6"/>
        <v>28.1</v>
      </c>
      <c r="AL16" s="11">
        <v>6</v>
      </c>
      <c r="AM16" s="12">
        <v>26.44</v>
      </c>
      <c r="AN16" s="13">
        <v>26.43</v>
      </c>
      <c r="AO16" s="13">
        <f t="shared" si="7"/>
        <v>26.435000000000002</v>
      </c>
      <c r="AQ16" s="11">
        <v>6</v>
      </c>
      <c r="AR16" s="12">
        <v>33.090000000000003</v>
      </c>
      <c r="AS16" s="13">
        <v>32.799999999999997</v>
      </c>
      <c r="AT16" s="13">
        <f t="shared" si="8"/>
        <v>32.945</v>
      </c>
      <c r="AV16" s="11">
        <v>5</v>
      </c>
      <c r="AW16" s="12">
        <v>25.3</v>
      </c>
      <c r="AX16" s="13">
        <v>25.36</v>
      </c>
      <c r="AY16" s="13">
        <f t="shared" si="9"/>
        <v>25.33</v>
      </c>
      <c r="BA16" s="11">
        <v>6</v>
      </c>
      <c r="BB16" s="12">
        <v>26.68</v>
      </c>
      <c r="BC16" s="13">
        <v>27.04</v>
      </c>
      <c r="BD16" s="13">
        <f t="shared" si="10"/>
        <v>26.86</v>
      </c>
      <c r="BF16" s="11">
        <v>5</v>
      </c>
      <c r="BG16" s="12">
        <v>25.49</v>
      </c>
      <c r="BH16" s="13">
        <v>25.87</v>
      </c>
      <c r="BI16" s="13">
        <f t="shared" si="11"/>
        <v>25.68</v>
      </c>
      <c r="BK16" s="11">
        <v>6</v>
      </c>
      <c r="BL16" s="12">
        <v>30.68</v>
      </c>
      <c r="BM16" s="13">
        <v>30.79</v>
      </c>
      <c r="BN16" s="13">
        <f t="shared" si="12"/>
        <v>30.734999999999999</v>
      </c>
      <c r="BP16" s="11">
        <v>5</v>
      </c>
      <c r="BQ16" s="12">
        <v>25.62</v>
      </c>
      <c r="BR16" s="13">
        <v>25.01</v>
      </c>
      <c r="BS16" s="13">
        <f t="shared" si="13"/>
        <v>25.315000000000001</v>
      </c>
      <c r="BU16" s="11">
        <v>5</v>
      </c>
      <c r="BV16" s="12">
        <v>24.33</v>
      </c>
      <c r="BW16" s="13">
        <v>23.83</v>
      </c>
      <c r="BX16" s="13">
        <f t="shared" si="14"/>
        <v>24.08</v>
      </c>
      <c r="BZ16" s="11">
        <v>6</v>
      </c>
      <c r="CA16" s="12">
        <v>30.85</v>
      </c>
      <c r="CB16" s="13">
        <v>30.44</v>
      </c>
      <c r="CC16" s="13">
        <f t="shared" si="15"/>
        <v>30.645000000000003</v>
      </c>
      <c r="CE16" s="11">
        <v>5</v>
      </c>
      <c r="CF16" s="12">
        <v>30.21</v>
      </c>
      <c r="CG16" s="13">
        <v>30</v>
      </c>
      <c r="CH16" s="13">
        <f t="shared" si="16"/>
        <v>30.105</v>
      </c>
      <c r="CJ16" s="11">
        <v>5</v>
      </c>
      <c r="CK16" s="12">
        <v>28.14</v>
      </c>
      <c r="CL16" s="13">
        <v>27.91</v>
      </c>
      <c r="CM16" s="13">
        <f t="shared" si="17"/>
        <v>28.024999999999999</v>
      </c>
    </row>
    <row r="17" spans="1:91" ht="14.65" thickBot="1" x14ac:dyDescent="0.5">
      <c r="A17" s="159"/>
      <c r="C17" s="11">
        <v>6</v>
      </c>
      <c r="D17" s="12">
        <v>20.47</v>
      </c>
      <c r="E17" s="13">
        <v>20.76</v>
      </c>
      <c r="F17" s="13">
        <f t="shared" si="0"/>
        <v>20.615000000000002</v>
      </c>
      <c r="H17" s="11">
        <v>6</v>
      </c>
      <c r="I17" s="12">
        <v>21.43</v>
      </c>
      <c r="J17" s="13">
        <v>21.81</v>
      </c>
      <c r="K17" s="13">
        <f t="shared" si="1"/>
        <v>21.619999999999997</v>
      </c>
      <c r="M17" s="23">
        <v>1</v>
      </c>
      <c r="N17" s="24">
        <v>31.38</v>
      </c>
      <c r="O17" s="25">
        <v>30.98</v>
      </c>
      <c r="P17" s="25">
        <f t="shared" si="2"/>
        <v>31.18</v>
      </c>
      <c r="R17" s="11">
        <v>6</v>
      </c>
      <c r="S17" s="12">
        <v>26.57</v>
      </c>
      <c r="T17" s="13">
        <v>27.13</v>
      </c>
      <c r="U17" s="13">
        <f t="shared" si="3"/>
        <v>26.85</v>
      </c>
      <c r="W17" s="26">
        <v>2</v>
      </c>
      <c r="X17" s="27">
        <v>27.82</v>
      </c>
      <c r="Y17" s="28">
        <v>27.62</v>
      </c>
      <c r="Z17" s="28">
        <f t="shared" si="4"/>
        <v>27.72</v>
      </c>
      <c r="AB17" s="23">
        <v>1</v>
      </c>
      <c r="AC17" s="24">
        <v>27.56</v>
      </c>
      <c r="AD17" s="25">
        <v>27.12</v>
      </c>
      <c r="AE17" s="25">
        <f t="shared" si="5"/>
        <v>27.34</v>
      </c>
      <c r="AG17" s="26">
        <v>2</v>
      </c>
      <c r="AH17" s="27">
        <v>28.38</v>
      </c>
      <c r="AI17" s="28">
        <v>28.5</v>
      </c>
      <c r="AJ17" s="28">
        <f t="shared" si="6"/>
        <v>28.439999999999998</v>
      </c>
      <c r="AL17" s="23">
        <v>1</v>
      </c>
      <c r="AM17" s="24">
        <v>27.15</v>
      </c>
      <c r="AN17" s="25">
        <v>26.71</v>
      </c>
      <c r="AO17" s="25">
        <f t="shared" si="7"/>
        <v>26.93</v>
      </c>
      <c r="AQ17" s="23">
        <v>1</v>
      </c>
      <c r="AR17" s="24">
        <v>33.08</v>
      </c>
      <c r="AS17" s="25">
        <v>31.46</v>
      </c>
      <c r="AT17" s="25">
        <f t="shared" si="8"/>
        <v>32.269999999999996</v>
      </c>
      <c r="AV17" s="11">
        <v>6</v>
      </c>
      <c r="AW17" s="12">
        <v>25.74</v>
      </c>
      <c r="AX17" s="13">
        <v>25.77</v>
      </c>
      <c r="AY17" s="13">
        <f t="shared" si="9"/>
        <v>25.754999999999999</v>
      </c>
      <c r="BA17" s="23">
        <v>1</v>
      </c>
      <c r="BB17" s="24">
        <v>27.97</v>
      </c>
      <c r="BC17" s="25">
        <v>27.35</v>
      </c>
      <c r="BD17" s="25">
        <f t="shared" si="10"/>
        <v>27.66</v>
      </c>
      <c r="BF17" s="11">
        <v>6</v>
      </c>
      <c r="BG17" s="12">
        <v>25.98</v>
      </c>
      <c r="BH17" s="13">
        <v>26.48</v>
      </c>
      <c r="BI17" s="13">
        <f t="shared" si="11"/>
        <v>26.23</v>
      </c>
      <c r="BK17" s="23">
        <v>1</v>
      </c>
      <c r="BL17" s="24">
        <v>30.9</v>
      </c>
      <c r="BM17" s="25">
        <v>32</v>
      </c>
      <c r="BN17" s="25">
        <f t="shared" si="12"/>
        <v>31.45</v>
      </c>
      <c r="BP17" s="11">
        <v>6</v>
      </c>
      <c r="BQ17" s="12">
        <v>27.09</v>
      </c>
      <c r="BR17" s="13">
        <v>26.16</v>
      </c>
      <c r="BS17" s="13">
        <f t="shared" si="13"/>
        <v>26.625</v>
      </c>
      <c r="BU17" s="11">
        <v>6</v>
      </c>
      <c r="BV17" s="12">
        <v>25.59</v>
      </c>
      <c r="BW17" s="13">
        <v>25.31</v>
      </c>
      <c r="BX17" s="13">
        <f t="shared" si="14"/>
        <v>25.45</v>
      </c>
      <c r="BZ17" s="23">
        <v>1</v>
      </c>
      <c r="CA17" s="24">
        <v>32.33</v>
      </c>
      <c r="CB17" s="25">
        <v>31.07</v>
      </c>
      <c r="CC17" s="25">
        <f t="shared" si="15"/>
        <v>31.7</v>
      </c>
      <c r="CE17" s="11">
        <v>6</v>
      </c>
      <c r="CF17" s="12">
        <v>31.77</v>
      </c>
      <c r="CG17" s="13">
        <v>31.66</v>
      </c>
      <c r="CH17" s="13">
        <f t="shared" si="16"/>
        <v>31.715</v>
      </c>
      <c r="CJ17" s="11">
        <v>6</v>
      </c>
      <c r="CK17" s="12">
        <v>29.09</v>
      </c>
      <c r="CL17" s="13">
        <v>29.22</v>
      </c>
      <c r="CM17" s="13">
        <f t="shared" si="17"/>
        <v>29.155000000000001</v>
      </c>
    </row>
    <row r="18" spans="1:91" x14ac:dyDescent="0.45">
      <c r="A18" s="160" t="s">
        <v>5</v>
      </c>
      <c r="C18" s="23">
        <v>1</v>
      </c>
      <c r="D18" s="24">
        <v>21.33</v>
      </c>
      <c r="E18" s="25">
        <v>20.61</v>
      </c>
      <c r="F18" s="25">
        <f t="shared" si="0"/>
        <v>20.97</v>
      </c>
      <c r="H18" s="23">
        <v>1</v>
      </c>
      <c r="I18" s="24">
        <v>22.28</v>
      </c>
      <c r="J18" s="25">
        <v>21.8</v>
      </c>
      <c r="K18" s="25">
        <f t="shared" si="1"/>
        <v>22.04</v>
      </c>
      <c r="M18" s="26">
        <v>2</v>
      </c>
      <c r="N18" s="27">
        <v>32.04</v>
      </c>
      <c r="O18" s="28">
        <v>31.65</v>
      </c>
      <c r="P18" s="28">
        <f t="shared" si="2"/>
        <v>31.844999999999999</v>
      </c>
      <c r="R18" s="23">
        <v>1</v>
      </c>
      <c r="S18" s="24">
        <v>27.64</v>
      </c>
      <c r="T18" s="25">
        <v>27.16</v>
      </c>
      <c r="U18" s="25">
        <f t="shared" si="3"/>
        <v>27.4</v>
      </c>
      <c r="W18" s="26">
        <v>3</v>
      </c>
      <c r="X18" s="27">
        <v>28.4</v>
      </c>
      <c r="Y18" s="28">
        <v>28.04</v>
      </c>
      <c r="Z18" s="28">
        <f t="shared" si="4"/>
        <v>28.22</v>
      </c>
      <c r="AB18" s="26">
        <v>2</v>
      </c>
      <c r="AC18" s="27">
        <v>27.3</v>
      </c>
      <c r="AD18" s="28">
        <v>26.92</v>
      </c>
      <c r="AE18" s="28">
        <f t="shared" si="5"/>
        <v>27.11</v>
      </c>
      <c r="AG18" s="26">
        <v>3</v>
      </c>
      <c r="AH18" s="27">
        <v>27.75</v>
      </c>
      <c r="AI18" s="28">
        <v>27.35</v>
      </c>
      <c r="AJ18" s="28">
        <f t="shared" si="6"/>
        <v>27.55</v>
      </c>
      <c r="AL18" s="26">
        <v>2</v>
      </c>
      <c r="AM18" s="27">
        <v>27.4</v>
      </c>
      <c r="AN18" s="28">
        <v>27.04</v>
      </c>
      <c r="AO18" s="28">
        <f t="shared" si="7"/>
        <v>27.22</v>
      </c>
      <c r="AQ18" s="26">
        <v>2</v>
      </c>
      <c r="AR18" s="27">
        <v>33.520000000000003</v>
      </c>
      <c r="AS18" s="28">
        <v>32.479999999999997</v>
      </c>
      <c r="AT18" s="28">
        <f t="shared" si="8"/>
        <v>33</v>
      </c>
      <c r="AV18" s="23">
        <v>1</v>
      </c>
      <c r="AW18" s="24">
        <v>26.74</v>
      </c>
      <c r="AX18" s="25">
        <v>26.2</v>
      </c>
      <c r="AY18" s="25">
        <f t="shared" si="9"/>
        <v>26.47</v>
      </c>
      <c r="BA18" s="26">
        <v>2</v>
      </c>
      <c r="BB18" s="27">
        <v>28.06</v>
      </c>
      <c r="BC18" s="28">
        <v>27.54</v>
      </c>
      <c r="BD18" s="28">
        <f t="shared" si="10"/>
        <v>27.799999999999997</v>
      </c>
      <c r="BF18" s="23">
        <v>1</v>
      </c>
      <c r="BG18" s="24">
        <v>27.1</v>
      </c>
      <c r="BH18" s="25">
        <v>26.64</v>
      </c>
      <c r="BI18" s="25">
        <f t="shared" si="11"/>
        <v>26.87</v>
      </c>
      <c r="BK18" s="26">
        <v>2</v>
      </c>
      <c r="BL18" s="27">
        <v>36.17</v>
      </c>
      <c r="BM18" s="28">
        <v>33.200000000000003</v>
      </c>
      <c r="BN18" s="28">
        <f t="shared" si="12"/>
        <v>34.685000000000002</v>
      </c>
      <c r="BP18" s="23">
        <v>1</v>
      </c>
      <c r="BQ18" s="24">
        <v>27</v>
      </c>
      <c r="BR18" s="25">
        <v>26.81</v>
      </c>
      <c r="BS18" s="25">
        <f t="shared" si="13"/>
        <v>26.905000000000001</v>
      </c>
      <c r="BU18" s="23">
        <v>1</v>
      </c>
      <c r="BV18" s="24">
        <v>26.08</v>
      </c>
      <c r="BW18" s="25">
        <v>26</v>
      </c>
      <c r="BX18" s="25">
        <f t="shared" si="14"/>
        <v>26.04</v>
      </c>
      <c r="BZ18" s="26">
        <v>2</v>
      </c>
      <c r="CA18" s="27">
        <v>32.409999999999997</v>
      </c>
      <c r="CB18" s="28">
        <v>31.05</v>
      </c>
      <c r="CC18" s="28">
        <f t="shared" si="15"/>
        <v>31.729999999999997</v>
      </c>
      <c r="CE18" s="23">
        <v>1</v>
      </c>
      <c r="CF18" s="24">
        <v>32.14</v>
      </c>
      <c r="CG18" s="25">
        <v>31.84</v>
      </c>
      <c r="CH18" s="25">
        <f t="shared" si="16"/>
        <v>31.990000000000002</v>
      </c>
      <c r="CJ18" s="23">
        <v>1</v>
      </c>
      <c r="CK18" s="24">
        <v>29.74</v>
      </c>
      <c r="CL18" s="25">
        <v>29.2</v>
      </c>
      <c r="CM18" s="25">
        <f t="shared" si="17"/>
        <v>29.47</v>
      </c>
    </row>
    <row r="19" spans="1:91" x14ac:dyDescent="0.45">
      <c r="A19" s="161"/>
      <c r="C19" s="26">
        <v>2</v>
      </c>
      <c r="D19" s="27">
        <v>21.38</v>
      </c>
      <c r="E19" s="28">
        <v>21.2</v>
      </c>
      <c r="F19" s="28">
        <f t="shared" si="0"/>
        <v>21.29</v>
      </c>
      <c r="H19" s="26">
        <v>2</v>
      </c>
      <c r="I19" s="27">
        <v>22.09</v>
      </c>
      <c r="J19" s="28">
        <v>21.96</v>
      </c>
      <c r="K19" s="28">
        <f t="shared" si="1"/>
        <v>22.024999999999999</v>
      </c>
      <c r="M19" s="26">
        <v>3</v>
      </c>
      <c r="N19" s="27">
        <v>34.119999999999997</v>
      </c>
      <c r="O19" s="28">
        <v>32.82</v>
      </c>
      <c r="P19" s="28">
        <f t="shared" si="2"/>
        <v>33.47</v>
      </c>
      <c r="R19" s="26">
        <v>2</v>
      </c>
      <c r="S19" s="27">
        <v>27.74</v>
      </c>
      <c r="T19" s="28">
        <v>27.96</v>
      </c>
      <c r="U19" s="28">
        <f t="shared" si="3"/>
        <v>27.85</v>
      </c>
      <c r="W19" s="26">
        <v>4</v>
      </c>
      <c r="X19" s="27">
        <v>28.74</v>
      </c>
      <c r="Y19" s="28">
        <v>28.8</v>
      </c>
      <c r="Z19" s="28">
        <f t="shared" si="4"/>
        <v>28.77</v>
      </c>
      <c r="AB19" s="26">
        <v>3</v>
      </c>
      <c r="AC19" s="27">
        <v>27.57</v>
      </c>
      <c r="AD19" s="28">
        <v>27.55</v>
      </c>
      <c r="AE19" s="28">
        <f t="shared" si="5"/>
        <v>27.560000000000002</v>
      </c>
      <c r="AG19" s="26">
        <v>4</v>
      </c>
      <c r="AH19" s="27">
        <v>27.34</v>
      </c>
      <c r="AI19" s="28">
        <v>27.52</v>
      </c>
      <c r="AJ19" s="28">
        <f t="shared" si="6"/>
        <v>27.43</v>
      </c>
      <c r="AL19" s="26">
        <v>3</v>
      </c>
      <c r="AM19" s="27">
        <v>27.14</v>
      </c>
      <c r="AN19" s="28">
        <v>26.91</v>
      </c>
      <c r="AO19" s="28">
        <f t="shared" si="7"/>
        <v>27.024999999999999</v>
      </c>
      <c r="AQ19" s="26">
        <v>3</v>
      </c>
      <c r="AR19" s="27">
        <v>32.35</v>
      </c>
      <c r="AS19" s="28">
        <v>31.76</v>
      </c>
      <c r="AT19" s="28">
        <f t="shared" si="8"/>
        <v>32.055</v>
      </c>
      <c r="AV19" s="26">
        <v>2</v>
      </c>
      <c r="AW19" s="27">
        <v>26.65</v>
      </c>
      <c r="AX19" s="28">
        <v>26.36</v>
      </c>
      <c r="AY19" s="28">
        <f t="shared" si="9"/>
        <v>26.504999999999999</v>
      </c>
      <c r="BA19" s="26">
        <v>3</v>
      </c>
      <c r="BB19" s="27">
        <v>31.14</v>
      </c>
      <c r="BC19" s="28">
        <v>31.34</v>
      </c>
      <c r="BD19" s="28">
        <f t="shared" si="10"/>
        <v>31.240000000000002</v>
      </c>
      <c r="BF19" s="26">
        <v>2</v>
      </c>
      <c r="BG19" s="27">
        <v>27.03</v>
      </c>
      <c r="BH19" s="28">
        <v>26.64</v>
      </c>
      <c r="BI19" s="28">
        <f t="shared" si="11"/>
        <v>26.835000000000001</v>
      </c>
      <c r="BK19" s="26">
        <v>3</v>
      </c>
      <c r="BL19" s="27">
        <v>32.81</v>
      </c>
      <c r="BM19" s="28">
        <v>31.7</v>
      </c>
      <c r="BN19" s="28">
        <f t="shared" si="12"/>
        <v>32.255000000000003</v>
      </c>
      <c r="BP19" s="26">
        <v>2</v>
      </c>
      <c r="BQ19" s="27">
        <v>27.44</v>
      </c>
      <c r="BR19" s="28">
        <v>26.62</v>
      </c>
      <c r="BS19" s="28">
        <f t="shared" si="13"/>
        <v>27.03</v>
      </c>
      <c r="BU19" s="26">
        <v>2</v>
      </c>
      <c r="BV19" s="27">
        <v>26.08</v>
      </c>
      <c r="BW19" s="28">
        <v>25.99</v>
      </c>
      <c r="BX19" s="28">
        <f t="shared" si="14"/>
        <v>26.034999999999997</v>
      </c>
      <c r="BZ19" s="26">
        <v>4</v>
      </c>
      <c r="CA19" s="27">
        <v>32.1</v>
      </c>
      <c r="CB19" s="28">
        <v>30.75</v>
      </c>
      <c r="CC19" s="28">
        <f t="shared" si="15"/>
        <v>31.425000000000001</v>
      </c>
      <c r="CE19" s="26">
        <v>2</v>
      </c>
      <c r="CF19" s="27">
        <v>32.39</v>
      </c>
      <c r="CG19" s="28">
        <v>32.14</v>
      </c>
      <c r="CH19" s="28">
        <f t="shared" si="16"/>
        <v>32.265000000000001</v>
      </c>
      <c r="CJ19" s="26">
        <v>2</v>
      </c>
      <c r="CK19" s="27">
        <v>30.13</v>
      </c>
      <c r="CL19" s="28">
        <v>29.56</v>
      </c>
      <c r="CM19" s="28">
        <f t="shared" si="17"/>
        <v>29.844999999999999</v>
      </c>
    </row>
    <row r="20" spans="1:91" ht="14.65" thickBot="1" x14ac:dyDescent="0.5">
      <c r="A20" s="161"/>
      <c r="C20" s="26">
        <v>3</v>
      </c>
      <c r="D20" s="27">
        <v>20.2</v>
      </c>
      <c r="E20" s="28">
        <v>20.170000000000002</v>
      </c>
      <c r="F20" s="28">
        <f t="shared" si="0"/>
        <v>20.185000000000002</v>
      </c>
      <c r="H20" s="26">
        <v>3</v>
      </c>
      <c r="I20" s="27">
        <v>22.02</v>
      </c>
      <c r="J20" s="28">
        <v>22</v>
      </c>
      <c r="K20" s="28">
        <f t="shared" si="1"/>
        <v>22.009999999999998</v>
      </c>
      <c r="M20" s="26">
        <v>4</v>
      </c>
      <c r="N20" s="27">
        <v>29.17</v>
      </c>
      <c r="O20" s="28">
        <v>28.52</v>
      </c>
      <c r="P20" s="28">
        <f t="shared" si="2"/>
        <v>28.844999999999999</v>
      </c>
      <c r="R20" s="26">
        <v>3</v>
      </c>
      <c r="S20" s="27">
        <v>29.31</v>
      </c>
      <c r="T20" s="28">
        <v>29.14</v>
      </c>
      <c r="U20" s="28">
        <f t="shared" si="3"/>
        <v>29.225000000000001</v>
      </c>
      <c r="W20" s="26">
        <v>5</v>
      </c>
      <c r="X20" s="27">
        <v>27.89</v>
      </c>
      <c r="Y20" s="28">
        <v>27.89</v>
      </c>
      <c r="Z20" s="28">
        <f t="shared" si="4"/>
        <v>27.89</v>
      </c>
      <c r="AB20" s="26">
        <v>4</v>
      </c>
      <c r="AC20" s="27">
        <v>27.31</v>
      </c>
      <c r="AD20" s="28">
        <v>27.32</v>
      </c>
      <c r="AE20" s="28">
        <f t="shared" si="5"/>
        <v>27.314999999999998</v>
      </c>
      <c r="AG20" s="26">
        <v>5</v>
      </c>
      <c r="AH20" s="27">
        <v>26.48</v>
      </c>
      <c r="AI20" s="28">
        <v>27.03</v>
      </c>
      <c r="AJ20" s="28">
        <f t="shared" si="6"/>
        <v>26.755000000000003</v>
      </c>
      <c r="AL20" s="26">
        <v>4</v>
      </c>
      <c r="AM20" s="27">
        <v>26.94</v>
      </c>
      <c r="AN20" s="28">
        <v>26.71</v>
      </c>
      <c r="AO20" s="28">
        <f t="shared" si="7"/>
        <v>26.825000000000003</v>
      </c>
      <c r="AQ20" s="26">
        <v>4</v>
      </c>
      <c r="AR20" s="27">
        <v>31.65</v>
      </c>
      <c r="AS20" s="28">
        <v>32.17</v>
      </c>
      <c r="AT20" s="28">
        <f t="shared" si="8"/>
        <v>31.91</v>
      </c>
      <c r="AV20" s="26">
        <v>3</v>
      </c>
      <c r="AW20" s="27">
        <v>26.87</v>
      </c>
      <c r="AX20" s="28">
        <v>26.1</v>
      </c>
      <c r="AY20" s="28">
        <f t="shared" si="9"/>
        <v>26.484999999999999</v>
      </c>
      <c r="BA20" s="26">
        <v>4</v>
      </c>
      <c r="BB20" s="27">
        <v>27.65</v>
      </c>
      <c r="BC20" s="28">
        <v>27.51</v>
      </c>
      <c r="BD20" s="28">
        <f t="shared" si="10"/>
        <v>27.58</v>
      </c>
      <c r="BF20" s="26">
        <v>3</v>
      </c>
      <c r="BG20" s="27">
        <v>27.47</v>
      </c>
      <c r="BH20" s="28">
        <v>26.77</v>
      </c>
      <c r="BI20" s="28">
        <f t="shared" si="11"/>
        <v>27.119999999999997</v>
      </c>
      <c r="BK20" s="26">
        <v>4</v>
      </c>
      <c r="BL20" s="27">
        <v>30.2</v>
      </c>
      <c r="BM20" s="28">
        <v>30.36</v>
      </c>
      <c r="BN20" s="28">
        <f t="shared" si="12"/>
        <v>30.28</v>
      </c>
      <c r="BP20" s="26">
        <v>3</v>
      </c>
      <c r="BQ20" s="27">
        <v>26.55</v>
      </c>
      <c r="BR20" s="28">
        <v>26.25</v>
      </c>
      <c r="BS20" s="28">
        <f t="shared" si="13"/>
        <v>26.4</v>
      </c>
      <c r="BU20" s="26">
        <v>3</v>
      </c>
      <c r="BV20" s="27">
        <v>26.2</v>
      </c>
      <c r="BW20" s="28">
        <v>25.67</v>
      </c>
      <c r="BX20" s="28">
        <f t="shared" si="14"/>
        <v>25.935000000000002</v>
      </c>
      <c r="BZ20" s="26">
        <v>5</v>
      </c>
      <c r="CA20" s="27">
        <v>30.05</v>
      </c>
      <c r="CB20" s="28">
        <v>29.86</v>
      </c>
      <c r="CC20" s="28">
        <f t="shared" si="15"/>
        <v>29.954999999999998</v>
      </c>
      <c r="CE20" s="26">
        <v>3</v>
      </c>
      <c r="CF20" s="27">
        <v>33.71</v>
      </c>
      <c r="CG20" s="28">
        <v>34.18</v>
      </c>
      <c r="CH20" s="28">
        <f t="shared" si="16"/>
        <v>33.945</v>
      </c>
      <c r="CJ20" s="26">
        <v>3</v>
      </c>
      <c r="CK20" s="27">
        <v>30.11</v>
      </c>
      <c r="CL20" s="28">
        <v>30.06</v>
      </c>
      <c r="CM20" s="28">
        <f t="shared" si="17"/>
        <v>30.085000000000001</v>
      </c>
    </row>
    <row r="21" spans="1:91" ht="14.65" thickBot="1" x14ac:dyDescent="0.5">
      <c r="A21" s="161"/>
      <c r="C21" s="26">
        <v>4</v>
      </c>
      <c r="D21" s="27">
        <v>19.7</v>
      </c>
      <c r="E21" s="28">
        <v>19.5</v>
      </c>
      <c r="F21" s="28">
        <f t="shared" si="0"/>
        <v>19.600000000000001</v>
      </c>
      <c r="H21" s="26">
        <v>4</v>
      </c>
      <c r="I21" s="27">
        <v>21.09</v>
      </c>
      <c r="J21" s="28">
        <v>21.11</v>
      </c>
      <c r="K21" s="28">
        <f t="shared" si="1"/>
        <v>21.1</v>
      </c>
      <c r="M21" s="26">
        <v>5</v>
      </c>
      <c r="N21" s="27">
        <v>26.98</v>
      </c>
      <c r="O21" s="28">
        <v>26.91</v>
      </c>
      <c r="P21" s="28">
        <f t="shared" si="2"/>
        <v>26.945</v>
      </c>
      <c r="R21" s="26">
        <v>4</v>
      </c>
      <c r="S21" s="27">
        <v>26.96</v>
      </c>
      <c r="T21" s="28">
        <v>27.1</v>
      </c>
      <c r="U21" s="28">
        <f t="shared" si="3"/>
        <v>27.03</v>
      </c>
      <c r="W21" s="15">
        <v>1</v>
      </c>
      <c r="X21" s="16">
        <v>28.23</v>
      </c>
      <c r="Y21" s="17">
        <v>27.81</v>
      </c>
      <c r="Z21" s="17">
        <f t="shared" si="4"/>
        <v>28.02</v>
      </c>
      <c r="AB21" s="26">
        <v>5</v>
      </c>
      <c r="AC21" s="27">
        <v>26.19</v>
      </c>
      <c r="AD21" s="28">
        <v>26.23</v>
      </c>
      <c r="AE21" s="28">
        <f t="shared" si="5"/>
        <v>26.21</v>
      </c>
      <c r="AG21" s="29">
        <v>6</v>
      </c>
      <c r="AH21" s="27">
        <v>26.66</v>
      </c>
      <c r="AI21" s="28">
        <v>27.19</v>
      </c>
      <c r="AJ21" s="28">
        <f t="shared" si="6"/>
        <v>26.925000000000001</v>
      </c>
      <c r="AL21" s="26">
        <v>5</v>
      </c>
      <c r="AM21" s="27">
        <v>26.12</v>
      </c>
      <c r="AN21" s="28">
        <v>26.1</v>
      </c>
      <c r="AO21" s="28">
        <f t="shared" si="7"/>
        <v>26.11</v>
      </c>
      <c r="AQ21" s="26">
        <v>5</v>
      </c>
      <c r="AR21" s="27">
        <v>30.31</v>
      </c>
      <c r="AS21" s="28">
        <v>30.89</v>
      </c>
      <c r="AT21" s="28">
        <f t="shared" si="8"/>
        <v>30.6</v>
      </c>
      <c r="AV21" s="26">
        <v>4</v>
      </c>
      <c r="AW21" s="27">
        <v>26.56</v>
      </c>
      <c r="AX21" s="28">
        <v>26.37</v>
      </c>
      <c r="AY21" s="28">
        <f t="shared" si="9"/>
        <v>26.465</v>
      </c>
      <c r="BA21" s="26">
        <v>5</v>
      </c>
      <c r="BB21" s="27">
        <v>27.06</v>
      </c>
      <c r="BC21" s="28">
        <v>27.26</v>
      </c>
      <c r="BD21" s="28">
        <f t="shared" si="10"/>
        <v>27.16</v>
      </c>
      <c r="BF21" s="26">
        <v>4</v>
      </c>
      <c r="BG21" s="27">
        <v>25.92</v>
      </c>
      <c r="BH21" s="28">
        <v>25.45</v>
      </c>
      <c r="BI21" s="28">
        <f t="shared" si="11"/>
        <v>25.685000000000002</v>
      </c>
      <c r="BK21" s="26">
        <v>5</v>
      </c>
      <c r="BL21" s="27">
        <v>28.67</v>
      </c>
      <c r="BM21" s="28">
        <v>29.03</v>
      </c>
      <c r="BN21" s="28">
        <f t="shared" si="12"/>
        <v>28.85</v>
      </c>
      <c r="BP21" s="26">
        <v>4</v>
      </c>
      <c r="BQ21" s="27">
        <v>25.94</v>
      </c>
      <c r="BR21" s="28">
        <v>25.33</v>
      </c>
      <c r="BS21" s="28">
        <f t="shared" si="13"/>
        <v>25.634999999999998</v>
      </c>
      <c r="BU21" s="26">
        <v>4</v>
      </c>
      <c r="BV21" s="27">
        <v>25.32</v>
      </c>
      <c r="BW21" s="28">
        <v>25.21</v>
      </c>
      <c r="BX21" s="28">
        <f t="shared" si="14"/>
        <v>25.265000000000001</v>
      </c>
      <c r="BZ21" s="29">
        <v>6</v>
      </c>
      <c r="CA21" s="27">
        <v>31.17</v>
      </c>
      <c r="CB21" s="28">
        <v>31.01</v>
      </c>
      <c r="CC21" s="28">
        <f t="shared" si="15"/>
        <v>31.090000000000003</v>
      </c>
      <c r="CE21" s="26">
        <v>4</v>
      </c>
      <c r="CF21" s="27">
        <v>31.74</v>
      </c>
      <c r="CG21" s="28">
        <v>31.24</v>
      </c>
      <c r="CH21" s="28">
        <f t="shared" si="16"/>
        <v>31.49</v>
      </c>
      <c r="CJ21" s="26">
        <v>4</v>
      </c>
      <c r="CK21" s="27">
        <v>29.06</v>
      </c>
      <c r="CL21" s="28">
        <v>29.04</v>
      </c>
      <c r="CM21" s="28">
        <f t="shared" si="17"/>
        <v>29.049999999999997</v>
      </c>
    </row>
    <row r="22" spans="1:91" ht="14.65" thickBot="1" x14ac:dyDescent="0.5">
      <c r="A22" s="161"/>
      <c r="C22" s="26">
        <v>5</v>
      </c>
      <c r="D22" s="27">
        <v>18.489999999999998</v>
      </c>
      <c r="E22" s="28">
        <v>18.579999999999998</v>
      </c>
      <c r="F22" s="28">
        <f t="shared" si="0"/>
        <v>18.534999999999997</v>
      </c>
      <c r="H22" s="26">
        <v>5</v>
      </c>
      <c r="I22" s="27">
        <v>20.190000000000001</v>
      </c>
      <c r="J22" s="28">
        <v>20.45</v>
      </c>
      <c r="K22" s="28">
        <f t="shared" si="1"/>
        <v>20.32</v>
      </c>
      <c r="M22" s="29">
        <v>6</v>
      </c>
      <c r="N22" s="27">
        <v>28.03</v>
      </c>
      <c r="O22" s="28">
        <v>28.39</v>
      </c>
      <c r="P22" s="28">
        <f t="shared" si="2"/>
        <v>28.21</v>
      </c>
      <c r="R22" s="26">
        <v>5</v>
      </c>
      <c r="S22" s="27">
        <v>26.38</v>
      </c>
      <c r="T22" s="28">
        <v>26.7</v>
      </c>
      <c r="U22" s="28">
        <f t="shared" si="3"/>
        <v>26.54</v>
      </c>
      <c r="W22" s="18">
        <v>2</v>
      </c>
      <c r="X22" s="19">
        <v>29.28</v>
      </c>
      <c r="Y22" s="3">
        <v>28.31</v>
      </c>
      <c r="Z22" s="3">
        <f t="shared" si="4"/>
        <v>28.795000000000002</v>
      </c>
      <c r="AB22" s="29">
        <v>6</v>
      </c>
      <c r="AC22" s="27">
        <v>26.26</v>
      </c>
      <c r="AD22" s="28">
        <v>26.99</v>
      </c>
      <c r="AE22" s="28">
        <f t="shared" si="5"/>
        <v>26.625</v>
      </c>
      <c r="AG22" s="15">
        <v>1</v>
      </c>
      <c r="AH22" s="16">
        <v>26.79</v>
      </c>
      <c r="AI22" s="17">
        <v>26.03</v>
      </c>
      <c r="AJ22" s="17">
        <f t="shared" si="6"/>
        <v>26.41</v>
      </c>
      <c r="AL22" s="29">
        <v>6</v>
      </c>
      <c r="AM22" s="27">
        <v>26.42</v>
      </c>
      <c r="AN22" s="28">
        <v>26.68</v>
      </c>
      <c r="AO22" s="28">
        <f t="shared" si="7"/>
        <v>26.55</v>
      </c>
      <c r="AQ22" s="29">
        <v>6</v>
      </c>
      <c r="AR22" s="27">
        <v>31.15</v>
      </c>
      <c r="AS22" s="28">
        <v>31.17</v>
      </c>
      <c r="AT22" s="28">
        <f t="shared" si="8"/>
        <v>31.16</v>
      </c>
      <c r="AV22" s="26">
        <v>5</v>
      </c>
      <c r="AW22" s="27">
        <v>25.54</v>
      </c>
      <c r="AX22" s="28">
        <v>25.47</v>
      </c>
      <c r="AY22" s="28">
        <f t="shared" si="9"/>
        <v>25.504999999999999</v>
      </c>
      <c r="BA22" s="29">
        <v>6</v>
      </c>
      <c r="BB22" s="27">
        <v>27.4</v>
      </c>
      <c r="BC22" s="28">
        <v>27.63</v>
      </c>
      <c r="BD22" s="28">
        <f t="shared" si="10"/>
        <v>27.515000000000001</v>
      </c>
      <c r="BF22" s="26">
        <v>5</v>
      </c>
      <c r="BG22" s="27">
        <v>24.86</v>
      </c>
      <c r="BH22" s="28">
        <v>24.87</v>
      </c>
      <c r="BI22" s="28">
        <f t="shared" si="11"/>
        <v>24.865000000000002</v>
      </c>
      <c r="BK22" s="29">
        <v>6</v>
      </c>
      <c r="BL22" s="27">
        <v>32.729999999999997</v>
      </c>
      <c r="BM22" s="28">
        <v>32.58</v>
      </c>
      <c r="BN22" s="28">
        <f t="shared" si="12"/>
        <v>32.655000000000001</v>
      </c>
      <c r="BP22" s="26">
        <v>5</v>
      </c>
      <c r="BQ22" s="27">
        <v>25.09</v>
      </c>
      <c r="BR22" s="28">
        <v>24.56</v>
      </c>
      <c r="BS22" s="28">
        <f t="shared" si="13"/>
        <v>24.824999999999999</v>
      </c>
      <c r="BU22" s="26">
        <v>5</v>
      </c>
      <c r="BV22" s="27">
        <v>24.35</v>
      </c>
      <c r="BW22" s="28">
        <v>24.11</v>
      </c>
      <c r="BX22" s="28">
        <f t="shared" si="14"/>
        <v>24.23</v>
      </c>
      <c r="BZ22" s="15">
        <v>1</v>
      </c>
      <c r="CA22" s="16">
        <v>30.56</v>
      </c>
      <c r="CB22" s="17">
        <v>29.48</v>
      </c>
      <c r="CC22" s="17">
        <f t="shared" si="15"/>
        <v>30.02</v>
      </c>
      <c r="CE22" s="26">
        <v>5</v>
      </c>
      <c r="CF22" s="27">
        <v>30.05</v>
      </c>
      <c r="CG22" s="28">
        <v>30.53</v>
      </c>
      <c r="CH22" s="28">
        <f t="shared" si="16"/>
        <v>30.29</v>
      </c>
      <c r="CJ22" s="26">
        <v>5</v>
      </c>
      <c r="CK22" s="27">
        <v>28.41</v>
      </c>
      <c r="CL22" s="28">
        <v>28.73</v>
      </c>
      <c r="CM22" s="28">
        <f t="shared" si="17"/>
        <v>28.57</v>
      </c>
    </row>
    <row r="23" spans="1:91" ht="14.65" thickBot="1" x14ac:dyDescent="0.5">
      <c r="A23" s="161"/>
      <c r="C23" s="29">
        <v>6</v>
      </c>
      <c r="D23" s="27">
        <v>18.760000000000002</v>
      </c>
      <c r="E23" s="28">
        <v>19.5</v>
      </c>
      <c r="F23" s="28">
        <f t="shared" si="0"/>
        <v>19.130000000000003</v>
      </c>
      <c r="H23" s="29">
        <v>6</v>
      </c>
      <c r="I23" s="27">
        <v>20.77</v>
      </c>
      <c r="J23" s="28">
        <v>21.16</v>
      </c>
      <c r="K23" s="28">
        <f t="shared" si="1"/>
        <v>20.965</v>
      </c>
      <c r="M23" s="15">
        <v>1</v>
      </c>
      <c r="N23" s="16">
        <v>30.75</v>
      </c>
      <c r="O23" s="17">
        <v>29.96</v>
      </c>
      <c r="P23" s="17">
        <f t="shared" si="2"/>
        <v>30.355</v>
      </c>
      <c r="R23" s="29">
        <v>6</v>
      </c>
      <c r="S23" s="27">
        <v>26.65</v>
      </c>
      <c r="T23" s="28">
        <v>27.13</v>
      </c>
      <c r="U23" s="28">
        <f t="shared" si="3"/>
        <v>26.89</v>
      </c>
      <c r="W23" s="18">
        <v>3</v>
      </c>
      <c r="X23" s="19">
        <v>26.81</v>
      </c>
      <c r="Y23" s="3">
        <v>26.37</v>
      </c>
      <c r="Z23" s="3">
        <f t="shared" si="4"/>
        <v>26.59</v>
      </c>
      <c r="AB23" s="15">
        <v>1</v>
      </c>
      <c r="AC23" s="16">
        <v>26.38</v>
      </c>
      <c r="AD23" s="17">
        <v>25.83</v>
      </c>
      <c r="AE23" s="17">
        <f t="shared" si="5"/>
        <v>26.104999999999997</v>
      </c>
      <c r="AG23" s="18">
        <v>2</v>
      </c>
      <c r="AH23" s="19">
        <v>27.57</v>
      </c>
      <c r="AI23" s="3">
        <v>27.45</v>
      </c>
      <c r="AJ23" s="3">
        <f t="shared" si="6"/>
        <v>27.509999999999998</v>
      </c>
      <c r="AL23" s="15">
        <v>1</v>
      </c>
      <c r="AM23" s="16">
        <v>26.58</v>
      </c>
      <c r="AN23" s="17">
        <v>25.28</v>
      </c>
      <c r="AO23" s="17">
        <f t="shared" si="7"/>
        <v>25.93</v>
      </c>
      <c r="AQ23" s="15">
        <v>1</v>
      </c>
      <c r="AR23" s="16">
        <v>32.68</v>
      </c>
      <c r="AS23" s="17">
        <v>31.91</v>
      </c>
      <c r="AT23" s="17">
        <f t="shared" si="8"/>
        <v>32.295000000000002</v>
      </c>
      <c r="AV23" s="29">
        <v>6</v>
      </c>
      <c r="AW23" s="27">
        <v>25.64</v>
      </c>
      <c r="AX23" s="28">
        <v>26.01</v>
      </c>
      <c r="AY23" s="28">
        <f t="shared" si="9"/>
        <v>25.825000000000003</v>
      </c>
      <c r="BA23" s="15">
        <v>1</v>
      </c>
      <c r="BB23" s="16">
        <v>27.36</v>
      </c>
      <c r="BC23" s="17">
        <v>26.67</v>
      </c>
      <c r="BD23" s="17">
        <f t="shared" si="10"/>
        <v>27.015000000000001</v>
      </c>
      <c r="BF23" s="29">
        <v>6</v>
      </c>
      <c r="BG23" s="27">
        <v>25.83</v>
      </c>
      <c r="BH23" s="28">
        <v>25.59</v>
      </c>
      <c r="BI23" s="28">
        <f t="shared" si="11"/>
        <v>25.71</v>
      </c>
      <c r="BK23" s="15">
        <v>1</v>
      </c>
      <c r="BL23" s="16">
        <v>31.2</v>
      </c>
      <c r="BM23" s="17">
        <v>30.39</v>
      </c>
      <c r="BN23" s="17">
        <f t="shared" si="12"/>
        <v>30.795000000000002</v>
      </c>
      <c r="BP23" s="29">
        <v>6</v>
      </c>
      <c r="BQ23" s="27">
        <v>26.13</v>
      </c>
      <c r="BR23" s="28">
        <v>25.44</v>
      </c>
      <c r="BS23" s="28">
        <f t="shared" si="13"/>
        <v>25.785</v>
      </c>
      <c r="BU23" s="29">
        <v>6</v>
      </c>
      <c r="BV23" s="27">
        <v>25.11</v>
      </c>
      <c r="BW23" s="28">
        <v>25.01</v>
      </c>
      <c r="BX23" s="28">
        <f t="shared" si="14"/>
        <v>25.060000000000002</v>
      </c>
      <c r="BZ23" s="18">
        <v>2</v>
      </c>
      <c r="CA23" s="19">
        <v>31.31</v>
      </c>
      <c r="CB23" s="3">
        <v>31.49</v>
      </c>
      <c r="CC23" s="3">
        <f t="shared" si="15"/>
        <v>31.4</v>
      </c>
      <c r="CE23" s="29">
        <v>6</v>
      </c>
      <c r="CF23" s="27">
        <v>32.01</v>
      </c>
      <c r="CG23" s="28">
        <v>32.020000000000003</v>
      </c>
      <c r="CH23" s="28">
        <f t="shared" si="16"/>
        <v>32.015000000000001</v>
      </c>
      <c r="CJ23" s="29">
        <v>6</v>
      </c>
      <c r="CK23" s="27">
        <v>29.11</v>
      </c>
      <c r="CL23" s="28">
        <v>29.3</v>
      </c>
      <c r="CM23" s="28">
        <f t="shared" si="17"/>
        <v>29.204999999999998</v>
      </c>
    </row>
    <row r="24" spans="1:91" x14ac:dyDescent="0.45">
      <c r="A24" s="145" t="s">
        <v>6</v>
      </c>
      <c r="C24" s="15">
        <v>1</v>
      </c>
      <c r="D24" s="16">
        <v>19.829999999999998</v>
      </c>
      <c r="E24" s="17">
        <v>19.579999999999998</v>
      </c>
      <c r="F24" s="17">
        <f t="shared" si="0"/>
        <v>19.704999999999998</v>
      </c>
      <c r="H24" s="15">
        <v>1</v>
      </c>
      <c r="I24" s="16">
        <v>20.94</v>
      </c>
      <c r="J24" s="17">
        <v>20.37</v>
      </c>
      <c r="K24" s="17">
        <f t="shared" si="1"/>
        <v>20.655000000000001</v>
      </c>
      <c r="M24" s="18">
        <v>2</v>
      </c>
      <c r="N24" s="19">
        <v>30.42</v>
      </c>
      <c r="O24" s="3">
        <v>29.49</v>
      </c>
      <c r="P24" s="3">
        <f t="shared" si="2"/>
        <v>29.954999999999998</v>
      </c>
      <c r="R24" s="15">
        <v>1</v>
      </c>
      <c r="S24" s="16">
        <v>26.7</v>
      </c>
      <c r="T24" s="17">
        <v>25.86</v>
      </c>
      <c r="U24" s="17">
        <f t="shared" si="3"/>
        <v>26.28</v>
      </c>
      <c r="W24" s="18">
        <v>4</v>
      </c>
      <c r="X24" s="19">
        <v>28.83</v>
      </c>
      <c r="Y24" s="3">
        <v>28.93</v>
      </c>
      <c r="Z24" s="3">
        <f t="shared" si="4"/>
        <v>28.88</v>
      </c>
      <c r="AB24" s="18">
        <v>2</v>
      </c>
      <c r="AC24" s="19">
        <v>28.17</v>
      </c>
      <c r="AD24" s="3">
        <v>27.15</v>
      </c>
      <c r="AE24" s="3">
        <f t="shared" si="5"/>
        <v>27.66</v>
      </c>
      <c r="AG24" s="18">
        <v>3</v>
      </c>
      <c r="AH24" s="19">
        <v>26.38</v>
      </c>
      <c r="AI24" s="3">
        <v>26.36</v>
      </c>
      <c r="AJ24" s="3">
        <f t="shared" si="6"/>
        <v>26.369999999999997</v>
      </c>
      <c r="AL24" s="18">
        <v>2</v>
      </c>
      <c r="AM24" s="19">
        <v>27.44</v>
      </c>
      <c r="AN24" s="3">
        <v>26.82</v>
      </c>
      <c r="AO24" s="3">
        <f t="shared" si="7"/>
        <v>27.130000000000003</v>
      </c>
      <c r="AQ24" s="18">
        <v>2</v>
      </c>
      <c r="AR24" s="19">
        <v>32.799999999999997</v>
      </c>
      <c r="AS24" s="3">
        <v>32.08</v>
      </c>
      <c r="AT24" s="3">
        <f t="shared" si="8"/>
        <v>32.44</v>
      </c>
      <c r="AV24" s="15">
        <v>1</v>
      </c>
      <c r="AW24" s="16">
        <v>25.79</v>
      </c>
      <c r="AX24" s="17">
        <v>24.81</v>
      </c>
      <c r="AY24" s="17">
        <f t="shared" si="9"/>
        <v>25.299999999999997</v>
      </c>
      <c r="BA24" s="18">
        <v>2</v>
      </c>
      <c r="BB24" s="19">
        <v>28.17</v>
      </c>
      <c r="BC24" s="3">
        <v>27.7</v>
      </c>
      <c r="BD24" s="3">
        <f t="shared" si="10"/>
        <v>27.935000000000002</v>
      </c>
      <c r="BF24" s="15">
        <v>1</v>
      </c>
      <c r="BG24" s="16">
        <v>26.19</v>
      </c>
      <c r="BH24" s="17">
        <v>25.2</v>
      </c>
      <c r="BI24" s="17">
        <f t="shared" si="11"/>
        <v>25.695</v>
      </c>
      <c r="BK24" s="18">
        <v>2</v>
      </c>
      <c r="BL24" s="19">
        <v>31.28</v>
      </c>
      <c r="BM24" s="3">
        <v>30.63</v>
      </c>
      <c r="BN24" s="3">
        <f t="shared" si="12"/>
        <v>30.954999999999998</v>
      </c>
      <c r="BP24" s="15">
        <v>1</v>
      </c>
      <c r="BQ24" s="16">
        <v>26.31</v>
      </c>
      <c r="BR24" s="17">
        <v>25.9</v>
      </c>
      <c r="BS24" s="17">
        <f t="shared" si="13"/>
        <v>26.104999999999997</v>
      </c>
      <c r="BU24" s="15">
        <v>1</v>
      </c>
      <c r="BV24" s="16">
        <v>25.09</v>
      </c>
      <c r="BW24" s="17">
        <v>25.02</v>
      </c>
      <c r="BX24" s="17">
        <f t="shared" si="14"/>
        <v>25.055</v>
      </c>
      <c r="BZ24" s="18">
        <v>3</v>
      </c>
      <c r="CA24" s="19">
        <v>30.12</v>
      </c>
      <c r="CB24" s="3">
        <v>29.31</v>
      </c>
      <c r="CC24" s="3">
        <f t="shared" si="15"/>
        <v>29.715</v>
      </c>
      <c r="CE24" s="15">
        <v>1</v>
      </c>
      <c r="CF24" s="16">
        <v>31.28</v>
      </c>
      <c r="CG24" s="17">
        <v>30.71</v>
      </c>
      <c r="CH24" s="17">
        <f t="shared" si="16"/>
        <v>30.995000000000001</v>
      </c>
      <c r="CJ24" s="15">
        <v>1</v>
      </c>
      <c r="CK24" s="16">
        <v>29.27</v>
      </c>
      <c r="CL24" s="17">
        <v>28.53</v>
      </c>
      <c r="CM24" s="17">
        <f t="shared" si="17"/>
        <v>28.9</v>
      </c>
    </row>
    <row r="25" spans="1:91" x14ac:dyDescent="0.45">
      <c r="A25" s="146"/>
      <c r="C25" s="18">
        <v>2</v>
      </c>
      <c r="D25" s="19">
        <v>20.75</v>
      </c>
      <c r="E25" s="3">
        <v>20.170000000000002</v>
      </c>
      <c r="F25" s="3">
        <f t="shared" si="0"/>
        <v>20.46</v>
      </c>
      <c r="H25" s="18">
        <v>2</v>
      </c>
      <c r="I25" s="19">
        <v>22.25</v>
      </c>
      <c r="J25" s="3">
        <v>21.9</v>
      </c>
      <c r="K25" s="3">
        <f t="shared" si="1"/>
        <v>22.074999999999999</v>
      </c>
      <c r="M25" s="18">
        <v>3</v>
      </c>
      <c r="N25" s="19">
        <v>28.52</v>
      </c>
      <c r="O25" s="3">
        <v>28.17</v>
      </c>
      <c r="P25" s="3">
        <f t="shared" si="2"/>
        <v>28.344999999999999</v>
      </c>
      <c r="R25" s="18">
        <v>2</v>
      </c>
      <c r="S25" s="19">
        <v>28.11</v>
      </c>
      <c r="T25" s="3">
        <v>27.32</v>
      </c>
      <c r="U25" s="3">
        <f t="shared" si="3"/>
        <v>27.715</v>
      </c>
      <c r="W25" s="18">
        <v>5</v>
      </c>
      <c r="X25" s="19">
        <v>28.32</v>
      </c>
      <c r="Y25" s="3">
        <v>28.53</v>
      </c>
      <c r="Z25" s="3">
        <f t="shared" si="4"/>
        <v>28.425000000000001</v>
      </c>
      <c r="AB25" s="18">
        <v>3</v>
      </c>
      <c r="AC25" s="19">
        <v>26.36</v>
      </c>
      <c r="AD25" s="3">
        <v>26.35</v>
      </c>
      <c r="AE25" s="3">
        <f t="shared" si="5"/>
        <v>26.355</v>
      </c>
      <c r="AG25" s="18">
        <v>4</v>
      </c>
      <c r="AH25" s="19">
        <v>27.79</v>
      </c>
      <c r="AI25" s="3">
        <v>27.97</v>
      </c>
      <c r="AJ25" s="3">
        <f t="shared" si="6"/>
        <v>27.88</v>
      </c>
      <c r="AL25" s="18">
        <v>3</v>
      </c>
      <c r="AM25" s="19">
        <v>26.29</v>
      </c>
      <c r="AN25" s="3">
        <v>26.13</v>
      </c>
      <c r="AO25" s="3">
        <f t="shared" si="7"/>
        <v>26.21</v>
      </c>
      <c r="AQ25" s="18">
        <v>3</v>
      </c>
      <c r="AR25" s="19">
        <v>31.42</v>
      </c>
      <c r="AS25" s="3">
        <v>30.69</v>
      </c>
      <c r="AT25" s="3">
        <f t="shared" si="8"/>
        <v>31.055</v>
      </c>
      <c r="AV25" s="18">
        <v>2</v>
      </c>
      <c r="AW25" s="19">
        <v>27.07</v>
      </c>
      <c r="AX25" s="3">
        <v>26.37</v>
      </c>
      <c r="AY25" s="3">
        <f t="shared" si="9"/>
        <v>26.72</v>
      </c>
      <c r="BA25" s="18">
        <v>3</v>
      </c>
      <c r="BB25" s="19">
        <v>27.37</v>
      </c>
      <c r="BC25" s="3">
        <v>27.44</v>
      </c>
      <c r="BD25" s="3">
        <f t="shared" si="10"/>
        <v>27.405000000000001</v>
      </c>
      <c r="BF25" s="18">
        <v>2</v>
      </c>
      <c r="BG25" s="19">
        <v>26.44</v>
      </c>
      <c r="BH25" s="3">
        <v>26.1</v>
      </c>
      <c r="BI25" s="3">
        <f t="shared" si="11"/>
        <v>26.270000000000003</v>
      </c>
      <c r="BK25" s="18">
        <v>3</v>
      </c>
      <c r="BL25" s="19">
        <v>33.22</v>
      </c>
      <c r="BM25" s="3">
        <v>32.22</v>
      </c>
      <c r="BN25" s="3">
        <f t="shared" si="12"/>
        <v>32.72</v>
      </c>
      <c r="BP25" s="18">
        <v>2</v>
      </c>
      <c r="BQ25" s="19">
        <v>27.27</v>
      </c>
      <c r="BR25" s="3">
        <v>26.78</v>
      </c>
      <c r="BS25" s="3">
        <f t="shared" si="13"/>
        <v>27.024999999999999</v>
      </c>
      <c r="BU25" s="18">
        <v>2</v>
      </c>
      <c r="BV25" s="19">
        <v>26.35</v>
      </c>
      <c r="BW25" s="3">
        <v>26.19</v>
      </c>
      <c r="BX25" s="3">
        <f t="shared" si="14"/>
        <v>26.270000000000003</v>
      </c>
      <c r="BZ25" s="18">
        <v>4</v>
      </c>
      <c r="CA25" s="19">
        <v>31.46</v>
      </c>
      <c r="CB25" s="3">
        <v>31.1</v>
      </c>
      <c r="CC25" s="3">
        <f t="shared" si="15"/>
        <v>31.28</v>
      </c>
      <c r="CE25" s="18">
        <v>2</v>
      </c>
      <c r="CF25" s="19">
        <v>33.06</v>
      </c>
      <c r="CG25" s="3">
        <v>33.26</v>
      </c>
      <c r="CH25" s="3">
        <f t="shared" si="16"/>
        <v>33.159999999999997</v>
      </c>
      <c r="CJ25" s="18">
        <v>2</v>
      </c>
      <c r="CK25" s="19">
        <v>29.59</v>
      </c>
      <c r="CL25" s="3">
        <v>29.36</v>
      </c>
      <c r="CM25" s="3">
        <f t="shared" si="17"/>
        <v>29.475000000000001</v>
      </c>
    </row>
    <row r="26" spans="1:91" ht="14.65" thickBot="1" x14ac:dyDescent="0.5">
      <c r="A26" s="146"/>
      <c r="C26" s="18">
        <v>3</v>
      </c>
      <c r="D26" s="19">
        <v>19.18</v>
      </c>
      <c r="E26" s="3">
        <v>19</v>
      </c>
      <c r="F26" s="3">
        <f t="shared" si="0"/>
        <v>19.09</v>
      </c>
      <c r="H26" s="18">
        <v>3</v>
      </c>
      <c r="I26" s="19">
        <v>21.42</v>
      </c>
      <c r="J26" s="3">
        <v>21.29</v>
      </c>
      <c r="K26" s="3">
        <f t="shared" si="1"/>
        <v>21.355</v>
      </c>
      <c r="M26" s="18">
        <v>4</v>
      </c>
      <c r="N26" s="19">
        <v>30.26</v>
      </c>
      <c r="O26" s="3">
        <v>30.22</v>
      </c>
      <c r="P26" s="3">
        <f t="shared" si="2"/>
        <v>30.240000000000002</v>
      </c>
      <c r="R26" s="18">
        <v>3</v>
      </c>
      <c r="S26" s="19">
        <v>26.56</v>
      </c>
      <c r="T26" s="3">
        <v>26.56</v>
      </c>
      <c r="U26" s="3">
        <f t="shared" si="3"/>
        <v>26.56</v>
      </c>
      <c r="W26" s="20">
        <v>6</v>
      </c>
      <c r="X26" s="21">
        <v>27.69</v>
      </c>
      <c r="Y26" s="22">
        <v>28</v>
      </c>
      <c r="Z26" s="3">
        <f t="shared" si="4"/>
        <v>27.844999999999999</v>
      </c>
      <c r="AB26" s="18">
        <v>4</v>
      </c>
      <c r="AC26" s="19">
        <v>27.37</v>
      </c>
      <c r="AD26" s="3">
        <v>27.22</v>
      </c>
      <c r="AE26" s="3">
        <f t="shared" si="5"/>
        <v>27.295000000000002</v>
      </c>
      <c r="AG26" s="18">
        <v>5</v>
      </c>
      <c r="AH26" s="19">
        <v>28.11</v>
      </c>
      <c r="AI26" s="3">
        <v>28.93</v>
      </c>
      <c r="AJ26" s="3">
        <f t="shared" si="6"/>
        <v>28.52</v>
      </c>
      <c r="AL26" s="18">
        <v>4</v>
      </c>
      <c r="AM26" s="19">
        <v>27.13</v>
      </c>
      <c r="AN26" s="3">
        <v>27.13</v>
      </c>
      <c r="AO26" s="3">
        <f t="shared" si="7"/>
        <v>27.13</v>
      </c>
      <c r="AQ26" s="18">
        <v>4</v>
      </c>
      <c r="AR26" s="19">
        <v>33.36</v>
      </c>
      <c r="AS26" s="3">
        <v>32.4</v>
      </c>
      <c r="AT26" s="3">
        <f t="shared" si="8"/>
        <v>32.879999999999995</v>
      </c>
      <c r="AV26" s="18">
        <v>3</v>
      </c>
      <c r="AW26" s="19">
        <v>25.66</v>
      </c>
      <c r="AX26" s="3">
        <v>25.3</v>
      </c>
      <c r="AY26" s="3">
        <f t="shared" si="9"/>
        <v>25.48</v>
      </c>
      <c r="BA26" s="18">
        <v>4</v>
      </c>
      <c r="BB26" s="19">
        <v>27.98</v>
      </c>
      <c r="BC26" s="3">
        <v>27.77</v>
      </c>
      <c r="BD26" s="3">
        <f t="shared" si="10"/>
        <v>27.875</v>
      </c>
      <c r="BF26" s="18">
        <v>3</v>
      </c>
      <c r="BG26" s="19">
        <v>25.79</v>
      </c>
      <c r="BH26" s="3">
        <v>25.42</v>
      </c>
      <c r="BI26" s="3">
        <f t="shared" si="11"/>
        <v>25.605</v>
      </c>
      <c r="BK26" s="18">
        <v>4</v>
      </c>
      <c r="BL26" s="19">
        <v>32.950000000000003</v>
      </c>
      <c r="BM26" s="3">
        <v>31.51</v>
      </c>
      <c r="BN26" s="3">
        <f t="shared" si="12"/>
        <v>32.230000000000004</v>
      </c>
      <c r="BP26" s="18">
        <v>3</v>
      </c>
      <c r="BQ26" s="19">
        <v>25.02</v>
      </c>
      <c r="BR26" s="3">
        <v>24.69</v>
      </c>
      <c r="BS26" s="3">
        <f t="shared" si="13"/>
        <v>24.855</v>
      </c>
      <c r="BU26" s="18">
        <v>3</v>
      </c>
      <c r="BV26" s="19">
        <v>25.2</v>
      </c>
      <c r="BW26" s="3">
        <v>25.43</v>
      </c>
      <c r="BX26" s="3">
        <f t="shared" si="14"/>
        <v>25.314999999999998</v>
      </c>
      <c r="BZ26" s="20">
        <v>6</v>
      </c>
      <c r="CA26" s="21">
        <v>31.39</v>
      </c>
      <c r="CB26" s="22">
        <v>31.84</v>
      </c>
      <c r="CC26" s="3">
        <f t="shared" si="15"/>
        <v>31.615000000000002</v>
      </c>
      <c r="CE26" s="18">
        <v>3</v>
      </c>
      <c r="CF26" s="19">
        <v>32.08</v>
      </c>
      <c r="CG26" s="3">
        <v>32.01</v>
      </c>
      <c r="CH26" s="3">
        <f t="shared" si="16"/>
        <v>32.045000000000002</v>
      </c>
      <c r="CJ26" s="18">
        <v>3</v>
      </c>
      <c r="CK26" s="19">
        <v>28.98</v>
      </c>
      <c r="CL26" s="3">
        <v>28.6</v>
      </c>
      <c r="CM26" s="3">
        <f t="shared" si="17"/>
        <v>28.79</v>
      </c>
    </row>
    <row r="27" spans="1:91" ht="14.65" thickBot="1" x14ac:dyDescent="0.5">
      <c r="A27" s="146"/>
      <c r="C27" s="18">
        <v>4</v>
      </c>
      <c r="D27" s="19">
        <v>20.82</v>
      </c>
      <c r="E27" s="3">
        <v>20.85</v>
      </c>
      <c r="F27" s="3">
        <f t="shared" si="0"/>
        <v>20.835000000000001</v>
      </c>
      <c r="H27" s="18">
        <v>4</v>
      </c>
      <c r="I27" s="19">
        <v>21.53</v>
      </c>
      <c r="J27" s="3">
        <v>21.5</v>
      </c>
      <c r="K27" s="3">
        <f t="shared" si="1"/>
        <v>21.515000000000001</v>
      </c>
      <c r="M27" s="18">
        <v>5</v>
      </c>
      <c r="N27" s="19">
        <v>31.62</v>
      </c>
      <c r="O27" s="3">
        <v>31.03</v>
      </c>
      <c r="P27" s="3">
        <f t="shared" si="2"/>
        <v>31.325000000000003</v>
      </c>
      <c r="R27" s="18">
        <v>4</v>
      </c>
      <c r="S27" s="19">
        <v>27.35</v>
      </c>
      <c r="T27" s="3">
        <v>27.45</v>
      </c>
      <c r="U27" s="3">
        <f t="shared" si="3"/>
        <v>27.4</v>
      </c>
      <c r="W27" s="36">
        <v>1</v>
      </c>
      <c r="X27" s="37">
        <v>28.11</v>
      </c>
      <c r="Y27" s="38">
        <v>27.15</v>
      </c>
      <c r="Z27" s="38">
        <f t="shared" si="4"/>
        <v>27.63</v>
      </c>
      <c r="AB27" s="18">
        <v>5</v>
      </c>
      <c r="AC27" s="19">
        <v>27.58</v>
      </c>
      <c r="AD27" s="3">
        <v>27.65</v>
      </c>
      <c r="AE27" s="3">
        <f t="shared" si="5"/>
        <v>27.614999999999998</v>
      </c>
      <c r="AG27" s="20">
        <v>6</v>
      </c>
      <c r="AH27" s="21">
        <v>27.35</v>
      </c>
      <c r="AI27" s="22">
        <v>28.03</v>
      </c>
      <c r="AJ27" s="3">
        <f t="shared" si="6"/>
        <v>27.69</v>
      </c>
      <c r="AL27" s="18">
        <v>5</v>
      </c>
      <c r="AM27" s="19">
        <v>27.27</v>
      </c>
      <c r="AN27" s="3">
        <v>27.22</v>
      </c>
      <c r="AO27" s="3">
        <f t="shared" si="7"/>
        <v>27.244999999999997</v>
      </c>
      <c r="AQ27" s="18">
        <v>5</v>
      </c>
      <c r="AR27" s="19">
        <v>32.08</v>
      </c>
      <c r="AS27" s="3">
        <v>33.159999999999997</v>
      </c>
      <c r="AT27" s="3">
        <f t="shared" si="8"/>
        <v>32.619999999999997</v>
      </c>
      <c r="AV27" s="18">
        <v>4</v>
      </c>
      <c r="AW27" s="19">
        <v>26.96</v>
      </c>
      <c r="AX27" s="3">
        <v>26.57</v>
      </c>
      <c r="AY27" s="3">
        <f t="shared" si="9"/>
        <v>26.765000000000001</v>
      </c>
      <c r="BA27" s="18">
        <v>5</v>
      </c>
      <c r="BB27" s="19">
        <v>28.21</v>
      </c>
      <c r="BC27" s="3">
        <v>28.17</v>
      </c>
      <c r="BD27" s="3">
        <f t="shared" si="10"/>
        <v>28.19</v>
      </c>
      <c r="BF27" s="18">
        <v>4</v>
      </c>
      <c r="BG27" s="19">
        <v>26.62</v>
      </c>
      <c r="BH27" s="3">
        <v>26.21</v>
      </c>
      <c r="BI27" s="3">
        <f t="shared" si="11"/>
        <v>26.414999999999999</v>
      </c>
      <c r="BK27" s="18">
        <v>5</v>
      </c>
      <c r="BL27" s="19">
        <v>29.94</v>
      </c>
      <c r="BM27" s="3">
        <v>30.48</v>
      </c>
      <c r="BN27" s="3">
        <f t="shared" si="12"/>
        <v>30.21</v>
      </c>
      <c r="BP27" s="18">
        <v>4</v>
      </c>
      <c r="BQ27" s="19">
        <v>26.81</v>
      </c>
      <c r="BR27" s="3">
        <v>26.91</v>
      </c>
      <c r="BS27" s="3">
        <f t="shared" si="13"/>
        <v>26.86</v>
      </c>
      <c r="BU27" s="18">
        <v>4</v>
      </c>
      <c r="BV27" s="19">
        <v>25.99</v>
      </c>
      <c r="BW27" s="3">
        <v>25.8</v>
      </c>
      <c r="BX27" s="3">
        <f t="shared" si="14"/>
        <v>25.895</v>
      </c>
      <c r="BZ27" s="36">
        <v>1</v>
      </c>
      <c r="CA27" s="37">
        <v>31.23</v>
      </c>
      <c r="CB27" s="38">
        <v>30.46</v>
      </c>
      <c r="CC27" s="38">
        <f t="shared" si="15"/>
        <v>30.844999999999999</v>
      </c>
      <c r="CE27" s="18">
        <v>4</v>
      </c>
      <c r="CF27" s="19">
        <v>31.91</v>
      </c>
      <c r="CG27" s="3">
        <v>31.34</v>
      </c>
      <c r="CH27" s="3">
        <f t="shared" si="16"/>
        <v>31.625</v>
      </c>
      <c r="CJ27" s="18">
        <v>4</v>
      </c>
      <c r="CK27" s="19">
        <v>29.23</v>
      </c>
      <c r="CL27" s="3">
        <v>28.88</v>
      </c>
      <c r="CM27" s="3">
        <f t="shared" si="17"/>
        <v>29.055</v>
      </c>
    </row>
    <row r="28" spans="1:91" ht="14.65" thickBot="1" x14ac:dyDescent="0.5">
      <c r="A28" s="146"/>
      <c r="C28" s="18">
        <v>5</v>
      </c>
      <c r="D28" s="19">
        <v>20.48</v>
      </c>
      <c r="E28" s="3">
        <v>20.66</v>
      </c>
      <c r="F28" s="3">
        <f t="shared" si="0"/>
        <v>20.57</v>
      </c>
      <c r="H28" s="18">
        <v>5</v>
      </c>
      <c r="I28" s="19">
        <v>21.39</v>
      </c>
      <c r="J28" s="3">
        <v>21.72</v>
      </c>
      <c r="K28" s="3">
        <f t="shared" si="1"/>
        <v>21.555</v>
      </c>
      <c r="M28" s="20">
        <v>6</v>
      </c>
      <c r="N28" s="21">
        <v>30.57</v>
      </c>
      <c r="O28" s="22">
        <v>30.01</v>
      </c>
      <c r="P28" s="3">
        <f t="shared" si="2"/>
        <v>30.29</v>
      </c>
      <c r="R28" s="18">
        <v>5</v>
      </c>
      <c r="S28" s="19">
        <v>27.34</v>
      </c>
      <c r="T28" s="3">
        <v>27.54</v>
      </c>
      <c r="U28" s="3">
        <f t="shared" si="3"/>
        <v>27.439999999999998</v>
      </c>
      <c r="W28" s="39">
        <v>2</v>
      </c>
      <c r="X28" s="40">
        <v>27.04</v>
      </c>
      <c r="Y28" s="41">
        <v>26.29</v>
      </c>
      <c r="Z28" s="41">
        <f t="shared" si="4"/>
        <v>26.664999999999999</v>
      </c>
      <c r="AB28" s="20">
        <v>6</v>
      </c>
      <c r="AC28" s="21">
        <v>27.5</v>
      </c>
      <c r="AD28" s="22">
        <v>28.14</v>
      </c>
      <c r="AE28" s="3">
        <f t="shared" si="5"/>
        <v>27.82</v>
      </c>
      <c r="AG28" s="36">
        <v>1</v>
      </c>
      <c r="AH28" s="37">
        <v>27.39</v>
      </c>
      <c r="AI28" s="38">
        <v>26.98</v>
      </c>
      <c r="AJ28" s="38">
        <f t="shared" si="6"/>
        <v>27.185000000000002</v>
      </c>
      <c r="AL28" s="20">
        <v>6</v>
      </c>
      <c r="AM28" s="21">
        <v>27.59</v>
      </c>
      <c r="AN28" s="22">
        <v>28.42</v>
      </c>
      <c r="AO28" s="3">
        <f t="shared" si="7"/>
        <v>28.005000000000003</v>
      </c>
      <c r="AQ28" s="20">
        <v>6</v>
      </c>
      <c r="AR28" s="21">
        <v>32.619999999999997</v>
      </c>
      <c r="AS28" s="22">
        <v>32.369999999999997</v>
      </c>
      <c r="AT28" s="3">
        <f t="shared" si="8"/>
        <v>32.494999999999997</v>
      </c>
      <c r="AV28" s="18">
        <v>5</v>
      </c>
      <c r="AW28" s="19">
        <v>26.74</v>
      </c>
      <c r="AX28" s="3">
        <v>26.5</v>
      </c>
      <c r="AY28" s="3">
        <f t="shared" si="9"/>
        <v>26.619999999999997</v>
      </c>
      <c r="BA28" s="20">
        <v>6</v>
      </c>
      <c r="BB28" s="21">
        <v>27.77</v>
      </c>
      <c r="BC28" s="22">
        <v>28.33</v>
      </c>
      <c r="BD28" s="3">
        <f t="shared" si="10"/>
        <v>28.049999999999997</v>
      </c>
      <c r="BF28" s="18">
        <v>5</v>
      </c>
      <c r="BG28" s="19">
        <v>26.11</v>
      </c>
      <c r="BH28" s="3">
        <v>26.1</v>
      </c>
      <c r="BI28" s="3">
        <f t="shared" si="11"/>
        <v>26.105</v>
      </c>
      <c r="BK28" s="20">
        <v>6</v>
      </c>
      <c r="BL28" s="21">
        <v>31.87</v>
      </c>
      <c r="BM28" s="22">
        <v>31.08</v>
      </c>
      <c r="BN28" s="3">
        <f t="shared" si="12"/>
        <v>31.475000000000001</v>
      </c>
      <c r="BP28" s="18">
        <v>5</v>
      </c>
      <c r="BQ28" s="19">
        <v>27.23</v>
      </c>
      <c r="BR28" s="3">
        <v>26.27</v>
      </c>
      <c r="BS28" s="3">
        <f t="shared" si="13"/>
        <v>26.75</v>
      </c>
      <c r="BU28" s="18">
        <v>5</v>
      </c>
      <c r="BV28" s="19">
        <v>25.49</v>
      </c>
      <c r="BW28" s="3">
        <v>25.44</v>
      </c>
      <c r="BX28" s="3">
        <f t="shared" si="14"/>
        <v>25.465</v>
      </c>
      <c r="BZ28" s="39">
        <v>2</v>
      </c>
      <c r="CA28" s="40">
        <v>30.18</v>
      </c>
      <c r="CB28" s="41">
        <v>29.55</v>
      </c>
      <c r="CC28" s="41">
        <f t="shared" si="15"/>
        <v>29.865000000000002</v>
      </c>
      <c r="CE28" s="18">
        <v>5</v>
      </c>
      <c r="CF28" s="19">
        <v>32.17</v>
      </c>
      <c r="CG28" s="3">
        <v>31.53</v>
      </c>
      <c r="CH28" s="3">
        <f t="shared" si="16"/>
        <v>31.85</v>
      </c>
      <c r="CJ28" s="18">
        <v>5</v>
      </c>
      <c r="CK28" s="19">
        <v>29.46</v>
      </c>
      <c r="CL28" s="3">
        <v>29.25</v>
      </c>
      <c r="CM28" s="3">
        <f t="shared" si="17"/>
        <v>29.355</v>
      </c>
    </row>
    <row r="29" spans="1:91" ht="14.65" thickBot="1" x14ac:dyDescent="0.5">
      <c r="A29" s="147"/>
      <c r="C29" s="20">
        <v>6</v>
      </c>
      <c r="D29" s="21">
        <v>20.65</v>
      </c>
      <c r="E29" s="22">
        <v>21.09</v>
      </c>
      <c r="F29" s="22">
        <f>AVERAGE(D29:E29)</f>
        <v>20.869999999999997</v>
      </c>
      <c r="H29" s="20">
        <v>6</v>
      </c>
      <c r="I29" s="21">
        <v>21.38</v>
      </c>
      <c r="J29" s="22">
        <v>21.94</v>
      </c>
      <c r="K29" s="3">
        <f t="shared" si="1"/>
        <v>21.66</v>
      </c>
      <c r="M29" s="36">
        <v>1</v>
      </c>
      <c r="N29" s="37">
        <v>30.06</v>
      </c>
      <c r="O29" s="38">
        <v>29.25</v>
      </c>
      <c r="P29" s="38">
        <f t="shared" si="2"/>
        <v>29.655000000000001</v>
      </c>
      <c r="R29" s="20">
        <v>6</v>
      </c>
      <c r="S29" s="21">
        <v>27.19</v>
      </c>
      <c r="T29" s="22">
        <v>27.53</v>
      </c>
      <c r="U29" s="3">
        <f t="shared" si="3"/>
        <v>27.36</v>
      </c>
      <c r="W29" s="39">
        <v>3</v>
      </c>
      <c r="X29" s="40">
        <v>27.05</v>
      </c>
      <c r="Y29" s="41">
        <v>26.7</v>
      </c>
      <c r="Z29" s="41">
        <f t="shared" si="4"/>
        <v>26.875</v>
      </c>
      <c r="AB29" s="36">
        <v>1</v>
      </c>
      <c r="AC29" s="37">
        <v>26.86</v>
      </c>
      <c r="AD29" s="38">
        <v>26.15</v>
      </c>
      <c r="AE29" s="38">
        <f t="shared" si="5"/>
        <v>26.504999999999999</v>
      </c>
      <c r="AG29" s="39">
        <v>2</v>
      </c>
      <c r="AH29" s="40">
        <v>26.44</v>
      </c>
      <c r="AI29" s="41">
        <v>26.12</v>
      </c>
      <c r="AJ29" s="41">
        <f t="shared" si="6"/>
        <v>26.28</v>
      </c>
      <c r="AL29" s="36">
        <v>1</v>
      </c>
      <c r="AM29" s="37">
        <v>26.8</v>
      </c>
      <c r="AN29" s="38">
        <v>26.46</v>
      </c>
      <c r="AO29" s="38">
        <f t="shared" si="7"/>
        <v>26.630000000000003</v>
      </c>
      <c r="AQ29" s="36">
        <v>1</v>
      </c>
      <c r="AR29" s="37">
        <v>32.270000000000003</v>
      </c>
      <c r="AS29" s="38">
        <v>31.27</v>
      </c>
      <c r="AT29" s="38">
        <f t="shared" si="8"/>
        <v>31.770000000000003</v>
      </c>
      <c r="AV29" s="20">
        <v>6</v>
      </c>
      <c r="AW29" s="21">
        <v>26.98</v>
      </c>
      <c r="AX29" s="22">
        <v>26.99</v>
      </c>
      <c r="AY29" s="3">
        <f t="shared" si="9"/>
        <v>26.984999999999999</v>
      </c>
      <c r="BA29" s="36">
        <v>1</v>
      </c>
      <c r="BB29" s="37">
        <v>27.61</v>
      </c>
      <c r="BC29" s="38">
        <v>27.1</v>
      </c>
      <c r="BD29" s="38">
        <f t="shared" si="10"/>
        <v>27.355</v>
      </c>
      <c r="BF29" s="20">
        <v>6</v>
      </c>
      <c r="BG29" s="21">
        <v>26.88</v>
      </c>
      <c r="BH29" s="22">
        <v>27.2</v>
      </c>
      <c r="BI29" s="3">
        <f t="shared" si="11"/>
        <v>27.04</v>
      </c>
      <c r="BK29" s="36">
        <v>1</v>
      </c>
      <c r="BL29" s="37">
        <v>34.979999999999997</v>
      </c>
      <c r="BM29" s="38">
        <v>32.61</v>
      </c>
      <c r="BN29" s="38">
        <f t="shared" si="12"/>
        <v>33.795000000000002</v>
      </c>
      <c r="BP29" s="20">
        <v>6</v>
      </c>
      <c r="BQ29" s="21">
        <v>27.55</v>
      </c>
      <c r="BR29" s="22">
        <v>27.62</v>
      </c>
      <c r="BS29" s="22">
        <f>AVERAGE(BQ29:BR29)</f>
        <v>27.585000000000001</v>
      </c>
      <c r="BU29" s="20">
        <v>6</v>
      </c>
      <c r="BV29" s="21">
        <v>25.78</v>
      </c>
      <c r="BW29" s="22">
        <v>26.19</v>
      </c>
      <c r="BX29" s="3">
        <f t="shared" si="14"/>
        <v>25.984999999999999</v>
      </c>
      <c r="BZ29" s="39">
        <v>3</v>
      </c>
      <c r="CA29" s="40">
        <v>30.33</v>
      </c>
      <c r="CB29" s="41">
        <v>30.13</v>
      </c>
      <c r="CC29" s="41">
        <f t="shared" si="15"/>
        <v>30.229999999999997</v>
      </c>
      <c r="CE29" s="20">
        <v>6</v>
      </c>
      <c r="CF29" s="21">
        <v>31.59</v>
      </c>
      <c r="CG29" s="22">
        <v>31.84</v>
      </c>
      <c r="CH29" s="3">
        <f t="shared" si="16"/>
        <v>31.715</v>
      </c>
      <c r="CJ29" s="20">
        <v>6</v>
      </c>
      <c r="CK29" s="21">
        <v>29.44</v>
      </c>
      <c r="CL29" s="22">
        <v>30.41</v>
      </c>
      <c r="CM29" s="3">
        <f t="shared" si="17"/>
        <v>29.925000000000001</v>
      </c>
    </row>
    <row r="30" spans="1:91" x14ac:dyDescent="0.45">
      <c r="A30" s="148" t="s">
        <v>7</v>
      </c>
      <c r="C30" s="36">
        <v>1</v>
      </c>
      <c r="D30" s="37">
        <v>20.010000000000002</v>
      </c>
      <c r="E30" s="38">
        <v>19.16</v>
      </c>
      <c r="F30" s="38">
        <f t="shared" si="0"/>
        <v>19.585000000000001</v>
      </c>
      <c r="H30" s="36">
        <v>1</v>
      </c>
      <c r="I30" s="37">
        <v>21.01</v>
      </c>
      <c r="J30" s="38">
        <v>20.34</v>
      </c>
      <c r="K30" s="38">
        <f t="shared" si="1"/>
        <v>20.675000000000001</v>
      </c>
      <c r="M30" s="39">
        <v>2</v>
      </c>
      <c r="N30" s="40">
        <v>28.89</v>
      </c>
      <c r="O30" s="41">
        <v>28.21</v>
      </c>
      <c r="P30" s="41">
        <f t="shared" si="2"/>
        <v>28.55</v>
      </c>
      <c r="R30" s="36">
        <v>1</v>
      </c>
      <c r="S30" s="37">
        <v>26.97</v>
      </c>
      <c r="T30" s="38">
        <v>26.48</v>
      </c>
      <c r="U30" s="38">
        <f t="shared" si="3"/>
        <v>26.725000000000001</v>
      </c>
      <c r="W30" s="39">
        <v>4</v>
      </c>
      <c r="X30" s="40">
        <v>27.99</v>
      </c>
      <c r="Y30" s="41">
        <v>27.62</v>
      </c>
      <c r="Z30" s="41">
        <f t="shared" si="4"/>
        <v>27.805</v>
      </c>
      <c r="AB30" s="39">
        <v>2</v>
      </c>
      <c r="AC30" s="40">
        <v>26.68</v>
      </c>
      <c r="AD30" s="41">
        <v>26.2</v>
      </c>
      <c r="AE30" s="41">
        <f t="shared" si="5"/>
        <v>26.439999999999998</v>
      </c>
      <c r="AG30" s="39">
        <v>3</v>
      </c>
      <c r="AH30" s="40">
        <v>27.61</v>
      </c>
      <c r="AI30" s="41">
        <v>27.24</v>
      </c>
      <c r="AJ30" s="41">
        <f t="shared" si="6"/>
        <v>27.424999999999997</v>
      </c>
      <c r="AL30" s="39">
        <v>2</v>
      </c>
      <c r="AM30" s="40">
        <v>26.29</v>
      </c>
      <c r="AN30" s="41">
        <v>25.85</v>
      </c>
      <c r="AO30" s="41">
        <f t="shared" si="7"/>
        <v>26.07</v>
      </c>
      <c r="AQ30" s="39">
        <v>2</v>
      </c>
      <c r="AR30" s="40">
        <v>30.48</v>
      </c>
      <c r="AS30" s="41">
        <v>30.56</v>
      </c>
      <c r="AT30" s="41">
        <f t="shared" si="8"/>
        <v>30.52</v>
      </c>
      <c r="AV30" s="36">
        <v>1</v>
      </c>
      <c r="AW30" s="37">
        <v>26.21</v>
      </c>
      <c r="AX30" s="38">
        <v>25.63</v>
      </c>
      <c r="AY30" s="38">
        <f t="shared" si="9"/>
        <v>25.92</v>
      </c>
      <c r="BA30" s="39">
        <v>2</v>
      </c>
      <c r="BB30" s="40">
        <v>27.22</v>
      </c>
      <c r="BC30" s="41">
        <v>27.03</v>
      </c>
      <c r="BD30" s="41">
        <f t="shared" si="10"/>
        <v>27.125</v>
      </c>
      <c r="BF30" s="36">
        <v>1</v>
      </c>
      <c r="BG30" s="37">
        <v>26.11</v>
      </c>
      <c r="BH30" s="38">
        <v>25.57</v>
      </c>
      <c r="BI30" s="38">
        <f t="shared" si="11"/>
        <v>25.84</v>
      </c>
      <c r="BK30" s="39">
        <v>2</v>
      </c>
      <c r="BL30" s="40">
        <v>30.1</v>
      </c>
      <c r="BM30" s="41">
        <v>29.24</v>
      </c>
      <c r="BN30" s="41">
        <f t="shared" si="12"/>
        <v>29.67</v>
      </c>
      <c r="BP30" s="36">
        <v>1</v>
      </c>
      <c r="BQ30" s="37">
        <v>26.23</v>
      </c>
      <c r="BR30" s="38">
        <v>25.93</v>
      </c>
      <c r="BS30" s="38">
        <f t="shared" si="13"/>
        <v>26.08</v>
      </c>
      <c r="BU30" s="36">
        <v>1</v>
      </c>
      <c r="BV30" s="37">
        <v>25.08</v>
      </c>
      <c r="BW30" s="38">
        <v>24.65</v>
      </c>
      <c r="BX30" s="38">
        <f t="shared" si="14"/>
        <v>24.864999999999998</v>
      </c>
      <c r="BZ30" s="39">
        <v>4</v>
      </c>
      <c r="CA30" s="40">
        <v>30.57</v>
      </c>
      <c r="CB30" s="41">
        <v>30.79</v>
      </c>
      <c r="CC30" s="41">
        <f t="shared" si="15"/>
        <v>30.68</v>
      </c>
      <c r="CE30" s="36">
        <v>1</v>
      </c>
      <c r="CF30" s="37">
        <v>31.27</v>
      </c>
      <c r="CG30" s="38">
        <v>31.25</v>
      </c>
      <c r="CH30" s="38">
        <f t="shared" si="16"/>
        <v>31.259999999999998</v>
      </c>
      <c r="CJ30" s="36">
        <v>1</v>
      </c>
      <c r="CK30" s="37">
        <v>29.04</v>
      </c>
      <c r="CL30" s="38">
        <v>28.84</v>
      </c>
      <c r="CM30" s="38">
        <f t="shared" si="17"/>
        <v>28.939999999999998</v>
      </c>
    </row>
    <row r="31" spans="1:91" x14ac:dyDescent="0.45">
      <c r="A31" s="149"/>
      <c r="C31" s="39">
        <v>2</v>
      </c>
      <c r="D31" s="40">
        <v>18.899999999999999</v>
      </c>
      <c r="E31" s="41">
        <v>18.72</v>
      </c>
      <c r="F31" s="41">
        <f t="shared" si="0"/>
        <v>18.809999999999999</v>
      </c>
      <c r="H31" s="39">
        <v>2</v>
      </c>
      <c r="I31" s="40">
        <v>20.63</v>
      </c>
      <c r="J31" s="41">
        <v>20.329999999999998</v>
      </c>
      <c r="K31" s="41">
        <f t="shared" si="1"/>
        <v>20.479999999999997</v>
      </c>
      <c r="M31" s="39">
        <v>3</v>
      </c>
      <c r="N31" s="40">
        <v>29.28</v>
      </c>
      <c r="O31" s="41">
        <v>29.11</v>
      </c>
      <c r="P31" s="41">
        <f t="shared" si="2"/>
        <v>29.195</v>
      </c>
      <c r="R31" s="39">
        <v>2</v>
      </c>
      <c r="S31" s="40">
        <v>26.6</v>
      </c>
      <c r="T31" s="41">
        <v>26.28</v>
      </c>
      <c r="U31" s="41">
        <f t="shared" si="3"/>
        <v>26.44</v>
      </c>
      <c r="W31" s="39">
        <v>5</v>
      </c>
      <c r="X31" s="40">
        <v>27.53</v>
      </c>
      <c r="Y31" s="41">
        <v>27.82</v>
      </c>
      <c r="Z31" s="41">
        <f t="shared" si="4"/>
        <v>27.675000000000001</v>
      </c>
      <c r="AB31" s="39">
        <v>3</v>
      </c>
      <c r="AC31" s="40">
        <v>26.93</v>
      </c>
      <c r="AD31" s="41">
        <v>26.57</v>
      </c>
      <c r="AE31" s="41">
        <f t="shared" si="5"/>
        <v>26.75</v>
      </c>
      <c r="AG31" s="39">
        <v>4</v>
      </c>
      <c r="AH31" s="40">
        <v>27.81</v>
      </c>
      <c r="AI31" s="41">
        <v>27.72</v>
      </c>
      <c r="AJ31" s="41">
        <f t="shared" si="6"/>
        <v>27.765000000000001</v>
      </c>
      <c r="AL31" s="39">
        <v>3</v>
      </c>
      <c r="AM31" s="40">
        <v>26.31</v>
      </c>
      <c r="AN31" s="41">
        <v>26.1</v>
      </c>
      <c r="AO31" s="41">
        <f t="shared" si="7"/>
        <v>26.204999999999998</v>
      </c>
      <c r="AQ31" s="39">
        <v>3</v>
      </c>
      <c r="AR31" s="40">
        <v>31.49</v>
      </c>
      <c r="AS31" s="41">
        <v>31.04</v>
      </c>
      <c r="AT31" s="41">
        <f t="shared" si="8"/>
        <v>31.265000000000001</v>
      </c>
      <c r="AV31" s="39">
        <v>2</v>
      </c>
      <c r="AW31" s="40">
        <v>25.71</v>
      </c>
      <c r="AX31" s="41">
        <v>25.2</v>
      </c>
      <c r="AY31" s="41">
        <f t="shared" si="9"/>
        <v>25.454999999999998</v>
      </c>
      <c r="BA31" s="39">
        <v>3</v>
      </c>
      <c r="BB31" s="40">
        <v>27.41</v>
      </c>
      <c r="BC31" s="41">
        <v>27.24</v>
      </c>
      <c r="BD31" s="41">
        <f t="shared" si="10"/>
        <v>27.324999999999999</v>
      </c>
      <c r="BF31" s="39">
        <v>2</v>
      </c>
      <c r="BG31" s="40">
        <v>25.51</v>
      </c>
      <c r="BH31" s="41">
        <v>25.07</v>
      </c>
      <c r="BI31" s="41">
        <f t="shared" si="11"/>
        <v>25.29</v>
      </c>
      <c r="BK31" s="39">
        <v>3</v>
      </c>
      <c r="BL31" s="40">
        <v>31.05</v>
      </c>
      <c r="BM31" s="41">
        <v>30.65</v>
      </c>
      <c r="BN31" s="41">
        <f t="shared" si="12"/>
        <v>30.85</v>
      </c>
      <c r="BP31" s="39">
        <v>2</v>
      </c>
      <c r="BQ31" s="40">
        <v>25.48</v>
      </c>
      <c r="BR31" s="41">
        <v>24.63</v>
      </c>
      <c r="BS31" s="41">
        <f t="shared" si="13"/>
        <v>25.055</v>
      </c>
      <c r="BU31" s="39">
        <v>2</v>
      </c>
      <c r="BV31" s="40">
        <v>25.01</v>
      </c>
      <c r="BW31" s="41">
        <v>24.65</v>
      </c>
      <c r="BX31" s="41">
        <f t="shared" si="14"/>
        <v>24.83</v>
      </c>
      <c r="BZ31" s="39">
        <v>5</v>
      </c>
      <c r="CA31" s="40">
        <v>29.41</v>
      </c>
      <c r="CB31" s="41">
        <v>29.12</v>
      </c>
      <c r="CC31" s="41">
        <f t="shared" si="15"/>
        <v>29.265000000000001</v>
      </c>
      <c r="CE31" s="39">
        <v>2</v>
      </c>
      <c r="CF31" s="40">
        <v>32.42</v>
      </c>
      <c r="CG31" s="41">
        <v>31.51</v>
      </c>
      <c r="CH31" s="41">
        <f t="shared" si="16"/>
        <v>31.965000000000003</v>
      </c>
      <c r="CJ31" s="39">
        <v>2</v>
      </c>
      <c r="CK31" s="40">
        <v>28.99</v>
      </c>
      <c r="CL31" s="41">
        <v>28.52</v>
      </c>
      <c r="CM31" s="41">
        <f t="shared" si="17"/>
        <v>28.754999999999999</v>
      </c>
    </row>
    <row r="32" spans="1:91" x14ac:dyDescent="0.45">
      <c r="A32" s="149"/>
      <c r="C32" s="39">
        <v>3</v>
      </c>
      <c r="D32" s="40">
        <v>19.34</v>
      </c>
      <c r="E32" s="41">
        <v>19.170000000000002</v>
      </c>
      <c r="F32" s="41">
        <f t="shared" si="0"/>
        <v>19.255000000000003</v>
      </c>
      <c r="H32" s="39">
        <v>3</v>
      </c>
      <c r="I32" s="40">
        <v>21.05</v>
      </c>
      <c r="J32" s="41">
        <v>20.93</v>
      </c>
      <c r="K32" s="41">
        <f t="shared" si="1"/>
        <v>20.990000000000002</v>
      </c>
      <c r="M32" s="39">
        <v>4</v>
      </c>
      <c r="N32" s="40">
        <v>30.13</v>
      </c>
      <c r="O32" s="41">
        <v>29.58</v>
      </c>
      <c r="P32" s="41">
        <f t="shared" si="2"/>
        <v>29.854999999999997</v>
      </c>
      <c r="R32" s="39">
        <v>3</v>
      </c>
      <c r="S32" s="40">
        <v>26.86</v>
      </c>
      <c r="T32" s="41">
        <v>27.11</v>
      </c>
      <c r="U32" s="41">
        <f t="shared" si="3"/>
        <v>26.984999999999999</v>
      </c>
      <c r="AB32" s="39">
        <v>4</v>
      </c>
      <c r="AC32" s="40">
        <v>26.96</v>
      </c>
      <c r="AD32" s="41">
        <v>26.82</v>
      </c>
      <c r="AE32" s="41">
        <f t="shared" si="5"/>
        <v>26.89</v>
      </c>
      <c r="AG32" s="39">
        <v>5</v>
      </c>
      <c r="AH32" s="40">
        <v>26.67</v>
      </c>
      <c r="AI32" s="41">
        <v>26.38</v>
      </c>
      <c r="AJ32" s="41">
        <f t="shared" si="6"/>
        <v>26.524999999999999</v>
      </c>
      <c r="AL32" s="39">
        <v>4</v>
      </c>
      <c r="AM32" s="40">
        <v>26.66</v>
      </c>
      <c r="AN32" s="41">
        <v>26.47</v>
      </c>
      <c r="AO32" s="41">
        <f t="shared" si="7"/>
        <v>26.564999999999998</v>
      </c>
      <c r="AQ32" s="39">
        <v>4</v>
      </c>
      <c r="AR32" s="40">
        <v>31.31</v>
      </c>
      <c r="AS32" s="41">
        <v>31.44</v>
      </c>
      <c r="AT32" s="41">
        <f t="shared" si="8"/>
        <v>31.375</v>
      </c>
      <c r="AV32" s="39">
        <v>3</v>
      </c>
      <c r="AW32" s="40">
        <v>26.12</v>
      </c>
      <c r="AX32" s="41">
        <v>25.77</v>
      </c>
      <c r="AY32" s="41">
        <f t="shared" si="9"/>
        <v>25.945</v>
      </c>
      <c r="BA32" s="39">
        <v>4</v>
      </c>
      <c r="BB32" s="40">
        <v>27.91</v>
      </c>
      <c r="BC32" s="41">
        <v>27.73</v>
      </c>
      <c r="BD32" s="41">
        <f t="shared" si="10"/>
        <v>27.82</v>
      </c>
      <c r="BF32" s="39">
        <v>3</v>
      </c>
      <c r="BG32" s="40">
        <v>25.79</v>
      </c>
      <c r="BH32" s="41">
        <v>25.17</v>
      </c>
      <c r="BI32" s="41">
        <f t="shared" si="11"/>
        <v>25.48</v>
      </c>
      <c r="BK32" s="39">
        <v>4</v>
      </c>
      <c r="BL32" s="40">
        <v>30.07</v>
      </c>
      <c r="BM32" s="41">
        <v>29.58</v>
      </c>
      <c r="BN32" s="41">
        <f t="shared" si="12"/>
        <v>29.824999999999999</v>
      </c>
      <c r="BP32" s="39">
        <v>3</v>
      </c>
      <c r="BQ32" s="40">
        <v>25.25</v>
      </c>
      <c r="BR32" s="41">
        <v>25.26</v>
      </c>
      <c r="BS32" s="41">
        <f t="shared" si="13"/>
        <v>25.255000000000003</v>
      </c>
      <c r="BU32" s="39">
        <v>3</v>
      </c>
      <c r="BV32" s="40">
        <v>25.34</v>
      </c>
      <c r="BW32" s="41">
        <v>25.04</v>
      </c>
      <c r="BX32" s="41">
        <f t="shared" si="14"/>
        <v>25.189999999999998</v>
      </c>
      <c r="CE32" s="39">
        <v>3</v>
      </c>
      <c r="CF32" s="40">
        <v>32.15</v>
      </c>
      <c r="CG32" s="41">
        <v>31.83</v>
      </c>
      <c r="CH32" s="41">
        <f t="shared" si="16"/>
        <v>31.99</v>
      </c>
      <c r="CJ32" s="39">
        <v>3</v>
      </c>
      <c r="CK32" s="40">
        <v>29.1</v>
      </c>
      <c r="CL32" s="41">
        <v>28.84</v>
      </c>
      <c r="CM32" s="41">
        <f t="shared" si="17"/>
        <v>28.97</v>
      </c>
    </row>
    <row r="33" spans="1:91" ht="14.65" thickBot="1" x14ac:dyDescent="0.5">
      <c r="A33" s="149"/>
      <c r="C33" s="39">
        <v>4</v>
      </c>
      <c r="D33" s="40">
        <v>19.739999999999998</v>
      </c>
      <c r="E33" s="41">
        <v>19.45</v>
      </c>
      <c r="F33" s="41">
        <f t="shared" si="0"/>
        <v>19.594999999999999</v>
      </c>
      <c r="H33" s="39">
        <v>4</v>
      </c>
      <c r="I33" s="40">
        <v>21.6</v>
      </c>
      <c r="J33" s="41">
        <v>21.37</v>
      </c>
      <c r="K33" s="41">
        <f t="shared" si="1"/>
        <v>21.484999999999999</v>
      </c>
      <c r="M33" s="39">
        <v>5</v>
      </c>
      <c r="N33" s="40">
        <v>28.13</v>
      </c>
      <c r="O33" s="41">
        <v>28.1</v>
      </c>
      <c r="P33" s="41">
        <f t="shared" si="2"/>
        <v>28.115000000000002</v>
      </c>
      <c r="R33" s="39">
        <v>4</v>
      </c>
      <c r="S33" s="40">
        <v>26.21</v>
      </c>
      <c r="T33" s="41">
        <v>26.22</v>
      </c>
      <c r="U33" s="41">
        <f t="shared" si="3"/>
        <v>26.215</v>
      </c>
      <c r="AB33" s="39">
        <v>5</v>
      </c>
      <c r="AC33" s="40">
        <v>25.28</v>
      </c>
      <c r="AD33" s="41">
        <v>25.9</v>
      </c>
      <c r="AE33" s="41">
        <f t="shared" si="5"/>
        <v>25.59</v>
      </c>
      <c r="AG33" s="42">
        <v>6</v>
      </c>
      <c r="AH33" s="43">
        <v>31.02</v>
      </c>
      <c r="AI33" s="44">
        <v>32.25</v>
      </c>
      <c r="AJ33" s="49">
        <f t="shared" si="6"/>
        <v>31.634999999999998</v>
      </c>
      <c r="AL33" s="39">
        <v>5</v>
      </c>
      <c r="AM33" s="40">
        <v>25.46</v>
      </c>
      <c r="AN33" s="41">
        <v>25.18</v>
      </c>
      <c r="AO33" s="41">
        <f t="shared" si="7"/>
        <v>25.32</v>
      </c>
      <c r="AQ33" s="39">
        <v>5</v>
      </c>
      <c r="AR33" s="40">
        <v>28.86</v>
      </c>
      <c r="AS33" s="41">
        <v>29.1</v>
      </c>
      <c r="AT33" s="41">
        <f t="shared" si="8"/>
        <v>28.98</v>
      </c>
      <c r="AV33" s="39">
        <v>4</v>
      </c>
      <c r="AW33" s="40">
        <v>26.16</v>
      </c>
      <c r="AX33" s="41">
        <v>25.61</v>
      </c>
      <c r="AY33" s="41">
        <f t="shared" si="9"/>
        <v>25.884999999999998</v>
      </c>
      <c r="BA33" s="39">
        <v>5</v>
      </c>
      <c r="BB33" s="40">
        <v>27.5</v>
      </c>
      <c r="BC33" s="41">
        <v>26.73</v>
      </c>
      <c r="BD33" s="41">
        <f t="shared" si="10"/>
        <v>27.115000000000002</v>
      </c>
      <c r="BF33" s="39">
        <v>4</v>
      </c>
      <c r="BG33" s="40">
        <v>26.02</v>
      </c>
      <c r="BH33" s="41">
        <v>25.61</v>
      </c>
      <c r="BI33" s="41">
        <f t="shared" si="11"/>
        <v>25.814999999999998</v>
      </c>
      <c r="BK33" s="39">
        <v>5</v>
      </c>
      <c r="BL33" s="40">
        <v>32.03</v>
      </c>
      <c r="BM33" s="41">
        <v>34.28</v>
      </c>
      <c r="BN33" s="41">
        <f t="shared" si="12"/>
        <v>33.155000000000001</v>
      </c>
      <c r="BP33" s="39">
        <v>4</v>
      </c>
      <c r="BQ33" s="40">
        <v>26.32</v>
      </c>
      <c r="BR33" s="41">
        <v>25.7</v>
      </c>
      <c r="BS33" s="41">
        <f t="shared" si="13"/>
        <v>26.009999999999998</v>
      </c>
      <c r="BU33" s="39">
        <v>4</v>
      </c>
      <c r="BV33" s="40">
        <v>25.98</v>
      </c>
      <c r="BW33" s="41">
        <v>25.81</v>
      </c>
      <c r="BX33" s="41">
        <f t="shared" si="14"/>
        <v>25.895</v>
      </c>
      <c r="CE33" s="39">
        <v>4</v>
      </c>
      <c r="CF33" s="40">
        <v>32</v>
      </c>
      <c r="CG33" s="41">
        <v>32.090000000000003</v>
      </c>
      <c r="CH33" s="41">
        <f t="shared" si="16"/>
        <v>32.045000000000002</v>
      </c>
      <c r="CJ33" s="39">
        <v>4</v>
      </c>
      <c r="CK33" s="40">
        <v>29.16</v>
      </c>
      <c r="CL33" s="41">
        <v>29.09</v>
      </c>
      <c r="CM33" s="41">
        <f t="shared" si="17"/>
        <v>29.125</v>
      </c>
    </row>
    <row r="34" spans="1:91" ht="14.65" thickBot="1" x14ac:dyDescent="0.5">
      <c r="A34" s="149"/>
      <c r="C34" s="39">
        <v>5</v>
      </c>
      <c r="D34" s="40">
        <v>17.34</v>
      </c>
      <c r="E34" s="41">
        <v>16.87</v>
      </c>
      <c r="F34" s="41">
        <f t="shared" si="0"/>
        <v>17.105</v>
      </c>
      <c r="H34" s="39">
        <v>5</v>
      </c>
      <c r="I34" s="40">
        <v>20.420000000000002</v>
      </c>
      <c r="J34" s="41">
        <v>19.34</v>
      </c>
      <c r="K34" s="41">
        <f t="shared" si="1"/>
        <v>19.880000000000003</v>
      </c>
      <c r="R34" s="39">
        <v>5</v>
      </c>
      <c r="S34" s="40">
        <v>27.13</v>
      </c>
      <c r="T34" s="41">
        <v>26.17</v>
      </c>
      <c r="U34" s="41">
        <f t="shared" si="3"/>
        <v>26.65</v>
      </c>
      <c r="AV34" s="39">
        <v>5</v>
      </c>
      <c r="AW34" s="40">
        <v>24</v>
      </c>
      <c r="AX34" s="41">
        <v>24.9</v>
      </c>
      <c r="AY34" s="41">
        <f t="shared" si="9"/>
        <v>24.45</v>
      </c>
      <c r="BA34" s="42">
        <v>6</v>
      </c>
      <c r="BB34" s="43">
        <v>31.83</v>
      </c>
      <c r="BC34" s="44">
        <v>31.01</v>
      </c>
      <c r="BD34" s="49">
        <f t="shared" si="10"/>
        <v>31.42</v>
      </c>
      <c r="BF34" s="39">
        <v>5</v>
      </c>
      <c r="BG34" s="40">
        <v>25.21</v>
      </c>
      <c r="BH34" s="41">
        <v>24.12</v>
      </c>
      <c r="BI34" s="41">
        <f t="shared" si="11"/>
        <v>24.664999999999999</v>
      </c>
      <c r="BK34" s="42">
        <v>6</v>
      </c>
      <c r="BL34" s="43" t="s">
        <v>8</v>
      </c>
      <c r="BM34" s="44">
        <v>33.57</v>
      </c>
      <c r="BN34" s="49">
        <f t="shared" si="12"/>
        <v>33.57</v>
      </c>
      <c r="BP34" s="39">
        <v>5</v>
      </c>
      <c r="BQ34" s="40">
        <v>23.18</v>
      </c>
      <c r="BR34" s="41">
        <v>22.7</v>
      </c>
      <c r="BS34" s="41">
        <f t="shared" si="13"/>
        <v>22.939999999999998</v>
      </c>
      <c r="BU34" s="39">
        <v>5</v>
      </c>
      <c r="BV34" s="40">
        <v>24.01</v>
      </c>
      <c r="BW34" s="41">
        <v>23.56</v>
      </c>
      <c r="BX34" s="41">
        <f t="shared" si="14"/>
        <v>23.785</v>
      </c>
      <c r="CE34" s="39">
        <v>5</v>
      </c>
      <c r="CF34" s="40">
        <v>31</v>
      </c>
      <c r="CG34" s="41">
        <v>30.44</v>
      </c>
      <c r="CH34" s="41">
        <f t="shared" si="16"/>
        <v>30.72</v>
      </c>
      <c r="CJ34" s="39">
        <v>5</v>
      </c>
      <c r="CK34" s="40">
        <v>28.3</v>
      </c>
      <c r="CL34" s="41">
        <v>28.03</v>
      </c>
      <c r="CM34" s="41">
        <f t="shared" si="17"/>
        <v>28.164999999999999</v>
      </c>
    </row>
    <row r="35" spans="1:91" ht="14.65" thickBot="1" x14ac:dyDescent="0.5">
      <c r="A35" s="150"/>
      <c r="C35" s="42">
        <v>6</v>
      </c>
      <c r="D35" s="43">
        <v>24.59</v>
      </c>
      <c r="E35" s="44">
        <v>25.03</v>
      </c>
      <c r="F35" s="44">
        <f t="shared" si="0"/>
        <v>24.810000000000002</v>
      </c>
      <c r="H35" s="42">
        <v>6</v>
      </c>
      <c r="I35" s="43">
        <v>25.15</v>
      </c>
      <c r="J35" s="44">
        <v>25.56</v>
      </c>
      <c r="K35" s="44">
        <f t="shared" si="1"/>
        <v>25.354999999999997</v>
      </c>
      <c r="R35" s="42">
        <v>6</v>
      </c>
      <c r="S35" s="43">
        <v>30.5</v>
      </c>
      <c r="T35" s="44">
        <v>30.85</v>
      </c>
      <c r="U35" s="49">
        <f t="shared" si="3"/>
        <v>30.675000000000001</v>
      </c>
      <c r="AV35" s="42">
        <v>6</v>
      </c>
      <c r="AW35" s="43">
        <v>30.15</v>
      </c>
      <c r="AX35" s="44">
        <v>30.18</v>
      </c>
      <c r="AY35" s="49">
        <f t="shared" si="9"/>
        <v>30.164999999999999</v>
      </c>
      <c r="BF35" s="42">
        <v>6</v>
      </c>
      <c r="BG35" s="43">
        <v>31.1</v>
      </c>
      <c r="BH35" s="44">
        <v>30.02</v>
      </c>
      <c r="BI35" s="49">
        <f t="shared" si="11"/>
        <v>30.560000000000002</v>
      </c>
      <c r="BP35" s="42">
        <v>6</v>
      </c>
      <c r="BQ35" s="43">
        <v>30.86</v>
      </c>
      <c r="BR35" s="44">
        <v>31.21</v>
      </c>
      <c r="BS35" s="44">
        <f t="shared" si="13"/>
        <v>31.035</v>
      </c>
      <c r="BU35" s="42">
        <v>6</v>
      </c>
      <c r="BV35" s="43">
        <v>29.74</v>
      </c>
      <c r="BW35" s="44">
        <v>29.82</v>
      </c>
      <c r="BX35" s="44">
        <f t="shared" si="14"/>
        <v>29.78</v>
      </c>
      <c r="CE35" s="42">
        <v>6</v>
      </c>
      <c r="CF35" s="43">
        <v>36.17</v>
      </c>
      <c r="CG35" s="44">
        <v>35.909999999999997</v>
      </c>
      <c r="CH35" s="44">
        <f t="shared" si="16"/>
        <v>36.04</v>
      </c>
    </row>
    <row r="36" spans="1:91" x14ac:dyDescent="0.45">
      <c r="F36" s="1"/>
    </row>
    <row r="37" spans="1:91" x14ac:dyDescent="0.45">
      <c r="F37" s="1"/>
    </row>
    <row r="38" spans="1:91" x14ac:dyDescent="0.45">
      <c r="F38" s="1"/>
    </row>
    <row r="39" spans="1:91" x14ac:dyDescent="0.45">
      <c r="F39" s="1"/>
    </row>
    <row r="40" spans="1:91" x14ac:dyDescent="0.45">
      <c r="F40" s="1"/>
    </row>
    <row r="41" spans="1:91" x14ac:dyDescent="0.45">
      <c r="F41" s="1"/>
    </row>
  </sheetData>
  <mergeCells count="24">
    <mergeCell ref="A1:B1"/>
    <mergeCell ref="A30:A35"/>
    <mergeCell ref="C2:F2"/>
    <mergeCell ref="A6:A11"/>
    <mergeCell ref="A12:A17"/>
    <mergeCell ref="A18:A23"/>
    <mergeCell ref="A24:A29"/>
    <mergeCell ref="BK2:BN2"/>
    <mergeCell ref="H2:K2"/>
    <mergeCell ref="M2:P2"/>
    <mergeCell ref="R2:U2"/>
    <mergeCell ref="W2:Z2"/>
    <mergeCell ref="AB2:AE2"/>
    <mergeCell ref="AG2:AJ2"/>
    <mergeCell ref="AL2:AO2"/>
    <mergeCell ref="AQ2:AT2"/>
    <mergeCell ref="AV2:AY2"/>
    <mergeCell ref="BA2:BD2"/>
    <mergeCell ref="BF2:BI2"/>
    <mergeCell ref="BP2:BS2"/>
    <mergeCell ref="BU2:BX2"/>
    <mergeCell ref="BZ2:CC2"/>
    <mergeCell ref="CE2:CH2"/>
    <mergeCell ref="CJ2:CM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103298-58A8-4695-A377-752C30DC6247}">
  <dimension ref="A1:AT35"/>
  <sheetViews>
    <sheetView zoomScale="70" zoomScaleNormal="70" workbookViewId="0">
      <selection sqref="A1:B1"/>
    </sheetView>
  </sheetViews>
  <sheetFormatPr baseColWidth="10" defaultRowHeight="12.75" x14ac:dyDescent="0.35"/>
  <sheetData>
    <row r="1" spans="1:46" ht="18" x14ac:dyDescent="0.55000000000000004">
      <c r="A1" s="151" t="s">
        <v>122</v>
      </c>
      <c r="B1" s="152"/>
      <c r="C1" s="1"/>
      <c r="D1" s="4"/>
      <c r="E1" s="4"/>
      <c r="F1" s="4"/>
    </row>
    <row r="2" spans="1:46" ht="18" x14ac:dyDescent="0.55000000000000004">
      <c r="A2" s="1"/>
      <c r="B2" s="1"/>
      <c r="C2" s="153" t="s">
        <v>91</v>
      </c>
      <c r="D2" s="154"/>
      <c r="E2" s="154"/>
      <c r="F2" s="155"/>
      <c r="H2" s="153" t="s">
        <v>92</v>
      </c>
      <c r="I2" s="154"/>
      <c r="J2" s="154"/>
      <c r="K2" s="155"/>
      <c r="M2" s="153" t="s">
        <v>93</v>
      </c>
      <c r="N2" s="154"/>
      <c r="O2" s="154"/>
      <c r="P2" s="155"/>
      <c r="R2" s="153" t="s">
        <v>94</v>
      </c>
      <c r="S2" s="154"/>
      <c r="T2" s="154"/>
      <c r="U2" s="155"/>
      <c r="W2" s="153" t="s">
        <v>95</v>
      </c>
      <c r="X2" s="154"/>
      <c r="Y2" s="154"/>
      <c r="Z2" s="155"/>
      <c r="AB2" s="153" t="s">
        <v>96</v>
      </c>
      <c r="AC2" s="154"/>
      <c r="AD2" s="154"/>
      <c r="AE2" s="155"/>
      <c r="AG2" s="153" t="s">
        <v>97</v>
      </c>
      <c r="AH2" s="154"/>
      <c r="AI2" s="154"/>
      <c r="AJ2" s="155"/>
      <c r="AL2" s="153" t="s">
        <v>98</v>
      </c>
      <c r="AM2" s="154"/>
      <c r="AN2" s="154"/>
      <c r="AO2" s="155"/>
      <c r="AQ2" s="153" t="s">
        <v>99</v>
      </c>
      <c r="AR2" s="154"/>
      <c r="AS2" s="154"/>
      <c r="AT2" s="155"/>
    </row>
    <row r="3" spans="1:46" ht="14.25" x14ac:dyDescent="0.45">
      <c r="A3" s="1"/>
      <c r="B3" s="1"/>
      <c r="C3" s="1"/>
      <c r="D3" s="4"/>
      <c r="E3" s="4"/>
      <c r="F3" s="4"/>
      <c r="H3" s="1"/>
      <c r="I3" s="4"/>
      <c r="J3" s="4"/>
      <c r="K3" s="4"/>
      <c r="M3" s="1"/>
      <c r="N3" s="4"/>
      <c r="O3" s="4"/>
      <c r="P3" s="4"/>
      <c r="R3" s="1"/>
      <c r="S3" s="4"/>
      <c r="T3" s="4"/>
      <c r="U3" s="4"/>
      <c r="W3" s="1"/>
      <c r="X3" s="4"/>
      <c r="Y3" s="4"/>
      <c r="Z3" s="4"/>
      <c r="AB3" s="1"/>
      <c r="AC3" s="4"/>
      <c r="AD3" s="4"/>
      <c r="AE3" s="4"/>
      <c r="AG3" s="1"/>
      <c r="AH3" s="4"/>
      <c r="AI3" s="4"/>
      <c r="AJ3" s="4"/>
      <c r="AL3" s="1"/>
      <c r="AM3" s="4"/>
      <c r="AN3" s="4"/>
      <c r="AO3" s="4"/>
      <c r="AQ3" s="1"/>
      <c r="AR3" s="4"/>
      <c r="AS3" s="4"/>
      <c r="AT3" s="4"/>
    </row>
    <row r="4" spans="1:46" ht="31.5" x14ac:dyDescent="0.35">
      <c r="A4" s="47" t="s">
        <v>10</v>
      </c>
      <c r="B4" s="5"/>
      <c r="C4" s="45" t="s">
        <v>9</v>
      </c>
      <c r="D4" s="14" t="s">
        <v>0</v>
      </c>
      <c r="E4" s="14" t="s">
        <v>1</v>
      </c>
      <c r="F4" s="14" t="s">
        <v>2</v>
      </c>
      <c r="H4" s="45" t="s">
        <v>9</v>
      </c>
      <c r="I4" s="14" t="s">
        <v>0</v>
      </c>
      <c r="J4" s="14" t="s">
        <v>1</v>
      </c>
      <c r="K4" s="14" t="s">
        <v>2</v>
      </c>
      <c r="M4" s="45" t="s">
        <v>9</v>
      </c>
      <c r="N4" s="14" t="s">
        <v>0</v>
      </c>
      <c r="O4" s="14" t="s">
        <v>1</v>
      </c>
      <c r="P4" s="14" t="s">
        <v>2</v>
      </c>
      <c r="R4" s="45" t="s">
        <v>9</v>
      </c>
      <c r="S4" s="14" t="s">
        <v>0</v>
      </c>
      <c r="T4" s="14" t="s">
        <v>1</v>
      </c>
      <c r="U4" s="14" t="s">
        <v>2</v>
      </c>
      <c r="W4" s="45" t="s">
        <v>9</v>
      </c>
      <c r="X4" s="14" t="s">
        <v>0</v>
      </c>
      <c r="Y4" s="14" t="s">
        <v>1</v>
      </c>
      <c r="Z4" s="14" t="s">
        <v>2</v>
      </c>
      <c r="AB4" s="45" t="s">
        <v>9</v>
      </c>
      <c r="AC4" s="14" t="s">
        <v>0</v>
      </c>
      <c r="AD4" s="14" t="s">
        <v>1</v>
      </c>
      <c r="AE4" s="14" t="s">
        <v>2</v>
      </c>
      <c r="AG4" s="45" t="s">
        <v>9</v>
      </c>
      <c r="AH4" s="14" t="s">
        <v>0</v>
      </c>
      <c r="AI4" s="14" t="s">
        <v>1</v>
      </c>
      <c r="AJ4" s="14" t="s">
        <v>2</v>
      </c>
      <c r="AL4" s="45" t="s">
        <v>9</v>
      </c>
      <c r="AM4" s="14" t="s">
        <v>0</v>
      </c>
      <c r="AN4" s="14" t="s">
        <v>1</v>
      </c>
      <c r="AO4" s="14" t="s">
        <v>2</v>
      </c>
      <c r="AQ4" s="45" t="s">
        <v>9</v>
      </c>
      <c r="AR4" s="14" t="s">
        <v>0</v>
      </c>
      <c r="AS4" s="14" t="s">
        <v>1</v>
      </c>
      <c r="AT4" s="14" t="s">
        <v>2</v>
      </c>
    </row>
    <row r="5" spans="1:46" ht="14.65" thickBot="1" x14ac:dyDescent="0.5">
      <c r="A5" s="1"/>
      <c r="B5" s="6"/>
      <c r="C5" s="6"/>
      <c r="D5" s="2"/>
      <c r="E5" s="2"/>
      <c r="F5" s="2"/>
    </row>
    <row r="6" spans="1:46" ht="14.25" x14ac:dyDescent="0.45">
      <c r="A6" s="156" t="s">
        <v>3</v>
      </c>
      <c r="B6" s="1"/>
      <c r="C6" s="30">
        <v>1</v>
      </c>
      <c r="D6" s="31">
        <v>20.23</v>
      </c>
      <c r="E6" s="32">
        <v>19.739999999999998</v>
      </c>
      <c r="F6" s="32">
        <f t="shared" ref="F6:F35" si="0">AVERAGE(D6:E6)</f>
        <v>19.984999999999999</v>
      </c>
      <c r="H6" s="30">
        <v>1</v>
      </c>
      <c r="I6" s="31">
        <v>22.34</v>
      </c>
      <c r="J6" s="32">
        <v>21.82</v>
      </c>
      <c r="K6" s="32">
        <f t="shared" ref="K6:K35" si="1">AVERAGE(I6:J6)</f>
        <v>22.08</v>
      </c>
      <c r="M6" s="30">
        <v>1</v>
      </c>
      <c r="N6" s="31">
        <v>32.24</v>
      </c>
      <c r="O6" s="32">
        <v>32.28</v>
      </c>
      <c r="P6" s="32">
        <f>AVERAGE(N6:O6)</f>
        <v>32.260000000000005</v>
      </c>
      <c r="R6" s="30">
        <v>1</v>
      </c>
      <c r="S6" s="31">
        <v>29.22</v>
      </c>
      <c r="T6" s="32">
        <v>28.31</v>
      </c>
      <c r="U6" s="32">
        <f>AVERAGE(S6:T6)</f>
        <v>28.765000000000001</v>
      </c>
      <c r="W6" s="30">
        <v>1</v>
      </c>
      <c r="X6" s="31">
        <v>30</v>
      </c>
      <c r="Y6" s="32">
        <v>28.83</v>
      </c>
      <c r="Z6" s="32">
        <f>AVERAGE(X6:Y6)</f>
        <v>29.414999999999999</v>
      </c>
      <c r="AB6" s="30">
        <v>1</v>
      </c>
      <c r="AC6" s="31">
        <v>28.97</v>
      </c>
      <c r="AD6" s="32">
        <v>28.33</v>
      </c>
      <c r="AE6" s="32">
        <f>AVERAGE(AC6:AD6)</f>
        <v>28.65</v>
      </c>
      <c r="AG6" s="33">
        <v>3</v>
      </c>
      <c r="AH6" s="34">
        <v>32.479999999999997</v>
      </c>
      <c r="AI6" s="35">
        <v>32.69</v>
      </c>
      <c r="AJ6" s="35">
        <f t="shared" ref="AJ6:AJ33" si="2">AVERAGE(AH6:AI6)</f>
        <v>32.584999999999994</v>
      </c>
      <c r="AL6" s="30">
        <v>1</v>
      </c>
      <c r="AM6" s="31">
        <v>27.83</v>
      </c>
      <c r="AN6" s="32">
        <v>27.13</v>
      </c>
      <c r="AO6" s="32">
        <f>AVERAGE(AM6:AN6)</f>
        <v>27.479999999999997</v>
      </c>
      <c r="AQ6" s="30">
        <v>1</v>
      </c>
      <c r="AR6" s="31">
        <v>30.99</v>
      </c>
      <c r="AS6" s="32">
        <v>30.36</v>
      </c>
      <c r="AT6" s="32">
        <f>AVERAGE(AR6:AS6)</f>
        <v>30.674999999999997</v>
      </c>
    </row>
    <row r="7" spans="1:46" ht="14.25" x14ac:dyDescent="0.45">
      <c r="A7" s="157"/>
      <c r="B7" s="1"/>
      <c r="C7" s="33">
        <v>2</v>
      </c>
      <c r="D7" s="34">
        <v>26.6</v>
      </c>
      <c r="E7" s="35">
        <v>26.58</v>
      </c>
      <c r="F7" s="35">
        <f t="shared" si="0"/>
        <v>26.59</v>
      </c>
      <c r="H7" s="33">
        <v>2</v>
      </c>
      <c r="I7" s="34">
        <v>28.45</v>
      </c>
      <c r="J7" s="35">
        <v>27.69</v>
      </c>
      <c r="K7" s="35">
        <f t="shared" si="1"/>
        <v>28.07</v>
      </c>
      <c r="M7" s="33">
        <v>3</v>
      </c>
      <c r="N7" s="34">
        <v>31.65</v>
      </c>
      <c r="O7" s="35">
        <v>31.98</v>
      </c>
      <c r="P7" s="35">
        <f t="shared" ref="P7:P30" si="3">AVERAGE(N7:O7)</f>
        <v>31.814999999999998</v>
      </c>
      <c r="R7" s="33">
        <v>3</v>
      </c>
      <c r="S7" s="34">
        <v>28.08</v>
      </c>
      <c r="T7" s="35">
        <v>28.38</v>
      </c>
      <c r="U7" s="35">
        <f t="shared" ref="U7:U29" si="4">AVERAGE(S7:T7)</f>
        <v>28.229999999999997</v>
      </c>
      <c r="W7" s="33">
        <v>3</v>
      </c>
      <c r="X7" s="34">
        <v>28.18</v>
      </c>
      <c r="Y7" s="35">
        <v>29.33</v>
      </c>
      <c r="Z7" s="35">
        <f t="shared" ref="Z7:Z32" si="5">AVERAGE(X7:Y7)</f>
        <v>28.754999999999999</v>
      </c>
      <c r="AB7" s="33">
        <v>3</v>
      </c>
      <c r="AC7" s="34">
        <v>30.72</v>
      </c>
      <c r="AD7" s="35">
        <v>30.4</v>
      </c>
      <c r="AE7" s="35">
        <f t="shared" ref="AE7:AE32" si="6">AVERAGE(AC7:AD7)</f>
        <v>30.56</v>
      </c>
      <c r="AG7" s="33">
        <v>4</v>
      </c>
      <c r="AH7" s="34">
        <v>33.549999999999997</v>
      </c>
      <c r="AI7" s="35">
        <v>33.590000000000003</v>
      </c>
      <c r="AJ7" s="35">
        <f t="shared" si="2"/>
        <v>33.57</v>
      </c>
      <c r="AL7" s="33">
        <v>2</v>
      </c>
      <c r="AM7" s="34">
        <v>33.57</v>
      </c>
      <c r="AN7" s="35">
        <v>33.21</v>
      </c>
      <c r="AO7" s="35">
        <f t="shared" ref="AO7:AO34" si="7">AVERAGE(AM7:AN7)</f>
        <v>33.39</v>
      </c>
      <c r="AQ7" s="33">
        <v>3</v>
      </c>
      <c r="AR7" s="34">
        <v>30.85</v>
      </c>
      <c r="AS7" s="35">
        <v>31.05</v>
      </c>
      <c r="AT7" s="35">
        <f t="shared" ref="AT7:AT34" si="8">AVERAGE(AR7:AS7)</f>
        <v>30.950000000000003</v>
      </c>
    </row>
    <row r="8" spans="1:46" ht="14.25" x14ac:dyDescent="0.45">
      <c r="A8" s="157"/>
      <c r="B8" s="1"/>
      <c r="C8" s="33">
        <v>3</v>
      </c>
      <c r="D8" s="34">
        <v>20.58</v>
      </c>
      <c r="E8" s="35">
        <v>20.98</v>
      </c>
      <c r="F8" s="35">
        <f t="shared" si="0"/>
        <v>20.78</v>
      </c>
      <c r="H8" s="33">
        <v>3</v>
      </c>
      <c r="I8" s="34">
        <v>22.57</v>
      </c>
      <c r="J8" s="35">
        <v>22.57</v>
      </c>
      <c r="K8" s="35">
        <f t="shared" si="1"/>
        <v>22.57</v>
      </c>
      <c r="M8" s="33">
        <v>4</v>
      </c>
      <c r="N8" s="34">
        <v>31.64</v>
      </c>
      <c r="O8" s="35">
        <v>31.94</v>
      </c>
      <c r="P8" s="35">
        <f t="shared" si="3"/>
        <v>31.79</v>
      </c>
      <c r="R8" s="33">
        <v>4</v>
      </c>
      <c r="S8" s="34">
        <v>29.41</v>
      </c>
      <c r="T8" s="35">
        <v>29.71</v>
      </c>
      <c r="U8" s="35">
        <f t="shared" si="4"/>
        <v>29.560000000000002</v>
      </c>
      <c r="W8" s="33">
        <v>4</v>
      </c>
      <c r="X8" s="34">
        <v>28.83</v>
      </c>
      <c r="Y8" s="35">
        <v>28.93</v>
      </c>
      <c r="Z8" s="35">
        <f t="shared" si="5"/>
        <v>28.88</v>
      </c>
      <c r="AB8" s="33">
        <v>4</v>
      </c>
      <c r="AC8" s="34">
        <v>28.92</v>
      </c>
      <c r="AD8" s="35">
        <v>29.03</v>
      </c>
      <c r="AE8" s="35">
        <f t="shared" si="6"/>
        <v>28.975000000000001</v>
      </c>
      <c r="AG8" s="33">
        <v>5</v>
      </c>
      <c r="AH8" s="34">
        <v>32.17</v>
      </c>
      <c r="AI8" s="35">
        <v>31.77</v>
      </c>
      <c r="AJ8" s="35">
        <f t="shared" si="2"/>
        <v>31.97</v>
      </c>
      <c r="AL8" s="33">
        <v>3</v>
      </c>
      <c r="AM8" s="34">
        <v>28.34</v>
      </c>
      <c r="AN8" s="35">
        <v>28.24</v>
      </c>
      <c r="AO8" s="35">
        <f t="shared" si="7"/>
        <v>28.29</v>
      </c>
      <c r="AQ8" s="33">
        <v>4</v>
      </c>
      <c r="AR8" s="34">
        <v>31.64</v>
      </c>
      <c r="AS8" s="35">
        <v>31.15</v>
      </c>
      <c r="AT8" s="35">
        <f t="shared" si="8"/>
        <v>31.395</v>
      </c>
    </row>
    <row r="9" spans="1:46" ht="14.65" thickBot="1" x14ac:dyDescent="0.5">
      <c r="A9" s="157"/>
      <c r="B9" s="1"/>
      <c r="C9" s="33">
        <v>4</v>
      </c>
      <c r="D9" s="34">
        <v>21.21</v>
      </c>
      <c r="E9" s="35">
        <v>21.21</v>
      </c>
      <c r="F9" s="35">
        <f t="shared" si="0"/>
        <v>21.21</v>
      </c>
      <c r="H9" s="33">
        <v>4</v>
      </c>
      <c r="I9" s="34">
        <v>23.09</v>
      </c>
      <c r="J9" s="35">
        <v>22.97</v>
      </c>
      <c r="K9" s="35">
        <f t="shared" si="1"/>
        <v>23.03</v>
      </c>
      <c r="M9" s="33">
        <v>5</v>
      </c>
      <c r="N9" s="34">
        <v>34.090000000000003</v>
      </c>
      <c r="O9" s="35">
        <v>33.33</v>
      </c>
      <c r="P9" s="35">
        <f t="shared" si="3"/>
        <v>33.71</v>
      </c>
      <c r="R9" s="33">
        <v>5</v>
      </c>
      <c r="S9" s="34">
        <v>30.39</v>
      </c>
      <c r="T9" s="35">
        <v>30.17</v>
      </c>
      <c r="U9" s="35">
        <f t="shared" si="4"/>
        <v>30.28</v>
      </c>
      <c r="W9" s="33">
        <v>5</v>
      </c>
      <c r="X9" s="34">
        <v>28.18</v>
      </c>
      <c r="Y9" s="35">
        <v>28.65</v>
      </c>
      <c r="Z9" s="35">
        <f t="shared" si="5"/>
        <v>28.414999999999999</v>
      </c>
      <c r="AB9" s="33">
        <v>5</v>
      </c>
      <c r="AC9" s="34">
        <v>27.83</v>
      </c>
      <c r="AD9" s="35">
        <v>27.75</v>
      </c>
      <c r="AE9" s="35">
        <f t="shared" si="6"/>
        <v>27.79</v>
      </c>
      <c r="AG9" s="33">
        <v>6</v>
      </c>
      <c r="AH9" s="34">
        <v>34.93</v>
      </c>
      <c r="AI9" s="35" t="s">
        <v>8</v>
      </c>
      <c r="AJ9" s="35">
        <f t="shared" si="2"/>
        <v>34.93</v>
      </c>
      <c r="AL9" s="33">
        <v>4</v>
      </c>
      <c r="AM9" s="34">
        <v>28.41</v>
      </c>
      <c r="AN9" s="35">
        <v>28.62</v>
      </c>
      <c r="AO9" s="35">
        <f t="shared" si="7"/>
        <v>28.515000000000001</v>
      </c>
      <c r="AQ9" s="33">
        <v>5</v>
      </c>
      <c r="AR9" s="34">
        <v>31.86</v>
      </c>
      <c r="AS9" s="35">
        <v>32.15</v>
      </c>
      <c r="AT9" s="35">
        <f t="shared" si="8"/>
        <v>32.004999999999995</v>
      </c>
    </row>
    <row r="10" spans="1:46" ht="14.65" thickBot="1" x14ac:dyDescent="0.5">
      <c r="A10" s="157"/>
      <c r="B10" s="1"/>
      <c r="C10" s="33">
        <v>5</v>
      </c>
      <c r="D10" s="34">
        <v>21.11</v>
      </c>
      <c r="E10" s="35">
        <v>21.09</v>
      </c>
      <c r="F10" s="35">
        <f t="shared" si="0"/>
        <v>21.1</v>
      </c>
      <c r="H10" s="33">
        <v>5</v>
      </c>
      <c r="I10" s="34">
        <v>23.34</v>
      </c>
      <c r="J10" s="35">
        <v>23.26</v>
      </c>
      <c r="K10" s="35">
        <f t="shared" si="1"/>
        <v>23.3</v>
      </c>
      <c r="M10" s="33">
        <v>6</v>
      </c>
      <c r="N10" s="34">
        <v>33.56</v>
      </c>
      <c r="O10" s="35">
        <v>34.18</v>
      </c>
      <c r="P10" s="35">
        <f t="shared" si="3"/>
        <v>33.870000000000005</v>
      </c>
      <c r="R10" s="8">
        <v>1</v>
      </c>
      <c r="S10" s="9">
        <v>28.47</v>
      </c>
      <c r="T10" s="10">
        <v>27.56</v>
      </c>
      <c r="U10" s="10">
        <f t="shared" si="4"/>
        <v>28.015000000000001</v>
      </c>
      <c r="W10" s="8">
        <v>1</v>
      </c>
      <c r="X10" s="9">
        <v>28.43</v>
      </c>
      <c r="Y10" s="10">
        <v>27.48</v>
      </c>
      <c r="Z10" s="10">
        <f t="shared" si="5"/>
        <v>27.954999999999998</v>
      </c>
      <c r="AB10" s="33">
        <v>6</v>
      </c>
      <c r="AC10" s="34">
        <v>31.04</v>
      </c>
      <c r="AD10" s="35">
        <v>32.14</v>
      </c>
      <c r="AE10" s="35">
        <f t="shared" si="6"/>
        <v>31.59</v>
      </c>
      <c r="AG10" s="8">
        <v>1</v>
      </c>
      <c r="AH10" s="9">
        <v>31.8</v>
      </c>
      <c r="AI10" s="10">
        <v>30.87</v>
      </c>
      <c r="AJ10" s="10">
        <f t="shared" si="2"/>
        <v>31.335000000000001</v>
      </c>
      <c r="AL10" s="33">
        <v>5</v>
      </c>
      <c r="AM10" s="34">
        <v>28.59</v>
      </c>
      <c r="AN10" s="35">
        <v>28.47</v>
      </c>
      <c r="AO10" s="35">
        <f t="shared" si="7"/>
        <v>28.53</v>
      </c>
      <c r="AQ10" s="33">
        <v>6</v>
      </c>
      <c r="AR10" s="34">
        <v>33.380000000000003</v>
      </c>
      <c r="AS10" s="35">
        <v>34.18</v>
      </c>
      <c r="AT10" s="35">
        <f t="shared" si="8"/>
        <v>33.78</v>
      </c>
    </row>
    <row r="11" spans="1:46" ht="14.65" thickBot="1" x14ac:dyDescent="0.5">
      <c r="A11" s="157"/>
      <c r="B11" s="1"/>
      <c r="C11" s="33">
        <v>6</v>
      </c>
      <c r="D11" s="34">
        <v>24.09</v>
      </c>
      <c r="E11" s="35">
        <v>24.19</v>
      </c>
      <c r="F11" s="35">
        <f t="shared" si="0"/>
        <v>24.14</v>
      </c>
      <c r="H11" s="33">
        <v>6</v>
      </c>
      <c r="I11" s="34">
        <v>25.71</v>
      </c>
      <c r="J11" s="35">
        <v>26.11</v>
      </c>
      <c r="K11" s="35">
        <f t="shared" si="1"/>
        <v>25.91</v>
      </c>
      <c r="M11" s="8">
        <v>1</v>
      </c>
      <c r="N11" s="9">
        <v>30.72</v>
      </c>
      <c r="O11" s="10">
        <v>30.33</v>
      </c>
      <c r="P11" s="10">
        <f t="shared" si="3"/>
        <v>30.524999999999999</v>
      </c>
      <c r="R11" s="11">
        <v>2</v>
      </c>
      <c r="S11" s="12">
        <v>26.3</v>
      </c>
      <c r="T11" s="13">
        <v>26.1</v>
      </c>
      <c r="U11" s="13">
        <f t="shared" si="4"/>
        <v>26.200000000000003</v>
      </c>
      <c r="W11" s="11">
        <v>2</v>
      </c>
      <c r="X11" s="12">
        <v>26.77</v>
      </c>
      <c r="Y11" s="13">
        <v>26.8</v>
      </c>
      <c r="Z11" s="13">
        <f t="shared" si="5"/>
        <v>26.785</v>
      </c>
      <c r="AB11" s="8">
        <v>1</v>
      </c>
      <c r="AC11" s="9">
        <v>28.19</v>
      </c>
      <c r="AD11" s="10">
        <v>28.04</v>
      </c>
      <c r="AE11" s="10">
        <f t="shared" si="6"/>
        <v>28.115000000000002</v>
      </c>
      <c r="AG11" s="11">
        <v>2</v>
      </c>
      <c r="AH11" s="12">
        <v>32.42</v>
      </c>
      <c r="AI11" s="13">
        <v>31.51</v>
      </c>
      <c r="AJ11" s="13">
        <f t="shared" si="2"/>
        <v>31.965000000000003</v>
      </c>
      <c r="AL11" s="33">
        <v>6</v>
      </c>
      <c r="AM11" s="34">
        <v>30.78</v>
      </c>
      <c r="AN11" s="35">
        <v>30.75</v>
      </c>
      <c r="AO11" s="35">
        <f t="shared" si="7"/>
        <v>30.765000000000001</v>
      </c>
      <c r="AQ11" s="8">
        <v>1</v>
      </c>
      <c r="AR11" s="9">
        <v>31.88</v>
      </c>
      <c r="AS11" s="10">
        <v>31.6</v>
      </c>
      <c r="AT11" s="10">
        <f t="shared" si="8"/>
        <v>31.740000000000002</v>
      </c>
    </row>
    <row r="12" spans="1:46" ht="14.25" x14ac:dyDescent="0.45">
      <c r="A12" s="158" t="s">
        <v>4</v>
      </c>
      <c r="B12" s="1"/>
      <c r="C12" s="8">
        <v>1</v>
      </c>
      <c r="D12" s="9">
        <v>21.33</v>
      </c>
      <c r="E12" s="10">
        <v>20.75</v>
      </c>
      <c r="F12" s="10">
        <f t="shared" si="0"/>
        <v>21.04</v>
      </c>
      <c r="H12" s="8">
        <v>1</v>
      </c>
      <c r="I12" s="9">
        <v>23.73</v>
      </c>
      <c r="J12" s="10">
        <v>23.07</v>
      </c>
      <c r="K12" s="10">
        <f t="shared" si="1"/>
        <v>23.4</v>
      </c>
      <c r="M12" s="11">
        <v>2</v>
      </c>
      <c r="N12" s="12">
        <v>30.37</v>
      </c>
      <c r="O12" s="13">
        <v>30.11</v>
      </c>
      <c r="P12" s="13">
        <f t="shared" si="3"/>
        <v>30.240000000000002</v>
      </c>
      <c r="R12" s="11">
        <v>3</v>
      </c>
      <c r="S12" s="12">
        <v>27.63</v>
      </c>
      <c r="T12" s="13">
        <v>27.59</v>
      </c>
      <c r="U12" s="13">
        <f t="shared" si="4"/>
        <v>27.61</v>
      </c>
      <c r="W12" s="11">
        <v>3</v>
      </c>
      <c r="X12" s="12">
        <v>27.87</v>
      </c>
      <c r="Y12" s="13">
        <v>27.93</v>
      </c>
      <c r="Z12" s="13">
        <f t="shared" si="5"/>
        <v>27.9</v>
      </c>
      <c r="AB12" s="11">
        <v>2</v>
      </c>
      <c r="AC12" s="12">
        <v>27.47</v>
      </c>
      <c r="AD12" s="13">
        <v>27.36</v>
      </c>
      <c r="AE12" s="13">
        <f t="shared" si="6"/>
        <v>27.414999999999999</v>
      </c>
      <c r="AG12" s="11">
        <v>3</v>
      </c>
      <c r="AH12" s="12">
        <v>30.51</v>
      </c>
      <c r="AI12" s="13">
        <v>30.07</v>
      </c>
      <c r="AJ12" s="13">
        <f t="shared" si="2"/>
        <v>30.29</v>
      </c>
      <c r="AL12" s="8">
        <v>1</v>
      </c>
      <c r="AM12" s="9">
        <v>28.79</v>
      </c>
      <c r="AN12" s="10">
        <v>27.87</v>
      </c>
      <c r="AO12" s="10">
        <f t="shared" si="7"/>
        <v>28.33</v>
      </c>
      <c r="AQ12" s="11">
        <v>2</v>
      </c>
      <c r="AR12" s="12">
        <v>30.41</v>
      </c>
      <c r="AS12" s="13">
        <v>30.47</v>
      </c>
      <c r="AT12" s="13">
        <f t="shared" si="8"/>
        <v>30.439999999999998</v>
      </c>
    </row>
    <row r="13" spans="1:46" ht="14.25" x14ac:dyDescent="0.45">
      <c r="A13" s="159"/>
      <c r="B13" s="1"/>
      <c r="C13" s="11">
        <v>2</v>
      </c>
      <c r="D13" s="12">
        <v>19.77</v>
      </c>
      <c r="E13" s="13">
        <v>19.45</v>
      </c>
      <c r="F13" s="13">
        <f t="shared" si="0"/>
        <v>19.61</v>
      </c>
      <c r="H13" s="11">
        <v>2</v>
      </c>
      <c r="I13" s="12">
        <v>22.43</v>
      </c>
      <c r="J13" s="13">
        <v>22.14</v>
      </c>
      <c r="K13" s="13">
        <f t="shared" si="1"/>
        <v>22.285</v>
      </c>
      <c r="M13" s="11">
        <v>3</v>
      </c>
      <c r="N13" s="12">
        <v>29.3</v>
      </c>
      <c r="O13" s="13">
        <v>29.07</v>
      </c>
      <c r="P13" s="13">
        <f t="shared" si="3"/>
        <v>29.185000000000002</v>
      </c>
      <c r="R13" s="11">
        <v>4</v>
      </c>
      <c r="S13" s="12">
        <v>27.22</v>
      </c>
      <c r="T13" s="13">
        <v>27.35</v>
      </c>
      <c r="U13" s="13">
        <f t="shared" si="4"/>
        <v>27.285</v>
      </c>
      <c r="W13" s="11">
        <v>4</v>
      </c>
      <c r="X13" s="12">
        <v>27.46</v>
      </c>
      <c r="Y13" s="13">
        <v>27.85</v>
      </c>
      <c r="Z13" s="13">
        <f t="shared" si="5"/>
        <v>27.655000000000001</v>
      </c>
      <c r="AB13" s="11">
        <v>3</v>
      </c>
      <c r="AC13" s="12">
        <v>27.46</v>
      </c>
      <c r="AD13" s="13">
        <v>27.18</v>
      </c>
      <c r="AE13" s="13">
        <f t="shared" si="6"/>
        <v>27.32</v>
      </c>
      <c r="AG13" s="11">
        <v>4</v>
      </c>
      <c r="AH13" s="12">
        <v>30.88</v>
      </c>
      <c r="AI13" s="13">
        <v>30.83</v>
      </c>
      <c r="AJ13" s="13">
        <f t="shared" si="2"/>
        <v>30.854999999999997</v>
      </c>
      <c r="AL13" s="11">
        <v>2</v>
      </c>
      <c r="AM13" s="12">
        <v>27.91</v>
      </c>
      <c r="AN13" s="13">
        <v>27.71</v>
      </c>
      <c r="AO13" s="13">
        <f t="shared" si="7"/>
        <v>27.810000000000002</v>
      </c>
      <c r="AQ13" s="11">
        <v>3</v>
      </c>
      <c r="AR13" s="12">
        <v>31.01</v>
      </c>
      <c r="AS13" s="13">
        <v>30.69</v>
      </c>
      <c r="AT13" s="13">
        <f t="shared" si="8"/>
        <v>30.85</v>
      </c>
    </row>
    <row r="14" spans="1:46" ht="14.65" thickBot="1" x14ac:dyDescent="0.5">
      <c r="A14" s="159"/>
      <c r="B14" s="1"/>
      <c r="C14" s="11">
        <v>3</v>
      </c>
      <c r="D14" s="12">
        <v>19.989999999999998</v>
      </c>
      <c r="E14" s="13">
        <v>19.84</v>
      </c>
      <c r="F14" s="13">
        <f t="shared" si="0"/>
        <v>19.914999999999999</v>
      </c>
      <c r="H14" s="11">
        <v>3</v>
      </c>
      <c r="I14" s="12">
        <v>22.33</v>
      </c>
      <c r="J14" s="13">
        <v>22.19</v>
      </c>
      <c r="K14" s="13">
        <f t="shared" si="1"/>
        <v>22.259999999999998</v>
      </c>
      <c r="M14" s="11">
        <v>4</v>
      </c>
      <c r="N14" s="12">
        <v>29.59</v>
      </c>
      <c r="O14" s="13">
        <v>29.62</v>
      </c>
      <c r="P14" s="13">
        <f t="shared" si="3"/>
        <v>29.605</v>
      </c>
      <c r="R14" s="11">
        <v>6</v>
      </c>
      <c r="S14" s="12">
        <v>29.88</v>
      </c>
      <c r="T14" s="13">
        <v>29.67</v>
      </c>
      <c r="U14" s="13">
        <f t="shared" si="4"/>
        <v>29.774999999999999</v>
      </c>
      <c r="W14" s="11">
        <v>6</v>
      </c>
      <c r="X14" s="12">
        <v>27.4</v>
      </c>
      <c r="Y14" s="13">
        <v>28.11</v>
      </c>
      <c r="Z14" s="13">
        <f t="shared" si="5"/>
        <v>27.754999999999999</v>
      </c>
      <c r="AB14" s="11">
        <v>4</v>
      </c>
      <c r="AC14" s="12">
        <v>27.5</v>
      </c>
      <c r="AD14" s="13">
        <v>27.03</v>
      </c>
      <c r="AE14" s="13">
        <f t="shared" si="6"/>
        <v>27.265000000000001</v>
      </c>
      <c r="AG14" s="11">
        <v>5</v>
      </c>
      <c r="AH14" s="12">
        <v>34.51</v>
      </c>
      <c r="AI14" s="13">
        <v>33.64</v>
      </c>
      <c r="AJ14" s="13">
        <f t="shared" si="2"/>
        <v>34.075000000000003</v>
      </c>
      <c r="AL14" s="11">
        <v>3</v>
      </c>
      <c r="AM14" s="12">
        <v>27.81</v>
      </c>
      <c r="AN14" s="13">
        <v>27.54</v>
      </c>
      <c r="AO14" s="13">
        <f t="shared" si="7"/>
        <v>27.674999999999997</v>
      </c>
      <c r="AQ14" s="11">
        <v>4</v>
      </c>
      <c r="AR14" s="12">
        <v>31.27</v>
      </c>
      <c r="AS14" s="13">
        <v>31.42</v>
      </c>
      <c r="AT14" s="13">
        <f t="shared" si="8"/>
        <v>31.344999999999999</v>
      </c>
    </row>
    <row r="15" spans="1:46" ht="14.65" thickBot="1" x14ac:dyDescent="0.5">
      <c r="A15" s="159"/>
      <c r="B15" s="1"/>
      <c r="C15" s="11">
        <v>4</v>
      </c>
      <c r="D15" s="12">
        <v>20.14</v>
      </c>
      <c r="E15" s="13">
        <v>20.27</v>
      </c>
      <c r="F15" s="13">
        <f t="shared" si="0"/>
        <v>20.204999999999998</v>
      </c>
      <c r="H15" s="11">
        <v>4</v>
      </c>
      <c r="I15" s="12">
        <v>22.58</v>
      </c>
      <c r="J15" s="13">
        <v>22.75</v>
      </c>
      <c r="K15" s="13">
        <f t="shared" si="1"/>
        <v>22.664999999999999</v>
      </c>
      <c r="M15" s="11">
        <v>6</v>
      </c>
      <c r="N15" s="12">
        <v>33.479999999999997</v>
      </c>
      <c r="O15" s="13">
        <v>34.4</v>
      </c>
      <c r="P15" s="13">
        <f t="shared" si="3"/>
        <v>33.94</v>
      </c>
      <c r="R15" s="23">
        <v>1</v>
      </c>
      <c r="S15" s="24">
        <v>28.03</v>
      </c>
      <c r="T15" s="25">
        <v>27.31</v>
      </c>
      <c r="U15" s="25">
        <f t="shared" si="4"/>
        <v>27.67</v>
      </c>
      <c r="W15" s="23">
        <v>1</v>
      </c>
      <c r="X15" s="24">
        <v>27.47</v>
      </c>
      <c r="Y15" s="25">
        <v>26.38</v>
      </c>
      <c r="Z15" s="25">
        <f t="shared" si="5"/>
        <v>26.924999999999997</v>
      </c>
      <c r="AB15" s="11">
        <v>6</v>
      </c>
      <c r="AC15" s="12">
        <v>29.77</v>
      </c>
      <c r="AD15" s="13">
        <v>29.93</v>
      </c>
      <c r="AE15" s="13">
        <f t="shared" si="6"/>
        <v>29.85</v>
      </c>
      <c r="AG15" s="11">
        <v>6</v>
      </c>
      <c r="AH15" s="12">
        <v>31.69</v>
      </c>
      <c r="AI15" s="13">
        <v>32.33</v>
      </c>
      <c r="AJ15" s="13">
        <f t="shared" si="2"/>
        <v>32.01</v>
      </c>
      <c r="AL15" s="11">
        <v>4</v>
      </c>
      <c r="AM15" s="12">
        <v>28.18</v>
      </c>
      <c r="AN15" s="13">
        <v>29.02</v>
      </c>
      <c r="AO15" s="13">
        <f t="shared" si="7"/>
        <v>28.6</v>
      </c>
      <c r="AQ15" s="11">
        <v>5</v>
      </c>
      <c r="AR15" s="12">
        <v>34.86</v>
      </c>
      <c r="AS15" s="13">
        <v>32.79</v>
      </c>
      <c r="AT15" s="13">
        <f t="shared" si="8"/>
        <v>33.825000000000003</v>
      </c>
    </row>
    <row r="16" spans="1:46" ht="14.65" thickBot="1" x14ac:dyDescent="0.5">
      <c r="A16" s="159"/>
      <c r="B16" s="1"/>
      <c r="C16" s="11">
        <v>5</v>
      </c>
      <c r="D16" s="12">
        <v>22.1</v>
      </c>
      <c r="E16" s="13">
        <v>22.08</v>
      </c>
      <c r="F16" s="13">
        <f t="shared" si="0"/>
        <v>22.09</v>
      </c>
      <c r="H16" s="11">
        <v>5</v>
      </c>
      <c r="I16" s="12">
        <v>24.43</v>
      </c>
      <c r="J16" s="13">
        <v>24.67</v>
      </c>
      <c r="K16" s="13">
        <f t="shared" si="1"/>
        <v>24.55</v>
      </c>
      <c r="M16" s="23">
        <v>1</v>
      </c>
      <c r="N16" s="24">
        <v>29.18</v>
      </c>
      <c r="O16" s="25">
        <v>28.59</v>
      </c>
      <c r="P16" s="25">
        <f t="shared" si="3"/>
        <v>28.884999999999998</v>
      </c>
      <c r="R16" s="26">
        <v>3</v>
      </c>
      <c r="S16" s="27">
        <v>28.79</v>
      </c>
      <c r="T16" s="28">
        <v>29.07</v>
      </c>
      <c r="U16" s="28">
        <f t="shared" si="4"/>
        <v>28.93</v>
      </c>
      <c r="W16" s="26">
        <v>2</v>
      </c>
      <c r="X16" s="27">
        <v>27.36</v>
      </c>
      <c r="Y16" s="28">
        <v>27.08</v>
      </c>
      <c r="Z16" s="28">
        <f t="shared" si="5"/>
        <v>27.22</v>
      </c>
      <c r="AB16" s="23">
        <v>1</v>
      </c>
      <c r="AC16" s="24">
        <v>28.29</v>
      </c>
      <c r="AD16" s="25">
        <v>27.73</v>
      </c>
      <c r="AE16" s="25">
        <f t="shared" si="6"/>
        <v>28.009999999999998</v>
      </c>
      <c r="AG16" s="23">
        <v>1</v>
      </c>
      <c r="AH16" s="24">
        <v>31.2</v>
      </c>
      <c r="AI16" s="25">
        <v>31.04</v>
      </c>
      <c r="AJ16" s="25">
        <f t="shared" si="2"/>
        <v>31.119999999999997</v>
      </c>
      <c r="AL16" s="11">
        <v>5</v>
      </c>
      <c r="AM16" s="12">
        <v>30.73</v>
      </c>
      <c r="AN16" s="13">
        <v>30.81</v>
      </c>
      <c r="AO16" s="13">
        <f t="shared" si="7"/>
        <v>30.77</v>
      </c>
      <c r="AQ16" s="11">
        <v>6</v>
      </c>
      <c r="AR16" s="12">
        <v>31.28</v>
      </c>
      <c r="AS16" s="13">
        <v>31.7</v>
      </c>
      <c r="AT16" s="13">
        <f t="shared" si="8"/>
        <v>31.490000000000002</v>
      </c>
    </row>
    <row r="17" spans="1:46" ht="14.65" thickBot="1" x14ac:dyDescent="0.5">
      <c r="A17" s="159"/>
      <c r="B17" s="1"/>
      <c r="C17" s="11">
        <v>6</v>
      </c>
      <c r="D17" s="12">
        <v>20.260000000000002</v>
      </c>
      <c r="E17" s="13">
        <v>20.36</v>
      </c>
      <c r="F17" s="13">
        <f t="shared" si="0"/>
        <v>20.310000000000002</v>
      </c>
      <c r="H17" s="11">
        <v>6</v>
      </c>
      <c r="I17" s="12">
        <v>22.18</v>
      </c>
      <c r="J17" s="13">
        <v>22.41</v>
      </c>
      <c r="K17" s="13">
        <f t="shared" si="1"/>
        <v>22.295000000000002</v>
      </c>
      <c r="M17" s="26">
        <v>2</v>
      </c>
      <c r="N17" s="27">
        <v>30.81</v>
      </c>
      <c r="O17" s="28">
        <v>30.48</v>
      </c>
      <c r="P17" s="28">
        <f t="shared" si="3"/>
        <v>30.645</v>
      </c>
      <c r="R17" s="26">
        <v>4</v>
      </c>
      <c r="S17" s="27">
        <v>28.54</v>
      </c>
      <c r="T17" s="28">
        <v>28.5</v>
      </c>
      <c r="U17" s="28">
        <f t="shared" si="4"/>
        <v>28.52</v>
      </c>
      <c r="W17" s="26">
        <v>3</v>
      </c>
      <c r="X17" s="27">
        <v>28.09</v>
      </c>
      <c r="Y17" s="28">
        <v>28.05</v>
      </c>
      <c r="Z17" s="28">
        <f t="shared" si="5"/>
        <v>28.07</v>
      </c>
      <c r="AB17" s="26">
        <v>2</v>
      </c>
      <c r="AC17" s="27">
        <v>27.68</v>
      </c>
      <c r="AD17" s="28">
        <v>27.33</v>
      </c>
      <c r="AE17" s="28">
        <f t="shared" si="6"/>
        <v>27.504999999999999</v>
      </c>
      <c r="AG17" s="26">
        <v>2</v>
      </c>
      <c r="AH17" s="27">
        <v>31.44</v>
      </c>
      <c r="AI17" s="28">
        <v>31.32</v>
      </c>
      <c r="AJ17" s="28">
        <f t="shared" si="2"/>
        <v>31.380000000000003</v>
      </c>
      <c r="AL17" s="11">
        <v>6</v>
      </c>
      <c r="AM17" s="12">
        <v>27.78</v>
      </c>
      <c r="AN17" s="13">
        <v>28.04</v>
      </c>
      <c r="AO17" s="13">
        <f t="shared" si="7"/>
        <v>27.91</v>
      </c>
      <c r="AQ17" s="23">
        <v>1</v>
      </c>
      <c r="AR17" s="24">
        <v>32.11</v>
      </c>
      <c r="AS17" s="25">
        <v>32.01</v>
      </c>
      <c r="AT17" s="25">
        <f t="shared" si="8"/>
        <v>32.06</v>
      </c>
    </row>
    <row r="18" spans="1:46" ht="14.65" thickBot="1" x14ac:dyDescent="0.5">
      <c r="A18" s="160" t="s">
        <v>5</v>
      </c>
      <c r="B18" s="1"/>
      <c r="C18" s="23">
        <v>1</v>
      </c>
      <c r="D18" s="24">
        <v>20.59</v>
      </c>
      <c r="E18" s="25">
        <v>19.760000000000002</v>
      </c>
      <c r="F18" s="25">
        <f t="shared" si="0"/>
        <v>20.175000000000001</v>
      </c>
      <c r="H18" s="23">
        <v>1</v>
      </c>
      <c r="I18" s="24">
        <v>23.08</v>
      </c>
      <c r="J18" s="25">
        <v>22.46</v>
      </c>
      <c r="K18" s="25">
        <f t="shared" si="1"/>
        <v>22.77</v>
      </c>
      <c r="M18" s="26">
        <v>3</v>
      </c>
      <c r="N18" s="27">
        <v>30.96</v>
      </c>
      <c r="O18" s="28">
        <v>30.57</v>
      </c>
      <c r="P18" s="28">
        <f t="shared" si="3"/>
        <v>30.765000000000001</v>
      </c>
      <c r="R18" s="26">
        <v>5</v>
      </c>
      <c r="S18" s="27">
        <v>28.76</v>
      </c>
      <c r="T18" s="28">
        <v>28.82</v>
      </c>
      <c r="U18" s="28">
        <f t="shared" si="4"/>
        <v>28.79</v>
      </c>
      <c r="W18" s="26">
        <v>4</v>
      </c>
      <c r="X18" s="27">
        <v>28.67</v>
      </c>
      <c r="Y18" s="28">
        <v>28.53</v>
      </c>
      <c r="Z18" s="28">
        <f t="shared" si="5"/>
        <v>28.6</v>
      </c>
      <c r="AB18" s="26">
        <v>3</v>
      </c>
      <c r="AC18" s="27">
        <v>28.48</v>
      </c>
      <c r="AD18" s="28">
        <v>28.35</v>
      </c>
      <c r="AE18" s="28">
        <f t="shared" si="6"/>
        <v>28.414999999999999</v>
      </c>
      <c r="AG18" s="26">
        <v>3</v>
      </c>
      <c r="AH18" s="27">
        <v>33.32</v>
      </c>
      <c r="AI18" s="28">
        <v>34.71</v>
      </c>
      <c r="AJ18" s="28">
        <f t="shared" si="2"/>
        <v>34.015000000000001</v>
      </c>
      <c r="AL18" s="23">
        <v>1</v>
      </c>
      <c r="AM18" s="24">
        <v>29.28</v>
      </c>
      <c r="AN18" s="25">
        <v>27.85</v>
      </c>
      <c r="AO18" s="25">
        <f t="shared" si="7"/>
        <v>28.565000000000001</v>
      </c>
      <c r="AQ18" s="26">
        <v>2</v>
      </c>
      <c r="AR18" s="27">
        <v>31.79</v>
      </c>
      <c r="AS18" s="28">
        <v>31.62</v>
      </c>
      <c r="AT18" s="28">
        <f t="shared" si="8"/>
        <v>31.704999999999998</v>
      </c>
    </row>
    <row r="19" spans="1:46" ht="14.25" x14ac:dyDescent="0.45">
      <c r="A19" s="161"/>
      <c r="B19" s="1"/>
      <c r="C19" s="26">
        <v>2</v>
      </c>
      <c r="D19" s="27">
        <v>21.04</v>
      </c>
      <c r="E19" s="28">
        <v>20.6</v>
      </c>
      <c r="F19" s="28">
        <f t="shared" si="0"/>
        <v>20.82</v>
      </c>
      <c r="H19" s="26">
        <v>2</v>
      </c>
      <c r="I19" s="27">
        <v>23.46</v>
      </c>
      <c r="J19" s="28">
        <v>23.13</v>
      </c>
      <c r="K19" s="28">
        <f t="shared" si="1"/>
        <v>23.295000000000002</v>
      </c>
      <c r="M19" s="26">
        <v>4</v>
      </c>
      <c r="N19" s="27">
        <v>31.49</v>
      </c>
      <c r="O19" s="28">
        <v>31.53</v>
      </c>
      <c r="P19" s="28">
        <f t="shared" si="3"/>
        <v>31.509999999999998</v>
      </c>
      <c r="R19" s="15">
        <v>1</v>
      </c>
      <c r="S19" s="16">
        <v>28.68</v>
      </c>
      <c r="T19" s="17">
        <v>28.1</v>
      </c>
      <c r="U19" s="17">
        <f t="shared" si="4"/>
        <v>28.39</v>
      </c>
      <c r="W19" s="26">
        <v>5</v>
      </c>
      <c r="X19" s="27">
        <v>26.81</v>
      </c>
      <c r="Y19" s="28">
        <v>27.23</v>
      </c>
      <c r="Z19" s="28">
        <f t="shared" si="5"/>
        <v>27.02</v>
      </c>
      <c r="AB19" s="26">
        <v>4</v>
      </c>
      <c r="AC19" s="27">
        <v>28.4</v>
      </c>
      <c r="AD19" s="28">
        <v>28.4</v>
      </c>
      <c r="AE19" s="28">
        <f t="shared" si="6"/>
        <v>28.4</v>
      </c>
      <c r="AG19" s="26">
        <v>4</v>
      </c>
      <c r="AH19" s="27">
        <v>34.54</v>
      </c>
      <c r="AI19" s="28">
        <v>33.119999999999997</v>
      </c>
      <c r="AJ19" s="28">
        <f t="shared" si="2"/>
        <v>33.83</v>
      </c>
      <c r="AL19" s="26">
        <v>2</v>
      </c>
      <c r="AM19" s="27">
        <v>28.5</v>
      </c>
      <c r="AN19" s="28">
        <v>28.35</v>
      </c>
      <c r="AO19" s="28">
        <f t="shared" si="7"/>
        <v>28.425000000000001</v>
      </c>
      <c r="AQ19" s="26">
        <v>3</v>
      </c>
      <c r="AR19" s="27">
        <v>31.59</v>
      </c>
      <c r="AS19" s="28">
        <v>31.03</v>
      </c>
      <c r="AT19" s="28">
        <f t="shared" si="8"/>
        <v>31.310000000000002</v>
      </c>
    </row>
    <row r="20" spans="1:46" ht="14.65" thickBot="1" x14ac:dyDescent="0.5">
      <c r="A20" s="161"/>
      <c r="B20" s="1"/>
      <c r="C20" s="26">
        <v>3</v>
      </c>
      <c r="D20" s="27">
        <v>20.91</v>
      </c>
      <c r="E20" s="28">
        <v>20.89</v>
      </c>
      <c r="F20" s="28">
        <f t="shared" si="0"/>
        <v>20.9</v>
      </c>
      <c r="H20" s="26">
        <v>3</v>
      </c>
      <c r="I20" s="27">
        <v>23.1</v>
      </c>
      <c r="J20" s="28">
        <v>22.76</v>
      </c>
      <c r="K20" s="28">
        <f t="shared" si="1"/>
        <v>22.93</v>
      </c>
      <c r="M20" s="29">
        <v>6</v>
      </c>
      <c r="N20" s="27">
        <v>33.11</v>
      </c>
      <c r="O20" s="28">
        <v>32.53</v>
      </c>
      <c r="P20" s="28">
        <f t="shared" si="3"/>
        <v>32.82</v>
      </c>
      <c r="R20" s="18">
        <v>2</v>
      </c>
      <c r="S20" s="19">
        <v>26.23</v>
      </c>
      <c r="T20" s="3">
        <v>25.66</v>
      </c>
      <c r="U20" s="3">
        <f t="shared" si="4"/>
        <v>25.945</v>
      </c>
      <c r="W20" s="29">
        <v>6</v>
      </c>
      <c r="X20" s="27">
        <v>28.25</v>
      </c>
      <c r="Y20" s="28">
        <v>29.24</v>
      </c>
      <c r="Z20" s="28">
        <f t="shared" si="5"/>
        <v>28.744999999999997</v>
      </c>
      <c r="AB20" s="26">
        <v>5</v>
      </c>
      <c r="AC20" s="27">
        <v>27.49</v>
      </c>
      <c r="AD20" s="28">
        <v>27.73</v>
      </c>
      <c r="AE20" s="28">
        <f t="shared" si="6"/>
        <v>27.61</v>
      </c>
      <c r="AG20" s="26">
        <v>5</v>
      </c>
      <c r="AH20" s="27">
        <v>36.18</v>
      </c>
      <c r="AI20" s="28">
        <v>33.86</v>
      </c>
      <c r="AJ20" s="28">
        <f t="shared" si="2"/>
        <v>35.019999999999996</v>
      </c>
      <c r="AL20" s="26">
        <v>3</v>
      </c>
      <c r="AM20" s="27">
        <v>28.34</v>
      </c>
      <c r="AN20" s="28">
        <v>28.08</v>
      </c>
      <c r="AO20" s="28">
        <f t="shared" si="7"/>
        <v>28.21</v>
      </c>
      <c r="AQ20" s="26">
        <v>4</v>
      </c>
      <c r="AR20" s="27">
        <v>31.28</v>
      </c>
      <c r="AS20" s="28">
        <v>30.74</v>
      </c>
      <c r="AT20" s="28">
        <f t="shared" si="8"/>
        <v>31.009999999999998</v>
      </c>
    </row>
    <row r="21" spans="1:46" ht="14.65" thickBot="1" x14ac:dyDescent="0.5">
      <c r="A21" s="161"/>
      <c r="B21" s="1"/>
      <c r="C21" s="26">
        <v>4</v>
      </c>
      <c r="D21" s="27">
        <v>19.37</v>
      </c>
      <c r="E21" s="28">
        <v>19.25</v>
      </c>
      <c r="F21" s="28">
        <f t="shared" si="0"/>
        <v>19.310000000000002</v>
      </c>
      <c r="H21" s="26">
        <v>4</v>
      </c>
      <c r="I21" s="27">
        <v>21.65</v>
      </c>
      <c r="J21" s="28">
        <v>21.53</v>
      </c>
      <c r="K21" s="28">
        <f t="shared" si="1"/>
        <v>21.59</v>
      </c>
      <c r="M21" s="18">
        <v>2</v>
      </c>
      <c r="N21" s="19">
        <v>29.54</v>
      </c>
      <c r="O21" s="3">
        <v>28.79</v>
      </c>
      <c r="P21" s="3">
        <f t="shared" si="3"/>
        <v>29.164999999999999</v>
      </c>
      <c r="R21" s="18">
        <v>3</v>
      </c>
      <c r="S21" s="19">
        <v>27.02</v>
      </c>
      <c r="T21" s="3">
        <v>26.92</v>
      </c>
      <c r="U21" s="3">
        <f t="shared" si="4"/>
        <v>26.97</v>
      </c>
      <c r="W21" s="15">
        <v>1</v>
      </c>
      <c r="X21" s="16">
        <v>28.41</v>
      </c>
      <c r="Y21" s="17">
        <v>27.54</v>
      </c>
      <c r="Z21" s="17">
        <f t="shared" si="5"/>
        <v>27.975000000000001</v>
      </c>
      <c r="AB21" s="29">
        <v>6</v>
      </c>
      <c r="AC21" s="27">
        <v>29.36</v>
      </c>
      <c r="AD21" s="28">
        <v>29.93</v>
      </c>
      <c r="AE21" s="28">
        <f t="shared" si="6"/>
        <v>29.645</v>
      </c>
      <c r="AG21" s="29">
        <v>6</v>
      </c>
      <c r="AH21" s="27">
        <v>33.58</v>
      </c>
      <c r="AI21" s="28">
        <v>33.42</v>
      </c>
      <c r="AJ21" s="28">
        <f t="shared" si="2"/>
        <v>33.5</v>
      </c>
      <c r="AL21" s="26">
        <v>4</v>
      </c>
      <c r="AM21" s="27">
        <v>27.42</v>
      </c>
      <c r="AN21" s="28">
        <v>27.09</v>
      </c>
      <c r="AO21" s="28">
        <f t="shared" si="7"/>
        <v>27.255000000000003</v>
      </c>
      <c r="AQ21" s="26">
        <v>5</v>
      </c>
      <c r="AR21" s="27">
        <v>33.03</v>
      </c>
      <c r="AS21" s="28">
        <v>33.36</v>
      </c>
      <c r="AT21" s="28">
        <f t="shared" si="8"/>
        <v>33.195</v>
      </c>
    </row>
    <row r="22" spans="1:46" ht="14.65" thickBot="1" x14ac:dyDescent="0.5">
      <c r="A22" s="161"/>
      <c r="B22" s="1"/>
      <c r="C22" s="26">
        <v>5</v>
      </c>
      <c r="D22" s="27">
        <v>21.35</v>
      </c>
      <c r="E22" s="28">
        <v>21.54</v>
      </c>
      <c r="F22" s="28">
        <f t="shared" si="0"/>
        <v>21.445</v>
      </c>
      <c r="H22" s="26">
        <v>5</v>
      </c>
      <c r="I22" s="27">
        <v>23.78</v>
      </c>
      <c r="J22" s="28">
        <v>23.76</v>
      </c>
      <c r="K22" s="28">
        <f t="shared" si="1"/>
        <v>23.770000000000003</v>
      </c>
      <c r="M22" s="18">
        <v>3</v>
      </c>
      <c r="N22" s="19">
        <v>30.37</v>
      </c>
      <c r="O22" s="3">
        <v>30.12</v>
      </c>
      <c r="P22" s="3">
        <f t="shared" si="3"/>
        <v>30.245000000000001</v>
      </c>
      <c r="R22" s="18">
        <v>4</v>
      </c>
      <c r="S22" s="19">
        <v>27.94</v>
      </c>
      <c r="T22" s="3">
        <v>28.03</v>
      </c>
      <c r="U22" s="3">
        <f t="shared" si="4"/>
        <v>27.984999999999999</v>
      </c>
      <c r="W22" s="18">
        <v>2</v>
      </c>
      <c r="X22" s="19">
        <v>26.84</v>
      </c>
      <c r="Y22" s="3">
        <v>26.62</v>
      </c>
      <c r="Z22" s="3">
        <f t="shared" si="5"/>
        <v>26.73</v>
      </c>
      <c r="AB22" s="18">
        <v>2</v>
      </c>
      <c r="AC22" s="19">
        <v>26.92</v>
      </c>
      <c r="AD22" s="3">
        <v>26.7</v>
      </c>
      <c r="AE22" s="3">
        <f t="shared" si="6"/>
        <v>26.810000000000002</v>
      </c>
      <c r="AG22" s="15">
        <v>1</v>
      </c>
      <c r="AH22" s="16">
        <v>35.020000000000003</v>
      </c>
      <c r="AI22" s="17">
        <v>31.74</v>
      </c>
      <c r="AJ22" s="17">
        <f t="shared" si="2"/>
        <v>33.380000000000003</v>
      </c>
      <c r="AL22" s="26">
        <v>5</v>
      </c>
      <c r="AM22" s="27">
        <v>29.06</v>
      </c>
      <c r="AN22" s="28">
        <v>29</v>
      </c>
      <c r="AO22" s="28">
        <f t="shared" si="7"/>
        <v>29.03</v>
      </c>
      <c r="AQ22" s="29">
        <v>6</v>
      </c>
      <c r="AR22" s="27">
        <v>33.07</v>
      </c>
      <c r="AS22" s="28">
        <v>33.6</v>
      </c>
      <c r="AT22" s="28">
        <f t="shared" si="8"/>
        <v>33.335000000000001</v>
      </c>
    </row>
    <row r="23" spans="1:46" ht="14.65" thickBot="1" x14ac:dyDescent="0.5">
      <c r="A23" s="161"/>
      <c r="B23" s="1"/>
      <c r="C23" s="29">
        <v>6</v>
      </c>
      <c r="D23" s="27">
        <v>23.12</v>
      </c>
      <c r="E23" s="28">
        <v>23.39</v>
      </c>
      <c r="F23" s="28">
        <f t="shared" si="0"/>
        <v>23.255000000000003</v>
      </c>
      <c r="H23" s="29">
        <v>6</v>
      </c>
      <c r="I23" s="27">
        <v>24.68</v>
      </c>
      <c r="J23" s="28">
        <v>25.15</v>
      </c>
      <c r="K23" s="28">
        <f t="shared" si="1"/>
        <v>24.914999999999999</v>
      </c>
      <c r="M23" s="18">
        <v>4</v>
      </c>
      <c r="N23" s="19">
        <v>30.69</v>
      </c>
      <c r="O23" s="3">
        <v>30.59</v>
      </c>
      <c r="P23" s="3">
        <f t="shared" si="3"/>
        <v>30.64</v>
      </c>
      <c r="R23" s="20">
        <v>6</v>
      </c>
      <c r="S23" s="21">
        <v>27.78</v>
      </c>
      <c r="T23" s="22">
        <v>28.61</v>
      </c>
      <c r="U23" s="3">
        <f t="shared" si="4"/>
        <v>28.195</v>
      </c>
      <c r="W23" s="18">
        <v>3</v>
      </c>
      <c r="X23" s="19">
        <v>27.24</v>
      </c>
      <c r="Y23" s="3">
        <v>27.28</v>
      </c>
      <c r="Z23" s="3">
        <f t="shared" si="5"/>
        <v>27.259999999999998</v>
      </c>
      <c r="AB23" s="18">
        <v>3</v>
      </c>
      <c r="AC23" s="19">
        <v>27.51</v>
      </c>
      <c r="AD23" s="3">
        <v>27.48</v>
      </c>
      <c r="AE23" s="3">
        <f t="shared" si="6"/>
        <v>27.495000000000001</v>
      </c>
      <c r="AG23" s="18">
        <v>2</v>
      </c>
      <c r="AH23" s="19">
        <v>34.200000000000003</v>
      </c>
      <c r="AI23" s="3">
        <v>34.44</v>
      </c>
      <c r="AJ23" s="3">
        <f t="shared" si="2"/>
        <v>34.32</v>
      </c>
      <c r="AL23" s="15">
        <v>1</v>
      </c>
      <c r="AM23" s="16">
        <v>30.11</v>
      </c>
      <c r="AN23" s="17">
        <v>29.38</v>
      </c>
      <c r="AO23" s="17">
        <f t="shared" si="7"/>
        <v>29.744999999999997</v>
      </c>
      <c r="AQ23" s="15">
        <v>1</v>
      </c>
      <c r="AR23" s="16">
        <v>32.39</v>
      </c>
      <c r="AS23" s="17">
        <v>33.590000000000003</v>
      </c>
      <c r="AT23" s="17">
        <f t="shared" si="8"/>
        <v>32.99</v>
      </c>
    </row>
    <row r="24" spans="1:46" ht="14.25" x14ac:dyDescent="0.45">
      <c r="A24" s="145" t="s">
        <v>6</v>
      </c>
      <c r="B24" s="1"/>
      <c r="C24" s="15">
        <v>1</v>
      </c>
      <c r="D24" s="16">
        <v>22.31</v>
      </c>
      <c r="E24" s="17">
        <v>21.53</v>
      </c>
      <c r="F24" s="17">
        <f t="shared" si="0"/>
        <v>21.92</v>
      </c>
      <c r="H24" s="15">
        <v>1</v>
      </c>
      <c r="I24" s="16">
        <v>24.4</v>
      </c>
      <c r="J24" s="17">
        <v>24.03</v>
      </c>
      <c r="K24" s="17">
        <f t="shared" si="1"/>
        <v>24.215</v>
      </c>
      <c r="M24" s="18">
        <v>5</v>
      </c>
      <c r="N24" s="19">
        <v>30.1</v>
      </c>
      <c r="O24" s="3">
        <v>30.19</v>
      </c>
      <c r="P24" s="3">
        <f t="shared" si="3"/>
        <v>30.145000000000003</v>
      </c>
      <c r="R24" s="36">
        <v>1</v>
      </c>
      <c r="S24" s="37">
        <v>28.08</v>
      </c>
      <c r="T24" s="38">
        <v>27.53</v>
      </c>
      <c r="U24" s="38">
        <f t="shared" si="4"/>
        <v>27.805</v>
      </c>
      <c r="W24" s="18">
        <v>4</v>
      </c>
      <c r="X24" s="19">
        <v>27.74</v>
      </c>
      <c r="Y24" s="3">
        <v>27.88</v>
      </c>
      <c r="Z24" s="3">
        <f t="shared" si="5"/>
        <v>27.81</v>
      </c>
      <c r="AB24" s="18">
        <v>4</v>
      </c>
      <c r="AC24" s="19">
        <v>27.86</v>
      </c>
      <c r="AD24" s="3">
        <v>27.92</v>
      </c>
      <c r="AE24" s="3">
        <f t="shared" si="6"/>
        <v>27.89</v>
      </c>
      <c r="AG24" s="18">
        <v>3</v>
      </c>
      <c r="AH24" s="19">
        <v>35.090000000000003</v>
      </c>
      <c r="AI24" s="3">
        <v>34.64</v>
      </c>
      <c r="AJ24" s="3">
        <f t="shared" si="2"/>
        <v>34.865000000000002</v>
      </c>
      <c r="AL24" s="18">
        <v>2</v>
      </c>
      <c r="AM24" s="19">
        <v>28.11</v>
      </c>
      <c r="AN24" s="3">
        <v>27.65</v>
      </c>
      <c r="AO24" s="3">
        <f t="shared" si="7"/>
        <v>27.88</v>
      </c>
      <c r="AQ24" s="18">
        <v>2</v>
      </c>
      <c r="AR24" s="19">
        <v>31.37</v>
      </c>
      <c r="AS24" s="3">
        <v>31.09</v>
      </c>
      <c r="AT24" s="3">
        <f t="shared" si="8"/>
        <v>31.23</v>
      </c>
    </row>
    <row r="25" spans="1:46" ht="14.65" thickBot="1" x14ac:dyDescent="0.5">
      <c r="A25" s="146"/>
      <c r="B25" s="1"/>
      <c r="C25" s="18">
        <v>2</v>
      </c>
      <c r="D25" s="19">
        <v>19.77</v>
      </c>
      <c r="E25" s="3">
        <v>19.670000000000002</v>
      </c>
      <c r="F25" s="3">
        <f t="shared" si="0"/>
        <v>19.72</v>
      </c>
      <c r="H25" s="18">
        <v>2</v>
      </c>
      <c r="I25" s="19">
        <v>22.53</v>
      </c>
      <c r="J25" s="3">
        <v>22.14</v>
      </c>
      <c r="K25" s="3">
        <f t="shared" si="1"/>
        <v>22.335000000000001</v>
      </c>
      <c r="M25" s="20">
        <v>6</v>
      </c>
      <c r="N25" s="21">
        <v>29.44</v>
      </c>
      <c r="O25" s="22">
        <v>30.07</v>
      </c>
      <c r="P25" s="3">
        <f t="shared" si="3"/>
        <v>29.755000000000003</v>
      </c>
      <c r="R25" s="39">
        <v>2</v>
      </c>
      <c r="S25" s="40">
        <v>28.25</v>
      </c>
      <c r="T25" s="41">
        <v>27.98</v>
      </c>
      <c r="U25" s="41">
        <f t="shared" si="4"/>
        <v>28.115000000000002</v>
      </c>
      <c r="W25" s="18">
        <v>5</v>
      </c>
      <c r="X25" s="19">
        <v>26.42</v>
      </c>
      <c r="Y25" s="3">
        <v>26.85</v>
      </c>
      <c r="Z25" s="3">
        <f t="shared" si="5"/>
        <v>26.635000000000002</v>
      </c>
      <c r="AB25" s="18">
        <v>5</v>
      </c>
      <c r="AC25" s="19">
        <v>27.46</v>
      </c>
      <c r="AD25" s="3">
        <v>27.78</v>
      </c>
      <c r="AE25" s="3">
        <f t="shared" si="6"/>
        <v>27.62</v>
      </c>
      <c r="AG25" s="18">
        <v>4</v>
      </c>
      <c r="AH25" s="19">
        <v>31.31</v>
      </c>
      <c r="AI25" s="3">
        <v>30.72</v>
      </c>
      <c r="AJ25" s="3">
        <f t="shared" si="2"/>
        <v>31.015000000000001</v>
      </c>
      <c r="AL25" s="18">
        <v>3</v>
      </c>
      <c r="AM25" s="19">
        <v>27.11</v>
      </c>
      <c r="AN25" s="3">
        <v>26.82</v>
      </c>
      <c r="AO25" s="3">
        <f t="shared" si="7"/>
        <v>26.965</v>
      </c>
      <c r="AQ25" s="18">
        <v>3</v>
      </c>
      <c r="AR25" s="19">
        <v>30.93</v>
      </c>
      <c r="AS25" s="3">
        <v>31.98</v>
      </c>
      <c r="AT25" s="3">
        <f t="shared" si="8"/>
        <v>31.454999999999998</v>
      </c>
    </row>
    <row r="26" spans="1:46" ht="14.65" thickBot="1" x14ac:dyDescent="0.5">
      <c r="A26" s="146"/>
      <c r="B26" s="1"/>
      <c r="C26" s="18">
        <v>3</v>
      </c>
      <c r="D26" s="19">
        <v>20.02</v>
      </c>
      <c r="E26" s="3">
        <v>19.88</v>
      </c>
      <c r="F26" s="3">
        <f t="shared" si="0"/>
        <v>19.95</v>
      </c>
      <c r="H26" s="18">
        <v>3</v>
      </c>
      <c r="I26" s="19">
        <v>22.18</v>
      </c>
      <c r="J26" s="3">
        <v>22.01</v>
      </c>
      <c r="K26" s="3">
        <f t="shared" si="1"/>
        <v>22.094999999999999</v>
      </c>
      <c r="M26" s="39">
        <v>2</v>
      </c>
      <c r="N26" s="40">
        <v>31.02</v>
      </c>
      <c r="O26" s="41">
        <v>30.82</v>
      </c>
      <c r="P26" s="41">
        <f t="shared" si="3"/>
        <v>30.92</v>
      </c>
      <c r="R26" s="39">
        <v>3</v>
      </c>
      <c r="S26" s="40">
        <v>27.51</v>
      </c>
      <c r="T26" s="41">
        <v>27.25</v>
      </c>
      <c r="U26" s="41">
        <f t="shared" si="4"/>
        <v>27.380000000000003</v>
      </c>
      <c r="W26" s="20">
        <v>6</v>
      </c>
      <c r="X26" s="21">
        <v>27.78</v>
      </c>
      <c r="Y26" s="22">
        <v>28.35</v>
      </c>
      <c r="Z26" s="3">
        <f t="shared" si="5"/>
        <v>28.065000000000001</v>
      </c>
      <c r="AB26" s="20">
        <v>6</v>
      </c>
      <c r="AC26" s="21">
        <v>28.47</v>
      </c>
      <c r="AD26" s="22">
        <v>28.98</v>
      </c>
      <c r="AE26" s="3">
        <f t="shared" si="6"/>
        <v>28.725000000000001</v>
      </c>
      <c r="AG26" s="18">
        <v>5</v>
      </c>
      <c r="AH26" s="19">
        <v>33.08</v>
      </c>
      <c r="AI26" s="3">
        <v>33.04</v>
      </c>
      <c r="AJ26" s="3">
        <f t="shared" si="2"/>
        <v>33.06</v>
      </c>
      <c r="AL26" s="18">
        <v>4</v>
      </c>
      <c r="AM26" s="19">
        <v>28.4</v>
      </c>
      <c r="AN26" s="3">
        <v>28.51</v>
      </c>
      <c r="AO26" s="3">
        <f t="shared" si="7"/>
        <v>28.454999999999998</v>
      </c>
      <c r="AQ26" s="18">
        <v>4</v>
      </c>
      <c r="AR26" s="19">
        <v>33.380000000000003</v>
      </c>
      <c r="AS26" s="3">
        <v>32.200000000000003</v>
      </c>
      <c r="AT26" s="3">
        <f t="shared" si="8"/>
        <v>32.790000000000006</v>
      </c>
    </row>
    <row r="27" spans="1:46" ht="14.65" thickBot="1" x14ac:dyDescent="0.5">
      <c r="A27" s="146"/>
      <c r="B27" s="1"/>
      <c r="C27" s="18">
        <v>4</v>
      </c>
      <c r="D27" s="19">
        <v>20.52</v>
      </c>
      <c r="E27" s="3">
        <v>20.39</v>
      </c>
      <c r="F27" s="3">
        <f t="shared" si="0"/>
        <v>20.454999999999998</v>
      </c>
      <c r="H27" s="18">
        <v>4</v>
      </c>
      <c r="I27" s="19">
        <v>22.97</v>
      </c>
      <c r="J27" s="3">
        <v>23.01</v>
      </c>
      <c r="K27" s="3">
        <f t="shared" si="1"/>
        <v>22.990000000000002</v>
      </c>
      <c r="M27" s="39">
        <v>3</v>
      </c>
      <c r="N27" s="40">
        <v>30.17</v>
      </c>
      <c r="O27" s="41">
        <v>29.73</v>
      </c>
      <c r="P27" s="41">
        <f t="shared" si="3"/>
        <v>29.950000000000003</v>
      </c>
      <c r="R27" s="39">
        <v>4</v>
      </c>
      <c r="S27" s="40">
        <v>28.21</v>
      </c>
      <c r="T27" s="41">
        <v>28.17</v>
      </c>
      <c r="U27" s="41">
        <f t="shared" si="4"/>
        <v>28.19</v>
      </c>
      <c r="W27" s="36">
        <v>1</v>
      </c>
      <c r="X27" s="37">
        <v>27.59</v>
      </c>
      <c r="Y27" s="38">
        <v>26.7</v>
      </c>
      <c r="Z27" s="38">
        <f t="shared" si="5"/>
        <v>27.145</v>
      </c>
      <c r="AB27" s="36">
        <v>1</v>
      </c>
      <c r="AC27" s="37">
        <v>27.22</v>
      </c>
      <c r="AD27" s="38">
        <v>26.64</v>
      </c>
      <c r="AE27" s="38">
        <f t="shared" si="6"/>
        <v>26.93</v>
      </c>
      <c r="AG27" s="20">
        <v>6</v>
      </c>
      <c r="AH27" s="21">
        <v>32.11</v>
      </c>
      <c r="AI27" s="22">
        <v>32.880000000000003</v>
      </c>
      <c r="AJ27" s="3">
        <f t="shared" si="2"/>
        <v>32.495000000000005</v>
      </c>
      <c r="AL27" s="18">
        <v>5</v>
      </c>
      <c r="AM27" s="19">
        <v>28.69</v>
      </c>
      <c r="AN27" s="3">
        <v>28.66</v>
      </c>
      <c r="AO27" s="3">
        <f t="shared" si="7"/>
        <v>28.675000000000001</v>
      </c>
      <c r="AQ27" s="18">
        <v>5</v>
      </c>
      <c r="AR27" s="19">
        <v>31.36</v>
      </c>
      <c r="AS27" s="3">
        <v>30.99</v>
      </c>
      <c r="AT27" s="3">
        <f t="shared" si="8"/>
        <v>31.174999999999997</v>
      </c>
    </row>
    <row r="28" spans="1:46" ht="14.65" thickBot="1" x14ac:dyDescent="0.5">
      <c r="A28" s="146"/>
      <c r="B28" s="1"/>
      <c r="C28" s="18">
        <v>5</v>
      </c>
      <c r="D28" s="19">
        <v>20.29</v>
      </c>
      <c r="E28" s="3">
        <v>20.93</v>
      </c>
      <c r="F28" s="3">
        <f t="shared" si="0"/>
        <v>20.61</v>
      </c>
      <c r="H28" s="18">
        <v>5</v>
      </c>
      <c r="I28" s="19">
        <v>23.03</v>
      </c>
      <c r="J28" s="3">
        <v>23.21</v>
      </c>
      <c r="K28" s="3">
        <f t="shared" si="1"/>
        <v>23.12</v>
      </c>
      <c r="M28" s="39">
        <v>4</v>
      </c>
      <c r="N28" s="40">
        <v>31.4</v>
      </c>
      <c r="O28" s="41">
        <v>31.22</v>
      </c>
      <c r="P28" s="41">
        <f t="shared" si="3"/>
        <v>31.31</v>
      </c>
      <c r="R28" s="39">
        <v>5</v>
      </c>
      <c r="S28" s="40">
        <v>28.56</v>
      </c>
      <c r="T28" s="41">
        <v>28.69</v>
      </c>
      <c r="U28" s="41">
        <f t="shared" si="4"/>
        <v>28.625</v>
      </c>
      <c r="W28" s="39">
        <v>2</v>
      </c>
      <c r="X28" s="40">
        <v>27.69</v>
      </c>
      <c r="Y28" s="41">
        <v>27.45</v>
      </c>
      <c r="Z28" s="41">
        <f t="shared" si="5"/>
        <v>27.57</v>
      </c>
      <c r="AB28" s="39">
        <v>2</v>
      </c>
      <c r="AC28" s="40">
        <v>28.88</v>
      </c>
      <c r="AD28" s="41">
        <v>28.16</v>
      </c>
      <c r="AE28" s="41">
        <f t="shared" si="6"/>
        <v>28.52</v>
      </c>
      <c r="AG28" s="36">
        <v>1</v>
      </c>
      <c r="AH28" s="37">
        <v>32.19</v>
      </c>
      <c r="AI28" s="38">
        <v>31.02</v>
      </c>
      <c r="AJ28" s="38">
        <f t="shared" si="2"/>
        <v>31.604999999999997</v>
      </c>
      <c r="AL28" s="20">
        <v>6</v>
      </c>
      <c r="AM28" s="21">
        <v>27.18</v>
      </c>
      <c r="AN28" s="22">
        <v>27.65</v>
      </c>
      <c r="AO28" s="3">
        <f t="shared" si="7"/>
        <v>27.414999999999999</v>
      </c>
      <c r="AQ28" s="20">
        <v>6</v>
      </c>
      <c r="AR28" s="21">
        <v>31.3</v>
      </c>
      <c r="AS28" s="22">
        <v>32.200000000000003</v>
      </c>
      <c r="AT28" s="3">
        <f t="shared" si="8"/>
        <v>31.75</v>
      </c>
    </row>
    <row r="29" spans="1:46" ht="14.65" thickBot="1" x14ac:dyDescent="0.5">
      <c r="A29" s="147"/>
      <c r="B29" s="1"/>
      <c r="C29" s="20">
        <v>6</v>
      </c>
      <c r="D29" s="21">
        <v>19.93</v>
      </c>
      <c r="E29" s="22">
        <v>20.67</v>
      </c>
      <c r="F29" s="22">
        <f t="shared" si="0"/>
        <v>20.3</v>
      </c>
      <c r="H29" s="20">
        <v>6</v>
      </c>
      <c r="I29" s="21">
        <v>22.23</v>
      </c>
      <c r="J29" s="22">
        <v>22.79</v>
      </c>
      <c r="K29" s="3">
        <f t="shared" si="1"/>
        <v>22.509999999999998</v>
      </c>
      <c r="M29" s="39">
        <v>5</v>
      </c>
      <c r="N29" s="40">
        <v>32.65</v>
      </c>
      <c r="O29" s="41">
        <v>32.25</v>
      </c>
      <c r="P29" s="41">
        <f t="shared" si="3"/>
        <v>32.450000000000003</v>
      </c>
      <c r="R29" s="42">
        <v>6</v>
      </c>
      <c r="S29" s="43">
        <v>28.03</v>
      </c>
      <c r="T29" s="44">
        <v>28.33</v>
      </c>
      <c r="U29" s="44">
        <f t="shared" si="4"/>
        <v>28.18</v>
      </c>
      <c r="W29" s="39">
        <v>3</v>
      </c>
      <c r="X29" s="40">
        <v>27.66</v>
      </c>
      <c r="Y29" s="41">
        <v>27.59</v>
      </c>
      <c r="Z29" s="41">
        <f t="shared" si="5"/>
        <v>27.625</v>
      </c>
      <c r="AB29" s="39">
        <v>3</v>
      </c>
      <c r="AC29" s="40">
        <v>28</v>
      </c>
      <c r="AD29" s="41">
        <v>27.66</v>
      </c>
      <c r="AE29" s="41">
        <f t="shared" si="6"/>
        <v>27.83</v>
      </c>
      <c r="AG29" s="39">
        <v>2</v>
      </c>
      <c r="AH29" s="40">
        <v>31.07</v>
      </c>
      <c r="AI29" s="41">
        <v>30.84</v>
      </c>
      <c r="AJ29" s="41">
        <f t="shared" si="2"/>
        <v>30.954999999999998</v>
      </c>
      <c r="AL29" s="36">
        <v>1</v>
      </c>
      <c r="AM29" s="37">
        <v>28.97</v>
      </c>
      <c r="AN29" s="38">
        <v>28.01</v>
      </c>
      <c r="AO29" s="38">
        <f t="shared" si="7"/>
        <v>28.490000000000002</v>
      </c>
      <c r="AQ29" s="36">
        <v>1</v>
      </c>
      <c r="AR29" s="37">
        <v>31.39</v>
      </c>
      <c r="AS29" s="38">
        <v>30.8</v>
      </c>
      <c r="AT29" s="38">
        <f t="shared" si="8"/>
        <v>31.094999999999999</v>
      </c>
    </row>
    <row r="30" spans="1:46" ht="14.65" thickBot="1" x14ac:dyDescent="0.5">
      <c r="A30" s="148" t="s">
        <v>7</v>
      </c>
      <c r="B30" s="1"/>
      <c r="C30" s="36">
        <v>1</v>
      </c>
      <c r="D30" s="37">
        <v>21.35</v>
      </c>
      <c r="E30" s="38">
        <v>20.5</v>
      </c>
      <c r="F30" s="38">
        <f t="shared" si="0"/>
        <v>20.925000000000001</v>
      </c>
      <c r="H30" s="36">
        <v>1</v>
      </c>
      <c r="I30" s="37">
        <v>23.6</v>
      </c>
      <c r="J30" s="38">
        <v>23.03</v>
      </c>
      <c r="K30" s="38">
        <f t="shared" si="1"/>
        <v>23.315000000000001</v>
      </c>
      <c r="M30" s="42">
        <v>6</v>
      </c>
      <c r="N30" s="43">
        <v>31.31</v>
      </c>
      <c r="O30" s="44">
        <v>31.64</v>
      </c>
      <c r="P30" s="44">
        <f t="shared" si="3"/>
        <v>31.475000000000001</v>
      </c>
      <c r="W30" s="39">
        <v>4</v>
      </c>
      <c r="X30" s="40">
        <v>28.37</v>
      </c>
      <c r="Y30" s="41">
        <v>28.31</v>
      </c>
      <c r="Z30" s="41">
        <f t="shared" si="5"/>
        <v>28.34</v>
      </c>
      <c r="AB30" s="39">
        <v>4</v>
      </c>
      <c r="AC30" s="40">
        <v>28.79</v>
      </c>
      <c r="AD30" s="41">
        <v>28.46</v>
      </c>
      <c r="AE30" s="41">
        <f t="shared" si="6"/>
        <v>28.625</v>
      </c>
      <c r="AG30" s="39">
        <v>3</v>
      </c>
      <c r="AH30" s="40" t="s">
        <v>8</v>
      </c>
      <c r="AI30" s="41">
        <v>34.590000000000003</v>
      </c>
      <c r="AJ30" s="41">
        <f t="shared" si="2"/>
        <v>34.590000000000003</v>
      </c>
      <c r="AL30" s="39">
        <v>2</v>
      </c>
      <c r="AM30" s="40">
        <v>28.92</v>
      </c>
      <c r="AN30" s="41">
        <v>28.41</v>
      </c>
      <c r="AO30" s="41">
        <f t="shared" si="7"/>
        <v>28.664999999999999</v>
      </c>
      <c r="AQ30" s="39">
        <v>2</v>
      </c>
      <c r="AR30" s="40">
        <v>30.99</v>
      </c>
      <c r="AS30" s="41">
        <v>30.5</v>
      </c>
      <c r="AT30" s="41">
        <f t="shared" si="8"/>
        <v>30.744999999999997</v>
      </c>
    </row>
    <row r="31" spans="1:46" ht="14.25" x14ac:dyDescent="0.45">
      <c r="A31" s="149"/>
      <c r="B31" s="1"/>
      <c r="C31" s="39">
        <v>2</v>
      </c>
      <c r="D31" s="40">
        <v>20.82</v>
      </c>
      <c r="E31" s="41">
        <v>20.56</v>
      </c>
      <c r="F31" s="41">
        <f t="shared" si="0"/>
        <v>20.689999999999998</v>
      </c>
      <c r="H31" s="39">
        <v>2</v>
      </c>
      <c r="I31" s="40">
        <v>23.16</v>
      </c>
      <c r="J31" s="41">
        <v>22.79</v>
      </c>
      <c r="K31" s="41">
        <f t="shared" si="1"/>
        <v>22.975000000000001</v>
      </c>
      <c r="W31" s="39">
        <v>5</v>
      </c>
      <c r="X31" s="40">
        <v>30.57</v>
      </c>
      <c r="Y31" s="41">
        <v>28.74</v>
      </c>
      <c r="Z31" s="41">
        <f t="shared" si="5"/>
        <v>29.655000000000001</v>
      </c>
      <c r="AB31" s="39">
        <v>5</v>
      </c>
      <c r="AC31" s="40">
        <v>30.47</v>
      </c>
      <c r="AD31" s="41">
        <v>29.53</v>
      </c>
      <c r="AE31" s="41">
        <f t="shared" si="6"/>
        <v>30</v>
      </c>
      <c r="AG31" s="39">
        <v>4</v>
      </c>
      <c r="AH31" s="40">
        <v>36.729999999999997</v>
      </c>
      <c r="AI31" s="41" t="s">
        <v>8</v>
      </c>
      <c r="AJ31" s="41">
        <f t="shared" si="2"/>
        <v>36.729999999999997</v>
      </c>
      <c r="AL31" s="39">
        <v>3</v>
      </c>
      <c r="AM31" s="40">
        <v>28.69</v>
      </c>
      <c r="AN31" s="41">
        <v>28.65</v>
      </c>
      <c r="AO31" s="41">
        <f t="shared" si="7"/>
        <v>28.67</v>
      </c>
      <c r="AQ31" s="39">
        <v>3</v>
      </c>
      <c r="AR31" s="40">
        <v>31.04</v>
      </c>
      <c r="AS31" s="41">
        <v>30.65</v>
      </c>
      <c r="AT31" s="41">
        <f t="shared" si="8"/>
        <v>30.844999999999999</v>
      </c>
    </row>
    <row r="32" spans="1:46" ht="14.65" thickBot="1" x14ac:dyDescent="0.5">
      <c r="A32" s="149"/>
      <c r="B32" s="1"/>
      <c r="C32" s="39">
        <v>3</v>
      </c>
      <c r="D32" s="40">
        <v>21.64</v>
      </c>
      <c r="E32" s="41">
        <v>21.41</v>
      </c>
      <c r="F32" s="41">
        <f t="shared" si="0"/>
        <v>21.524999999999999</v>
      </c>
      <c r="H32" s="39">
        <v>3</v>
      </c>
      <c r="I32" s="40">
        <v>24.23</v>
      </c>
      <c r="J32" s="41">
        <v>24.02</v>
      </c>
      <c r="K32" s="41">
        <f t="shared" si="1"/>
        <v>24.125</v>
      </c>
      <c r="W32" s="42">
        <v>6</v>
      </c>
      <c r="X32" s="43">
        <v>28.03</v>
      </c>
      <c r="Y32" s="44">
        <v>28.78</v>
      </c>
      <c r="Z32" s="44">
        <f t="shared" si="5"/>
        <v>28.405000000000001</v>
      </c>
      <c r="AB32" s="42">
        <v>6</v>
      </c>
      <c r="AC32" s="43">
        <v>28.23</v>
      </c>
      <c r="AD32" s="44">
        <v>28.52</v>
      </c>
      <c r="AE32" s="44">
        <f t="shared" si="6"/>
        <v>28.375</v>
      </c>
      <c r="AG32" s="39">
        <v>5</v>
      </c>
      <c r="AH32" s="40">
        <v>32.28</v>
      </c>
      <c r="AI32" s="41">
        <v>32.909999999999997</v>
      </c>
      <c r="AJ32" s="41">
        <f t="shared" si="2"/>
        <v>32.594999999999999</v>
      </c>
      <c r="AL32" s="39">
        <v>4</v>
      </c>
      <c r="AM32" s="40">
        <v>29.18</v>
      </c>
      <c r="AN32" s="41">
        <v>28.97</v>
      </c>
      <c r="AO32" s="41">
        <f t="shared" si="7"/>
        <v>29.074999999999999</v>
      </c>
      <c r="AQ32" s="39">
        <v>4</v>
      </c>
      <c r="AR32" s="40">
        <v>31.57</v>
      </c>
      <c r="AS32" s="41">
        <v>31.06</v>
      </c>
      <c r="AT32" s="41">
        <f t="shared" si="8"/>
        <v>31.314999999999998</v>
      </c>
    </row>
    <row r="33" spans="1:46" ht="14.65" thickBot="1" x14ac:dyDescent="0.5">
      <c r="A33" s="149"/>
      <c r="B33" s="1"/>
      <c r="C33" s="39">
        <v>4</v>
      </c>
      <c r="D33" s="40">
        <v>22.08</v>
      </c>
      <c r="E33" s="41">
        <v>22.1</v>
      </c>
      <c r="F33" s="41">
        <f t="shared" si="0"/>
        <v>22.09</v>
      </c>
      <c r="H33" s="39">
        <v>4</v>
      </c>
      <c r="I33" s="40">
        <v>24.19</v>
      </c>
      <c r="J33" s="41">
        <v>24.14</v>
      </c>
      <c r="K33" s="41">
        <f t="shared" si="1"/>
        <v>24.164999999999999</v>
      </c>
      <c r="AG33" s="42">
        <v>6</v>
      </c>
      <c r="AH33" s="43">
        <v>31.92</v>
      </c>
      <c r="AI33" s="44">
        <v>32.270000000000003</v>
      </c>
      <c r="AJ33" s="44">
        <f t="shared" si="2"/>
        <v>32.094999999999999</v>
      </c>
      <c r="AL33" s="39">
        <v>5</v>
      </c>
      <c r="AM33" s="40">
        <v>28.93</v>
      </c>
      <c r="AN33" s="41">
        <v>28.79</v>
      </c>
      <c r="AO33" s="41">
        <f t="shared" si="7"/>
        <v>28.86</v>
      </c>
      <c r="AQ33" s="39">
        <v>5</v>
      </c>
      <c r="AR33" s="40">
        <v>31.47</v>
      </c>
      <c r="AS33" s="41">
        <v>31.48</v>
      </c>
      <c r="AT33" s="41">
        <f t="shared" si="8"/>
        <v>31.475000000000001</v>
      </c>
    </row>
    <row r="34" spans="1:46" ht="14.65" thickBot="1" x14ac:dyDescent="0.5">
      <c r="A34" s="149"/>
      <c r="B34" s="1"/>
      <c r="C34" s="39">
        <v>5</v>
      </c>
      <c r="D34" s="40">
        <v>20.92</v>
      </c>
      <c r="E34" s="41">
        <v>20.41</v>
      </c>
      <c r="F34" s="41">
        <f t="shared" si="0"/>
        <v>20.664999999999999</v>
      </c>
      <c r="H34" s="39">
        <v>5</v>
      </c>
      <c r="I34" s="40">
        <v>22.52</v>
      </c>
      <c r="J34" s="41">
        <v>23.13</v>
      </c>
      <c r="K34" s="41">
        <f t="shared" si="1"/>
        <v>22.824999999999999</v>
      </c>
      <c r="AL34" s="42">
        <v>6</v>
      </c>
      <c r="AM34" s="43">
        <v>28.17</v>
      </c>
      <c r="AN34" s="44">
        <v>28.8</v>
      </c>
      <c r="AO34" s="44">
        <f t="shared" si="7"/>
        <v>28.484999999999999</v>
      </c>
      <c r="AQ34" s="42">
        <v>6</v>
      </c>
      <c r="AR34" s="43">
        <v>31.39</v>
      </c>
      <c r="AS34" s="44">
        <v>31.54</v>
      </c>
      <c r="AT34" s="44">
        <f t="shared" si="8"/>
        <v>31.465</v>
      </c>
    </row>
    <row r="35" spans="1:46" ht="14.65" thickBot="1" x14ac:dyDescent="0.5">
      <c r="A35" s="150"/>
      <c r="B35" s="1"/>
      <c r="C35" s="42">
        <v>6</v>
      </c>
      <c r="D35" s="43">
        <v>21.23</v>
      </c>
      <c r="E35" s="44">
        <v>21.6</v>
      </c>
      <c r="F35" s="44">
        <f t="shared" si="0"/>
        <v>21.414999999999999</v>
      </c>
      <c r="H35" s="42">
        <v>6</v>
      </c>
      <c r="I35" s="43">
        <v>22.79</v>
      </c>
      <c r="J35" s="44">
        <v>23.14</v>
      </c>
      <c r="K35" s="44">
        <f t="shared" si="1"/>
        <v>22.965</v>
      </c>
    </row>
  </sheetData>
  <mergeCells count="15">
    <mergeCell ref="A30:A35"/>
    <mergeCell ref="A1:B1"/>
    <mergeCell ref="C2:F2"/>
    <mergeCell ref="A6:A11"/>
    <mergeCell ref="A12:A17"/>
    <mergeCell ref="A18:A23"/>
    <mergeCell ref="A24:A29"/>
    <mergeCell ref="AL2:AO2"/>
    <mergeCell ref="AQ2:AT2"/>
    <mergeCell ref="H2:K2"/>
    <mergeCell ref="M2:P2"/>
    <mergeCell ref="R2:U2"/>
    <mergeCell ref="W2:Z2"/>
    <mergeCell ref="AB2:AE2"/>
    <mergeCell ref="AG2:AJ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E9FA22-B1F6-4287-8819-C050A9962F75}">
  <dimension ref="A1:AO35"/>
  <sheetViews>
    <sheetView zoomScale="70" zoomScaleNormal="70" workbookViewId="0">
      <selection sqref="A1:B1"/>
    </sheetView>
  </sheetViews>
  <sheetFormatPr baseColWidth="10" defaultRowHeight="12.75" x14ac:dyDescent="0.35"/>
  <sheetData>
    <row r="1" spans="1:41" ht="18" x14ac:dyDescent="0.55000000000000004">
      <c r="A1" s="151" t="s">
        <v>122</v>
      </c>
      <c r="B1" s="152"/>
      <c r="C1" s="1"/>
      <c r="D1" s="4"/>
      <c r="E1" s="4"/>
      <c r="F1" s="4"/>
    </row>
    <row r="2" spans="1:41" ht="18" x14ac:dyDescent="0.55000000000000004">
      <c r="A2" s="1"/>
      <c r="B2" s="1"/>
      <c r="C2" s="153" t="s">
        <v>100</v>
      </c>
      <c r="D2" s="154"/>
      <c r="E2" s="154"/>
      <c r="F2" s="155"/>
      <c r="H2" s="153" t="s">
        <v>101</v>
      </c>
      <c r="I2" s="154"/>
      <c r="J2" s="154"/>
      <c r="K2" s="155"/>
      <c r="M2" s="153" t="s">
        <v>102</v>
      </c>
      <c r="N2" s="154"/>
      <c r="O2" s="154"/>
      <c r="P2" s="155"/>
      <c r="R2" s="153" t="s">
        <v>103</v>
      </c>
      <c r="S2" s="154"/>
      <c r="T2" s="154"/>
      <c r="U2" s="155"/>
      <c r="W2" s="153" t="s">
        <v>104</v>
      </c>
      <c r="X2" s="154"/>
      <c r="Y2" s="154"/>
      <c r="Z2" s="155"/>
      <c r="AB2" s="153" t="s">
        <v>105</v>
      </c>
      <c r="AC2" s="154"/>
      <c r="AD2" s="154"/>
      <c r="AE2" s="155"/>
      <c r="AG2" s="153" t="s">
        <v>106</v>
      </c>
      <c r="AH2" s="154"/>
      <c r="AI2" s="154"/>
      <c r="AJ2" s="155"/>
      <c r="AL2" s="153" t="s">
        <v>107</v>
      </c>
      <c r="AM2" s="154"/>
      <c r="AN2" s="154"/>
      <c r="AO2" s="155"/>
    </row>
    <row r="3" spans="1:41" ht="14.25" x14ac:dyDescent="0.45">
      <c r="A3" s="1"/>
      <c r="B3" s="1"/>
      <c r="C3" s="1"/>
      <c r="D3" s="4"/>
      <c r="E3" s="4"/>
      <c r="F3" s="4"/>
      <c r="H3" s="1"/>
      <c r="I3" s="4"/>
      <c r="J3" s="4"/>
      <c r="K3" s="4"/>
      <c r="M3" s="1"/>
      <c r="N3" s="4"/>
      <c r="O3" s="4"/>
      <c r="P3" s="4"/>
      <c r="R3" s="1"/>
      <c r="S3" s="4"/>
      <c r="T3" s="4"/>
      <c r="U3" s="4"/>
      <c r="W3" s="1"/>
      <c r="X3" s="4"/>
      <c r="Y3" s="4"/>
      <c r="Z3" s="4"/>
      <c r="AB3" s="1"/>
      <c r="AC3" s="4"/>
      <c r="AD3" s="4"/>
      <c r="AE3" s="4"/>
      <c r="AG3" s="1"/>
      <c r="AH3" s="4"/>
      <c r="AI3" s="4"/>
      <c r="AJ3" s="4"/>
      <c r="AL3" s="1"/>
      <c r="AM3" s="4"/>
      <c r="AN3" s="4"/>
      <c r="AO3" s="4"/>
    </row>
    <row r="4" spans="1:41" ht="31.5" x14ac:dyDescent="0.35">
      <c r="A4" s="47" t="s">
        <v>10</v>
      </c>
      <c r="B4" s="5"/>
      <c r="C4" s="45" t="s">
        <v>9</v>
      </c>
      <c r="D4" s="14" t="s">
        <v>0</v>
      </c>
      <c r="E4" s="14" t="s">
        <v>1</v>
      </c>
      <c r="F4" s="14" t="s">
        <v>2</v>
      </c>
      <c r="H4" s="45" t="s">
        <v>9</v>
      </c>
      <c r="I4" s="14" t="s">
        <v>0</v>
      </c>
      <c r="J4" s="14" t="s">
        <v>1</v>
      </c>
      <c r="K4" s="14" t="s">
        <v>2</v>
      </c>
      <c r="M4" s="45" t="s">
        <v>9</v>
      </c>
      <c r="N4" s="14" t="s">
        <v>0</v>
      </c>
      <c r="O4" s="14" t="s">
        <v>1</v>
      </c>
      <c r="P4" s="14" t="s">
        <v>2</v>
      </c>
      <c r="R4" s="45" t="s">
        <v>9</v>
      </c>
      <c r="S4" s="14" t="s">
        <v>0</v>
      </c>
      <c r="T4" s="14" t="s">
        <v>1</v>
      </c>
      <c r="U4" s="14" t="s">
        <v>2</v>
      </c>
      <c r="W4" s="45" t="s">
        <v>9</v>
      </c>
      <c r="X4" s="14" t="s">
        <v>0</v>
      </c>
      <c r="Y4" s="14" t="s">
        <v>1</v>
      </c>
      <c r="Z4" s="14" t="s">
        <v>2</v>
      </c>
      <c r="AB4" s="45" t="s">
        <v>9</v>
      </c>
      <c r="AC4" s="14" t="s">
        <v>0</v>
      </c>
      <c r="AD4" s="14" t="s">
        <v>1</v>
      </c>
      <c r="AE4" s="14" t="s">
        <v>2</v>
      </c>
      <c r="AG4" s="45" t="s">
        <v>9</v>
      </c>
      <c r="AH4" s="14" t="s">
        <v>0</v>
      </c>
      <c r="AI4" s="14" t="s">
        <v>1</v>
      </c>
      <c r="AJ4" s="14" t="s">
        <v>2</v>
      </c>
      <c r="AL4" s="45" t="s">
        <v>9</v>
      </c>
      <c r="AM4" s="14" t="s">
        <v>0</v>
      </c>
      <c r="AN4" s="14" t="s">
        <v>1</v>
      </c>
      <c r="AO4" s="14" t="s">
        <v>2</v>
      </c>
    </row>
    <row r="5" spans="1:41" ht="14.65" thickBot="1" x14ac:dyDescent="0.5">
      <c r="A5" s="1"/>
      <c r="B5" s="6"/>
      <c r="C5" s="6"/>
      <c r="D5" s="2"/>
      <c r="E5" s="2"/>
      <c r="F5" s="2"/>
    </row>
    <row r="6" spans="1:41" ht="14.25" x14ac:dyDescent="0.45">
      <c r="A6" s="156" t="s">
        <v>3</v>
      </c>
      <c r="B6" s="1"/>
      <c r="C6" s="30">
        <v>1</v>
      </c>
      <c r="D6" s="31">
        <v>20.79</v>
      </c>
      <c r="E6" s="32">
        <v>20.32</v>
      </c>
      <c r="F6" s="32">
        <f t="shared" ref="F6:F35" si="0">AVERAGE(D6:E6)</f>
        <v>20.555</v>
      </c>
      <c r="H6" s="30">
        <v>1</v>
      </c>
      <c r="I6" s="31">
        <v>23.11</v>
      </c>
      <c r="J6" s="32">
        <v>22.56</v>
      </c>
      <c r="K6" s="32">
        <f t="shared" ref="K6:K35" si="1">AVERAGE(I6:J6)</f>
        <v>22.835000000000001</v>
      </c>
      <c r="M6" s="30">
        <v>1</v>
      </c>
      <c r="N6" s="31">
        <v>34.33</v>
      </c>
      <c r="O6" s="32">
        <v>34.299999999999997</v>
      </c>
      <c r="P6" s="32">
        <f>AVERAGE(N6:O6)</f>
        <v>34.314999999999998</v>
      </c>
      <c r="R6" s="30">
        <v>1</v>
      </c>
      <c r="S6" s="31">
        <v>29.11</v>
      </c>
      <c r="T6" s="32">
        <v>28.68</v>
      </c>
      <c r="U6" s="32">
        <f>AVERAGE(S6:T6)</f>
        <v>28.895</v>
      </c>
      <c r="W6" s="30">
        <v>1</v>
      </c>
      <c r="X6" s="31">
        <v>29.85</v>
      </c>
      <c r="Y6" s="32">
        <v>28.74</v>
      </c>
      <c r="Z6" s="32">
        <f>AVERAGE(X6:Y6)</f>
        <v>29.295000000000002</v>
      </c>
      <c r="AB6" s="30">
        <v>1</v>
      </c>
      <c r="AC6" s="31">
        <v>31.16</v>
      </c>
      <c r="AD6" s="32">
        <v>30.22</v>
      </c>
      <c r="AE6" s="32">
        <f>AVERAGE(AC6:AD6)</f>
        <v>30.689999999999998</v>
      </c>
      <c r="AG6" s="30">
        <v>1</v>
      </c>
      <c r="AH6" s="31">
        <v>28.17</v>
      </c>
      <c r="AI6" s="32">
        <v>28.02</v>
      </c>
      <c r="AJ6" s="32">
        <f>AVERAGE(AH6:AI6)</f>
        <v>28.094999999999999</v>
      </c>
      <c r="AL6" s="30">
        <v>1</v>
      </c>
      <c r="AM6" s="31">
        <v>32.659999999999997</v>
      </c>
      <c r="AN6" s="32">
        <v>32.19</v>
      </c>
      <c r="AO6" s="32">
        <f>AVERAGE(AM6:AN6)</f>
        <v>32.424999999999997</v>
      </c>
    </row>
    <row r="7" spans="1:41" ht="14.25" x14ac:dyDescent="0.45">
      <c r="A7" s="157"/>
      <c r="B7" s="1"/>
      <c r="C7" s="33">
        <v>2</v>
      </c>
      <c r="D7" s="34">
        <v>19.78</v>
      </c>
      <c r="E7" s="35">
        <v>19.54</v>
      </c>
      <c r="F7" s="35">
        <f t="shared" si="0"/>
        <v>19.66</v>
      </c>
      <c r="H7" s="33">
        <v>2</v>
      </c>
      <c r="I7" s="34">
        <v>22.55</v>
      </c>
      <c r="J7" s="35">
        <v>22.43</v>
      </c>
      <c r="K7" s="35">
        <f t="shared" si="1"/>
        <v>22.490000000000002</v>
      </c>
      <c r="M7" s="33">
        <v>2</v>
      </c>
      <c r="N7" s="34">
        <v>31.87</v>
      </c>
      <c r="O7" s="35">
        <v>31.97</v>
      </c>
      <c r="P7" s="35">
        <f t="shared" ref="P7:P33" si="2">AVERAGE(N7:O7)</f>
        <v>31.92</v>
      </c>
      <c r="R7" s="33">
        <v>2</v>
      </c>
      <c r="S7" s="34">
        <v>28.67</v>
      </c>
      <c r="T7" s="35">
        <v>28.33</v>
      </c>
      <c r="U7" s="35">
        <f t="shared" ref="U7:U33" si="3">AVERAGE(S7:T7)</f>
        <v>28.5</v>
      </c>
      <c r="W7" s="33">
        <v>2</v>
      </c>
      <c r="X7" s="34">
        <v>28.48</v>
      </c>
      <c r="Y7" s="35">
        <v>28.26</v>
      </c>
      <c r="Z7" s="35">
        <f t="shared" ref="Z7:Z34" si="4">AVERAGE(X7:Y7)</f>
        <v>28.37</v>
      </c>
      <c r="AB7" s="33">
        <v>2</v>
      </c>
      <c r="AC7" s="34">
        <v>32.81</v>
      </c>
      <c r="AD7" s="35">
        <v>33.229999999999997</v>
      </c>
      <c r="AE7" s="35">
        <f t="shared" ref="AE7:AE32" si="5">AVERAGE(AC7:AD7)</f>
        <v>33.019999999999996</v>
      </c>
      <c r="AG7" s="33">
        <v>2</v>
      </c>
      <c r="AH7" s="34">
        <v>28.39</v>
      </c>
      <c r="AI7" s="35">
        <v>27.98</v>
      </c>
      <c r="AJ7" s="35">
        <f t="shared" ref="AJ7:AJ34" si="6">AVERAGE(AH7:AI7)</f>
        <v>28.185000000000002</v>
      </c>
      <c r="AL7" s="33">
        <v>2</v>
      </c>
      <c r="AM7" s="34">
        <v>31.44</v>
      </c>
      <c r="AN7" s="35">
        <v>31.22</v>
      </c>
      <c r="AO7" s="35">
        <f t="shared" ref="AO7:AO32" si="7">AVERAGE(AM7:AN7)</f>
        <v>31.33</v>
      </c>
    </row>
    <row r="8" spans="1:41" ht="14.25" x14ac:dyDescent="0.45">
      <c r="A8" s="157"/>
      <c r="B8" s="1"/>
      <c r="C8" s="33">
        <v>3</v>
      </c>
      <c r="D8" s="34">
        <v>20.14</v>
      </c>
      <c r="E8" s="35">
        <v>20.53</v>
      </c>
      <c r="F8" s="35">
        <f t="shared" si="0"/>
        <v>20.335000000000001</v>
      </c>
      <c r="H8" s="33">
        <v>3</v>
      </c>
      <c r="I8" s="34">
        <v>22.58</v>
      </c>
      <c r="J8" s="35">
        <v>22.89</v>
      </c>
      <c r="K8" s="35">
        <f t="shared" si="1"/>
        <v>22.734999999999999</v>
      </c>
      <c r="M8" s="33">
        <v>3</v>
      </c>
      <c r="N8" s="35">
        <v>32.14</v>
      </c>
      <c r="O8" s="35">
        <v>32.33</v>
      </c>
      <c r="P8" s="35">
        <f>AVERAGE(N8:O8)</f>
        <v>32.234999999999999</v>
      </c>
      <c r="R8" s="33">
        <v>3</v>
      </c>
      <c r="S8" s="34">
        <v>29.13</v>
      </c>
      <c r="T8" s="35">
        <v>29.38</v>
      </c>
      <c r="U8" s="35">
        <f t="shared" si="3"/>
        <v>29.254999999999999</v>
      </c>
      <c r="W8" s="33">
        <v>3</v>
      </c>
      <c r="X8" s="34">
        <v>28.99</v>
      </c>
      <c r="Y8" s="35">
        <v>28.91</v>
      </c>
      <c r="Z8" s="35">
        <f t="shared" si="4"/>
        <v>28.95</v>
      </c>
      <c r="AB8" s="33">
        <v>3</v>
      </c>
      <c r="AC8" s="34">
        <v>31.56</v>
      </c>
      <c r="AD8" s="35">
        <v>31.64</v>
      </c>
      <c r="AE8" s="35">
        <f t="shared" si="5"/>
        <v>31.6</v>
      </c>
      <c r="AG8" s="33">
        <v>3</v>
      </c>
      <c r="AH8" s="34">
        <v>28.24</v>
      </c>
      <c r="AI8" s="35">
        <v>28.28</v>
      </c>
      <c r="AJ8" s="35">
        <f t="shared" si="6"/>
        <v>28.259999999999998</v>
      </c>
      <c r="AL8" s="33">
        <v>3</v>
      </c>
      <c r="AM8" s="34">
        <v>31.37</v>
      </c>
      <c r="AN8" s="35">
        <v>30.86</v>
      </c>
      <c r="AO8" s="35">
        <f>AVERAGE(AM8:AN8)</f>
        <v>31.115000000000002</v>
      </c>
    </row>
    <row r="9" spans="1:41" ht="14.25" x14ac:dyDescent="0.45">
      <c r="A9" s="157"/>
      <c r="B9" s="1"/>
      <c r="C9" s="33">
        <v>4</v>
      </c>
      <c r="D9" s="34">
        <v>21.54</v>
      </c>
      <c r="E9" s="35">
        <v>21.8</v>
      </c>
      <c r="F9" s="35">
        <f t="shared" si="0"/>
        <v>21.67</v>
      </c>
      <c r="H9" s="33">
        <v>4</v>
      </c>
      <c r="I9" s="34">
        <v>24.26</v>
      </c>
      <c r="J9" s="35">
        <v>24.24</v>
      </c>
      <c r="K9" s="35">
        <f t="shared" si="1"/>
        <v>24.25</v>
      </c>
      <c r="M9" s="33">
        <v>4</v>
      </c>
      <c r="N9" s="34">
        <v>36.5</v>
      </c>
      <c r="O9" s="35">
        <v>35.04</v>
      </c>
      <c r="P9" s="35">
        <f t="shared" si="2"/>
        <v>35.769999999999996</v>
      </c>
      <c r="R9" s="33">
        <v>4</v>
      </c>
      <c r="S9" s="34">
        <v>31.1</v>
      </c>
      <c r="T9" s="35">
        <v>30.71</v>
      </c>
      <c r="U9" s="35">
        <f t="shared" si="3"/>
        <v>30.905000000000001</v>
      </c>
      <c r="W9" s="33">
        <v>4</v>
      </c>
      <c r="X9" s="34">
        <v>30.59</v>
      </c>
      <c r="Y9" s="35">
        <v>30.3</v>
      </c>
      <c r="Z9" s="35">
        <f t="shared" si="4"/>
        <v>30.445</v>
      </c>
      <c r="AB9" s="33">
        <v>4</v>
      </c>
      <c r="AC9" s="34">
        <v>33.44</v>
      </c>
      <c r="AD9" s="35">
        <v>34.08</v>
      </c>
      <c r="AE9" s="35">
        <f t="shared" si="5"/>
        <v>33.76</v>
      </c>
      <c r="AG9" s="33">
        <v>4</v>
      </c>
      <c r="AH9" s="34">
        <v>29.34</v>
      </c>
      <c r="AI9" s="35">
        <v>29.22</v>
      </c>
      <c r="AJ9" s="35">
        <f t="shared" si="6"/>
        <v>29.28</v>
      </c>
      <c r="AL9" s="33">
        <v>4</v>
      </c>
      <c r="AM9" s="34">
        <v>32.39</v>
      </c>
      <c r="AN9" s="35">
        <v>31.73</v>
      </c>
      <c r="AO9" s="35">
        <f t="shared" si="7"/>
        <v>32.06</v>
      </c>
    </row>
    <row r="10" spans="1:41" ht="14.25" x14ac:dyDescent="0.45">
      <c r="A10" s="157"/>
      <c r="B10" s="1"/>
      <c r="C10" s="33">
        <v>5</v>
      </c>
      <c r="D10" s="34">
        <v>20.100000000000001</v>
      </c>
      <c r="E10" s="35">
        <v>20.37</v>
      </c>
      <c r="F10" s="35">
        <f t="shared" si="0"/>
        <v>20.234999999999999</v>
      </c>
      <c r="H10" s="33">
        <v>5</v>
      </c>
      <c r="I10" s="34">
        <v>22.26</v>
      </c>
      <c r="J10" s="35">
        <v>22.28</v>
      </c>
      <c r="K10" s="35">
        <f t="shared" si="1"/>
        <v>22.270000000000003</v>
      </c>
      <c r="M10" s="33">
        <v>5</v>
      </c>
      <c r="N10" s="34">
        <v>33.49</v>
      </c>
      <c r="O10" s="35">
        <v>34.46</v>
      </c>
      <c r="P10" s="35">
        <f t="shared" si="2"/>
        <v>33.975000000000001</v>
      </c>
      <c r="R10" s="33">
        <v>5</v>
      </c>
      <c r="S10" s="34">
        <v>29.08</v>
      </c>
      <c r="T10" s="35">
        <v>29.26</v>
      </c>
      <c r="U10" s="35">
        <f t="shared" si="3"/>
        <v>29.17</v>
      </c>
      <c r="W10" s="33">
        <v>5</v>
      </c>
      <c r="X10" s="34">
        <v>29.23</v>
      </c>
      <c r="Y10" s="35">
        <v>29.32</v>
      </c>
      <c r="Z10" s="35">
        <f t="shared" si="4"/>
        <v>29.274999999999999</v>
      </c>
      <c r="AB10" s="33">
        <v>5</v>
      </c>
      <c r="AC10" s="34">
        <v>34.47</v>
      </c>
      <c r="AD10" s="35">
        <v>34.26</v>
      </c>
      <c r="AE10" s="35">
        <f t="shared" si="5"/>
        <v>34.364999999999995</v>
      </c>
      <c r="AG10" s="33">
        <v>5</v>
      </c>
      <c r="AH10" s="34">
        <v>28.05</v>
      </c>
      <c r="AI10" s="35">
        <v>28.02</v>
      </c>
      <c r="AJ10" s="35">
        <f t="shared" si="6"/>
        <v>28.035</v>
      </c>
      <c r="AL10" s="33">
        <v>5</v>
      </c>
      <c r="AM10" s="34">
        <v>31.22</v>
      </c>
      <c r="AN10" s="35">
        <v>31.03</v>
      </c>
      <c r="AO10" s="35">
        <f t="shared" si="7"/>
        <v>31.125</v>
      </c>
    </row>
    <row r="11" spans="1:41" ht="14.65" thickBot="1" x14ac:dyDescent="0.5">
      <c r="A11" s="157"/>
      <c r="B11" s="1"/>
      <c r="C11" s="33">
        <v>6</v>
      </c>
      <c r="D11" s="34">
        <v>20.190000000000001</v>
      </c>
      <c r="E11" s="35">
        <v>20.64</v>
      </c>
      <c r="F11" s="35">
        <f t="shared" si="0"/>
        <v>20.414999999999999</v>
      </c>
      <c r="H11" s="33">
        <v>6</v>
      </c>
      <c r="I11" s="34">
        <v>22.82</v>
      </c>
      <c r="J11" s="35">
        <v>22.92</v>
      </c>
      <c r="K11" s="35">
        <f t="shared" si="1"/>
        <v>22.87</v>
      </c>
      <c r="M11" s="33">
        <v>6</v>
      </c>
      <c r="N11" s="34">
        <v>33.72</v>
      </c>
      <c r="O11" s="35">
        <v>34.119999999999997</v>
      </c>
      <c r="P11" s="35">
        <f t="shared" si="2"/>
        <v>33.92</v>
      </c>
      <c r="R11" s="33">
        <v>6</v>
      </c>
      <c r="S11" s="34">
        <v>28.09</v>
      </c>
      <c r="T11" s="35">
        <v>28.71</v>
      </c>
      <c r="U11" s="35">
        <f t="shared" si="3"/>
        <v>28.4</v>
      </c>
      <c r="W11" s="33">
        <v>6</v>
      </c>
      <c r="X11" s="34">
        <v>28.45</v>
      </c>
      <c r="Y11" s="35">
        <v>29.16</v>
      </c>
      <c r="Z11" s="35">
        <f t="shared" si="4"/>
        <v>28.805</v>
      </c>
      <c r="AB11" s="33">
        <v>6</v>
      </c>
      <c r="AC11" s="34">
        <v>31.56</v>
      </c>
      <c r="AD11" s="35">
        <v>31.53</v>
      </c>
      <c r="AE11" s="35">
        <f t="shared" si="5"/>
        <v>31.545000000000002</v>
      </c>
      <c r="AG11" s="33">
        <v>6</v>
      </c>
      <c r="AH11" s="34">
        <v>28</v>
      </c>
      <c r="AI11" s="35">
        <v>27.6</v>
      </c>
      <c r="AJ11" s="35">
        <f t="shared" si="6"/>
        <v>27.8</v>
      </c>
      <c r="AL11" s="33">
        <v>6</v>
      </c>
      <c r="AM11" s="34">
        <v>30.76</v>
      </c>
      <c r="AN11" s="35">
        <v>31.55</v>
      </c>
      <c r="AO11" s="35">
        <f t="shared" si="7"/>
        <v>31.155000000000001</v>
      </c>
    </row>
    <row r="12" spans="1:41" ht="14.25" x14ac:dyDescent="0.45">
      <c r="A12" s="158" t="s">
        <v>4</v>
      </c>
      <c r="B12" s="1"/>
      <c r="C12" s="8">
        <v>1</v>
      </c>
      <c r="D12" s="9">
        <v>20.079999999999998</v>
      </c>
      <c r="E12" s="10">
        <v>19.39</v>
      </c>
      <c r="F12" s="10">
        <f t="shared" si="0"/>
        <v>19.734999999999999</v>
      </c>
      <c r="H12" s="8">
        <v>1</v>
      </c>
      <c r="I12" s="9">
        <v>22.43</v>
      </c>
      <c r="J12" s="10">
        <v>21.93</v>
      </c>
      <c r="K12" s="10">
        <f t="shared" si="1"/>
        <v>22.18</v>
      </c>
      <c r="M12" s="8">
        <v>1</v>
      </c>
      <c r="N12" s="9">
        <v>31.72</v>
      </c>
      <c r="O12" s="10">
        <v>31.06</v>
      </c>
      <c r="P12" s="10">
        <f t="shared" si="2"/>
        <v>31.39</v>
      </c>
      <c r="R12" s="11">
        <v>2</v>
      </c>
      <c r="S12" s="12">
        <v>28.22</v>
      </c>
      <c r="T12" s="13">
        <v>28.23</v>
      </c>
      <c r="U12" s="13">
        <f t="shared" si="3"/>
        <v>28.225000000000001</v>
      </c>
      <c r="W12" s="8">
        <v>1</v>
      </c>
      <c r="X12" s="9">
        <v>28.94</v>
      </c>
      <c r="Y12" s="10">
        <v>28.11</v>
      </c>
      <c r="Z12" s="10">
        <f t="shared" si="4"/>
        <v>28.524999999999999</v>
      </c>
      <c r="AB12" s="8">
        <v>1</v>
      </c>
      <c r="AC12" s="9">
        <v>29.91</v>
      </c>
      <c r="AD12" s="10">
        <v>29.53</v>
      </c>
      <c r="AE12" s="10">
        <f t="shared" si="5"/>
        <v>29.72</v>
      </c>
      <c r="AG12" s="8">
        <v>1</v>
      </c>
      <c r="AH12" s="9">
        <v>28.18</v>
      </c>
      <c r="AI12" s="10">
        <v>27.48</v>
      </c>
      <c r="AJ12" s="10">
        <f t="shared" si="6"/>
        <v>27.83</v>
      </c>
      <c r="AL12" s="8">
        <v>1</v>
      </c>
      <c r="AM12" s="9">
        <v>31.53</v>
      </c>
      <c r="AN12" s="10">
        <v>31.59</v>
      </c>
      <c r="AO12" s="10">
        <f t="shared" si="7"/>
        <v>31.560000000000002</v>
      </c>
    </row>
    <row r="13" spans="1:41" ht="14.25" x14ac:dyDescent="0.45">
      <c r="A13" s="159"/>
      <c r="B13" s="1"/>
      <c r="C13" s="11">
        <v>2</v>
      </c>
      <c r="D13" s="12">
        <v>18.28</v>
      </c>
      <c r="E13" s="13">
        <v>18.18</v>
      </c>
      <c r="F13" s="13">
        <f t="shared" si="0"/>
        <v>18.23</v>
      </c>
      <c r="H13" s="11">
        <v>2</v>
      </c>
      <c r="I13" s="12">
        <v>20.92</v>
      </c>
      <c r="J13" s="13">
        <v>20.74</v>
      </c>
      <c r="K13" s="13">
        <f t="shared" si="1"/>
        <v>20.83</v>
      </c>
      <c r="M13" s="11">
        <v>2</v>
      </c>
      <c r="N13" s="12">
        <v>31.55</v>
      </c>
      <c r="O13" s="13">
        <v>31.96</v>
      </c>
      <c r="P13" s="13">
        <f t="shared" si="2"/>
        <v>31.755000000000003</v>
      </c>
      <c r="R13" s="11">
        <v>3</v>
      </c>
      <c r="S13" s="12">
        <v>28.11</v>
      </c>
      <c r="T13" s="13">
        <v>28.38</v>
      </c>
      <c r="U13" s="13">
        <f t="shared" si="3"/>
        <v>28.244999999999997</v>
      </c>
      <c r="W13" s="11">
        <v>2</v>
      </c>
      <c r="X13" s="12">
        <v>27.49</v>
      </c>
      <c r="Y13" s="13">
        <v>27.18</v>
      </c>
      <c r="Z13" s="13">
        <f t="shared" si="4"/>
        <v>27.335000000000001</v>
      </c>
      <c r="AB13" s="11">
        <v>2</v>
      </c>
      <c r="AC13" s="12">
        <v>29.62</v>
      </c>
      <c r="AD13" s="13">
        <v>29.24</v>
      </c>
      <c r="AE13" s="13">
        <f t="shared" si="5"/>
        <v>29.43</v>
      </c>
      <c r="AG13" s="11">
        <v>2</v>
      </c>
      <c r="AH13" s="12">
        <v>27</v>
      </c>
      <c r="AI13" s="13">
        <v>26.71</v>
      </c>
      <c r="AJ13" s="13">
        <f t="shared" si="6"/>
        <v>26.855</v>
      </c>
      <c r="AL13" s="11">
        <v>2</v>
      </c>
      <c r="AM13" s="12">
        <v>30.75</v>
      </c>
      <c r="AN13" s="13">
        <v>30.59</v>
      </c>
      <c r="AO13" s="13">
        <f t="shared" si="7"/>
        <v>30.67</v>
      </c>
    </row>
    <row r="14" spans="1:41" ht="14.25" x14ac:dyDescent="0.45">
      <c r="A14" s="159"/>
      <c r="B14" s="1"/>
      <c r="C14" s="11">
        <v>3</v>
      </c>
      <c r="D14" s="12">
        <v>20.53</v>
      </c>
      <c r="E14" s="13">
        <v>20.57</v>
      </c>
      <c r="F14" s="13">
        <f t="shared" si="0"/>
        <v>20.55</v>
      </c>
      <c r="H14" s="11">
        <v>3</v>
      </c>
      <c r="I14" s="12">
        <v>22.82</v>
      </c>
      <c r="J14" s="13">
        <v>22.89</v>
      </c>
      <c r="K14" s="13">
        <f t="shared" si="1"/>
        <v>22.855</v>
      </c>
      <c r="M14" s="11">
        <v>3</v>
      </c>
      <c r="N14" s="12">
        <v>35.33</v>
      </c>
      <c r="O14" s="13">
        <v>34.04</v>
      </c>
      <c r="P14" s="13">
        <f t="shared" si="2"/>
        <v>34.685000000000002</v>
      </c>
      <c r="R14" s="11">
        <v>4</v>
      </c>
      <c r="S14" s="12">
        <v>28.58</v>
      </c>
      <c r="T14" s="13">
        <v>29.12</v>
      </c>
      <c r="U14" s="13">
        <f t="shared" si="3"/>
        <v>28.85</v>
      </c>
      <c r="W14" s="11">
        <v>3</v>
      </c>
      <c r="X14" s="12">
        <v>29.13</v>
      </c>
      <c r="Y14" s="13">
        <v>29.14</v>
      </c>
      <c r="Z14" s="13">
        <f t="shared" si="4"/>
        <v>29.134999999999998</v>
      </c>
      <c r="AB14" s="11">
        <v>3</v>
      </c>
      <c r="AC14" s="12">
        <v>33.29</v>
      </c>
      <c r="AD14" s="13">
        <v>34.729999999999997</v>
      </c>
      <c r="AE14" s="13">
        <f t="shared" si="5"/>
        <v>34.01</v>
      </c>
      <c r="AG14" s="11">
        <v>3</v>
      </c>
      <c r="AH14" s="12">
        <v>28.68</v>
      </c>
      <c r="AI14" s="13">
        <v>28.53</v>
      </c>
      <c r="AJ14" s="13">
        <f t="shared" si="6"/>
        <v>28.605</v>
      </c>
      <c r="AL14" s="11">
        <v>3</v>
      </c>
      <c r="AM14" s="12">
        <v>32.15</v>
      </c>
      <c r="AN14" s="13">
        <v>31.6</v>
      </c>
      <c r="AO14" s="13">
        <f t="shared" si="7"/>
        <v>31.875</v>
      </c>
    </row>
    <row r="15" spans="1:41" ht="14.25" x14ac:dyDescent="0.45">
      <c r="A15" s="159"/>
      <c r="B15" s="1"/>
      <c r="C15" s="11">
        <v>4</v>
      </c>
      <c r="D15" s="12">
        <v>20.2</v>
      </c>
      <c r="E15" s="13">
        <v>20.61</v>
      </c>
      <c r="F15" s="13">
        <f t="shared" si="0"/>
        <v>20.405000000000001</v>
      </c>
      <c r="H15" s="11">
        <v>4</v>
      </c>
      <c r="I15" s="12">
        <v>22.57</v>
      </c>
      <c r="J15" s="13">
        <v>22.82</v>
      </c>
      <c r="K15" s="13">
        <f t="shared" si="1"/>
        <v>22.695</v>
      </c>
      <c r="M15" s="11">
        <v>4</v>
      </c>
      <c r="N15" s="12">
        <v>33.14</v>
      </c>
      <c r="O15" s="13">
        <v>34.53</v>
      </c>
      <c r="P15" s="13">
        <f t="shared" si="2"/>
        <v>33.835000000000001</v>
      </c>
      <c r="R15" s="11">
        <v>5</v>
      </c>
      <c r="S15" s="12">
        <v>29.28</v>
      </c>
      <c r="T15" s="13">
        <v>29.68</v>
      </c>
      <c r="U15" s="13">
        <f t="shared" si="3"/>
        <v>29.48</v>
      </c>
      <c r="W15" s="11">
        <v>4</v>
      </c>
      <c r="X15" s="12">
        <v>29.03</v>
      </c>
      <c r="Y15" s="13">
        <v>29</v>
      </c>
      <c r="Z15" s="13">
        <f t="shared" si="4"/>
        <v>29.015000000000001</v>
      </c>
      <c r="AB15" s="11">
        <v>4</v>
      </c>
      <c r="AC15" s="12">
        <v>31.26</v>
      </c>
      <c r="AD15" s="13">
        <v>30.55</v>
      </c>
      <c r="AE15" s="13">
        <f t="shared" si="5"/>
        <v>30.905000000000001</v>
      </c>
      <c r="AG15" s="11">
        <v>5</v>
      </c>
      <c r="AH15" s="12">
        <v>28.3</v>
      </c>
      <c r="AI15" s="13">
        <v>28.2</v>
      </c>
      <c r="AJ15" s="13">
        <f t="shared" si="6"/>
        <v>28.25</v>
      </c>
      <c r="AL15" s="11">
        <v>5</v>
      </c>
      <c r="AM15" s="12">
        <v>31.38</v>
      </c>
      <c r="AN15" s="13">
        <v>31.61</v>
      </c>
      <c r="AO15" s="13">
        <f t="shared" si="7"/>
        <v>31.494999999999997</v>
      </c>
    </row>
    <row r="16" spans="1:41" ht="14.65" thickBot="1" x14ac:dyDescent="0.5">
      <c r="A16" s="159"/>
      <c r="B16" s="1"/>
      <c r="C16" s="11">
        <v>5</v>
      </c>
      <c r="D16" s="12">
        <v>20.05</v>
      </c>
      <c r="E16" s="13">
        <v>20.149999999999999</v>
      </c>
      <c r="F16" s="13">
        <f t="shared" si="0"/>
        <v>20.100000000000001</v>
      </c>
      <c r="H16" s="11">
        <v>5</v>
      </c>
      <c r="I16" s="12">
        <v>22.43</v>
      </c>
      <c r="J16" s="13">
        <v>22.63</v>
      </c>
      <c r="K16" s="13">
        <f t="shared" si="1"/>
        <v>22.53</v>
      </c>
      <c r="M16" s="11">
        <v>5</v>
      </c>
      <c r="N16" s="12">
        <v>31.59</v>
      </c>
      <c r="O16" s="13">
        <v>31.48</v>
      </c>
      <c r="P16" s="13">
        <f t="shared" si="2"/>
        <v>31.535</v>
      </c>
      <c r="R16" s="11">
        <v>6</v>
      </c>
      <c r="S16" s="12">
        <v>33.79</v>
      </c>
      <c r="T16" s="13">
        <v>33.31</v>
      </c>
      <c r="U16" s="13">
        <f t="shared" si="3"/>
        <v>33.549999999999997</v>
      </c>
      <c r="W16" s="11">
        <v>5</v>
      </c>
      <c r="X16" s="12">
        <v>30.38</v>
      </c>
      <c r="Y16" s="13">
        <v>30.99</v>
      </c>
      <c r="Z16" s="13">
        <f t="shared" si="4"/>
        <v>30.684999999999999</v>
      </c>
      <c r="AB16" s="11">
        <v>5</v>
      </c>
      <c r="AC16" s="12">
        <v>30.37</v>
      </c>
      <c r="AD16" s="13">
        <v>30.56</v>
      </c>
      <c r="AE16" s="13">
        <f t="shared" si="5"/>
        <v>30.465</v>
      </c>
      <c r="AG16" s="11">
        <v>6</v>
      </c>
      <c r="AH16" s="12">
        <v>30.86</v>
      </c>
      <c r="AI16" s="13">
        <v>30.4</v>
      </c>
      <c r="AJ16" s="13">
        <f t="shared" si="6"/>
        <v>30.63</v>
      </c>
      <c r="AL16" s="11">
        <v>6</v>
      </c>
      <c r="AM16" s="12">
        <v>33.72</v>
      </c>
      <c r="AN16" s="13">
        <v>34.700000000000003</v>
      </c>
      <c r="AO16" s="13">
        <f t="shared" si="7"/>
        <v>34.21</v>
      </c>
    </row>
    <row r="17" spans="1:41" ht="14.65" thickBot="1" x14ac:dyDescent="0.5">
      <c r="A17" s="159"/>
      <c r="B17" s="1"/>
      <c r="C17" s="11">
        <v>6</v>
      </c>
      <c r="D17" s="12">
        <v>22.41</v>
      </c>
      <c r="E17" s="13">
        <v>22.94</v>
      </c>
      <c r="F17" s="13">
        <f t="shared" si="0"/>
        <v>22.675000000000001</v>
      </c>
      <c r="H17" s="11">
        <v>6</v>
      </c>
      <c r="I17" s="12">
        <v>24.9</v>
      </c>
      <c r="J17" s="13">
        <v>25.11</v>
      </c>
      <c r="K17" s="13">
        <f t="shared" si="1"/>
        <v>25.004999999999999</v>
      </c>
      <c r="M17" s="11">
        <v>6</v>
      </c>
      <c r="N17" s="12">
        <v>34.15</v>
      </c>
      <c r="O17" s="13">
        <v>34.28</v>
      </c>
      <c r="P17" s="13">
        <f t="shared" si="2"/>
        <v>34.215000000000003</v>
      </c>
      <c r="R17" s="23">
        <v>1</v>
      </c>
      <c r="S17" s="24">
        <v>29.28</v>
      </c>
      <c r="T17" s="25">
        <v>28.72</v>
      </c>
      <c r="U17" s="25">
        <f t="shared" si="3"/>
        <v>29</v>
      </c>
      <c r="W17" s="11">
        <v>6</v>
      </c>
      <c r="X17" s="12">
        <v>32.64</v>
      </c>
      <c r="Y17" s="13">
        <v>32.479999999999997</v>
      </c>
      <c r="Z17" s="13">
        <f t="shared" si="4"/>
        <v>32.56</v>
      </c>
      <c r="AB17" s="11">
        <v>6</v>
      </c>
      <c r="AC17" s="12">
        <v>31.89</v>
      </c>
      <c r="AD17" s="13">
        <v>33.01</v>
      </c>
      <c r="AE17" s="13">
        <f t="shared" si="5"/>
        <v>32.450000000000003</v>
      </c>
      <c r="AG17" s="23">
        <v>1</v>
      </c>
      <c r="AH17" s="24">
        <v>27.2</v>
      </c>
      <c r="AI17" s="25">
        <v>26.68</v>
      </c>
      <c r="AJ17" s="25">
        <f t="shared" si="6"/>
        <v>26.939999999999998</v>
      </c>
      <c r="AL17" s="23">
        <v>1</v>
      </c>
      <c r="AM17" s="24">
        <v>29.79</v>
      </c>
      <c r="AN17" s="25">
        <v>29.03</v>
      </c>
      <c r="AO17" s="25">
        <f t="shared" si="7"/>
        <v>29.41</v>
      </c>
    </row>
    <row r="18" spans="1:41" ht="14.25" x14ac:dyDescent="0.45">
      <c r="A18" s="160" t="s">
        <v>5</v>
      </c>
      <c r="B18" s="1"/>
      <c r="C18" s="23">
        <v>1</v>
      </c>
      <c r="D18" s="24">
        <v>18.93</v>
      </c>
      <c r="E18" s="25">
        <v>18.23</v>
      </c>
      <c r="F18" s="25">
        <f t="shared" si="0"/>
        <v>18.579999999999998</v>
      </c>
      <c r="H18" s="23">
        <v>1</v>
      </c>
      <c r="I18" s="24">
        <v>21.2</v>
      </c>
      <c r="J18" s="25">
        <v>20.9</v>
      </c>
      <c r="K18" s="25">
        <f t="shared" si="1"/>
        <v>21.049999999999997</v>
      </c>
      <c r="M18" s="23">
        <v>1</v>
      </c>
      <c r="N18" s="24">
        <v>32.130000000000003</v>
      </c>
      <c r="O18" s="25">
        <v>31.67</v>
      </c>
      <c r="P18" s="25">
        <f t="shared" si="2"/>
        <v>31.900000000000002</v>
      </c>
      <c r="R18" s="26">
        <v>2</v>
      </c>
      <c r="S18" s="27">
        <v>30.16</v>
      </c>
      <c r="T18" s="28">
        <v>30.13</v>
      </c>
      <c r="U18" s="28">
        <f t="shared" si="3"/>
        <v>30.145</v>
      </c>
      <c r="W18" s="23">
        <v>1</v>
      </c>
      <c r="X18" s="24">
        <v>28.44</v>
      </c>
      <c r="Y18" s="25">
        <v>27.23</v>
      </c>
      <c r="Z18" s="25">
        <f t="shared" si="4"/>
        <v>27.835000000000001</v>
      </c>
      <c r="AB18" s="23">
        <v>1</v>
      </c>
      <c r="AC18" s="24">
        <v>30.97</v>
      </c>
      <c r="AD18" s="25">
        <v>30.42</v>
      </c>
      <c r="AE18" s="25">
        <f t="shared" si="5"/>
        <v>30.695</v>
      </c>
      <c r="AG18" s="26">
        <v>2</v>
      </c>
      <c r="AH18" s="27">
        <v>27.65</v>
      </c>
      <c r="AI18" s="28">
        <v>27.26</v>
      </c>
      <c r="AJ18" s="28">
        <f t="shared" si="6"/>
        <v>27.454999999999998</v>
      </c>
      <c r="AL18" s="26">
        <v>2</v>
      </c>
      <c r="AM18" s="27">
        <v>32.159999999999997</v>
      </c>
      <c r="AN18" s="28">
        <v>31.39</v>
      </c>
      <c r="AO18" s="28">
        <f t="shared" si="7"/>
        <v>31.774999999999999</v>
      </c>
    </row>
    <row r="19" spans="1:41" ht="14.25" x14ac:dyDescent="0.45">
      <c r="A19" s="161"/>
      <c r="B19" s="1"/>
      <c r="C19" s="26">
        <v>2</v>
      </c>
      <c r="D19" s="27">
        <v>19.78</v>
      </c>
      <c r="E19" s="28">
        <v>19.559999999999999</v>
      </c>
      <c r="F19" s="28">
        <f t="shared" si="0"/>
        <v>19.670000000000002</v>
      </c>
      <c r="H19" s="26">
        <v>2</v>
      </c>
      <c r="I19" s="27">
        <v>23.06</v>
      </c>
      <c r="J19" s="28">
        <v>21.85</v>
      </c>
      <c r="K19" s="28">
        <f t="shared" si="1"/>
        <v>22.454999999999998</v>
      </c>
      <c r="M19" s="26">
        <v>2</v>
      </c>
      <c r="N19" s="27">
        <v>31.4</v>
      </c>
      <c r="O19" s="28">
        <v>31.49</v>
      </c>
      <c r="P19" s="28">
        <f t="shared" si="2"/>
        <v>31.445</v>
      </c>
      <c r="R19" s="26">
        <v>3</v>
      </c>
      <c r="S19" s="27">
        <v>32.43</v>
      </c>
      <c r="T19" s="28">
        <v>32.700000000000003</v>
      </c>
      <c r="U19" s="28">
        <f t="shared" si="3"/>
        <v>32.564999999999998</v>
      </c>
      <c r="W19" s="26">
        <v>2</v>
      </c>
      <c r="X19" s="27">
        <v>27.59</v>
      </c>
      <c r="Y19" s="28">
        <v>27.29</v>
      </c>
      <c r="Z19" s="28">
        <f t="shared" si="4"/>
        <v>27.439999999999998</v>
      </c>
      <c r="AB19" s="26">
        <v>2</v>
      </c>
      <c r="AC19" s="27">
        <v>31.53</v>
      </c>
      <c r="AD19" s="28">
        <v>31.3</v>
      </c>
      <c r="AE19" s="28">
        <f t="shared" si="5"/>
        <v>31.414999999999999</v>
      </c>
      <c r="AG19" s="26">
        <v>3</v>
      </c>
      <c r="AH19" s="27">
        <v>28.26</v>
      </c>
      <c r="AI19" s="28">
        <v>28.04</v>
      </c>
      <c r="AJ19" s="28">
        <f t="shared" si="6"/>
        <v>28.15</v>
      </c>
      <c r="AL19" s="26">
        <v>3</v>
      </c>
      <c r="AM19" s="27">
        <v>31.78</v>
      </c>
      <c r="AN19" s="28">
        <v>31.65</v>
      </c>
      <c r="AO19" s="28">
        <f t="shared" si="7"/>
        <v>31.715</v>
      </c>
    </row>
    <row r="20" spans="1:41" ht="14.25" x14ac:dyDescent="0.45">
      <c r="A20" s="161"/>
      <c r="B20" s="1"/>
      <c r="C20" s="26">
        <v>3</v>
      </c>
      <c r="D20" s="27">
        <v>21.46</v>
      </c>
      <c r="E20" s="28">
        <v>21.26</v>
      </c>
      <c r="F20" s="28">
        <f t="shared" si="0"/>
        <v>21.36</v>
      </c>
      <c r="H20" s="26">
        <v>3</v>
      </c>
      <c r="I20" s="27">
        <v>23.86</v>
      </c>
      <c r="J20" s="28">
        <v>23.51</v>
      </c>
      <c r="K20" s="28">
        <f t="shared" si="1"/>
        <v>23.685000000000002</v>
      </c>
      <c r="M20" s="26">
        <v>3</v>
      </c>
      <c r="N20" s="27">
        <v>32.520000000000003</v>
      </c>
      <c r="O20" s="28">
        <v>33.94</v>
      </c>
      <c r="P20" s="28">
        <f t="shared" si="2"/>
        <v>33.230000000000004</v>
      </c>
      <c r="R20" s="26">
        <v>4</v>
      </c>
      <c r="S20" s="27">
        <v>29.01</v>
      </c>
      <c r="T20" s="28">
        <v>29.37</v>
      </c>
      <c r="U20" s="28">
        <f t="shared" si="3"/>
        <v>29.19</v>
      </c>
      <c r="W20" s="26">
        <v>3</v>
      </c>
      <c r="X20" s="27">
        <v>29.04</v>
      </c>
      <c r="Y20" s="28">
        <v>29.33</v>
      </c>
      <c r="Z20" s="28">
        <f t="shared" si="4"/>
        <v>29.184999999999999</v>
      </c>
      <c r="AB20" s="26">
        <v>3</v>
      </c>
      <c r="AC20" s="27">
        <v>35</v>
      </c>
      <c r="AD20" s="28">
        <v>32.58</v>
      </c>
      <c r="AE20" s="28">
        <f t="shared" si="5"/>
        <v>33.79</v>
      </c>
      <c r="AG20" s="26">
        <v>4</v>
      </c>
      <c r="AH20" s="27">
        <v>28.85</v>
      </c>
      <c r="AI20" s="28">
        <v>29.09</v>
      </c>
      <c r="AJ20" s="28">
        <f t="shared" si="6"/>
        <v>28.97</v>
      </c>
      <c r="AL20" s="26">
        <v>4</v>
      </c>
      <c r="AM20" s="27">
        <v>31.35</v>
      </c>
      <c r="AN20" s="28">
        <v>31.24</v>
      </c>
      <c r="AO20" s="28">
        <f t="shared" si="7"/>
        <v>31.295000000000002</v>
      </c>
    </row>
    <row r="21" spans="1:41" ht="14.65" thickBot="1" x14ac:dyDescent="0.5">
      <c r="A21" s="161"/>
      <c r="B21" s="1"/>
      <c r="C21" s="26">
        <v>4</v>
      </c>
      <c r="D21" s="27">
        <v>21.01</v>
      </c>
      <c r="E21" s="28">
        <v>21.16</v>
      </c>
      <c r="F21" s="28">
        <f t="shared" si="0"/>
        <v>21.085000000000001</v>
      </c>
      <c r="H21" s="26">
        <v>4</v>
      </c>
      <c r="I21" s="27">
        <v>23.19</v>
      </c>
      <c r="J21" s="28">
        <v>23.19</v>
      </c>
      <c r="K21" s="28">
        <f t="shared" si="1"/>
        <v>23.19</v>
      </c>
      <c r="M21" s="26">
        <v>4</v>
      </c>
      <c r="N21" s="27">
        <v>34.07</v>
      </c>
      <c r="O21" s="28">
        <v>32.67</v>
      </c>
      <c r="P21" s="28">
        <f t="shared" si="2"/>
        <v>33.370000000000005</v>
      </c>
      <c r="R21" s="29">
        <v>6</v>
      </c>
      <c r="S21" s="27">
        <v>36.44</v>
      </c>
      <c r="T21" s="28">
        <v>34.07</v>
      </c>
      <c r="U21" s="28">
        <f t="shared" si="3"/>
        <v>35.254999999999995</v>
      </c>
      <c r="W21" s="26">
        <v>4</v>
      </c>
      <c r="X21" s="27">
        <v>29.03</v>
      </c>
      <c r="Y21" s="28">
        <v>29.34</v>
      </c>
      <c r="Z21" s="28">
        <f t="shared" si="4"/>
        <v>29.185000000000002</v>
      </c>
      <c r="AB21" s="26">
        <v>4</v>
      </c>
      <c r="AC21" s="27">
        <v>31.03</v>
      </c>
      <c r="AD21" s="28">
        <v>30.26</v>
      </c>
      <c r="AE21" s="28">
        <f t="shared" si="5"/>
        <v>30.645000000000003</v>
      </c>
      <c r="AG21" s="26">
        <v>5</v>
      </c>
      <c r="AH21" s="27">
        <v>29.38</v>
      </c>
      <c r="AI21" s="28">
        <v>29.19</v>
      </c>
      <c r="AJ21" s="28">
        <f t="shared" si="6"/>
        <v>29.285</v>
      </c>
      <c r="AL21" s="26">
        <v>5</v>
      </c>
      <c r="AM21" s="27">
        <v>33.28</v>
      </c>
      <c r="AN21" s="28">
        <v>32.42</v>
      </c>
      <c r="AO21" s="28">
        <f t="shared" si="7"/>
        <v>32.85</v>
      </c>
    </row>
    <row r="22" spans="1:41" ht="14.65" thickBot="1" x14ac:dyDescent="0.5">
      <c r="A22" s="161"/>
      <c r="B22" s="1"/>
      <c r="C22" s="26">
        <v>5</v>
      </c>
      <c r="D22" s="27">
        <v>22.13</v>
      </c>
      <c r="E22" s="28">
        <v>22.38</v>
      </c>
      <c r="F22" s="28">
        <f t="shared" si="0"/>
        <v>22.254999999999999</v>
      </c>
      <c r="H22" s="26">
        <v>5</v>
      </c>
      <c r="I22" s="27">
        <v>24.25</v>
      </c>
      <c r="J22" s="28">
        <v>24.53</v>
      </c>
      <c r="K22" s="28">
        <f t="shared" si="1"/>
        <v>24.39</v>
      </c>
      <c r="M22" s="26">
        <v>5</v>
      </c>
      <c r="N22" s="27">
        <v>34.159999999999997</v>
      </c>
      <c r="O22" s="28">
        <v>35.01</v>
      </c>
      <c r="P22" s="28">
        <f t="shared" si="2"/>
        <v>34.584999999999994</v>
      </c>
      <c r="R22" s="15">
        <v>1</v>
      </c>
      <c r="S22" s="16">
        <v>29.4</v>
      </c>
      <c r="T22" s="17">
        <v>28.51</v>
      </c>
      <c r="U22" s="17">
        <f t="shared" si="3"/>
        <v>28.954999999999998</v>
      </c>
      <c r="W22" s="26">
        <v>5</v>
      </c>
      <c r="X22" s="27">
        <v>29.65</v>
      </c>
      <c r="Y22" s="28">
        <v>29.49</v>
      </c>
      <c r="Z22" s="28">
        <f t="shared" si="4"/>
        <v>29.57</v>
      </c>
      <c r="AB22" s="26">
        <v>5</v>
      </c>
      <c r="AC22" s="27">
        <v>32.159999999999997</v>
      </c>
      <c r="AD22" s="28">
        <v>32.04</v>
      </c>
      <c r="AE22" s="28">
        <f t="shared" si="5"/>
        <v>32.099999999999994</v>
      </c>
      <c r="AG22" s="29">
        <v>6</v>
      </c>
      <c r="AH22" s="27">
        <v>32.39</v>
      </c>
      <c r="AI22" s="28">
        <v>33.340000000000003</v>
      </c>
      <c r="AJ22" s="28">
        <f t="shared" si="6"/>
        <v>32.865000000000002</v>
      </c>
      <c r="AL22" s="29">
        <v>6</v>
      </c>
      <c r="AM22" s="27">
        <v>34.99</v>
      </c>
      <c r="AN22" s="28" t="s">
        <v>8</v>
      </c>
      <c r="AO22" s="28">
        <f t="shared" si="7"/>
        <v>34.99</v>
      </c>
    </row>
    <row r="23" spans="1:41" ht="14.65" thickBot="1" x14ac:dyDescent="0.5">
      <c r="A23" s="161"/>
      <c r="B23" s="1"/>
      <c r="C23" s="29">
        <v>6</v>
      </c>
      <c r="D23" s="27">
        <v>24.21</v>
      </c>
      <c r="E23" s="28">
        <v>24.67</v>
      </c>
      <c r="F23" s="28">
        <f t="shared" si="0"/>
        <v>24.44</v>
      </c>
      <c r="H23" s="29">
        <v>6</v>
      </c>
      <c r="I23" s="27">
        <v>26.05</v>
      </c>
      <c r="J23" s="28">
        <v>26.49</v>
      </c>
      <c r="K23" s="28">
        <f t="shared" si="1"/>
        <v>26.27</v>
      </c>
      <c r="M23" s="15">
        <v>1</v>
      </c>
      <c r="N23" s="16">
        <v>33.46</v>
      </c>
      <c r="O23" s="17">
        <v>33.33</v>
      </c>
      <c r="P23" s="17">
        <f t="shared" si="2"/>
        <v>33.394999999999996</v>
      </c>
      <c r="R23" s="18">
        <v>2</v>
      </c>
      <c r="S23" s="19">
        <v>28.21</v>
      </c>
      <c r="T23" s="3">
        <v>27.5</v>
      </c>
      <c r="U23" s="3">
        <f t="shared" si="3"/>
        <v>27.855</v>
      </c>
      <c r="W23" s="15">
        <v>1</v>
      </c>
      <c r="X23" s="16">
        <v>28.64</v>
      </c>
      <c r="Y23" s="17">
        <v>27.83</v>
      </c>
      <c r="Z23" s="17">
        <f t="shared" si="4"/>
        <v>28.234999999999999</v>
      </c>
      <c r="AB23" s="15">
        <v>1</v>
      </c>
      <c r="AC23" s="16">
        <v>33.06</v>
      </c>
      <c r="AD23" s="17">
        <v>32.299999999999997</v>
      </c>
      <c r="AE23" s="17">
        <f t="shared" si="5"/>
        <v>32.68</v>
      </c>
      <c r="AG23" s="15">
        <v>1</v>
      </c>
      <c r="AH23" s="16">
        <v>27.67</v>
      </c>
      <c r="AI23" s="17">
        <v>27.35</v>
      </c>
      <c r="AJ23" s="17">
        <f t="shared" si="6"/>
        <v>27.51</v>
      </c>
      <c r="AL23" s="15">
        <v>1</v>
      </c>
      <c r="AM23" s="16">
        <v>32.19</v>
      </c>
      <c r="AN23" s="17">
        <v>33.08</v>
      </c>
      <c r="AO23" s="17">
        <f t="shared" si="7"/>
        <v>32.634999999999998</v>
      </c>
    </row>
    <row r="24" spans="1:41" ht="14.25" x14ac:dyDescent="0.45">
      <c r="A24" s="145" t="s">
        <v>6</v>
      </c>
      <c r="B24" s="1"/>
      <c r="C24" s="15">
        <v>1</v>
      </c>
      <c r="D24" s="16">
        <v>19.59</v>
      </c>
      <c r="E24" s="17">
        <v>19.29</v>
      </c>
      <c r="F24" s="17">
        <f t="shared" si="0"/>
        <v>19.439999999999998</v>
      </c>
      <c r="H24" s="15">
        <v>1</v>
      </c>
      <c r="I24" s="16">
        <v>22.85</v>
      </c>
      <c r="J24" s="17">
        <v>22.35</v>
      </c>
      <c r="K24" s="17">
        <f t="shared" si="1"/>
        <v>22.6</v>
      </c>
      <c r="M24" s="18">
        <v>2</v>
      </c>
      <c r="N24" s="19">
        <v>32.159999999999997</v>
      </c>
      <c r="O24" s="3">
        <v>31.74</v>
      </c>
      <c r="P24" s="3">
        <f t="shared" si="2"/>
        <v>31.949999999999996</v>
      </c>
      <c r="R24" s="18">
        <v>3</v>
      </c>
      <c r="S24" s="19">
        <v>30.81</v>
      </c>
      <c r="T24" s="3">
        <v>30.55</v>
      </c>
      <c r="U24" s="3">
        <f t="shared" si="3"/>
        <v>30.68</v>
      </c>
      <c r="W24" s="18">
        <v>2</v>
      </c>
      <c r="X24" s="19">
        <v>28.14</v>
      </c>
      <c r="Y24" s="3">
        <v>27.63</v>
      </c>
      <c r="Z24" s="3">
        <f t="shared" si="4"/>
        <v>27.884999999999998</v>
      </c>
      <c r="AB24" s="18">
        <v>2</v>
      </c>
      <c r="AC24" s="19">
        <v>32.04</v>
      </c>
      <c r="AD24" s="3">
        <v>30.6</v>
      </c>
      <c r="AE24" s="3">
        <f t="shared" si="5"/>
        <v>31.32</v>
      </c>
      <c r="AG24" s="18">
        <v>2</v>
      </c>
      <c r="AH24" s="19">
        <v>28.42</v>
      </c>
      <c r="AI24" s="3">
        <v>27.56</v>
      </c>
      <c r="AJ24" s="3">
        <f t="shared" si="6"/>
        <v>27.990000000000002</v>
      </c>
      <c r="AL24" s="18">
        <v>2</v>
      </c>
      <c r="AM24" s="19">
        <v>32.29</v>
      </c>
      <c r="AN24" s="3">
        <v>31.67</v>
      </c>
      <c r="AO24" s="3">
        <f t="shared" si="7"/>
        <v>31.98</v>
      </c>
    </row>
    <row r="25" spans="1:41" ht="14.25" x14ac:dyDescent="0.45">
      <c r="A25" s="146"/>
      <c r="B25" s="1"/>
      <c r="C25" s="18">
        <v>2</v>
      </c>
      <c r="D25" s="19">
        <v>20.04</v>
      </c>
      <c r="E25" s="3">
        <v>19.54</v>
      </c>
      <c r="F25" s="3">
        <f t="shared" si="0"/>
        <v>19.79</v>
      </c>
      <c r="H25" s="18">
        <v>2</v>
      </c>
      <c r="I25" s="19">
        <v>24.59</v>
      </c>
      <c r="J25" s="3">
        <v>22.25</v>
      </c>
      <c r="K25" s="3">
        <f t="shared" si="1"/>
        <v>23.42</v>
      </c>
      <c r="M25" s="18">
        <v>3</v>
      </c>
      <c r="N25" s="19">
        <v>34.79</v>
      </c>
      <c r="O25" s="3">
        <v>35.979999999999997</v>
      </c>
      <c r="P25" s="3">
        <f t="shared" si="2"/>
        <v>35.384999999999998</v>
      </c>
      <c r="R25" s="18">
        <v>4</v>
      </c>
      <c r="S25" s="19">
        <v>27.86</v>
      </c>
      <c r="T25" s="3">
        <v>28.3</v>
      </c>
      <c r="U25" s="3">
        <f t="shared" si="3"/>
        <v>28.08</v>
      </c>
      <c r="W25" s="18">
        <v>3</v>
      </c>
      <c r="X25" s="19">
        <v>29.4</v>
      </c>
      <c r="Y25" s="3">
        <v>29.09</v>
      </c>
      <c r="Z25" s="3">
        <f t="shared" si="4"/>
        <v>29.244999999999997</v>
      </c>
      <c r="AB25" s="18">
        <v>4</v>
      </c>
      <c r="AC25" s="19">
        <v>31.7</v>
      </c>
      <c r="AD25" s="3">
        <v>31.69</v>
      </c>
      <c r="AE25" s="3">
        <f t="shared" si="5"/>
        <v>31.695</v>
      </c>
      <c r="AG25" s="18">
        <v>3</v>
      </c>
      <c r="AH25" s="19">
        <v>28.42</v>
      </c>
      <c r="AI25" s="3">
        <v>28.6</v>
      </c>
      <c r="AJ25" s="3">
        <f t="shared" si="6"/>
        <v>28.51</v>
      </c>
      <c r="AL25" s="18">
        <v>3</v>
      </c>
      <c r="AM25" s="19">
        <v>32.15</v>
      </c>
      <c r="AN25" s="3">
        <v>32.83</v>
      </c>
      <c r="AO25" s="3">
        <f t="shared" si="7"/>
        <v>32.489999999999995</v>
      </c>
    </row>
    <row r="26" spans="1:41" ht="14.25" x14ac:dyDescent="0.45">
      <c r="A26" s="146"/>
      <c r="B26" s="1"/>
      <c r="C26" s="18">
        <v>3</v>
      </c>
      <c r="D26" s="19">
        <v>20.81</v>
      </c>
      <c r="E26" s="3">
        <v>20.76</v>
      </c>
      <c r="F26" s="3">
        <f t="shared" si="0"/>
        <v>20.785</v>
      </c>
      <c r="H26" s="18">
        <v>3</v>
      </c>
      <c r="I26" s="19">
        <v>23.35</v>
      </c>
      <c r="J26" s="3">
        <v>23.31</v>
      </c>
      <c r="K26" s="3">
        <f t="shared" si="1"/>
        <v>23.33</v>
      </c>
      <c r="M26" s="18">
        <v>4</v>
      </c>
      <c r="N26" s="19">
        <v>32.770000000000003</v>
      </c>
      <c r="O26" s="3">
        <v>33.06</v>
      </c>
      <c r="P26" s="3">
        <f t="shared" si="2"/>
        <v>32.915000000000006</v>
      </c>
      <c r="R26" s="18">
        <v>5</v>
      </c>
      <c r="S26" s="19">
        <v>28.88</v>
      </c>
      <c r="T26" s="3">
        <v>28.58</v>
      </c>
      <c r="U26" s="3">
        <f t="shared" si="3"/>
        <v>28.729999999999997</v>
      </c>
      <c r="W26" s="18">
        <v>4</v>
      </c>
      <c r="X26" s="19">
        <v>27.65</v>
      </c>
      <c r="Y26" s="3">
        <v>28.01</v>
      </c>
      <c r="Z26" s="3">
        <f t="shared" si="4"/>
        <v>27.83</v>
      </c>
      <c r="AB26" s="18">
        <v>5</v>
      </c>
      <c r="AC26" s="19">
        <v>31.4</v>
      </c>
      <c r="AD26" s="3">
        <v>30.37</v>
      </c>
      <c r="AE26" s="3">
        <f t="shared" si="5"/>
        <v>30.884999999999998</v>
      </c>
      <c r="AG26" s="18">
        <v>4</v>
      </c>
      <c r="AH26" s="19">
        <v>27.96</v>
      </c>
      <c r="AI26" s="3">
        <v>28.05</v>
      </c>
      <c r="AJ26" s="3">
        <f t="shared" si="6"/>
        <v>28.005000000000003</v>
      </c>
      <c r="AL26" s="18">
        <v>4</v>
      </c>
      <c r="AM26" s="19">
        <v>31.25</v>
      </c>
      <c r="AN26" s="3">
        <v>31.23</v>
      </c>
      <c r="AO26" s="3">
        <f t="shared" si="7"/>
        <v>31.240000000000002</v>
      </c>
    </row>
    <row r="27" spans="1:41" ht="14.65" thickBot="1" x14ac:dyDescent="0.5">
      <c r="A27" s="146"/>
      <c r="B27" s="1"/>
      <c r="C27" s="18">
        <v>4</v>
      </c>
      <c r="D27" s="19">
        <v>20.100000000000001</v>
      </c>
      <c r="E27" s="3">
        <v>20.04</v>
      </c>
      <c r="F27" s="3">
        <f t="shared" si="0"/>
        <v>20.07</v>
      </c>
      <c r="H27" s="18">
        <v>4</v>
      </c>
      <c r="I27" s="19">
        <v>22.7</v>
      </c>
      <c r="J27" s="3">
        <v>22.6</v>
      </c>
      <c r="K27" s="3">
        <f t="shared" si="1"/>
        <v>22.65</v>
      </c>
      <c r="M27" s="18">
        <v>5</v>
      </c>
      <c r="N27" s="19">
        <v>34.11</v>
      </c>
      <c r="O27" s="3">
        <v>33.119999999999997</v>
      </c>
      <c r="P27" s="3">
        <f t="shared" si="2"/>
        <v>33.614999999999995</v>
      </c>
      <c r="R27" s="20">
        <v>6</v>
      </c>
      <c r="S27" s="21">
        <v>31.18</v>
      </c>
      <c r="T27" s="22">
        <v>31.32</v>
      </c>
      <c r="U27" s="3">
        <f t="shared" si="3"/>
        <v>31.25</v>
      </c>
      <c r="W27" s="18">
        <v>5</v>
      </c>
      <c r="X27" s="19">
        <v>29</v>
      </c>
      <c r="Y27" s="3">
        <v>29.32</v>
      </c>
      <c r="Z27" s="3">
        <f t="shared" si="4"/>
        <v>29.16</v>
      </c>
      <c r="AB27" s="20">
        <v>6</v>
      </c>
      <c r="AC27" s="21">
        <v>32.49</v>
      </c>
      <c r="AD27" s="22">
        <v>31.58</v>
      </c>
      <c r="AE27" s="3">
        <f t="shared" si="5"/>
        <v>32.034999999999997</v>
      </c>
      <c r="AG27" s="18">
        <v>5</v>
      </c>
      <c r="AH27" s="19">
        <v>29.42</v>
      </c>
      <c r="AI27" s="3">
        <v>29.18</v>
      </c>
      <c r="AJ27" s="3">
        <f t="shared" si="6"/>
        <v>29.3</v>
      </c>
      <c r="AL27" s="18">
        <v>5</v>
      </c>
      <c r="AM27" s="19">
        <v>31.24</v>
      </c>
      <c r="AN27" s="3">
        <v>31.44</v>
      </c>
      <c r="AO27" s="3">
        <f t="shared" si="7"/>
        <v>31.34</v>
      </c>
    </row>
    <row r="28" spans="1:41" ht="14.65" thickBot="1" x14ac:dyDescent="0.5">
      <c r="A28" s="146"/>
      <c r="B28" s="1"/>
      <c r="C28" s="18">
        <v>5</v>
      </c>
      <c r="D28" s="19">
        <v>21.13</v>
      </c>
      <c r="E28" s="3">
        <v>21.3</v>
      </c>
      <c r="F28" s="3">
        <f t="shared" si="0"/>
        <v>21.215</v>
      </c>
      <c r="H28" s="18">
        <v>5</v>
      </c>
      <c r="I28" s="19">
        <v>23.24</v>
      </c>
      <c r="J28" s="3">
        <v>23.58</v>
      </c>
      <c r="K28" s="3">
        <f t="shared" si="1"/>
        <v>23.409999999999997</v>
      </c>
      <c r="M28" s="20">
        <v>6</v>
      </c>
      <c r="N28" s="21">
        <v>32.53</v>
      </c>
      <c r="O28" s="22">
        <v>33.35</v>
      </c>
      <c r="P28" s="3">
        <f t="shared" si="2"/>
        <v>32.94</v>
      </c>
      <c r="R28" s="36">
        <v>1</v>
      </c>
      <c r="S28" s="37">
        <v>32.6</v>
      </c>
      <c r="T28" s="38">
        <v>33.04</v>
      </c>
      <c r="U28" s="38">
        <f t="shared" si="3"/>
        <v>32.82</v>
      </c>
      <c r="W28" s="20">
        <v>6</v>
      </c>
      <c r="X28" s="21">
        <v>28.74</v>
      </c>
      <c r="Y28" s="22">
        <v>29.26</v>
      </c>
      <c r="Z28" s="3">
        <f t="shared" si="4"/>
        <v>29</v>
      </c>
      <c r="AB28" s="39">
        <v>2</v>
      </c>
      <c r="AC28" s="40">
        <v>33.090000000000003</v>
      </c>
      <c r="AD28" s="41">
        <v>32.97</v>
      </c>
      <c r="AE28" s="41">
        <f t="shared" si="5"/>
        <v>33.03</v>
      </c>
      <c r="AG28" s="20">
        <v>6</v>
      </c>
      <c r="AH28" s="21">
        <v>29.11</v>
      </c>
      <c r="AI28" s="22">
        <v>29.59</v>
      </c>
      <c r="AJ28" s="3">
        <f t="shared" si="6"/>
        <v>29.35</v>
      </c>
      <c r="AL28" s="20">
        <v>6</v>
      </c>
      <c r="AM28" s="21">
        <v>32.61</v>
      </c>
      <c r="AN28" s="22">
        <v>33.71</v>
      </c>
      <c r="AO28" s="3">
        <f t="shared" si="7"/>
        <v>33.159999999999997</v>
      </c>
    </row>
    <row r="29" spans="1:41" ht="14.65" thickBot="1" x14ac:dyDescent="0.5">
      <c r="A29" s="147"/>
      <c r="B29" s="1"/>
      <c r="C29" s="20">
        <v>6</v>
      </c>
      <c r="D29" s="21">
        <v>20.86</v>
      </c>
      <c r="E29" s="22">
        <v>21.56</v>
      </c>
      <c r="F29" s="22">
        <f t="shared" si="0"/>
        <v>21.21</v>
      </c>
      <c r="H29" s="20">
        <v>6</v>
      </c>
      <c r="I29" s="21">
        <v>23.65</v>
      </c>
      <c r="J29" s="22">
        <v>24.09</v>
      </c>
      <c r="K29" s="3">
        <f t="shared" si="1"/>
        <v>23.869999999999997</v>
      </c>
      <c r="M29" s="39">
        <v>2</v>
      </c>
      <c r="N29" s="40">
        <v>33.200000000000003</v>
      </c>
      <c r="O29" s="41">
        <v>33.659999999999997</v>
      </c>
      <c r="P29" s="41">
        <f t="shared" si="2"/>
        <v>33.43</v>
      </c>
      <c r="R29" s="39">
        <v>2</v>
      </c>
      <c r="S29" s="40">
        <v>31.62</v>
      </c>
      <c r="T29" s="41">
        <v>31.65</v>
      </c>
      <c r="U29" s="41">
        <f t="shared" si="3"/>
        <v>31.634999999999998</v>
      </c>
      <c r="W29" s="36">
        <v>1</v>
      </c>
      <c r="X29" s="37">
        <v>30.46</v>
      </c>
      <c r="Y29" s="38">
        <v>29.91</v>
      </c>
      <c r="Z29" s="38">
        <f t="shared" si="4"/>
        <v>30.185000000000002</v>
      </c>
      <c r="AB29" s="39">
        <v>3</v>
      </c>
      <c r="AC29" s="40">
        <v>30.59</v>
      </c>
      <c r="AD29" s="41">
        <v>31.13</v>
      </c>
      <c r="AE29" s="41">
        <f t="shared" si="5"/>
        <v>30.86</v>
      </c>
      <c r="AG29" s="36">
        <v>1</v>
      </c>
      <c r="AH29" s="37">
        <v>29.38</v>
      </c>
      <c r="AI29" s="38">
        <v>29.46</v>
      </c>
      <c r="AJ29" s="38">
        <f t="shared" si="6"/>
        <v>29.42</v>
      </c>
      <c r="AL29" s="36">
        <v>1</v>
      </c>
      <c r="AM29" s="37">
        <v>32.46</v>
      </c>
      <c r="AN29" s="38">
        <v>32.619999999999997</v>
      </c>
      <c r="AO29" s="38">
        <f t="shared" si="7"/>
        <v>32.54</v>
      </c>
    </row>
    <row r="30" spans="1:41" ht="14.25" x14ac:dyDescent="0.45">
      <c r="A30" s="148" t="s">
        <v>7</v>
      </c>
      <c r="B30" s="1"/>
      <c r="C30" s="36">
        <v>1</v>
      </c>
      <c r="D30" s="37">
        <v>22.74</v>
      </c>
      <c r="E30" s="38">
        <v>22.27</v>
      </c>
      <c r="F30" s="38">
        <f t="shared" si="0"/>
        <v>22.504999999999999</v>
      </c>
      <c r="H30" s="36">
        <v>1</v>
      </c>
      <c r="I30" s="37">
        <v>24.09</v>
      </c>
      <c r="J30" s="38">
        <v>23.9</v>
      </c>
      <c r="K30" s="38">
        <f t="shared" si="1"/>
        <v>23.994999999999997</v>
      </c>
      <c r="M30" s="39">
        <v>3</v>
      </c>
      <c r="N30" s="40">
        <v>32.11</v>
      </c>
      <c r="O30" s="41">
        <v>32.14</v>
      </c>
      <c r="P30" s="41">
        <f t="shared" si="2"/>
        <v>32.125</v>
      </c>
      <c r="R30" s="39">
        <v>3</v>
      </c>
      <c r="S30" s="40">
        <v>28.72</v>
      </c>
      <c r="T30" s="41">
        <v>28.49</v>
      </c>
      <c r="U30" s="41">
        <f t="shared" si="3"/>
        <v>28.604999999999997</v>
      </c>
      <c r="W30" s="39">
        <v>2</v>
      </c>
      <c r="X30" s="40">
        <v>30.32</v>
      </c>
      <c r="Y30" s="41">
        <v>29.61</v>
      </c>
      <c r="Z30" s="41">
        <f t="shared" si="4"/>
        <v>29.965</v>
      </c>
      <c r="AB30" s="39">
        <v>4</v>
      </c>
      <c r="AC30" s="40">
        <v>31.13</v>
      </c>
      <c r="AD30" s="41">
        <v>31.05</v>
      </c>
      <c r="AE30" s="41">
        <f t="shared" si="5"/>
        <v>31.09</v>
      </c>
      <c r="AG30" s="39">
        <v>2</v>
      </c>
      <c r="AH30" s="40">
        <v>28.85</v>
      </c>
      <c r="AI30" s="41">
        <v>28.55</v>
      </c>
      <c r="AJ30" s="41">
        <f t="shared" si="6"/>
        <v>28.700000000000003</v>
      </c>
      <c r="AL30" s="39">
        <v>2</v>
      </c>
      <c r="AM30" s="40">
        <v>32.74</v>
      </c>
      <c r="AN30" s="41">
        <v>33.229999999999997</v>
      </c>
      <c r="AO30" s="41">
        <f t="shared" si="7"/>
        <v>32.984999999999999</v>
      </c>
    </row>
    <row r="31" spans="1:41" ht="14.25" x14ac:dyDescent="0.45">
      <c r="A31" s="149"/>
      <c r="B31" s="1"/>
      <c r="C31" s="39">
        <v>2</v>
      </c>
      <c r="D31" s="40">
        <v>20.73</v>
      </c>
      <c r="E31" s="41">
        <v>20.399999999999999</v>
      </c>
      <c r="F31" s="41">
        <f t="shared" si="0"/>
        <v>20.564999999999998</v>
      </c>
      <c r="H31" s="39">
        <v>2</v>
      </c>
      <c r="I31" s="40">
        <v>23.37</v>
      </c>
      <c r="J31" s="41">
        <v>23.1</v>
      </c>
      <c r="K31" s="41">
        <f t="shared" si="1"/>
        <v>23.234999999999999</v>
      </c>
      <c r="M31" s="39">
        <v>4</v>
      </c>
      <c r="N31" s="40">
        <v>32.520000000000003</v>
      </c>
      <c r="O31" s="41">
        <v>32.19</v>
      </c>
      <c r="P31" s="41">
        <f t="shared" si="2"/>
        <v>32.355000000000004</v>
      </c>
      <c r="R31" s="39">
        <v>4</v>
      </c>
      <c r="S31" s="40">
        <v>29.22</v>
      </c>
      <c r="T31" s="41">
        <v>29.39</v>
      </c>
      <c r="U31" s="41">
        <f t="shared" si="3"/>
        <v>29.305</v>
      </c>
      <c r="W31" s="39">
        <v>3</v>
      </c>
      <c r="X31" s="40">
        <v>29.25</v>
      </c>
      <c r="Y31" s="41">
        <v>28.63</v>
      </c>
      <c r="Z31" s="41">
        <f t="shared" si="4"/>
        <v>28.939999999999998</v>
      </c>
      <c r="AB31" s="39">
        <v>5</v>
      </c>
      <c r="AC31" s="40">
        <v>33.46</v>
      </c>
      <c r="AD31" s="41">
        <v>32.32</v>
      </c>
      <c r="AE31" s="41">
        <f t="shared" si="5"/>
        <v>32.89</v>
      </c>
      <c r="AG31" s="39">
        <v>3</v>
      </c>
      <c r="AH31" s="40">
        <v>27.54</v>
      </c>
      <c r="AI31" s="41">
        <v>27.63</v>
      </c>
      <c r="AJ31" s="41">
        <f t="shared" si="6"/>
        <v>27.585000000000001</v>
      </c>
      <c r="AL31" s="39">
        <v>4</v>
      </c>
      <c r="AM31" s="40">
        <v>31.1</v>
      </c>
      <c r="AN31" s="41">
        <v>30.28</v>
      </c>
      <c r="AO31" s="41">
        <f t="shared" si="7"/>
        <v>30.69</v>
      </c>
    </row>
    <row r="32" spans="1:41" ht="14.65" thickBot="1" x14ac:dyDescent="0.5">
      <c r="A32" s="149"/>
      <c r="B32" s="1"/>
      <c r="C32" s="39">
        <v>3</v>
      </c>
      <c r="D32" s="40">
        <v>20.170000000000002</v>
      </c>
      <c r="E32" s="41">
        <v>20.14</v>
      </c>
      <c r="F32" s="41">
        <f t="shared" si="0"/>
        <v>20.155000000000001</v>
      </c>
      <c r="H32" s="39">
        <v>3</v>
      </c>
      <c r="I32" s="40">
        <v>22.36</v>
      </c>
      <c r="J32" s="41">
        <v>22.24</v>
      </c>
      <c r="K32" s="41">
        <f t="shared" si="1"/>
        <v>22.299999999999997</v>
      </c>
      <c r="M32" s="39">
        <v>5</v>
      </c>
      <c r="N32" s="40">
        <v>33.25</v>
      </c>
      <c r="O32" s="41">
        <v>33.409999999999997</v>
      </c>
      <c r="P32" s="41">
        <f t="shared" si="2"/>
        <v>33.33</v>
      </c>
      <c r="R32" s="39">
        <v>5</v>
      </c>
      <c r="S32" s="40">
        <v>29.88</v>
      </c>
      <c r="T32" s="41">
        <v>30.17</v>
      </c>
      <c r="U32" s="41">
        <f t="shared" si="3"/>
        <v>30.024999999999999</v>
      </c>
      <c r="W32" s="39">
        <v>4</v>
      </c>
      <c r="X32" s="40">
        <v>27.8</v>
      </c>
      <c r="Y32" s="41">
        <v>27.72</v>
      </c>
      <c r="Z32" s="41">
        <f t="shared" si="4"/>
        <v>27.759999999999998</v>
      </c>
      <c r="AB32" s="42">
        <v>6</v>
      </c>
      <c r="AC32" s="43">
        <v>32.74</v>
      </c>
      <c r="AD32" s="44">
        <v>32.78</v>
      </c>
      <c r="AE32" s="44">
        <f t="shared" si="5"/>
        <v>32.760000000000005</v>
      </c>
      <c r="AG32" s="39">
        <v>4</v>
      </c>
      <c r="AH32" s="40">
        <v>27.17</v>
      </c>
      <c r="AI32" s="41">
        <v>27.04</v>
      </c>
      <c r="AJ32" s="41">
        <f t="shared" si="6"/>
        <v>27.105</v>
      </c>
      <c r="AL32" s="39">
        <v>5</v>
      </c>
      <c r="AM32" s="40">
        <v>32.32</v>
      </c>
      <c r="AN32" s="41">
        <v>31.88</v>
      </c>
      <c r="AO32" s="41">
        <f t="shared" si="7"/>
        <v>32.1</v>
      </c>
    </row>
    <row r="33" spans="1:36" ht="14.65" thickBot="1" x14ac:dyDescent="0.5">
      <c r="A33" s="149"/>
      <c r="B33" s="1"/>
      <c r="C33" s="39">
        <v>4</v>
      </c>
      <c r="D33" s="40">
        <v>20.32</v>
      </c>
      <c r="E33" s="41">
        <v>20.2</v>
      </c>
      <c r="F33" s="41">
        <f t="shared" si="0"/>
        <v>20.259999999999998</v>
      </c>
      <c r="H33" s="39">
        <v>4</v>
      </c>
      <c r="I33" s="40">
        <v>22.23</v>
      </c>
      <c r="J33" s="41">
        <v>22.01</v>
      </c>
      <c r="K33" s="41">
        <f t="shared" si="1"/>
        <v>22.12</v>
      </c>
      <c r="M33" s="42">
        <v>6</v>
      </c>
      <c r="N33" s="43">
        <v>36.58</v>
      </c>
      <c r="O33" s="44" t="s">
        <v>8</v>
      </c>
      <c r="P33" s="44">
        <f t="shared" si="2"/>
        <v>36.58</v>
      </c>
      <c r="R33" s="42">
        <v>6</v>
      </c>
      <c r="S33" s="43">
        <v>32.14</v>
      </c>
      <c r="T33" s="44" t="s">
        <v>8</v>
      </c>
      <c r="U33" s="44">
        <f t="shared" si="3"/>
        <v>32.14</v>
      </c>
      <c r="W33" s="39">
        <v>5</v>
      </c>
      <c r="X33" s="40">
        <v>28.76</v>
      </c>
      <c r="Y33" s="41">
        <v>29.47</v>
      </c>
      <c r="Z33" s="41">
        <f t="shared" si="4"/>
        <v>29.115000000000002</v>
      </c>
      <c r="AG33" s="39">
        <v>5</v>
      </c>
      <c r="AH33" s="40">
        <v>27.53</v>
      </c>
      <c r="AI33" s="41">
        <v>28.35</v>
      </c>
      <c r="AJ33" s="41">
        <f t="shared" si="6"/>
        <v>27.94</v>
      </c>
    </row>
    <row r="34" spans="1:36" ht="14.65" thickBot="1" x14ac:dyDescent="0.5">
      <c r="A34" s="149"/>
      <c r="B34" s="1"/>
      <c r="C34" s="39">
        <v>5</v>
      </c>
      <c r="D34" s="40">
        <v>20.58</v>
      </c>
      <c r="E34" s="41">
        <v>20.3</v>
      </c>
      <c r="F34" s="41">
        <f t="shared" si="0"/>
        <v>20.439999999999998</v>
      </c>
      <c r="H34" s="39">
        <v>5</v>
      </c>
      <c r="I34" s="40">
        <v>22.34</v>
      </c>
      <c r="J34" s="41">
        <v>22.61</v>
      </c>
      <c r="K34" s="41">
        <f t="shared" si="1"/>
        <v>22.475000000000001</v>
      </c>
      <c r="W34" s="42">
        <v>6</v>
      </c>
      <c r="X34" s="43">
        <v>30.2</v>
      </c>
      <c r="Y34" s="44">
        <v>30.83</v>
      </c>
      <c r="Z34" s="44">
        <f t="shared" si="4"/>
        <v>30.515000000000001</v>
      </c>
      <c r="AG34" s="42">
        <v>6</v>
      </c>
      <c r="AH34" s="43">
        <v>29.14</v>
      </c>
      <c r="AI34" s="44">
        <v>29.45</v>
      </c>
      <c r="AJ34" s="44">
        <f t="shared" si="6"/>
        <v>29.295000000000002</v>
      </c>
    </row>
    <row r="35" spans="1:36" ht="14.65" thickBot="1" x14ac:dyDescent="0.5">
      <c r="A35" s="150"/>
      <c r="B35" s="1"/>
      <c r="C35" s="42">
        <v>6</v>
      </c>
      <c r="D35" s="43">
        <v>22.27</v>
      </c>
      <c r="E35" s="44">
        <v>22.69</v>
      </c>
      <c r="F35" s="44">
        <f t="shared" si="0"/>
        <v>22.48</v>
      </c>
      <c r="H35" s="42">
        <v>6</v>
      </c>
      <c r="I35" s="43">
        <v>24.59</v>
      </c>
      <c r="J35" s="44">
        <v>25.07</v>
      </c>
      <c r="K35" s="44">
        <f t="shared" si="1"/>
        <v>24.83</v>
      </c>
    </row>
  </sheetData>
  <mergeCells count="14">
    <mergeCell ref="A30:A35"/>
    <mergeCell ref="A1:B1"/>
    <mergeCell ref="C2:F2"/>
    <mergeCell ref="A6:A11"/>
    <mergeCell ref="A12:A17"/>
    <mergeCell ref="A18:A23"/>
    <mergeCell ref="A24:A29"/>
    <mergeCell ref="AL2:AO2"/>
    <mergeCell ref="H2:K2"/>
    <mergeCell ref="M2:P2"/>
    <mergeCell ref="R2:U2"/>
    <mergeCell ref="W2:Z2"/>
    <mergeCell ref="AB2:AE2"/>
    <mergeCell ref="AG2:AJ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9355D1-AF44-42A9-98FC-F720B215D87A}">
  <dimension ref="B1:G58"/>
  <sheetViews>
    <sheetView zoomScale="85" zoomScaleNormal="85" workbookViewId="0"/>
  </sheetViews>
  <sheetFormatPr baseColWidth="10" defaultRowHeight="14.25" x14ac:dyDescent="0.45"/>
  <cols>
    <col min="1" max="1" width="10.6640625" style="52"/>
    <col min="2" max="2" width="12.33203125" style="52" customWidth="1"/>
    <col min="3" max="3" width="10.6640625" style="52"/>
    <col min="4" max="4" width="14.9296875" style="52" customWidth="1"/>
    <col min="5" max="5" width="15.86328125" style="52" customWidth="1"/>
    <col min="6" max="6" width="16.53125" style="52" customWidth="1"/>
    <col min="7" max="7" width="21.73046875" style="52" customWidth="1"/>
    <col min="8" max="16384" width="10.6640625" style="52"/>
  </cols>
  <sheetData>
    <row r="1" spans="2:7" ht="34.15" customHeight="1" thickBot="1" x14ac:dyDescent="0.5"/>
    <row r="2" spans="2:7" ht="57.4" thickBot="1" x14ac:dyDescent="0.5">
      <c r="B2" s="134" t="s">
        <v>130</v>
      </c>
      <c r="C2" s="135" t="s">
        <v>108</v>
      </c>
      <c r="D2" s="135" t="s">
        <v>127</v>
      </c>
      <c r="E2" s="135" t="s">
        <v>128</v>
      </c>
      <c r="F2" s="135" t="s">
        <v>129</v>
      </c>
      <c r="G2" s="136" t="s">
        <v>109</v>
      </c>
    </row>
    <row r="3" spans="2:7" x14ac:dyDescent="0.45">
      <c r="B3" s="86" t="s">
        <v>110</v>
      </c>
      <c r="C3" s="92">
        <v>1</v>
      </c>
      <c r="D3" s="92">
        <v>6</v>
      </c>
      <c r="E3" s="106">
        <v>1.61145020051374E-2</v>
      </c>
      <c r="F3" s="106">
        <v>1.850135693941737E-2</v>
      </c>
      <c r="G3" s="120">
        <v>114.81184422279402</v>
      </c>
    </row>
    <row r="4" spans="2:7" x14ac:dyDescent="0.45">
      <c r="B4" s="87" t="s">
        <v>110</v>
      </c>
      <c r="C4" s="93">
        <v>1</v>
      </c>
      <c r="D4" s="93">
        <v>24</v>
      </c>
      <c r="E4" s="107">
        <v>1.61145020051374E-2</v>
      </c>
      <c r="F4" s="107">
        <v>6.9797441693411613E-3</v>
      </c>
      <c r="G4" s="121">
        <v>43.31343386916938</v>
      </c>
    </row>
    <row r="5" spans="2:7" x14ac:dyDescent="0.45">
      <c r="B5" s="87" t="s">
        <v>110</v>
      </c>
      <c r="C5" s="93">
        <v>1</v>
      </c>
      <c r="D5" s="93">
        <v>48</v>
      </c>
      <c r="E5" s="107">
        <v>1.61145020051374E-2</v>
      </c>
      <c r="F5" s="107">
        <v>1.0438133646228771E-2</v>
      </c>
      <c r="G5" s="121">
        <v>64.77478263306574</v>
      </c>
    </row>
    <row r="6" spans="2:7" ht="14.65" thickBot="1" x14ac:dyDescent="0.5">
      <c r="B6" s="88" t="s">
        <v>110</v>
      </c>
      <c r="C6" s="94">
        <v>1</v>
      </c>
      <c r="D6" s="94">
        <v>72</v>
      </c>
      <c r="E6" s="108">
        <v>1.61145020051374E-2</v>
      </c>
      <c r="F6" s="108">
        <v>1.238242358383986E-2</v>
      </c>
      <c r="G6" s="122">
        <v>76.840249732149772</v>
      </c>
    </row>
    <row r="7" spans="2:7" x14ac:dyDescent="0.45">
      <c r="B7" s="81" t="s">
        <v>123</v>
      </c>
      <c r="C7" s="95">
        <v>1</v>
      </c>
      <c r="D7" s="95">
        <v>6</v>
      </c>
      <c r="E7" s="109">
        <v>1.8729336947949267E-2</v>
      </c>
      <c r="F7" s="109">
        <v>2.3771561064138105E-2</v>
      </c>
      <c r="G7" s="123">
        <v>126.92153027200959</v>
      </c>
    </row>
    <row r="8" spans="2:7" x14ac:dyDescent="0.45">
      <c r="B8" s="82" t="s">
        <v>4</v>
      </c>
      <c r="C8" s="96">
        <v>1</v>
      </c>
      <c r="D8" s="96">
        <v>24</v>
      </c>
      <c r="E8" s="110">
        <v>1.8729336947949267E-2</v>
      </c>
      <c r="F8" s="110">
        <v>1.1367966347366735E-2</v>
      </c>
      <c r="G8" s="124">
        <v>60.696042678710249</v>
      </c>
    </row>
    <row r="9" spans="2:7" x14ac:dyDescent="0.45">
      <c r="B9" s="82" t="s">
        <v>4</v>
      </c>
      <c r="C9" s="96">
        <v>1</v>
      </c>
      <c r="D9" s="96">
        <v>48</v>
      </c>
      <c r="E9" s="110">
        <v>1.8729336947949267E-2</v>
      </c>
      <c r="F9" s="110">
        <v>1.4961533666973325E-2</v>
      </c>
      <c r="G9" s="124">
        <v>79.882879509044812</v>
      </c>
    </row>
    <row r="10" spans="2:7" ht="14.65" thickBot="1" x14ac:dyDescent="0.5">
      <c r="B10" s="82" t="s">
        <v>4</v>
      </c>
      <c r="C10" s="96">
        <v>1</v>
      </c>
      <c r="D10" s="96">
        <v>72</v>
      </c>
      <c r="E10" s="110">
        <v>1.8729336947949267E-2</v>
      </c>
      <c r="F10" s="110">
        <v>1.1898923024066574E-2</v>
      </c>
      <c r="G10" s="124">
        <v>63.530935756748306</v>
      </c>
    </row>
    <row r="11" spans="2:7" x14ac:dyDescent="0.45">
      <c r="B11" s="83" t="s">
        <v>124</v>
      </c>
      <c r="C11" s="97">
        <v>1</v>
      </c>
      <c r="D11" s="97">
        <v>6</v>
      </c>
      <c r="E11" s="111">
        <v>1.627717791497223E-2</v>
      </c>
      <c r="F11" s="111">
        <v>1.9558216349329798E-2</v>
      </c>
      <c r="G11" s="125">
        <v>120.15729293798263</v>
      </c>
    </row>
    <row r="12" spans="2:7" x14ac:dyDescent="0.45">
      <c r="B12" s="84" t="s">
        <v>124</v>
      </c>
      <c r="C12" s="98">
        <v>1</v>
      </c>
      <c r="D12" s="98">
        <v>24</v>
      </c>
      <c r="E12" s="112">
        <v>1.627717791497223E-2</v>
      </c>
      <c r="F12" s="112">
        <v>1.1408553547846772E-2</v>
      </c>
      <c r="G12" s="126">
        <v>70.089259989920279</v>
      </c>
    </row>
    <row r="13" spans="2:7" x14ac:dyDescent="0.45">
      <c r="B13" s="84" t="s">
        <v>124</v>
      </c>
      <c r="C13" s="98">
        <v>1</v>
      </c>
      <c r="D13" s="98">
        <v>48</v>
      </c>
      <c r="E13" s="112">
        <v>1.627717791497223E-2</v>
      </c>
      <c r="F13" s="112">
        <v>1.5602550351686374E-2</v>
      </c>
      <c r="G13" s="126">
        <v>95.855377591804086</v>
      </c>
    </row>
    <row r="14" spans="2:7" ht="14.65" thickBot="1" x14ac:dyDescent="0.5">
      <c r="B14" s="85" t="s">
        <v>124</v>
      </c>
      <c r="C14" s="99">
        <v>1</v>
      </c>
      <c r="D14" s="99">
        <v>72</v>
      </c>
      <c r="E14" s="113">
        <v>1.627717791497223E-2</v>
      </c>
      <c r="F14" s="113">
        <v>1.2343659605322629E-2</v>
      </c>
      <c r="G14" s="127">
        <v>75.834150549946173</v>
      </c>
    </row>
    <row r="15" spans="2:7" x14ac:dyDescent="0.45">
      <c r="B15" s="89" t="s">
        <v>125</v>
      </c>
      <c r="C15" s="100">
        <v>1</v>
      </c>
      <c r="D15" s="100">
        <v>6</v>
      </c>
      <c r="E15" s="114">
        <v>1.6429536540599393E-2</v>
      </c>
      <c r="F15" s="114">
        <v>1.9262541724575338E-2</v>
      </c>
      <c r="G15" s="128">
        <v>117.24336640279074</v>
      </c>
    </row>
    <row r="16" spans="2:7" x14ac:dyDescent="0.45">
      <c r="B16" s="90" t="s">
        <v>125</v>
      </c>
      <c r="C16" s="101">
        <v>1</v>
      </c>
      <c r="D16" s="101">
        <v>24</v>
      </c>
      <c r="E16" s="115">
        <v>1.6429536540599393E-2</v>
      </c>
      <c r="F16" s="115">
        <v>9.1700508051800744E-3</v>
      </c>
      <c r="G16" s="129">
        <v>55.814421682070936</v>
      </c>
    </row>
    <row r="17" spans="2:7" x14ac:dyDescent="0.45">
      <c r="B17" s="90" t="s">
        <v>125</v>
      </c>
      <c r="C17" s="101">
        <v>1</v>
      </c>
      <c r="D17" s="101">
        <v>48</v>
      </c>
      <c r="E17" s="115">
        <v>1.6429536540599393E-2</v>
      </c>
      <c r="F17" s="115">
        <v>1.1086411378317252E-2</v>
      </c>
      <c r="G17" s="129">
        <v>67.478539951028893</v>
      </c>
    </row>
    <row r="18" spans="2:7" ht="14.65" thickBot="1" x14ac:dyDescent="0.5">
      <c r="B18" s="91" t="s">
        <v>125</v>
      </c>
      <c r="C18" s="102">
        <v>1</v>
      </c>
      <c r="D18" s="102">
        <v>72</v>
      </c>
      <c r="E18" s="116">
        <v>1.6429536540599393E-2</v>
      </c>
      <c r="F18" s="116">
        <v>1.0475996079144269E-2</v>
      </c>
      <c r="G18" s="130">
        <v>63.763186826705684</v>
      </c>
    </row>
    <row r="19" spans="2:7" x14ac:dyDescent="0.45">
      <c r="B19" s="80" t="s">
        <v>126</v>
      </c>
      <c r="C19" s="103">
        <v>1</v>
      </c>
      <c r="D19" s="103">
        <v>6</v>
      </c>
      <c r="E19" s="117">
        <v>1.8689046192128102E-2</v>
      </c>
      <c r="F19" s="117">
        <v>1.8959464536800488E-2</v>
      </c>
      <c r="G19" s="131">
        <v>101.44693496871065</v>
      </c>
    </row>
    <row r="20" spans="2:7" x14ac:dyDescent="0.45">
      <c r="B20" s="80" t="s">
        <v>126</v>
      </c>
      <c r="C20" s="103">
        <v>1</v>
      </c>
      <c r="D20" s="103">
        <v>24</v>
      </c>
      <c r="E20" s="117">
        <v>1.8689046192128102E-2</v>
      </c>
      <c r="F20" s="117">
        <v>8.7254672366620049E-3</v>
      </c>
      <c r="G20" s="131">
        <v>46.687600570740763</v>
      </c>
    </row>
    <row r="21" spans="2:7" x14ac:dyDescent="0.45">
      <c r="B21" s="80" t="s">
        <v>126</v>
      </c>
      <c r="C21" s="103">
        <v>1</v>
      </c>
      <c r="D21" s="103">
        <v>48</v>
      </c>
      <c r="E21" s="117">
        <v>1.8689046192128102E-2</v>
      </c>
      <c r="F21" s="117">
        <v>1.1297575733894826E-2</v>
      </c>
      <c r="G21" s="131">
        <v>60.450253146965885</v>
      </c>
    </row>
    <row r="22" spans="2:7" ht="14.65" thickBot="1" x14ac:dyDescent="0.5">
      <c r="B22" s="80" t="s">
        <v>126</v>
      </c>
      <c r="C22" s="104">
        <v>1</v>
      </c>
      <c r="D22" s="104">
        <v>72</v>
      </c>
      <c r="E22" s="118">
        <v>1.8689046192128102E-2</v>
      </c>
      <c r="F22" s="118">
        <v>9.9824441447980156E-3</v>
      </c>
      <c r="G22" s="132">
        <v>53.413341923263367</v>
      </c>
    </row>
    <row r="23" spans="2:7" x14ac:dyDescent="0.45">
      <c r="B23" s="86" t="s">
        <v>110</v>
      </c>
      <c r="C23" s="92">
        <v>2</v>
      </c>
      <c r="D23" s="92">
        <v>6</v>
      </c>
      <c r="E23" s="106">
        <v>2.1606748513762056E-2</v>
      </c>
      <c r="F23" s="106">
        <v>2.7627851845764224E-2</v>
      </c>
      <c r="G23" s="120">
        <v>127.86677194010532</v>
      </c>
    </row>
    <row r="24" spans="2:7" x14ac:dyDescent="0.45">
      <c r="B24" s="87" t="s">
        <v>110</v>
      </c>
      <c r="C24" s="93">
        <v>2</v>
      </c>
      <c r="D24" s="93">
        <v>24</v>
      </c>
      <c r="E24" s="107">
        <v>2.1606748513762056E-2</v>
      </c>
      <c r="F24" s="107">
        <v>2.2564371231185765E-2</v>
      </c>
      <c r="G24" s="121">
        <v>104.4320537947381</v>
      </c>
    </row>
    <row r="25" spans="2:7" x14ac:dyDescent="0.45">
      <c r="B25" s="87" t="s">
        <v>110</v>
      </c>
      <c r="C25" s="93">
        <v>2</v>
      </c>
      <c r="D25" s="93">
        <v>48</v>
      </c>
      <c r="E25" s="107">
        <v>2.1606748513762056E-2</v>
      </c>
      <c r="F25" s="107">
        <v>2.3473289856417865E-2</v>
      </c>
      <c r="G25" s="121">
        <v>108.63869610676011</v>
      </c>
    </row>
    <row r="26" spans="2:7" ht="14.65" thickBot="1" x14ac:dyDescent="0.5">
      <c r="B26" s="88" t="s">
        <v>110</v>
      </c>
      <c r="C26" s="94">
        <v>2</v>
      </c>
      <c r="D26" s="94">
        <v>72</v>
      </c>
      <c r="E26" s="108">
        <v>2.1606748513762056E-2</v>
      </c>
      <c r="F26" s="108">
        <v>2.54456285548843E-2</v>
      </c>
      <c r="G26" s="122">
        <v>117.76704180491171</v>
      </c>
    </row>
    <row r="27" spans="2:7" x14ac:dyDescent="0.45">
      <c r="B27" s="82" t="s">
        <v>4</v>
      </c>
      <c r="C27" s="95">
        <v>2</v>
      </c>
      <c r="D27" s="95">
        <v>6</v>
      </c>
      <c r="E27" s="109">
        <v>2.0991652929402315E-2</v>
      </c>
      <c r="F27" s="109">
        <v>2.8502939315451298E-2</v>
      </c>
      <c r="G27" s="123">
        <v>135.7822531237079</v>
      </c>
    </row>
    <row r="28" spans="2:7" x14ac:dyDescent="0.45">
      <c r="B28" s="82" t="s">
        <v>4</v>
      </c>
      <c r="C28" s="96">
        <v>2</v>
      </c>
      <c r="D28" s="96">
        <v>24</v>
      </c>
      <c r="E28" s="110">
        <v>2.0991652929402315E-2</v>
      </c>
      <c r="F28" s="110">
        <v>2.0665454903435104E-2</v>
      </c>
      <c r="G28" s="124">
        <v>98.446058406814103</v>
      </c>
    </row>
    <row r="29" spans="2:7" x14ac:dyDescent="0.45">
      <c r="B29" s="82" t="s">
        <v>4</v>
      </c>
      <c r="C29" s="96">
        <v>2</v>
      </c>
      <c r="D29" s="96">
        <v>48</v>
      </c>
      <c r="E29" s="110">
        <v>2.0991652929402315E-2</v>
      </c>
      <c r="F29" s="110">
        <v>2.1018311004644807E-2</v>
      </c>
      <c r="G29" s="124">
        <v>100.12699369283659</v>
      </c>
    </row>
    <row r="30" spans="2:7" ht="14.65" thickBot="1" x14ac:dyDescent="0.5">
      <c r="B30" s="82" t="s">
        <v>4</v>
      </c>
      <c r="C30" s="96">
        <v>2</v>
      </c>
      <c r="D30" s="96">
        <v>72</v>
      </c>
      <c r="E30" s="110">
        <v>2.0991652929402315E-2</v>
      </c>
      <c r="F30" s="110">
        <v>3.0380133773886896E-2</v>
      </c>
      <c r="G30" s="124">
        <v>144.72482884534762</v>
      </c>
    </row>
    <row r="31" spans="2:7" x14ac:dyDescent="0.45">
      <c r="B31" s="83" t="s">
        <v>124</v>
      </c>
      <c r="C31" s="97">
        <v>2</v>
      </c>
      <c r="D31" s="97">
        <v>6</v>
      </c>
      <c r="E31" s="111">
        <v>1.8450906016425649E-2</v>
      </c>
      <c r="F31" s="111">
        <v>2.4379235920425148E-2</v>
      </c>
      <c r="G31" s="125">
        <v>132.13029158959398</v>
      </c>
    </row>
    <row r="32" spans="2:7" x14ac:dyDescent="0.45">
      <c r="B32" s="84" t="s">
        <v>124</v>
      </c>
      <c r="C32" s="98">
        <v>2</v>
      </c>
      <c r="D32" s="98">
        <v>24</v>
      </c>
      <c r="E32" s="112">
        <v>1.8450906016425649E-2</v>
      </c>
      <c r="F32" s="112">
        <v>1.3361795823318685E-2</v>
      </c>
      <c r="G32" s="126">
        <v>72.41810137357777</v>
      </c>
    </row>
    <row r="33" spans="2:7" x14ac:dyDescent="0.45">
      <c r="B33" s="84" t="s">
        <v>124</v>
      </c>
      <c r="C33" s="98">
        <v>2</v>
      </c>
      <c r="D33" s="98">
        <v>48</v>
      </c>
      <c r="E33" s="112">
        <v>1.8450906016425649E-2</v>
      </c>
      <c r="F33" s="112">
        <v>2.4857298714867429E-2</v>
      </c>
      <c r="G33" s="126">
        <v>134.72129061162948</v>
      </c>
    </row>
    <row r="34" spans="2:7" ht="14.65" thickBot="1" x14ac:dyDescent="0.5">
      <c r="B34" s="85" t="s">
        <v>124</v>
      </c>
      <c r="C34" s="99">
        <v>2</v>
      </c>
      <c r="D34" s="99">
        <v>72</v>
      </c>
      <c r="E34" s="113">
        <v>1.8450906016425649E-2</v>
      </c>
      <c r="F34" s="113">
        <v>2.2827844506687747E-2</v>
      </c>
      <c r="G34" s="127">
        <v>123.72207893946016</v>
      </c>
    </row>
    <row r="35" spans="2:7" x14ac:dyDescent="0.45">
      <c r="B35" s="89" t="s">
        <v>125</v>
      </c>
      <c r="C35" s="100">
        <v>2</v>
      </c>
      <c r="D35" s="100">
        <v>6</v>
      </c>
      <c r="E35" s="114">
        <v>2.071524738292398E-2</v>
      </c>
      <c r="F35" s="114">
        <v>2.013328859135052E-2</v>
      </c>
      <c r="G35" s="128">
        <v>97.190674188843232</v>
      </c>
    </row>
    <row r="36" spans="2:7" x14ac:dyDescent="0.45">
      <c r="B36" s="90" t="s">
        <v>125</v>
      </c>
      <c r="C36" s="101">
        <v>2</v>
      </c>
      <c r="D36" s="101">
        <v>24</v>
      </c>
      <c r="E36" s="115">
        <v>2.071524738292398E-2</v>
      </c>
      <c r="F36" s="115">
        <v>1.833845707482663E-2</v>
      </c>
      <c r="G36" s="129">
        <v>88.526372559486845</v>
      </c>
    </row>
    <row r="37" spans="2:7" x14ac:dyDescent="0.45">
      <c r="B37" s="90" t="s">
        <v>125</v>
      </c>
      <c r="C37" s="101">
        <v>2</v>
      </c>
      <c r="D37" s="101">
        <v>48</v>
      </c>
      <c r="E37" s="115">
        <v>2.071524738292398E-2</v>
      </c>
      <c r="F37" s="115">
        <v>2.0178536444708264E-2</v>
      </c>
      <c r="G37" s="129">
        <v>97.409101961011885</v>
      </c>
    </row>
    <row r="38" spans="2:7" ht="14.65" thickBot="1" x14ac:dyDescent="0.5">
      <c r="B38" s="91" t="s">
        <v>125</v>
      </c>
      <c r="C38" s="102">
        <v>2</v>
      </c>
      <c r="D38" s="102">
        <v>72</v>
      </c>
      <c r="E38" s="116">
        <v>2.071524738292398E-2</v>
      </c>
      <c r="F38" s="116">
        <v>2.3636814739329427E-2</v>
      </c>
      <c r="G38" s="130">
        <v>114.10346351361345</v>
      </c>
    </row>
    <row r="39" spans="2:7" x14ac:dyDescent="0.45">
      <c r="B39" s="80" t="s">
        <v>126</v>
      </c>
      <c r="C39" s="103">
        <v>2</v>
      </c>
      <c r="D39" s="103">
        <v>6</v>
      </c>
      <c r="E39" s="117">
        <v>1.7890268822302734E-2</v>
      </c>
      <c r="F39" s="117">
        <v>1.5784978028587943E-2</v>
      </c>
      <c r="G39" s="131">
        <v>88.23220145753065</v>
      </c>
    </row>
    <row r="40" spans="2:7" x14ac:dyDescent="0.45">
      <c r="B40" s="80" t="s">
        <v>126</v>
      </c>
      <c r="C40" s="103">
        <v>2</v>
      </c>
      <c r="D40" s="103">
        <v>24</v>
      </c>
      <c r="E40" s="117">
        <v>1.7890268822302734E-2</v>
      </c>
      <c r="F40" s="117">
        <v>1.1787669258519862E-2</v>
      </c>
      <c r="G40" s="131">
        <v>65.888720709578593</v>
      </c>
    </row>
    <row r="41" spans="2:7" x14ac:dyDescent="0.45">
      <c r="B41" s="80" t="s">
        <v>126</v>
      </c>
      <c r="C41" s="103">
        <v>2</v>
      </c>
      <c r="D41" s="103">
        <v>48</v>
      </c>
      <c r="E41" s="117">
        <v>1.7890268822302734E-2</v>
      </c>
      <c r="F41" s="117">
        <v>1.6308791679554888E-2</v>
      </c>
      <c r="G41" s="131">
        <v>91.160126443844646</v>
      </c>
    </row>
    <row r="42" spans="2:7" ht="14.65" thickBot="1" x14ac:dyDescent="0.5">
      <c r="B42" s="80" t="s">
        <v>126</v>
      </c>
      <c r="C42" s="104">
        <v>2</v>
      </c>
      <c r="D42" s="104">
        <v>72</v>
      </c>
      <c r="E42" s="118">
        <v>1.7890268822302734E-2</v>
      </c>
      <c r="F42" s="118">
        <v>1.6879347046363218E-2</v>
      </c>
      <c r="G42" s="132">
        <v>94.349320370864078</v>
      </c>
    </row>
    <row r="43" spans="2:7" x14ac:dyDescent="0.45">
      <c r="B43" s="86" t="s">
        <v>110</v>
      </c>
      <c r="C43" s="92">
        <v>3</v>
      </c>
      <c r="D43" s="92">
        <v>6</v>
      </c>
      <c r="E43" s="106">
        <v>2.2439330649932077E-2</v>
      </c>
      <c r="F43" s="106">
        <v>2.8861936727195097E-2</v>
      </c>
      <c r="G43" s="120">
        <v>128.62209295571151</v>
      </c>
    </row>
    <row r="44" spans="2:7" x14ac:dyDescent="0.45">
      <c r="B44" s="87" t="s">
        <v>110</v>
      </c>
      <c r="C44" s="93">
        <v>3</v>
      </c>
      <c r="D44" s="93">
        <v>24</v>
      </c>
      <c r="E44" s="107">
        <v>2.2439330649932077E-2</v>
      </c>
      <c r="F44" s="107">
        <v>1.4116497477448179E-2</v>
      </c>
      <c r="G44" s="121">
        <v>62.909619264828244</v>
      </c>
    </row>
    <row r="45" spans="2:7" x14ac:dyDescent="0.45">
      <c r="B45" s="87" t="s">
        <v>110</v>
      </c>
      <c r="C45" s="93">
        <v>3</v>
      </c>
      <c r="D45" s="93">
        <v>48</v>
      </c>
      <c r="E45" s="107">
        <v>2.2439330649932077E-2</v>
      </c>
      <c r="F45" s="107">
        <v>1.988446497003947E-2</v>
      </c>
      <c r="G45" s="121">
        <v>88.614340954504627</v>
      </c>
    </row>
    <row r="46" spans="2:7" ht="14.65" thickBot="1" x14ac:dyDescent="0.5">
      <c r="B46" s="88" t="s">
        <v>110</v>
      </c>
      <c r="C46" s="94">
        <v>3</v>
      </c>
      <c r="D46" s="94">
        <v>72</v>
      </c>
      <c r="E46" s="108">
        <v>2.2439330649932077E-2</v>
      </c>
      <c r="F46" s="108">
        <v>2.0192664606971594E-2</v>
      </c>
      <c r="G46" s="122">
        <v>89.987820590507312</v>
      </c>
    </row>
    <row r="47" spans="2:7" x14ac:dyDescent="0.45">
      <c r="B47" s="82" t="s">
        <v>4</v>
      </c>
      <c r="C47" s="95">
        <v>3</v>
      </c>
      <c r="D47" s="95">
        <v>6</v>
      </c>
      <c r="E47" s="109">
        <v>1.7309143464517045E-2</v>
      </c>
      <c r="F47" s="109">
        <v>3.1890070796069293E-2</v>
      </c>
      <c r="G47" s="123">
        <v>184.23829498809391</v>
      </c>
    </row>
    <row r="48" spans="2:7" x14ac:dyDescent="0.45">
      <c r="B48" s="82" t="s">
        <v>4</v>
      </c>
      <c r="C48" s="96">
        <v>3</v>
      </c>
      <c r="D48" s="96">
        <v>24</v>
      </c>
      <c r="E48" s="110">
        <v>1.7309143464517045E-2</v>
      </c>
      <c r="F48" s="110">
        <v>2.4689979301746792E-2</v>
      </c>
      <c r="G48" s="124">
        <v>142.64125404217788</v>
      </c>
    </row>
    <row r="49" spans="2:7" x14ac:dyDescent="0.45">
      <c r="B49" s="82" t="s">
        <v>4</v>
      </c>
      <c r="C49" s="96">
        <v>3</v>
      </c>
      <c r="D49" s="96">
        <v>48</v>
      </c>
      <c r="E49" s="110">
        <v>1.7309143464517045E-2</v>
      </c>
      <c r="F49" s="110">
        <v>2.9804895777194473E-2</v>
      </c>
      <c r="G49" s="124">
        <v>172.19162714950713</v>
      </c>
    </row>
    <row r="50" spans="2:7" ht="14.65" thickBot="1" x14ac:dyDescent="0.5">
      <c r="B50" s="82" t="s">
        <v>4</v>
      </c>
      <c r="C50" s="96">
        <v>3</v>
      </c>
      <c r="D50" s="96">
        <v>72</v>
      </c>
      <c r="E50" s="110">
        <v>1.7309143464517045E-2</v>
      </c>
      <c r="F50" s="110">
        <v>3.2627507969770181E-2</v>
      </c>
      <c r="G50" s="124">
        <v>188.49868589196851</v>
      </c>
    </row>
    <row r="51" spans="2:7" x14ac:dyDescent="0.45">
      <c r="B51" s="83" t="s">
        <v>124</v>
      </c>
      <c r="C51" s="97">
        <v>3</v>
      </c>
      <c r="D51" s="97">
        <v>6</v>
      </c>
      <c r="E51" s="111">
        <v>1.2850811900677918E-2</v>
      </c>
      <c r="F51" s="111">
        <v>2.3966512576499305E-2</v>
      </c>
      <c r="G51" s="125">
        <v>186.49804200491801</v>
      </c>
    </row>
    <row r="52" spans="2:7" x14ac:dyDescent="0.45">
      <c r="B52" s="84" t="s">
        <v>124</v>
      </c>
      <c r="C52" s="98">
        <v>3</v>
      </c>
      <c r="D52" s="98">
        <v>24</v>
      </c>
      <c r="E52" s="112">
        <v>1.2850811900677918E-2</v>
      </c>
      <c r="F52" s="112">
        <v>2.6527875095552242E-3</v>
      </c>
      <c r="G52" s="126">
        <v>20.642956492229739</v>
      </c>
    </row>
    <row r="53" spans="2:7" x14ac:dyDescent="0.45">
      <c r="B53" s="84" t="s">
        <v>124</v>
      </c>
      <c r="C53" s="98">
        <v>3</v>
      </c>
      <c r="D53" s="98">
        <v>48</v>
      </c>
      <c r="E53" s="112">
        <v>1.2850811900677918E-2</v>
      </c>
      <c r="F53" s="112">
        <v>2.2506751912737488E-2</v>
      </c>
      <c r="G53" s="126">
        <v>175.13875455254458</v>
      </c>
    </row>
    <row r="54" spans="2:7" ht="14.65" thickBot="1" x14ac:dyDescent="0.5">
      <c r="B54" s="85" t="s">
        <v>124</v>
      </c>
      <c r="C54" s="99">
        <v>3</v>
      </c>
      <c r="D54" s="99">
        <v>72</v>
      </c>
      <c r="E54" s="113">
        <v>1.2850811900677918E-2</v>
      </c>
      <c r="F54" s="113">
        <v>2.6623520179604017E-2</v>
      </c>
      <c r="G54" s="127">
        <v>207.17383761721351</v>
      </c>
    </row>
    <row r="55" spans="2:7" x14ac:dyDescent="0.45">
      <c r="B55" s="89" t="s">
        <v>125</v>
      </c>
      <c r="C55" s="100">
        <v>3</v>
      </c>
      <c r="D55" s="100">
        <v>6</v>
      </c>
      <c r="E55" s="114">
        <v>1.4346331922913179E-2</v>
      </c>
      <c r="F55" s="114">
        <v>1.8671141520020716E-2</v>
      </c>
      <c r="G55" s="128">
        <v>130.14575168304998</v>
      </c>
    </row>
    <row r="56" spans="2:7" x14ac:dyDescent="0.45">
      <c r="B56" s="90" t="s">
        <v>125</v>
      </c>
      <c r="C56" s="101">
        <v>3</v>
      </c>
      <c r="D56" s="101">
        <v>24</v>
      </c>
      <c r="E56" s="115">
        <v>1.4346331922913179E-2</v>
      </c>
      <c r="F56" s="115">
        <v>2.5517523625788078E-2</v>
      </c>
      <c r="G56" s="129">
        <v>177.8679300249068</v>
      </c>
    </row>
    <row r="57" spans="2:7" x14ac:dyDescent="0.45">
      <c r="B57" s="90" t="s">
        <v>125</v>
      </c>
      <c r="C57" s="101">
        <v>3</v>
      </c>
      <c r="D57" s="101">
        <v>48</v>
      </c>
      <c r="E57" s="115">
        <v>1.4346331922913179E-2</v>
      </c>
      <c r="F57" s="115">
        <v>1.7804673603054773E-2</v>
      </c>
      <c r="G57" s="129">
        <v>124.10610390672838</v>
      </c>
    </row>
    <row r="58" spans="2:7" ht="14.65" thickBot="1" x14ac:dyDescent="0.5">
      <c r="B58" s="91" t="s">
        <v>125</v>
      </c>
      <c r="C58" s="105">
        <v>3</v>
      </c>
      <c r="D58" s="105">
        <v>72</v>
      </c>
      <c r="E58" s="119">
        <v>1.4346331922913179E-2</v>
      </c>
      <c r="F58" s="119">
        <v>2.1844324237581432E-2</v>
      </c>
      <c r="G58" s="133">
        <v>152.26417703812407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60B4AE-1B1B-4231-B9FD-68F968F1847D}">
  <dimension ref="B1:H35"/>
  <sheetViews>
    <sheetView zoomScale="85" zoomScaleNormal="85" workbookViewId="0"/>
  </sheetViews>
  <sheetFormatPr baseColWidth="10" defaultRowHeight="14.25" x14ac:dyDescent="0.45"/>
  <cols>
    <col min="1" max="1" width="10.6640625" style="52"/>
    <col min="2" max="2" width="13.59765625" style="52" customWidth="1"/>
    <col min="3" max="3" width="10.6640625" style="52" customWidth="1"/>
    <col min="4" max="4" width="15.33203125" style="52" customWidth="1"/>
    <col min="5" max="5" width="15.59765625" style="52" customWidth="1"/>
    <col min="6" max="6" width="16.6640625" style="52" customWidth="1"/>
    <col min="7" max="7" width="17.06640625" style="52" customWidth="1"/>
    <col min="8" max="8" width="16.796875" style="52" customWidth="1"/>
    <col min="9" max="16384" width="10.6640625" style="52"/>
  </cols>
  <sheetData>
    <row r="1" spans="2:8" ht="33.75" customHeight="1" thickBot="1" x14ac:dyDescent="0.5"/>
    <row r="2" spans="2:8" ht="41.25" customHeight="1" thickBot="1" x14ac:dyDescent="0.5">
      <c r="B2" s="53" t="s">
        <v>10</v>
      </c>
      <c r="C2" s="54" t="s">
        <v>9</v>
      </c>
      <c r="D2" s="55" t="s">
        <v>111</v>
      </c>
      <c r="E2" s="55" t="s">
        <v>112</v>
      </c>
      <c r="F2" s="55" t="s">
        <v>113</v>
      </c>
      <c r="G2" s="55" t="s">
        <v>114</v>
      </c>
      <c r="H2" s="55" t="s">
        <v>115</v>
      </c>
    </row>
    <row r="3" spans="2:8" x14ac:dyDescent="0.45">
      <c r="B3" s="162" t="s">
        <v>3</v>
      </c>
      <c r="C3" s="56">
        <v>1</v>
      </c>
      <c r="D3" s="57" t="s">
        <v>116</v>
      </c>
      <c r="E3" s="56" t="s">
        <v>117</v>
      </c>
      <c r="F3" s="56" t="s">
        <v>117</v>
      </c>
      <c r="G3" s="56">
        <v>0.55000000000000004</v>
      </c>
      <c r="H3" s="56">
        <v>0.11</v>
      </c>
    </row>
    <row r="4" spans="2:8" x14ac:dyDescent="0.45">
      <c r="B4" s="163"/>
      <c r="C4" s="58">
        <v>2</v>
      </c>
      <c r="D4" s="59" t="s">
        <v>116</v>
      </c>
      <c r="E4" s="58" t="s">
        <v>117</v>
      </c>
      <c r="F4" s="58" t="s">
        <v>117</v>
      </c>
      <c r="G4" s="58" t="s">
        <v>117</v>
      </c>
      <c r="H4" s="58" t="s">
        <v>117</v>
      </c>
    </row>
    <row r="5" spans="2:8" x14ac:dyDescent="0.45">
      <c r="B5" s="163"/>
      <c r="C5" s="58">
        <v>3</v>
      </c>
      <c r="D5" s="59" t="s">
        <v>116</v>
      </c>
      <c r="E5" s="58" t="s">
        <v>117</v>
      </c>
      <c r="F5" s="58">
        <v>0.3</v>
      </c>
      <c r="G5" s="58">
        <v>0.21</v>
      </c>
      <c r="H5" s="58" t="s">
        <v>117</v>
      </c>
    </row>
    <row r="6" spans="2:8" x14ac:dyDescent="0.45">
      <c r="B6" s="163"/>
      <c r="C6" s="58">
        <v>1</v>
      </c>
      <c r="D6" s="59" t="s">
        <v>118</v>
      </c>
      <c r="E6" s="58" t="s">
        <v>117</v>
      </c>
      <c r="F6" s="58" t="s">
        <v>117</v>
      </c>
      <c r="G6" s="58" t="s">
        <v>117</v>
      </c>
      <c r="H6" s="58" t="s">
        <v>117</v>
      </c>
    </row>
    <row r="7" spans="2:8" x14ac:dyDescent="0.45">
      <c r="B7" s="163"/>
      <c r="C7" s="58">
        <v>2</v>
      </c>
      <c r="D7" s="59" t="s">
        <v>118</v>
      </c>
      <c r="E7" s="58" t="s">
        <v>117</v>
      </c>
      <c r="F7" s="58" t="s">
        <v>117</v>
      </c>
      <c r="G7" s="58" t="s">
        <v>117</v>
      </c>
      <c r="H7" s="58" t="s">
        <v>117</v>
      </c>
    </row>
    <row r="8" spans="2:8" ht="14.65" thickBot="1" x14ac:dyDescent="0.5">
      <c r="B8" s="164"/>
      <c r="C8" s="60">
        <v>3</v>
      </c>
      <c r="D8" s="61" t="s">
        <v>118</v>
      </c>
      <c r="E8" s="60" t="s">
        <v>117</v>
      </c>
      <c r="F8" s="60" t="s">
        <v>117</v>
      </c>
      <c r="G8" s="60" t="s">
        <v>117</v>
      </c>
      <c r="H8" s="60" t="s">
        <v>117</v>
      </c>
    </row>
    <row r="9" spans="2:8" x14ac:dyDescent="0.45">
      <c r="B9" s="165" t="s">
        <v>4</v>
      </c>
      <c r="C9" s="62">
        <v>1</v>
      </c>
      <c r="D9" s="63" t="s">
        <v>116</v>
      </c>
      <c r="E9" s="62">
        <v>9.24</v>
      </c>
      <c r="F9" s="62" t="s">
        <v>119</v>
      </c>
      <c r="G9" s="62" t="s">
        <v>119</v>
      </c>
      <c r="H9" s="62" t="s">
        <v>119</v>
      </c>
    </row>
    <row r="10" spans="2:8" x14ac:dyDescent="0.45">
      <c r="B10" s="166"/>
      <c r="C10" s="64">
        <v>2</v>
      </c>
      <c r="D10" s="65" t="s">
        <v>116</v>
      </c>
      <c r="E10" s="64">
        <v>13.55</v>
      </c>
      <c r="F10" s="64" t="s">
        <v>119</v>
      </c>
      <c r="G10" s="64" t="s">
        <v>119</v>
      </c>
      <c r="H10" s="64" t="s">
        <v>119</v>
      </c>
    </row>
    <row r="11" spans="2:8" x14ac:dyDescent="0.45">
      <c r="B11" s="166"/>
      <c r="C11" s="64">
        <v>3</v>
      </c>
      <c r="D11" s="65" t="s">
        <v>116</v>
      </c>
      <c r="E11" s="64">
        <v>10.76</v>
      </c>
      <c r="F11" s="64" t="s">
        <v>119</v>
      </c>
      <c r="G11" s="64" t="s">
        <v>119</v>
      </c>
      <c r="H11" s="64" t="s">
        <v>119</v>
      </c>
    </row>
    <row r="12" spans="2:8" x14ac:dyDescent="0.45">
      <c r="B12" s="166"/>
      <c r="C12" s="64">
        <v>1</v>
      </c>
      <c r="D12" s="65" t="s">
        <v>118</v>
      </c>
      <c r="E12" s="64" t="s">
        <v>117</v>
      </c>
      <c r="F12" s="64" t="s">
        <v>119</v>
      </c>
      <c r="G12" s="64" t="s">
        <v>119</v>
      </c>
      <c r="H12" s="64" t="s">
        <v>119</v>
      </c>
    </row>
    <row r="13" spans="2:8" x14ac:dyDescent="0.45">
      <c r="B13" s="166"/>
      <c r="C13" s="64">
        <v>2</v>
      </c>
      <c r="D13" s="65" t="s">
        <v>118</v>
      </c>
      <c r="E13" s="64" t="s">
        <v>117</v>
      </c>
      <c r="F13" s="64" t="s">
        <v>119</v>
      </c>
      <c r="G13" s="64" t="s">
        <v>119</v>
      </c>
      <c r="H13" s="64" t="s">
        <v>119</v>
      </c>
    </row>
    <row r="14" spans="2:8" ht="14.65" thickBot="1" x14ac:dyDescent="0.5">
      <c r="B14" s="167"/>
      <c r="C14" s="66">
        <v>3</v>
      </c>
      <c r="D14" s="67" t="s">
        <v>118</v>
      </c>
      <c r="E14" s="66" t="s">
        <v>117</v>
      </c>
      <c r="F14" s="66" t="s">
        <v>119</v>
      </c>
      <c r="G14" s="66" t="s">
        <v>119</v>
      </c>
      <c r="H14" s="66" t="s">
        <v>119</v>
      </c>
    </row>
    <row r="15" spans="2:8" x14ac:dyDescent="0.45">
      <c r="B15" s="168" t="s">
        <v>5</v>
      </c>
      <c r="C15" s="68">
        <v>1</v>
      </c>
      <c r="D15" s="69" t="s">
        <v>116</v>
      </c>
      <c r="E15" s="68" t="s">
        <v>119</v>
      </c>
      <c r="F15" s="68">
        <v>29.24</v>
      </c>
      <c r="G15" s="68" t="s">
        <v>119</v>
      </c>
      <c r="H15" s="68" t="s">
        <v>119</v>
      </c>
    </row>
    <row r="16" spans="2:8" x14ac:dyDescent="0.45">
      <c r="B16" s="169"/>
      <c r="C16" s="70">
        <v>2</v>
      </c>
      <c r="D16" s="71" t="s">
        <v>116</v>
      </c>
      <c r="E16" s="70" t="s">
        <v>119</v>
      </c>
      <c r="F16" s="70">
        <v>20.59</v>
      </c>
      <c r="G16" s="70" t="s">
        <v>119</v>
      </c>
      <c r="H16" s="70" t="s">
        <v>119</v>
      </c>
    </row>
    <row r="17" spans="2:8" x14ac:dyDescent="0.45">
      <c r="B17" s="169"/>
      <c r="C17" s="70">
        <v>3</v>
      </c>
      <c r="D17" s="71" t="s">
        <v>116</v>
      </c>
      <c r="E17" s="70" t="s">
        <v>119</v>
      </c>
      <c r="F17" s="70">
        <v>9.49</v>
      </c>
      <c r="G17" s="70" t="s">
        <v>119</v>
      </c>
      <c r="H17" s="70" t="s">
        <v>119</v>
      </c>
    </row>
    <row r="18" spans="2:8" x14ac:dyDescent="0.45">
      <c r="B18" s="169"/>
      <c r="C18" s="70">
        <v>1</v>
      </c>
      <c r="D18" s="71" t="s">
        <v>118</v>
      </c>
      <c r="E18" s="70" t="s">
        <v>119</v>
      </c>
      <c r="F18" s="70" t="s">
        <v>117</v>
      </c>
      <c r="G18" s="70" t="s">
        <v>119</v>
      </c>
      <c r="H18" s="70" t="s">
        <v>119</v>
      </c>
    </row>
    <row r="19" spans="2:8" x14ac:dyDescent="0.45">
      <c r="B19" s="169"/>
      <c r="C19" s="70">
        <v>2</v>
      </c>
      <c r="D19" s="71" t="s">
        <v>118</v>
      </c>
      <c r="E19" s="70" t="s">
        <v>119</v>
      </c>
      <c r="F19" s="70" t="s">
        <v>117</v>
      </c>
      <c r="G19" s="70" t="s">
        <v>119</v>
      </c>
      <c r="H19" s="70" t="s">
        <v>119</v>
      </c>
    </row>
    <row r="20" spans="2:8" ht="14.65" thickBot="1" x14ac:dyDescent="0.5">
      <c r="B20" s="170"/>
      <c r="C20" s="72">
        <v>3</v>
      </c>
      <c r="D20" s="73" t="s">
        <v>118</v>
      </c>
      <c r="E20" s="72" t="s">
        <v>119</v>
      </c>
      <c r="F20" s="72" t="s">
        <v>117</v>
      </c>
      <c r="G20" s="72" t="s">
        <v>119</v>
      </c>
      <c r="H20" s="72" t="s">
        <v>119</v>
      </c>
    </row>
    <row r="21" spans="2:8" x14ac:dyDescent="0.45">
      <c r="B21" s="171" t="s">
        <v>6</v>
      </c>
      <c r="C21" s="56">
        <v>1</v>
      </c>
      <c r="D21" s="57" t="s">
        <v>116</v>
      </c>
      <c r="E21" s="56" t="s">
        <v>119</v>
      </c>
      <c r="F21" s="56" t="s">
        <v>119</v>
      </c>
      <c r="G21" s="56">
        <v>13.1</v>
      </c>
      <c r="H21" s="56" t="s">
        <v>119</v>
      </c>
    </row>
    <row r="22" spans="2:8" x14ac:dyDescent="0.45">
      <c r="B22" s="172"/>
      <c r="C22" s="58">
        <v>2</v>
      </c>
      <c r="D22" s="59" t="s">
        <v>116</v>
      </c>
      <c r="E22" s="58" t="s">
        <v>119</v>
      </c>
      <c r="F22" s="58" t="s">
        <v>119</v>
      </c>
      <c r="G22" s="58">
        <v>8.9499999999999993</v>
      </c>
      <c r="H22" s="58" t="s">
        <v>119</v>
      </c>
    </row>
    <row r="23" spans="2:8" x14ac:dyDescent="0.45">
      <c r="B23" s="172"/>
      <c r="C23" s="58">
        <v>3</v>
      </c>
      <c r="D23" s="59" t="s">
        <v>116</v>
      </c>
      <c r="E23" s="58" t="s">
        <v>119</v>
      </c>
      <c r="F23" s="58" t="s">
        <v>119</v>
      </c>
      <c r="G23" s="58">
        <v>11.95</v>
      </c>
      <c r="H23" s="58" t="s">
        <v>119</v>
      </c>
    </row>
    <row r="24" spans="2:8" x14ac:dyDescent="0.45">
      <c r="B24" s="172"/>
      <c r="C24" s="58">
        <v>1</v>
      </c>
      <c r="D24" s="59" t="s">
        <v>118</v>
      </c>
      <c r="E24" s="58" t="s">
        <v>119</v>
      </c>
      <c r="F24" s="58" t="s">
        <v>119</v>
      </c>
      <c r="G24" s="58">
        <v>20.69</v>
      </c>
      <c r="H24" s="58" t="s">
        <v>119</v>
      </c>
    </row>
    <row r="25" spans="2:8" x14ac:dyDescent="0.45">
      <c r="B25" s="172"/>
      <c r="C25" s="58">
        <v>2</v>
      </c>
      <c r="D25" s="59" t="s">
        <v>118</v>
      </c>
      <c r="E25" s="58" t="s">
        <v>119</v>
      </c>
      <c r="F25" s="58" t="s">
        <v>119</v>
      </c>
      <c r="G25" s="58">
        <v>6.95</v>
      </c>
      <c r="H25" s="58" t="s">
        <v>119</v>
      </c>
    </row>
    <row r="26" spans="2:8" ht="14.65" thickBot="1" x14ac:dyDescent="0.5">
      <c r="B26" s="173"/>
      <c r="C26" s="60">
        <v>3</v>
      </c>
      <c r="D26" s="61" t="s">
        <v>118</v>
      </c>
      <c r="E26" s="60" t="s">
        <v>119</v>
      </c>
      <c r="F26" s="60" t="s">
        <v>119</v>
      </c>
      <c r="G26" s="60">
        <v>4.16</v>
      </c>
      <c r="H26" s="60" t="s">
        <v>119</v>
      </c>
    </row>
    <row r="27" spans="2:8" x14ac:dyDescent="0.45">
      <c r="B27" s="174" t="s">
        <v>7</v>
      </c>
      <c r="C27" s="74">
        <v>1</v>
      </c>
      <c r="D27" s="75" t="s">
        <v>116</v>
      </c>
      <c r="E27" s="74" t="s">
        <v>119</v>
      </c>
      <c r="F27" s="74" t="s">
        <v>119</v>
      </c>
      <c r="G27" s="74" t="s">
        <v>119</v>
      </c>
      <c r="H27" s="74">
        <v>2.78</v>
      </c>
    </row>
    <row r="28" spans="2:8" x14ac:dyDescent="0.45">
      <c r="B28" s="174"/>
      <c r="C28" s="76">
        <v>2</v>
      </c>
      <c r="D28" s="77" t="s">
        <v>116</v>
      </c>
      <c r="E28" s="76" t="s">
        <v>119</v>
      </c>
      <c r="F28" s="76" t="s">
        <v>119</v>
      </c>
      <c r="G28" s="76" t="s">
        <v>119</v>
      </c>
      <c r="H28" s="76">
        <v>2.1800000000000002</v>
      </c>
    </row>
    <row r="29" spans="2:8" x14ac:dyDescent="0.45">
      <c r="B29" s="174"/>
      <c r="C29" s="76">
        <v>3</v>
      </c>
      <c r="D29" s="77" t="s">
        <v>116</v>
      </c>
      <c r="E29" s="76" t="s">
        <v>119</v>
      </c>
      <c r="F29" s="76" t="s">
        <v>119</v>
      </c>
      <c r="G29" s="76" t="s">
        <v>119</v>
      </c>
      <c r="H29" s="76">
        <v>15.66</v>
      </c>
    </row>
    <row r="30" spans="2:8" x14ac:dyDescent="0.45">
      <c r="B30" s="174"/>
      <c r="C30" s="76">
        <v>1</v>
      </c>
      <c r="D30" s="77" t="s">
        <v>118</v>
      </c>
      <c r="E30" s="76" t="s">
        <v>119</v>
      </c>
      <c r="F30" s="76" t="s">
        <v>119</v>
      </c>
      <c r="G30" s="76" t="s">
        <v>119</v>
      </c>
      <c r="H30" s="76">
        <v>1.45</v>
      </c>
    </row>
    <row r="31" spans="2:8" x14ac:dyDescent="0.45">
      <c r="B31" s="174"/>
      <c r="C31" s="76">
        <v>2</v>
      </c>
      <c r="D31" s="77" t="s">
        <v>118</v>
      </c>
      <c r="E31" s="76" t="s">
        <v>119</v>
      </c>
      <c r="F31" s="76" t="s">
        <v>119</v>
      </c>
      <c r="G31" s="76" t="s">
        <v>119</v>
      </c>
      <c r="H31" s="76">
        <v>0.56999999999999995</v>
      </c>
    </row>
    <row r="32" spans="2:8" ht="14.65" thickBot="1" x14ac:dyDescent="0.5">
      <c r="B32" s="175"/>
      <c r="C32" s="78">
        <v>3</v>
      </c>
      <c r="D32" s="79" t="s">
        <v>118</v>
      </c>
      <c r="E32" s="78" t="s">
        <v>119</v>
      </c>
      <c r="F32" s="78" t="s">
        <v>119</v>
      </c>
      <c r="G32" s="78" t="s">
        <v>119</v>
      </c>
      <c r="H32" s="78">
        <v>0.3</v>
      </c>
    </row>
    <row r="34" spans="3:4" x14ac:dyDescent="0.45">
      <c r="C34" s="52" t="s">
        <v>117</v>
      </c>
      <c r="D34" s="52" t="s">
        <v>120</v>
      </c>
    </row>
    <row r="35" spans="3:4" x14ac:dyDescent="0.45">
      <c r="C35" s="52" t="s">
        <v>119</v>
      </c>
      <c r="D35" s="52" t="s">
        <v>121</v>
      </c>
    </row>
  </sheetData>
  <mergeCells count="5">
    <mergeCell ref="B3:B8"/>
    <mergeCell ref="B9:B14"/>
    <mergeCell ref="B15:B20"/>
    <mergeCell ref="B21:B26"/>
    <mergeCell ref="B27:B32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5BD62C-9EA6-4C3E-AFD1-46F5A45B30F7}">
  <dimension ref="A1:N148"/>
  <sheetViews>
    <sheetView zoomScale="70" zoomScaleNormal="70" workbookViewId="0">
      <selection sqref="A1:B1"/>
    </sheetView>
  </sheetViews>
  <sheetFormatPr baseColWidth="10" defaultRowHeight="12.75" x14ac:dyDescent="0.35"/>
  <cols>
    <col min="4" max="4" width="17.86328125" customWidth="1"/>
    <col min="8" max="8" width="19.73046875" customWidth="1"/>
    <col min="12" max="12" width="17.9296875" customWidth="1"/>
    <col min="16" max="16" width="26.06640625" customWidth="1"/>
    <col min="20" max="20" width="17.19921875" customWidth="1"/>
    <col min="24" max="24" width="18.19921875" customWidth="1"/>
    <col min="28" max="28" width="18.86328125" customWidth="1"/>
    <col min="32" max="32" width="18.9296875" customWidth="1"/>
  </cols>
  <sheetData>
    <row r="1" spans="1:14" ht="18" x14ac:dyDescent="0.55000000000000004">
      <c r="A1" s="151" t="s">
        <v>131</v>
      </c>
      <c r="B1" s="152"/>
      <c r="C1" s="1"/>
      <c r="D1" s="4"/>
    </row>
    <row r="2" spans="1:14" ht="18" x14ac:dyDescent="0.55000000000000004">
      <c r="A2" s="1"/>
      <c r="B2" s="1"/>
      <c r="C2" s="153" t="s">
        <v>133</v>
      </c>
      <c r="D2" s="155"/>
      <c r="F2" s="1"/>
    </row>
    <row r="3" spans="1:14" ht="14.25" x14ac:dyDescent="0.45">
      <c r="A3" s="1"/>
      <c r="B3" s="1"/>
      <c r="C3" s="1"/>
      <c r="D3" s="4"/>
      <c r="F3" s="1"/>
    </row>
    <row r="4" spans="1:14" ht="31.9" thickBot="1" x14ac:dyDescent="0.4">
      <c r="A4" s="47" t="s">
        <v>10</v>
      </c>
      <c r="B4" s="5"/>
      <c r="C4" s="45" t="s">
        <v>9</v>
      </c>
      <c r="D4" s="137" t="s">
        <v>132</v>
      </c>
      <c r="F4" s="5"/>
    </row>
    <row r="5" spans="1:14" ht="16.149999999999999" thickBot="1" x14ac:dyDescent="0.55000000000000004">
      <c r="A5" s="1"/>
      <c r="B5" s="6"/>
      <c r="C5" s="6"/>
      <c r="D5" s="2"/>
      <c r="F5" s="178" t="s">
        <v>141</v>
      </c>
      <c r="G5" s="179"/>
      <c r="H5" s="179"/>
      <c r="I5" s="180"/>
      <c r="K5" s="178" t="s">
        <v>142</v>
      </c>
      <c r="L5" s="179"/>
      <c r="M5" s="179"/>
      <c r="N5" s="180"/>
    </row>
    <row r="6" spans="1:14" ht="14.25" x14ac:dyDescent="0.45">
      <c r="A6" s="156" t="s">
        <v>3</v>
      </c>
      <c r="B6" s="1"/>
      <c r="C6" s="30">
        <v>1</v>
      </c>
      <c r="D6" s="138">
        <v>111993952</v>
      </c>
      <c r="F6" s="1"/>
    </row>
    <row r="7" spans="1:14" ht="14.25" x14ac:dyDescent="0.45">
      <c r="A7" s="157"/>
      <c r="B7" s="1"/>
      <c r="C7" s="33">
        <v>2</v>
      </c>
      <c r="D7" s="139">
        <v>60791606.138710298</v>
      </c>
      <c r="F7" s="1"/>
    </row>
    <row r="8" spans="1:14" ht="14.25" x14ac:dyDescent="0.45">
      <c r="A8" s="157"/>
      <c r="B8" s="1"/>
      <c r="C8" s="33">
        <v>3</v>
      </c>
      <c r="D8" s="139">
        <v>82556700.398749739</v>
      </c>
      <c r="F8" s="1"/>
    </row>
    <row r="9" spans="1:14" ht="14.25" x14ac:dyDescent="0.45">
      <c r="A9" s="157"/>
      <c r="B9" s="1"/>
      <c r="C9" s="33">
        <v>4</v>
      </c>
      <c r="D9" s="139">
        <v>153629488.39571333</v>
      </c>
      <c r="F9" s="1"/>
    </row>
    <row r="10" spans="1:14" ht="14.25" x14ac:dyDescent="0.45">
      <c r="A10" s="157"/>
      <c r="B10" s="1"/>
      <c r="C10" s="33">
        <v>5</v>
      </c>
      <c r="D10" s="139">
        <v>164108934.59615973</v>
      </c>
      <c r="F10" s="1"/>
    </row>
    <row r="11" spans="1:14" ht="14.65" thickBot="1" x14ac:dyDescent="0.5">
      <c r="A11" s="157"/>
      <c r="B11" s="1"/>
      <c r="C11" s="33">
        <v>6</v>
      </c>
      <c r="D11" s="139">
        <v>153679943.09610346</v>
      </c>
      <c r="F11" s="1"/>
    </row>
    <row r="12" spans="1:14" ht="14.25" x14ac:dyDescent="0.45">
      <c r="A12" s="158" t="s">
        <v>4</v>
      </c>
      <c r="B12" s="1"/>
      <c r="C12" s="8">
        <v>1</v>
      </c>
      <c r="D12" s="140">
        <v>115252787.6277715</v>
      </c>
      <c r="F12" s="1"/>
    </row>
    <row r="13" spans="1:14" ht="14.25" x14ac:dyDescent="0.45">
      <c r="A13" s="159"/>
      <c r="B13" s="1"/>
      <c r="C13" s="11">
        <v>2</v>
      </c>
      <c r="D13" s="141">
        <v>85863585.531089753</v>
      </c>
      <c r="F13" s="1"/>
    </row>
    <row r="14" spans="1:14" ht="14.25" x14ac:dyDescent="0.45">
      <c r="A14" s="159"/>
      <c r="B14" s="1"/>
      <c r="C14" s="11">
        <v>3</v>
      </c>
      <c r="D14" s="141">
        <v>118351385.25220369</v>
      </c>
      <c r="F14" s="1"/>
    </row>
    <row r="15" spans="1:14" ht="14.25" x14ac:dyDescent="0.45">
      <c r="A15" s="159"/>
      <c r="B15" s="1"/>
      <c r="C15" s="11">
        <v>4</v>
      </c>
      <c r="D15" s="141">
        <v>171202601.58126599</v>
      </c>
      <c r="F15" s="1"/>
    </row>
    <row r="16" spans="1:14" ht="14.25" x14ac:dyDescent="0.45">
      <c r="A16" s="159"/>
      <c r="B16" s="1"/>
      <c r="C16" s="11">
        <v>5</v>
      </c>
      <c r="D16" s="141">
        <v>182662511.84127048</v>
      </c>
      <c r="F16" s="1"/>
    </row>
    <row r="17" spans="1:6" ht="14.65" thickBot="1" x14ac:dyDescent="0.5">
      <c r="A17" s="176"/>
      <c r="B17" s="1"/>
      <c r="C17" s="142">
        <v>6</v>
      </c>
      <c r="D17" s="143">
        <v>130362353.44454253</v>
      </c>
      <c r="F17" s="1"/>
    </row>
    <row r="22" spans="1:6" ht="18" x14ac:dyDescent="0.55000000000000004">
      <c r="C22" s="153" t="s">
        <v>134</v>
      </c>
      <c r="D22" s="155"/>
    </row>
    <row r="23" spans="1:6" ht="14.25" x14ac:dyDescent="0.45">
      <c r="C23" s="1"/>
      <c r="D23" s="4"/>
    </row>
    <row r="24" spans="1:6" ht="31.5" x14ac:dyDescent="0.35">
      <c r="A24" s="47" t="s">
        <v>10</v>
      </c>
      <c r="C24" s="45" t="s">
        <v>9</v>
      </c>
      <c r="D24" s="137" t="s">
        <v>132</v>
      </c>
    </row>
    <row r="25" spans="1:6" ht="14.65" thickBot="1" x14ac:dyDescent="0.5">
      <c r="A25" s="1"/>
      <c r="C25" s="6"/>
      <c r="D25" s="2"/>
    </row>
    <row r="26" spans="1:6" ht="14.25" x14ac:dyDescent="0.45">
      <c r="A26" s="156" t="s">
        <v>3</v>
      </c>
      <c r="C26" s="30">
        <v>1</v>
      </c>
      <c r="D26" s="138">
        <v>125743914</v>
      </c>
    </row>
    <row r="27" spans="1:6" ht="14.25" x14ac:dyDescent="0.45">
      <c r="A27" s="157"/>
      <c r="C27" s="33">
        <v>2</v>
      </c>
      <c r="D27" s="139">
        <v>145761313.20344767</v>
      </c>
    </row>
    <row r="28" spans="1:6" ht="14.25" x14ac:dyDescent="0.45">
      <c r="A28" s="157"/>
      <c r="C28" s="33">
        <v>3</v>
      </c>
      <c r="D28" s="139">
        <v>126465575.98448692</v>
      </c>
    </row>
    <row r="29" spans="1:6" ht="14.25" x14ac:dyDescent="0.45">
      <c r="A29" s="157"/>
      <c r="C29" s="33">
        <v>4</v>
      </c>
      <c r="D29" s="139">
        <v>117716768.20601545</v>
      </c>
    </row>
    <row r="30" spans="1:6" ht="14.25" x14ac:dyDescent="0.45">
      <c r="A30" s="157"/>
      <c r="C30" s="33">
        <v>5</v>
      </c>
      <c r="D30" s="139">
        <v>183489566.27576283</v>
      </c>
    </row>
    <row r="31" spans="1:6" ht="14.65" thickBot="1" x14ac:dyDescent="0.5">
      <c r="A31" s="157"/>
      <c r="C31" s="33">
        <v>6</v>
      </c>
      <c r="D31" s="139">
        <v>129584982.08095095</v>
      </c>
    </row>
    <row r="32" spans="1:6" ht="14.25" x14ac:dyDescent="0.45">
      <c r="A32" s="158" t="s">
        <v>4</v>
      </c>
      <c r="C32" s="8">
        <v>1</v>
      </c>
      <c r="D32" s="140">
        <v>121189484.45718409</v>
      </c>
    </row>
    <row r="33" spans="1:4" ht="14.25" x14ac:dyDescent="0.45">
      <c r="A33" s="159"/>
      <c r="C33" s="11">
        <v>2</v>
      </c>
      <c r="D33" s="141">
        <v>115339664.70491503</v>
      </c>
    </row>
    <row r="34" spans="1:4" ht="14.25" x14ac:dyDescent="0.45">
      <c r="A34" s="159"/>
      <c r="C34" s="11">
        <v>3</v>
      </c>
      <c r="D34" s="141">
        <v>203816834.87856185</v>
      </c>
    </row>
    <row r="35" spans="1:4" ht="14.25" x14ac:dyDescent="0.45">
      <c r="A35" s="159"/>
      <c r="C35" s="11">
        <v>4</v>
      </c>
      <c r="D35" s="141">
        <v>189363375.30078268</v>
      </c>
    </row>
    <row r="36" spans="1:4" ht="14.25" x14ac:dyDescent="0.45">
      <c r="A36" s="159"/>
      <c r="C36" s="11">
        <v>5</v>
      </c>
      <c r="D36" s="141">
        <v>242997030.34153023</v>
      </c>
    </row>
    <row r="37" spans="1:4" ht="14.65" thickBot="1" x14ac:dyDescent="0.5">
      <c r="A37" s="176"/>
      <c r="C37" s="142">
        <v>6</v>
      </c>
      <c r="D37" s="143">
        <v>120710954.22502083</v>
      </c>
    </row>
    <row r="43" spans="1:4" ht="18" x14ac:dyDescent="0.55000000000000004">
      <c r="C43" s="153" t="s">
        <v>135</v>
      </c>
      <c r="D43" s="155"/>
    </row>
    <row r="44" spans="1:4" ht="14.25" x14ac:dyDescent="0.45">
      <c r="C44" s="1"/>
      <c r="D44" s="4"/>
    </row>
    <row r="45" spans="1:4" ht="31.5" x14ac:dyDescent="0.35">
      <c r="A45" s="47" t="s">
        <v>10</v>
      </c>
      <c r="C45" s="45" t="s">
        <v>9</v>
      </c>
      <c r="D45" s="137" t="s">
        <v>132</v>
      </c>
    </row>
    <row r="46" spans="1:4" ht="14.65" thickBot="1" x14ac:dyDescent="0.5">
      <c r="A46" s="1"/>
      <c r="C46" s="6"/>
      <c r="D46" s="2"/>
    </row>
    <row r="47" spans="1:4" ht="14.25" customHeight="1" x14ac:dyDescent="0.45">
      <c r="A47" s="156" t="s">
        <v>3</v>
      </c>
      <c r="C47" s="30">
        <v>1</v>
      </c>
      <c r="D47" s="138">
        <v>57265766</v>
      </c>
    </row>
    <row r="48" spans="1:4" ht="14.25" x14ac:dyDescent="0.45">
      <c r="A48" s="157"/>
      <c r="C48" s="33">
        <v>2</v>
      </c>
      <c r="D48" s="139">
        <v>43709742.968956247</v>
      </c>
    </row>
    <row r="49" spans="1:4" ht="14.25" x14ac:dyDescent="0.45">
      <c r="A49" s="157"/>
      <c r="C49" s="33">
        <v>3</v>
      </c>
      <c r="D49" s="139">
        <v>52240885.548390068</v>
      </c>
    </row>
    <row r="50" spans="1:4" ht="14.25" x14ac:dyDescent="0.45">
      <c r="A50" s="157"/>
      <c r="C50" s="33">
        <v>4</v>
      </c>
      <c r="D50" s="139">
        <v>33088993.446969394</v>
      </c>
    </row>
    <row r="51" spans="1:4" ht="14.65" thickBot="1" x14ac:dyDescent="0.5">
      <c r="A51" s="177"/>
      <c r="C51" s="33">
        <v>5</v>
      </c>
      <c r="D51" s="139">
        <v>75614809.465287909</v>
      </c>
    </row>
    <row r="52" spans="1:4" ht="15.75" customHeight="1" x14ac:dyDescent="0.45">
      <c r="A52" s="158" t="s">
        <v>4</v>
      </c>
      <c r="C52" s="8">
        <v>1</v>
      </c>
      <c r="D52" s="140">
        <v>101093691.27292831</v>
      </c>
    </row>
    <row r="53" spans="1:4" ht="14.25" customHeight="1" x14ac:dyDescent="0.45">
      <c r="A53" s="159"/>
      <c r="C53" s="11">
        <v>2</v>
      </c>
      <c r="D53" s="141">
        <v>44874097.767020948</v>
      </c>
    </row>
    <row r="54" spans="1:4" ht="14.25" x14ac:dyDescent="0.45">
      <c r="A54" s="159"/>
      <c r="C54" s="11">
        <v>3</v>
      </c>
      <c r="D54" s="141">
        <v>116933101.88921995</v>
      </c>
    </row>
    <row r="55" spans="1:4" ht="14.25" x14ac:dyDescent="0.45">
      <c r="A55" s="159"/>
      <c r="C55" s="11">
        <v>4</v>
      </c>
      <c r="D55" s="141">
        <v>154837690.15878433</v>
      </c>
    </row>
    <row r="56" spans="1:4" ht="14.25" x14ac:dyDescent="0.45">
      <c r="A56" s="159"/>
      <c r="C56" s="11">
        <v>5</v>
      </c>
      <c r="D56" s="141">
        <v>160151566.38672528</v>
      </c>
    </row>
    <row r="57" spans="1:4" ht="14.65" thickBot="1" x14ac:dyDescent="0.5">
      <c r="A57" s="176"/>
      <c r="C57" s="142">
        <v>6</v>
      </c>
      <c r="D57" s="143">
        <v>131784301.50426632</v>
      </c>
    </row>
    <row r="58" spans="1:4" x14ac:dyDescent="0.35">
      <c r="A58" s="144"/>
    </row>
    <row r="61" spans="1:4" ht="18" x14ac:dyDescent="0.55000000000000004">
      <c r="C61" s="153" t="s">
        <v>136</v>
      </c>
      <c r="D61" s="155"/>
    </row>
    <row r="62" spans="1:4" ht="14.25" x14ac:dyDescent="0.45">
      <c r="C62" s="1"/>
      <c r="D62" s="4"/>
    </row>
    <row r="63" spans="1:4" ht="28.5" x14ac:dyDescent="0.35">
      <c r="C63" s="45" t="s">
        <v>9</v>
      </c>
      <c r="D63" s="137" t="s">
        <v>132</v>
      </c>
    </row>
    <row r="64" spans="1:4" ht="14.65" thickBot="1" x14ac:dyDescent="0.5">
      <c r="C64" s="6"/>
      <c r="D64" s="2"/>
    </row>
    <row r="65" spans="1:4" ht="14.25" customHeight="1" x14ac:dyDescent="0.45">
      <c r="A65" s="156" t="s">
        <v>3</v>
      </c>
      <c r="C65" s="30">
        <v>1</v>
      </c>
      <c r="D65" s="138">
        <v>4604710</v>
      </c>
    </row>
    <row r="66" spans="1:4" ht="14.25" x14ac:dyDescent="0.45">
      <c r="A66" s="157"/>
      <c r="C66" s="33">
        <v>2</v>
      </c>
      <c r="D66" s="139">
        <v>5439259.8434851673</v>
      </c>
    </row>
    <row r="67" spans="1:4" ht="14.25" x14ac:dyDescent="0.45">
      <c r="A67" s="157"/>
      <c r="C67" s="33">
        <v>3</v>
      </c>
      <c r="D67" s="139">
        <v>3240643.3226763839</v>
      </c>
    </row>
    <row r="68" spans="1:4" ht="14.65" thickBot="1" x14ac:dyDescent="0.5">
      <c r="A68" s="157"/>
      <c r="C68" s="33">
        <v>4</v>
      </c>
      <c r="D68" s="139">
        <v>6006015.8841913119</v>
      </c>
    </row>
    <row r="69" spans="1:4" ht="14.25" customHeight="1" x14ac:dyDescent="0.45">
      <c r="A69" s="158" t="s">
        <v>4</v>
      </c>
      <c r="C69" s="8">
        <v>1</v>
      </c>
      <c r="D69" s="140">
        <v>2414244.2110683401</v>
      </c>
    </row>
    <row r="70" spans="1:4" ht="14.25" x14ac:dyDescent="0.45">
      <c r="A70" s="159"/>
      <c r="C70" s="11">
        <v>2</v>
      </c>
      <c r="D70" s="141">
        <v>2987369.1123513714</v>
      </c>
    </row>
    <row r="71" spans="1:4" ht="14.25" x14ac:dyDescent="0.45">
      <c r="A71" s="159"/>
      <c r="C71" s="11">
        <v>3</v>
      </c>
      <c r="D71" s="141">
        <v>4105649.6942366208</v>
      </c>
    </row>
    <row r="72" spans="1:4" ht="14.25" x14ac:dyDescent="0.45">
      <c r="A72" s="159"/>
      <c r="C72" s="11">
        <v>4</v>
      </c>
      <c r="D72" s="141">
        <v>1294270.8051609579</v>
      </c>
    </row>
    <row r="73" spans="1:4" ht="14.25" x14ac:dyDescent="0.45">
      <c r="A73" s="159"/>
      <c r="C73" s="11">
        <v>5</v>
      </c>
      <c r="D73" s="141">
        <v>2826023.0602885899</v>
      </c>
    </row>
    <row r="74" spans="1:4" ht="14.65" thickBot="1" x14ac:dyDescent="0.5">
      <c r="A74" s="176"/>
      <c r="C74" s="142">
        <v>6</v>
      </c>
      <c r="D74" s="143">
        <v>2003517.7539139213</v>
      </c>
    </row>
    <row r="79" spans="1:4" ht="18" x14ac:dyDescent="0.55000000000000004">
      <c r="C79" s="153" t="s">
        <v>137</v>
      </c>
      <c r="D79" s="155"/>
    </row>
    <row r="80" spans="1:4" ht="14.25" x14ac:dyDescent="0.45">
      <c r="C80" s="1"/>
      <c r="D80" s="4"/>
    </row>
    <row r="81" spans="1:4" ht="31.5" x14ac:dyDescent="0.35">
      <c r="A81" s="47" t="s">
        <v>10</v>
      </c>
      <c r="C81" s="45" t="s">
        <v>9</v>
      </c>
      <c r="D81" s="137" t="s">
        <v>132</v>
      </c>
    </row>
    <row r="82" spans="1:4" ht="14.65" thickBot="1" x14ac:dyDescent="0.5">
      <c r="A82" s="1"/>
      <c r="C82" s="6"/>
      <c r="D82" s="2"/>
    </row>
    <row r="83" spans="1:4" ht="14.25" x14ac:dyDescent="0.45">
      <c r="A83" s="156" t="s">
        <v>3</v>
      </c>
      <c r="C83" s="30">
        <v>1</v>
      </c>
      <c r="D83" s="138">
        <v>15114770</v>
      </c>
    </row>
    <row r="84" spans="1:4" ht="14.25" x14ac:dyDescent="0.45">
      <c r="A84" s="157"/>
      <c r="C84" s="33">
        <v>2</v>
      </c>
      <c r="D84" s="139">
        <v>12238573.803453349</v>
      </c>
    </row>
    <row r="85" spans="1:4" ht="14.25" x14ac:dyDescent="0.45">
      <c r="A85" s="157"/>
      <c r="C85" s="33">
        <v>3</v>
      </c>
      <c r="D85" s="139">
        <v>13661140.887985276</v>
      </c>
    </row>
    <row r="86" spans="1:4" ht="14.25" x14ac:dyDescent="0.45">
      <c r="A86" s="157"/>
      <c r="C86" s="33">
        <v>4</v>
      </c>
      <c r="D86" s="139">
        <v>15469402.028143531</v>
      </c>
    </row>
    <row r="87" spans="1:4" ht="14.25" x14ac:dyDescent="0.45">
      <c r="A87" s="157"/>
      <c r="C87" s="33">
        <v>5</v>
      </c>
      <c r="D87" s="139">
        <v>29928982.558469713</v>
      </c>
    </row>
    <row r="88" spans="1:4" ht="14.65" thickBot="1" x14ac:dyDescent="0.5">
      <c r="A88" s="157"/>
      <c r="C88" s="33">
        <v>6</v>
      </c>
      <c r="D88" s="139">
        <v>29255940.309075717</v>
      </c>
    </row>
    <row r="89" spans="1:4" ht="14.25" x14ac:dyDescent="0.45">
      <c r="A89" s="158" t="s">
        <v>4</v>
      </c>
      <c r="C89" s="8">
        <v>1</v>
      </c>
      <c r="D89" s="140">
        <v>16226924.022005126</v>
      </c>
    </row>
    <row r="90" spans="1:4" ht="14.25" x14ac:dyDescent="0.45">
      <c r="A90" s="159"/>
      <c r="C90" s="11">
        <v>2</v>
      </c>
      <c r="D90" s="141">
        <v>13911893.456335381</v>
      </c>
    </row>
    <row r="91" spans="1:4" ht="14.25" x14ac:dyDescent="0.45">
      <c r="A91" s="159"/>
      <c r="C91" s="11">
        <v>3</v>
      </c>
      <c r="D91" s="141">
        <v>23527733.86224132</v>
      </c>
    </row>
    <row r="92" spans="1:4" ht="14.25" x14ac:dyDescent="0.45">
      <c r="A92" s="159"/>
      <c r="C92" s="11">
        <v>4</v>
      </c>
      <c r="D92" s="141">
        <v>31704195.716376331</v>
      </c>
    </row>
    <row r="93" spans="1:4" ht="14.25" x14ac:dyDescent="0.45">
      <c r="A93" s="159"/>
      <c r="C93" s="11">
        <v>5</v>
      </c>
      <c r="D93" s="141">
        <v>25498517.094224438</v>
      </c>
    </row>
    <row r="94" spans="1:4" ht="14.65" thickBot="1" x14ac:dyDescent="0.5">
      <c r="A94" s="176"/>
      <c r="C94" s="142">
        <v>6</v>
      </c>
      <c r="D94" s="143">
        <v>17897281.301055521</v>
      </c>
    </row>
    <row r="98" spans="1:4" ht="18" x14ac:dyDescent="0.55000000000000004">
      <c r="C98" s="153" t="s">
        <v>138</v>
      </c>
      <c r="D98" s="155"/>
    </row>
    <row r="99" spans="1:4" ht="14.25" x14ac:dyDescent="0.45">
      <c r="C99" s="1"/>
      <c r="D99" s="4"/>
    </row>
    <row r="100" spans="1:4" ht="31.5" x14ac:dyDescent="0.35">
      <c r="A100" s="47" t="s">
        <v>10</v>
      </c>
      <c r="C100" s="45" t="s">
        <v>9</v>
      </c>
      <c r="D100" s="137" t="s">
        <v>132</v>
      </c>
    </row>
    <row r="101" spans="1:4" ht="14.65" thickBot="1" x14ac:dyDescent="0.5">
      <c r="A101" s="1"/>
      <c r="C101" s="6"/>
      <c r="D101" s="2"/>
    </row>
    <row r="102" spans="1:4" ht="14.25" x14ac:dyDescent="0.45">
      <c r="A102" s="156" t="s">
        <v>3</v>
      </c>
      <c r="C102" s="30">
        <v>1</v>
      </c>
      <c r="D102" s="138">
        <v>1113276.0499671185</v>
      </c>
    </row>
    <row r="103" spans="1:4" ht="14.25" x14ac:dyDescent="0.45">
      <c r="A103" s="157"/>
      <c r="C103" s="33">
        <v>2</v>
      </c>
      <c r="D103" s="139">
        <v>2083408.1078833663</v>
      </c>
    </row>
    <row r="104" spans="1:4" ht="14.25" x14ac:dyDescent="0.45">
      <c r="A104" s="157"/>
      <c r="C104" s="33">
        <v>3</v>
      </c>
      <c r="D104" s="139">
        <v>2995016.2058473541</v>
      </c>
    </row>
    <row r="105" spans="1:4" ht="14.25" x14ac:dyDescent="0.45">
      <c r="A105" s="157"/>
      <c r="C105" s="33">
        <v>4</v>
      </c>
      <c r="D105" s="139">
        <v>2851632.2275442448</v>
      </c>
    </row>
    <row r="106" spans="1:4" ht="14.25" x14ac:dyDescent="0.45">
      <c r="A106" s="157"/>
      <c r="C106" s="33">
        <v>5</v>
      </c>
      <c r="D106" s="139">
        <v>1750448</v>
      </c>
    </row>
    <row r="107" spans="1:4" ht="14.65" thickBot="1" x14ac:dyDescent="0.5">
      <c r="A107" s="157"/>
      <c r="C107" s="33">
        <v>6</v>
      </c>
      <c r="D107" s="139">
        <v>1033589.1352895584</v>
      </c>
    </row>
    <row r="108" spans="1:4" ht="14.25" x14ac:dyDescent="0.45">
      <c r="A108" s="158" t="s">
        <v>4</v>
      </c>
      <c r="C108" s="8">
        <v>1</v>
      </c>
      <c r="D108" s="140">
        <v>790242.44586668373</v>
      </c>
    </row>
    <row r="109" spans="1:4" ht="14.25" x14ac:dyDescent="0.45">
      <c r="A109" s="159"/>
      <c r="C109" s="11">
        <v>2</v>
      </c>
      <c r="D109" s="141">
        <v>658261.6794030267</v>
      </c>
    </row>
    <row r="110" spans="1:4" ht="14.25" x14ac:dyDescent="0.45">
      <c r="A110" s="159"/>
      <c r="C110" s="11">
        <v>3</v>
      </c>
      <c r="D110" s="141">
        <v>3645594.6190245957</v>
      </c>
    </row>
    <row r="111" spans="1:4" ht="14.25" x14ac:dyDescent="0.45">
      <c r="A111" s="159"/>
      <c r="C111" s="11">
        <v>4</v>
      </c>
      <c r="D111" s="141">
        <v>992994.39418676612</v>
      </c>
    </row>
    <row r="112" spans="1:4" ht="14.25" x14ac:dyDescent="0.45">
      <c r="A112" s="159"/>
      <c r="C112" s="11">
        <v>5</v>
      </c>
      <c r="D112" s="141">
        <v>1134926.7197210805</v>
      </c>
    </row>
    <row r="113" spans="1:4" ht="14.65" thickBot="1" x14ac:dyDescent="0.5">
      <c r="A113" s="176"/>
      <c r="C113" s="142">
        <v>6</v>
      </c>
      <c r="D113" s="143">
        <v>824244.93684424134</v>
      </c>
    </row>
    <row r="118" spans="1:4" ht="18" x14ac:dyDescent="0.55000000000000004">
      <c r="C118" s="153" t="s">
        <v>139</v>
      </c>
      <c r="D118" s="155"/>
    </row>
    <row r="119" spans="1:4" ht="14.25" x14ac:dyDescent="0.45">
      <c r="C119" s="1"/>
      <c r="D119" s="4"/>
    </row>
    <row r="120" spans="1:4" ht="31.5" x14ac:dyDescent="0.35">
      <c r="A120" s="47" t="s">
        <v>10</v>
      </c>
      <c r="C120" s="45" t="s">
        <v>9</v>
      </c>
      <c r="D120" s="137" t="s">
        <v>132</v>
      </c>
    </row>
    <row r="121" spans="1:4" ht="14.65" thickBot="1" x14ac:dyDescent="0.5">
      <c r="A121" s="1"/>
      <c r="C121" s="6"/>
      <c r="D121" s="2"/>
    </row>
    <row r="122" spans="1:4" ht="14.25" customHeight="1" x14ac:dyDescent="0.45">
      <c r="A122" s="156" t="s">
        <v>3</v>
      </c>
      <c r="C122" s="30">
        <v>1</v>
      </c>
      <c r="D122" s="138">
        <v>12512136</v>
      </c>
    </row>
    <row r="123" spans="1:4" ht="14.25" x14ac:dyDescent="0.45">
      <c r="A123" s="157"/>
      <c r="C123" s="33">
        <v>2</v>
      </c>
      <c r="D123" s="139">
        <v>7346326.8687508889</v>
      </c>
    </row>
    <row r="124" spans="1:4" ht="14.25" x14ac:dyDescent="0.45">
      <c r="A124" s="157"/>
      <c r="C124" s="33">
        <v>3</v>
      </c>
      <c r="D124" s="139">
        <v>21687499.097280327</v>
      </c>
    </row>
    <row r="125" spans="1:4" ht="14.65" thickBot="1" x14ac:dyDescent="0.5">
      <c r="A125" s="157"/>
      <c r="C125" s="33">
        <v>4</v>
      </c>
      <c r="D125" s="139">
        <v>13492111.723487645</v>
      </c>
    </row>
    <row r="126" spans="1:4" ht="14.25" x14ac:dyDescent="0.45">
      <c r="A126" s="158" t="s">
        <v>4</v>
      </c>
      <c r="C126" s="11">
        <v>1</v>
      </c>
      <c r="D126" s="141">
        <v>53769367.157555118</v>
      </c>
    </row>
    <row r="127" spans="1:4" ht="14.25" x14ac:dyDescent="0.45">
      <c r="A127" s="159"/>
      <c r="C127" s="11">
        <v>2</v>
      </c>
      <c r="D127" s="141">
        <v>8441786.7839109041</v>
      </c>
    </row>
    <row r="128" spans="1:4" ht="14.25" customHeight="1" x14ac:dyDescent="0.45">
      <c r="A128" s="159"/>
      <c r="C128" s="11">
        <v>3</v>
      </c>
      <c r="D128" s="141">
        <v>26068555.762482829</v>
      </c>
    </row>
    <row r="129" spans="1:4" ht="14.65" thickBot="1" x14ac:dyDescent="0.5">
      <c r="A129" s="176"/>
      <c r="C129" s="142">
        <v>4</v>
      </c>
      <c r="D129" s="143">
        <v>20485205.691954821</v>
      </c>
    </row>
    <row r="130" spans="1:4" x14ac:dyDescent="0.35">
      <c r="A130" s="144"/>
    </row>
    <row r="131" spans="1:4" x14ac:dyDescent="0.35">
      <c r="A131" s="144"/>
    </row>
    <row r="132" spans="1:4" x14ac:dyDescent="0.35">
      <c r="A132" s="144"/>
    </row>
    <row r="133" spans="1:4" ht="18" x14ac:dyDescent="0.55000000000000004">
      <c r="A133" s="144"/>
      <c r="C133" s="153" t="s">
        <v>140</v>
      </c>
      <c r="D133" s="155"/>
    </row>
    <row r="134" spans="1:4" ht="14.25" x14ac:dyDescent="0.45">
      <c r="C134" s="1"/>
      <c r="D134" s="4"/>
    </row>
    <row r="135" spans="1:4" ht="31.5" x14ac:dyDescent="0.35">
      <c r="A135" s="47" t="s">
        <v>10</v>
      </c>
      <c r="C135" s="45" t="s">
        <v>9</v>
      </c>
      <c r="D135" s="137" t="s">
        <v>132</v>
      </c>
    </row>
    <row r="136" spans="1:4" ht="14.65" thickBot="1" x14ac:dyDescent="0.5">
      <c r="A136" s="1"/>
      <c r="C136" s="6"/>
      <c r="D136" s="2"/>
    </row>
    <row r="137" spans="1:4" ht="14.25" x14ac:dyDescent="0.45">
      <c r="A137" s="156" t="s">
        <v>3</v>
      </c>
      <c r="C137" s="30">
        <v>1</v>
      </c>
      <c r="D137" s="138">
        <v>88008.066364448969</v>
      </c>
    </row>
    <row r="138" spans="1:4" ht="14.25" x14ac:dyDescent="0.45">
      <c r="A138" s="157"/>
      <c r="C138" s="33">
        <v>2</v>
      </c>
      <c r="D138" s="139">
        <v>90964.558490597599</v>
      </c>
    </row>
    <row r="139" spans="1:4" ht="14.25" x14ac:dyDescent="0.45">
      <c r="A139" s="157"/>
      <c r="C139" s="33">
        <v>3</v>
      </c>
      <c r="D139" s="139">
        <v>766688</v>
      </c>
    </row>
    <row r="140" spans="1:4" ht="14.25" x14ac:dyDescent="0.45">
      <c r="A140" s="157"/>
      <c r="C140" s="33">
        <v>4</v>
      </c>
      <c r="D140" s="139">
        <v>225365.90651930863</v>
      </c>
    </row>
    <row r="141" spans="1:4" ht="14.25" x14ac:dyDescent="0.45">
      <c r="A141" s="157"/>
      <c r="C141" s="33">
        <v>5</v>
      </c>
      <c r="D141" s="139">
        <v>290586.26456241135</v>
      </c>
    </row>
    <row r="142" spans="1:4" ht="14.65" thickBot="1" x14ac:dyDescent="0.5">
      <c r="A142" s="157"/>
      <c r="C142" s="33">
        <v>6</v>
      </c>
      <c r="D142" s="139">
        <v>482345.5304103393</v>
      </c>
    </row>
    <row r="143" spans="1:4" ht="14.25" x14ac:dyDescent="0.45">
      <c r="A143" s="158" t="s">
        <v>4</v>
      </c>
      <c r="C143" s="8">
        <v>1</v>
      </c>
      <c r="D143" s="140">
        <v>150376.84880434038</v>
      </c>
    </row>
    <row r="144" spans="1:4" ht="14.25" x14ac:dyDescent="0.45">
      <c r="A144" s="159"/>
      <c r="C144" s="11">
        <v>2</v>
      </c>
      <c r="D144" s="141">
        <v>426711.33787600585</v>
      </c>
    </row>
    <row r="145" spans="1:4" ht="14.25" x14ac:dyDescent="0.45">
      <c r="A145" s="159"/>
      <c r="C145" s="11">
        <v>3</v>
      </c>
      <c r="D145" s="141">
        <v>312844.9987603288</v>
      </c>
    </row>
    <row r="146" spans="1:4" ht="14.25" x14ac:dyDescent="0.45">
      <c r="A146" s="159"/>
      <c r="C146" s="11">
        <v>4</v>
      </c>
      <c r="D146" s="141">
        <v>286256.35923043231</v>
      </c>
    </row>
    <row r="147" spans="1:4" ht="14.25" x14ac:dyDescent="0.45">
      <c r="A147" s="159"/>
      <c r="C147" s="11">
        <v>5</v>
      </c>
      <c r="D147" s="141">
        <v>349007.87659175304</v>
      </c>
    </row>
    <row r="148" spans="1:4" ht="14.65" thickBot="1" x14ac:dyDescent="0.5">
      <c r="A148" s="176"/>
      <c r="C148" s="142">
        <v>6</v>
      </c>
      <c r="D148" s="143">
        <v>290199.29977095302</v>
      </c>
    </row>
  </sheetData>
  <mergeCells count="27">
    <mergeCell ref="K5:N5"/>
    <mergeCell ref="A1:B1"/>
    <mergeCell ref="C2:D2"/>
    <mergeCell ref="A6:A11"/>
    <mergeCell ref="A12:A17"/>
    <mergeCell ref="F5:I5"/>
    <mergeCell ref="C61:D61"/>
    <mergeCell ref="A47:A51"/>
    <mergeCell ref="A52:A57"/>
    <mergeCell ref="C79:D79"/>
    <mergeCell ref="C98:D98"/>
    <mergeCell ref="C22:D22"/>
    <mergeCell ref="A65:A68"/>
    <mergeCell ref="A69:A74"/>
    <mergeCell ref="A137:A142"/>
    <mergeCell ref="A143:A148"/>
    <mergeCell ref="A122:A125"/>
    <mergeCell ref="A126:A129"/>
    <mergeCell ref="C118:D118"/>
    <mergeCell ref="C133:D133"/>
    <mergeCell ref="A26:A31"/>
    <mergeCell ref="A32:A37"/>
    <mergeCell ref="A83:A88"/>
    <mergeCell ref="A89:A94"/>
    <mergeCell ref="A102:A107"/>
    <mergeCell ref="A108:A113"/>
    <mergeCell ref="C43:D43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Proximal intestine 2h</vt:lpstr>
      <vt:lpstr>Proximal intestine 6h</vt:lpstr>
      <vt:lpstr>Middle intestine 2h</vt:lpstr>
      <vt:lpstr>Middle intestine 6h</vt:lpstr>
      <vt:lpstr>Distal intestine 2h</vt:lpstr>
      <vt:lpstr>Distal intestine 6h</vt:lpstr>
      <vt:lpstr>Hypothalamus 2h</vt:lpstr>
      <vt:lpstr>Hypothalamus 6h</vt:lpstr>
      <vt:lpstr>Hindbrain 2h</vt:lpstr>
      <vt:lpstr>Hindbrain 6h</vt:lpstr>
      <vt:lpstr>Feed intake</vt:lpstr>
      <vt:lpstr>Plasma bile acid quantification</vt:lpstr>
      <vt:lpstr>Protein abundance</vt:lpstr>
    </vt:vector>
  </TitlesOfParts>
  <Company>Dark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F. A. II</dc:creator>
  <cp:lastModifiedBy>Gabriel Pérez Tierra</cp:lastModifiedBy>
  <dcterms:created xsi:type="dcterms:W3CDTF">2012-11-16T16:54:54Z</dcterms:created>
  <dcterms:modified xsi:type="dcterms:W3CDTF">2025-01-24T19:35:39Z</dcterms:modified>
</cp:coreProperties>
</file>