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6290" tabRatio="924"/>
  </bookViews>
  <sheets>
    <sheet name="TZ1" sheetId="48" r:id="rId1"/>
    <sheet name="TZ2" sheetId="49" r:id="rId2"/>
    <sheet name="TZ3" sheetId="50" r:id="rId3"/>
    <sheet name="TZ4" sheetId="54" r:id="rId4"/>
    <sheet name="TZ5" sheetId="51" r:id="rId5"/>
    <sheet name="TZ6" sheetId="52" r:id="rId6"/>
    <sheet name="TZ7" sheetId="53" r:id="rId7"/>
    <sheet name="TZ8" sheetId="56" r:id="rId8"/>
    <sheet name="TZ9" sheetId="57" r:id="rId9"/>
    <sheet name="TZ10" sheetId="55" r:id="rId10"/>
    <sheet name="TZ11" sheetId="59" r:id="rId11"/>
    <sheet name="TZ12" sheetId="60" r:id="rId12"/>
    <sheet name="TZ13" sheetId="58" r:id="rId13"/>
    <sheet name="TZ14" sheetId="30" r:id="rId14"/>
    <sheet name="TZ15" sheetId="31" r:id="rId15"/>
  </sheets>
  <definedNames>
    <definedName name="_xlnm._FilterDatabase" localSheetId="6" hidden="1">'TZ7'!$B$4:$M$187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29" i="54" l="1"/>
  <c r="Z28" i="54"/>
  <c r="Z22" i="54"/>
  <c r="Z26" i="54"/>
  <c r="Z27" i="54"/>
  <c r="Z25" i="54"/>
  <c r="Z21" i="54"/>
  <c r="Z24" i="54"/>
  <c r="Z23" i="54"/>
  <c r="Z20" i="54"/>
  <c r="Z19" i="54"/>
  <c r="Z18" i="54"/>
  <c r="Z16" i="54"/>
  <c r="Z15" i="54"/>
  <c r="Z14" i="54"/>
  <c r="Z13" i="54"/>
  <c r="Z12" i="54"/>
  <c r="Z11" i="54"/>
  <c r="Z10" i="54"/>
  <c r="Z9" i="54"/>
  <c r="Z8" i="54"/>
  <c r="Z7" i="54"/>
  <c r="Z17" i="54"/>
  <c r="Z6" i="54"/>
  <c r="E182" i="57" l="1"/>
  <c r="E181" i="57"/>
  <c r="E180" i="57"/>
  <c r="E177" i="57"/>
  <c r="E176" i="57"/>
  <c r="E175" i="57"/>
  <c r="E174" i="57"/>
  <c r="E173" i="57"/>
  <c r="E172" i="57"/>
  <c r="E171" i="57"/>
  <c r="E170" i="57"/>
  <c r="E169" i="57"/>
  <c r="E168" i="57"/>
  <c r="E167" i="57"/>
  <c r="E166" i="57"/>
  <c r="E165" i="57"/>
  <c r="E164" i="57"/>
  <c r="E163" i="57"/>
  <c r="E162" i="57"/>
  <c r="E161" i="57"/>
  <c r="E160" i="57"/>
  <c r="E159" i="57"/>
  <c r="E158" i="57"/>
  <c r="E157" i="57"/>
  <c r="E156" i="57"/>
  <c r="E155" i="57"/>
  <c r="E154" i="57"/>
  <c r="E153" i="57"/>
  <c r="E152" i="57"/>
  <c r="E151" i="57"/>
  <c r="E150" i="57"/>
  <c r="E149" i="57"/>
  <c r="E148" i="57"/>
  <c r="E147" i="57"/>
  <c r="E146" i="57"/>
  <c r="E145" i="57"/>
  <c r="E144" i="57"/>
  <c r="E143" i="57"/>
  <c r="E142" i="57"/>
  <c r="E141" i="57"/>
  <c r="E140" i="57"/>
  <c r="E139" i="57"/>
  <c r="E138" i="57"/>
  <c r="E137" i="57"/>
  <c r="E136" i="57"/>
  <c r="E135" i="57"/>
  <c r="E133" i="57"/>
  <c r="E132" i="57"/>
  <c r="E131" i="57"/>
  <c r="E130" i="57"/>
  <c r="E129" i="57"/>
  <c r="E124" i="57"/>
  <c r="E123" i="57"/>
  <c r="E122" i="57"/>
  <c r="E118" i="57"/>
  <c r="E117" i="57"/>
  <c r="E116" i="57"/>
  <c r="E115" i="57"/>
  <c r="E114" i="57"/>
  <c r="E113" i="57"/>
  <c r="E112" i="57"/>
  <c r="E111" i="57"/>
  <c r="E110" i="57"/>
  <c r="E109" i="57"/>
  <c r="E108" i="57"/>
  <c r="E107" i="57"/>
  <c r="E106" i="57"/>
  <c r="E96" i="57"/>
  <c r="E95" i="57"/>
  <c r="E94" i="57"/>
  <c r="E93" i="57"/>
  <c r="E92" i="57"/>
  <c r="E91" i="57"/>
  <c r="E90" i="57"/>
  <c r="E89" i="57"/>
  <c r="E88" i="57"/>
  <c r="E87" i="57"/>
  <c r="E84" i="57"/>
  <c r="E83" i="57"/>
  <c r="E82" i="57"/>
  <c r="E81" i="57"/>
  <c r="E80" i="57"/>
  <c r="E78" i="57"/>
  <c r="E77" i="57"/>
  <c r="E76" i="57"/>
  <c r="E75" i="57"/>
  <c r="E74" i="57"/>
  <c r="E73" i="57"/>
  <c r="E71" i="57"/>
  <c r="E70" i="57"/>
  <c r="E69" i="57"/>
  <c r="E68" i="57"/>
  <c r="E67" i="57"/>
  <c r="E66" i="57"/>
  <c r="E65" i="57"/>
  <c r="E64" i="57"/>
  <c r="E63" i="57"/>
  <c r="E62" i="57"/>
  <c r="E61" i="57"/>
  <c r="E60" i="57"/>
  <c r="E59" i="57"/>
  <c r="E58" i="57"/>
  <c r="E57" i="57"/>
  <c r="E56" i="57"/>
  <c r="E55" i="57"/>
  <c r="E54" i="57"/>
  <c r="E53" i="57"/>
  <c r="E51" i="57"/>
  <c r="E50" i="57"/>
  <c r="E41" i="57"/>
  <c r="E40" i="57"/>
  <c r="E38" i="57"/>
  <c r="E33" i="57"/>
  <c r="E32" i="57"/>
  <c r="E31" i="57"/>
  <c r="E30" i="57"/>
  <c r="E29" i="57"/>
  <c r="E28" i="57"/>
  <c r="E27" i="57"/>
  <c r="E26" i="57"/>
  <c r="E25" i="57"/>
  <c r="E24" i="57"/>
  <c r="E23" i="57"/>
  <c r="E22" i="57"/>
  <c r="E20" i="57"/>
  <c r="E14" i="57"/>
  <c r="E13" i="57"/>
  <c r="E12" i="57"/>
  <c r="E11" i="57"/>
  <c r="E8" i="57"/>
  <c r="E7" i="57"/>
  <c r="E182" i="56"/>
  <c r="E181" i="56"/>
  <c r="E180" i="56"/>
  <c r="E177" i="56"/>
  <c r="E176" i="56"/>
  <c r="E175" i="56"/>
  <c r="E174" i="56"/>
  <c r="E173" i="56"/>
  <c r="E172" i="56"/>
  <c r="E171" i="56"/>
  <c r="E170" i="56"/>
  <c r="E169" i="56"/>
  <c r="E168" i="56"/>
  <c r="E167" i="56"/>
  <c r="E166" i="56"/>
  <c r="E165" i="56"/>
  <c r="E164" i="56"/>
  <c r="E163" i="56"/>
  <c r="E162" i="56"/>
  <c r="E161" i="56"/>
  <c r="E160" i="56"/>
  <c r="E159" i="56"/>
  <c r="E158" i="56"/>
  <c r="E157" i="56"/>
  <c r="E156" i="56"/>
  <c r="E155" i="56"/>
  <c r="E154" i="56"/>
  <c r="E153" i="56"/>
  <c r="E152" i="56"/>
  <c r="E151" i="56"/>
  <c r="E150" i="56"/>
  <c r="E149" i="56"/>
  <c r="E148" i="56"/>
  <c r="E147" i="56"/>
  <c r="E146" i="56"/>
  <c r="E145" i="56"/>
  <c r="E144" i="56"/>
  <c r="E143" i="56"/>
  <c r="E142" i="56"/>
  <c r="E141" i="56"/>
  <c r="E140" i="56"/>
  <c r="E139" i="56"/>
  <c r="E138" i="56"/>
  <c r="E137" i="56"/>
  <c r="E136" i="56"/>
  <c r="E135" i="56"/>
  <c r="E133" i="56"/>
  <c r="E132" i="56"/>
  <c r="E131" i="56"/>
  <c r="E130" i="56"/>
  <c r="E129" i="56"/>
  <c r="E127" i="56"/>
  <c r="E124" i="56"/>
  <c r="E123" i="56"/>
  <c r="E122" i="56"/>
  <c r="E118" i="56"/>
  <c r="E117" i="56"/>
  <c r="E116" i="56"/>
  <c r="E115" i="56"/>
  <c r="E114" i="56"/>
  <c r="E113" i="56"/>
  <c r="E112" i="56"/>
  <c r="E111" i="56"/>
  <c r="E110" i="56"/>
  <c r="E109" i="56"/>
  <c r="E108" i="56"/>
  <c r="E107" i="56"/>
  <c r="E106" i="56"/>
  <c r="E105" i="56"/>
  <c r="E104" i="56"/>
  <c r="E103" i="56"/>
  <c r="E102" i="56"/>
  <c r="E101" i="56"/>
  <c r="E100" i="56"/>
  <c r="E99" i="56"/>
  <c r="E98" i="56"/>
  <c r="E97" i="56"/>
  <c r="E96" i="56"/>
  <c r="E95" i="56"/>
  <c r="E94" i="56"/>
  <c r="E93" i="56"/>
  <c r="E92" i="56"/>
  <c r="E91" i="56"/>
  <c r="E90" i="56"/>
  <c r="E89" i="56"/>
  <c r="E88" i="56"/>
  <c r="E87" i="56"/>
  <c r="E84" i="56"/>
  <c r="E83" i="56"/>
  <c r="E82" i="56"/>
  <c r="E81" i="56"/>
  <c r="E80" i="56"/>
  <c r="E79" i="56"/>
  <c r="E78" i="56"/>
  <c r="E77" i="56"/>
  <c r="E76" i="56"/>
  <c r="E75" i="56"/>
  <c r="E74" i="56"/>
  <c r="E73" i="56"/>
  <c r="E72" i="56"/>
  <c r="E71" i="56"/>
  <c r="E70" i="56"/>
  <c r="E69" i="56"/>
  <c r="E68" i="56"/>
  <c r="E67" i="56"/>
  <c r="E66" i="56"/>
  <c r="E65" i="56"/>
  <c r="E64" i="56"/>
  <c r="E63" i="56"/>
  <c r="E62" i="56"/>
  <c r="E61" i="56"/>
  <c r="E60" i="56"/>
  <c r="E59" i="56"/>
  <c r="E58" i="56"/>
  <c r="E57" i="56"/>
  <c r="E56" i="56"/>
  <c r="E55" i="56"/>
  <c r="E54" i="56"/>
  <c r="E53" i="56"/>
  <c r="E51" i="56"/>
  <c r="E50" i="56"/>
  <c r="E43" i="56"/>
  <c r="E42" i="56"/>
  <c r="E41" i="56"/>
  <c r="E40" i="56"/>
  <c r="E38" i="56"/>
  <c r="E33" i="56"/>
  <c r="E32" i="56"/>
  <c r="E31" i="56"/>
  <c r="E30" i="56"/>
  <c r="E29" i="56"/>
  <c r="E28" i="56"/>
  <c r="E27" i="56"/>
  <c r="E26" i="56"/>
  <c r="E25" i="56"/>
  <c r="E24" i="56"/>
  <c r="E23" i="56"/>
  <c r="E22" i="56"/>
  <c r="E21" i="56"/>
  <c r="E20" i="56"/>
  <c r="E18" i="56"/>
  <c r="E14" i="56"/>
  <c r="E13" i="56"/>
  <c r="E12" i="56"/>
  <c r="E11" i="56"/>
  <c r="E9" i="56"/>
  <c r="E8" i="56"/>
  <c r="E7" i="56"/>
</calcChain>
</file>

<file path=xl/sharedStrings.xml><?xml version="1.0" encoding="utf-8"?>
<sst xmlns="http://schemas.openxmlformats.org/spreadsheetml/2006/main" count="26772" uniqueCount="3283">
  <si>
    <t>CAS number</t>
  </si>
  <si>
    <t>Commercial vendor</t>
  </si>
  <si>
    <t>Purity (%)</t>
  </si>
  <si>
    <t>Solvent</t>
  </si>
  <si>
    <t>Molecular formula</t>
  </si>
  <si>
    <t>Exact mass (Da)</t>
  </si>
  <si>
    <t>pKa</t>
  </si>
  <si>
    <t>Log D (2.5; 10.5)</t>
  </si>
  <si>
    <t>Benzophenones</t>
  </si>
  <si>
    <t>4,4'-bis(dimethylamino)benzophenone</t>
  </si>
  <si>
    <t>90-94-8</t>
  </si>
  <si>
    <t>Sigma-Aldrich</t>
  </si>
  <si>
    <t>Methanol</t>
  </si>
  <si>
    <t>3.2; 3.7</t>
  </si>
  <si>
    <t>1.7; 3.6</t>
  </si>
  <si>
    <t>1137-42-4</t>
  </si>
  <si>
    <t>3.1; 1.2</t>
  </si>
  <si>
    <t>4-Methylbenzophenone</t>
  </si>
  <si>
    <t>134-84-9</t>
  </si>
  <si>
    <t>b</t>
  </si>
  <si>
    <t>3.9; 3.9</t>
  </si>
  <si>
    <t>4-Phenylbenzophenone</t>
  </si>
  <si>
    <t>2128-93-0</t>
  </si>
  <si>
    <t>5.1; 5.1</t>
  </si>
  <si>
    <t>131-56-6</t>
  </si>
  <si>
    <t>7.1; 8.7</t>
  </si>
  <si>
    <t>3.5; 0.2</t>
  </si>
  <si>
    <t>131-55-5</t>
  </si>
  <si>
    <t>6.8; 7.4; 8.4; 9.0</t>
  </si>
  <si>
    <t>3.5; -3.1</t>
  </si>
  <si>
    <t>131-57-7</t>
  </si>
  <si>
    <t>3.6; 1.6</t>
  </si>
  <si>
    <t>131-53-3</t>
  </si>
  <si>
    <t>6.8; 7.4</t>
  </si>
  <si>
    <t>4.0; -0.1</t>
  </si>
  <si>
    <t>Bisphenols</t>
  </si>
  <si>
    <t>80-05-7</t>
  </si>
  <si>
    <t>9.8; 10.4</t>
  </si>
  <si>
    <t>4.1; 3.5</t>
  </si>
  <si>
    <t>1478-61-1</t>
  </si>
  <si>
    <t>9.7; 9.1</t>
  </si>
  <si>
    <t>4.8; 3.5</t>
  </si>
  <si>
    <t>1571-75-1</t>
  </si>
  <si>
    <t>9.7; 10.3</t>
  </si>
  <si>
    <t>5.2; 4.5</t>
  </si>
  <si>
    <t>2167-51-3</t>
  </si>
  <si>
    <t>6.7; 6.2</t>
  </si>
  <si>
    <t>80-09-1</t>
  </si>
  <si>
    <t>7.4; 8.0</t>
  </si>
  <si>
    <t>2.3; -1.5</t>
  </si>
  <si>
    <t>843-55-0</t>
  </si>
  <si>
    <t>4.9; 4.4</t>
  </si>
  <si>
    <t>267244-08-6</t>
  </si>
  <si>
    <t>3.3; 10.1; 12.2; 13.3; 14.8</t>
  </si>
  <si>
    <t>1.9; -1.7</t>
  </si>
  <si>
    <t>Parabens</t>
  </si>
  <si>
    <t>94-18-8</t>
  </si>
  <si>
    <t>3.4; 2.0</t>
  </si>
  <si>
    <t>94-26-8</t>
  </si>
  <si>
    <t>3.0; 1.6</t>
  </si>
  <si>
    <t>3943-89-3</t>
  </si>
  <si>
    <t>8.6; 12.2</t>
  </si>
  <si>
    <t>1.7; 0.4</t>
  </si>
  <si>
    <t>120-47-8</t>
  </si>
  <si>
    <t>2.0; 0.3</t>
  </si>
  <si>
    <t>2150-44-9</t>
  </si>
  <si>
    <t>8.9; 10.3</t>
  </si>
  <si>
    <t>1.4; 0.1</t>
  </si>
  <si>
    <t>99-76-3</t>
  </si>
  <si>
    <t>1.7; -0.2</t>
  </si>
  <si>
    <t>Phthalates</t>
  </si>
  <si>
    <t>2528-16-7</t>
  </si>
  <si>
    <t>3.1; -0.2</t>
  </si>
  <si>
    <t>131-70-4</t>
  </si>
  <si>
    <t>2.7; -0.6</t>
  </si>
  <si>
    <t>40321-99-1</t>
  </si>
  <si>
    <t>-1.7; 3.1</t>
  </si>
  <si>
    <t>2.9; -0.3</t>
  </si>
  <si>
    <t>40321-98-0</t>
  </si>
  <si>
    <t>3.0; -0.3</t>
  </si>
  <si>
    <t>4376-20-9</t>
  </si>
  <si>
    <t>4.4; 1.1</t>
  </si>
  <si>
    <t>Antibacterials and biocides</t>
  </si>
  <si>
    <t>101-20-2</t>
  </si>
  <si>
    <t>4.9; 4.9</t>
  </si>
  <si>
    <t>3380-34-5</t>
  </si>
  <si>
    <t>5.0; 2.9</t>
  </si>
  <si>
    <t>Acetamiprid</t>
  </si>
  <si>
    <t>160430-64-8</t>
  </si>
  <si>
    <t>-0.3; 4.2</t>
  </si>
  <si>
    <t>-0.5; 1.1</t>
  </si>
  <si>
    <t>Alachlor</t>
  </si>
  <si>
    <t>15972-60-8</t>
  </si>
  <si>
    <t>3.6; 3.6</t>
  </si>
  <si>
    <t>Ametryn</t>
  </si>
  <si>
    <t>834-12-8</t>
  </si>
  <si>
    <t>0.5; 6.7; 14.6</t>
  </si>
  <si>
    <t>0.6; 2.6</t>
  </si>
  <si>
    <t>Atrazine</t>
  </si>
  <si>
    <t>1912-24-9</t>
  </si>
  <si>
    <t>Fluka</t>
  </si>
  <si>
    <t>4.2; 14.5; 15.8</t>
  </si>
  <si>
    <t>0.7; 2.2</t>
  </si>
  <si>
    <t>Boscalid</t>
  </si>
  <si>
    <t>188425-85-6</t>
  </si>
  <si>
    <t>-0.1; 14.3</t>
  </si>
  <si>
    <t>Chloridazon</t>
  </si>
  <si>
    <t>1698-60-8</t>
  </si>
  <si>
    <t>1.1; 1.1</t>
  </si>
  <si>
    <t>Chloroxuron</t>
  </si>
  <si>
    <t>1982-47-4</t>
  </si>
  <si>
    <t>3.4; 3.4</t>
  </si>
  <si>
    <t>Chlortoluron</t>
  </si>
  <si>
    <t>15545-48-9</t>
  </si>
  <si>
    <t>2.4; 2.4</t>
  </si>
  <si>
    <t>Clomazone</t>
  </si>
  <si>
    <t>81777-89-1</t>
  </si>
  <si>
    <t>2.9; 2.8</t>
  </si>
  <si>
    <t>Dichlorvos</t>
  </si>
  <si>
    <t>62-73-7</t>
  </si>
  <si>
    <t>1.4; 1.4</t>
  </si>
  <si>
    <t>Diethyl Toluamide</t>
  </si>
  <si>
    <t>134-62-3</t>
  </si>
  <si>
    <t>2.5; 2.5</t>
  </si>
  <si>
    <t>Dimethachlor</t>
  </si>
  <si>
    <t>50563-36-5</t>
  </si>
  <si>
    <t>2.6; 2.6</t>
  </si>
  <si>
    <t>Dimethoate</t>
  </si>
  <si>
    <t>60-51-5</t>
  </si>
  <si>
    <t>0.3; 0.3</t>
  </si>
  <si>
    <t>Diuron</t>
  </si>
  <si>
    <t>330-54-1</t>
  </si>
  <si>
    <t>Ethion</t>
  </si>
  <si>
    <t>Fenthion</t>
  </si>
  <si>
    <t>55-38-9</t>
  </si>
  <si>
    <t>3.8; 3.8</t>
  </si>
  <si>
    <t>Flusilazole</t>
  </si>
  <si>
    <t>85509-19-9</t>
  </si>
  <si>
    <t>Acetone</t>
  </si>
  <si>
    <t>4.5; 4.7</t>
  </si>
  <si>
    <t>Imidacloprid</t>
  </si>
  <si>
    <t>138261-41-3</t>
  </si>
  <si>
    <t>1.1; -0.1; 15.7</t>
  </si>
  <si>
    <t>0.5; 0.5</t>
  </si>
  <si>
    <t>Linuron</t>
  </si>
  <si>
    <t>330-55-2</t>
  </si>
  <si>
    <t>2.7; 2.7</t>
  </si>
  <si>
    <t>Mecoprop</t>
  </si>
  <si>
    <t>93-65-2</t>
  </si>
  <si>
    <t>2.9; -0.5</t>
  </si>
  <si>
    <t>Metazachlor</t>
  </si>
  <si>
    <t>67129-08-2</t>
  </si>
  <si>
    <t>2.7; 3.0</t>
  </si>
  <si>
    <t>Metconazole</t>
  </si>
  <si>
    <t>Methiocarb</t>
  </si>
  <si>
    <t>2032-65-7</t>
  </si>
  <si>
    <t>3.1; 3.1</t>
  </si>
  <si>
    <t>Metolachlor</t>
  </si>
  <si>
    <t>51218-45-2</t>
  </si>
  <si>
    <t>3.5; 3.5</t>
  </si>
  <si>
    <t>Metribuzin</t>
  </si>
  <si>
    <t>21087-64-9</t>
  </si>
  <si>
    <t>1.7; 2.0</t>
  </si>
  <si>
    <t>Myclobutanil</t>
  </si>
  <si>
    <t>88671-89-0</t>
  </si>
  <si>
    <t>3.5; 3.7</t>
  </si>
  <si>
    <t>Oryzalin</t>
  </si>
  <si>
    <t>19044-88-3</t>
  </si>
  <si>
    <t>2.3; 1.6</t>
  </si>
  <si>
    <t>Pirimiphos-methyl</t>
  </si>
  <si>
    <t>29232-93-7</t>
  </si>
  <si>
    <t>-1.5; 5.1</t>
  </si>
  <si>
    <t>1.1; 3.0</t>
  </si>
  <si>
    <t>Prochloraz</t>
  </si>
  <si>
    <t>67747-09-5</t>
  </si>
  <si>
    <t>3.4; 3.6</t>
  </si>
  <si>
    <t>Propachlor</t>
  </si>
  <si>
    <t>1918-16-7</t>
  </si>
  <si>
    <t>Propanil</t>
  </si>
  <si>
    <t>709-98-8</t>
  </si>
  <si>
    <t>Propiconazole</t>
  </si>
  <si>
    <t>60207-90-1</t>
  </si>
  <si>
    <t>4.2; 4.3</t>
  </si>
  <si>
    <t>Propyzamide</t>
  </si>
  <si>
    <t>23950-58-5</t>
  </si>
  <si>
    <t>-1.5; 14.2</t>
  </si>
  <si>
    <t>3.2; 3.2</t>
  </si>
  <si>
    <t>Pyrazophos</t>
  </si>
  <si>
    <t>13457-18-6</t>
  </si>
  <si>
    <t>Quinmerac</t>
  </si>
  <si>
    <t>90717-03-6</t>
  </si>
  <si>
    <t>2.4; 3.6</t>
  </si>
  <si>
    <t>2.6; -0.6</t>
  </si>
  <si>
    <t>Simazine</t>
  </si>
  <si>
    <t>122-34-9</t>
  </si>
  <si>
    <t>4.2; 14.8</t>
  </si>
  <si>
    <t>0.2; 1.8</t>
  </si>
  <si>
    <t>Tebuconazole</t>
  </si>
  <si>
    <t>107534-96-3</t>
  </si>
  <si>
    <t>2.0; 13.9</t>
  </si>
  <si>
    <t>3.6; 3.7</t>
  </si>
  <si>
    <t>Terbuthylazine</t>
  </si>
  <si>
    <t>5915-41-3</t>
  </si>
  <si>
    <t>Ethanol</t>
  </si>
  <si>
    <t>4.2; 14.2; 15.8</t>
  </si>
  <si>
    <t>1.0; 2.5</t>
  </si>
  <si>
    <t>Terbutryn</t>
  </si>
  <si>
    <t>866-50-0</t>
  </si>
  <si>
    <t>0.4; 6.7; 14.3; 15.9</t>
  </si>
  <si>
    <t>0.9; 2.9</t>
  </si>
  <si>
    <t>Thiacloprid</t>
  </si>
  <si>
    <t>111988-49-9</t>
  </si>
  <si>
    <t>-0.2; 1.6</t>
  </si>
  <si>
    <t>2.0; 2.1</t>
  </si>
  <si>
    <t>Triadimenol</t>
  </si>
  <si>
    <t>55219-65-3</t>
  </si>
  <si>
    <t>2.0; 13.2</t>
  </si>
  <si>
    <t>3.2; 3.3</t>
  </si>
  <si>
    <t>Industrial chemicals</t>
  </si>
  <si>
    <t>2,4-Diethyl-9H-thioxanthen-9-one</t>
  </si>
  <si>
    <t>82799-44-8</t>
  </si>
  <si>
    <t>5.6; 5.6</t>
  </si>
  <si>
    <t>2,4-Dinitrophenol</t>
  </si>
  <si>
    <t>51-28-5</t>
  </si>
  <si>
    <t>1.5; -0.4</t>
  </si>
  <si>
    <t>2-Hydroxybenzothiazole</t>
  </si>
  <si>
    <t>934-34-9</t>
  </si>
  <si>
    <t>-1.3; 11.3</t>
  </si>
  <si>
    <t>2.0; 1.9</t>
  </si>
  <si>
    <t>5495-84-1</t>
  </si>
  <si>
    <t>Benzothiazole</t>
  </si>
  <si>
    <t>95-16-9</t>
  </si>
  <si>
    <t>Caffeine</t>
  </si>
  <si>
    <t>58-08-2</t>
  </si>
  <si>
    <t>-0.5; -0.5</t>
  </si>
  <si>
    <t>Cotinine</t>
  </si>
  <si>
    <t>486-56-6</t>
  </si>
  <si>
    <t>-1.8; 4.8</t>
  </si>
  <si>
    <t>-0.8; 0.2</t>
  </si>
  <si>
    <t>Perfluorobutanesulfonic acid</t>
  </si>
  <si>
    <t>375-73-5</t>
  </si>
  <si>
    <t>Perfluorooctanesulfonamide</t>
  </si>
  <si>
    <t>754-91-6</t>
  </si>
  <si>
    <t>Dr. Ehrestofer</t>
  </si>
  <si>
    <t>4.8; 3.9</t>
  </si>
  <si>
    <t>Perfluorooctanesulfonic acid</t>
  </si>
  <si>
    <t>1763-23-1</t>
  </si>
  <si>
    <t>Acetaminophen</t>
  </si>
  <si>
    <t>103-90-2</t>
  </si>
  <si>
    <t>0.9; -0.1</t>
  </si>
  <si>
    <t>Diazepam</t>
  </si>
  <si>
    <t>439-14-5</t>
  </si>
  <si>
    <t>&gt;95</t>
  </si>
  <si>
    <t>2.5; 3.1</t>
  </si>
  <si>
    <t>Diclofenac</t>
  </si>
  <si>
    <t>15307-86-5</t>
  </si>
  <si>
    <t>4.0; 0.7</t>
  </si>
  <si>
    <t>Diphenhydramine</t>
  </si>
  <si>
    <t>58-73-1</t>
  </si>
  <si>
    <t>0.2; 3.6</t>
  </si>
  <si>
    <t>Genistein</t>
  </si>
  <si>
    <t>446-72-0</t>
  </si>
  <si>
    <t>Extrasynthese</t>
  </si>
  <si>
    <t>6.6; 8.1; 9.0</t>
  </si>
  <si>
    <t>3.5; -2.4</t>
  </si>
  <si>
    <t>Surrogates</t>
  </si>
  <si>
    <t>1219798-54-5</t>
  </si>
  <si>
    <t>93951-88-3</t>
  </si>
  <si>
    <t>Cambridge Isotope</t>
  </si>
  <si>
    <t>5.0; 5.0</t>
  </si>
  <si>
    <t>96210-87-6</t>
  </si>
  <si>
    <t>9,8; 10,4</t>
  </si>
  <si>
    <t>4.0; 3.5</t>
  </si>
  <si>
    <t>1268238-35-2</t>
  </si>
  <si>
    <t>2-(4-chloro-2-methylphenoxy) acetic acid</t>
  </si>
  <si>
    <t>94-74-6</t>
  </si>
  <si>
    <t>Abamectin</t>
  </si>
  <si>
    <t>71751-41-2</t>
  </si>
  <si>
    <t>Amitrole</t>
  </si>
  <si>
    <t>61-82-5</t>
  </si>
  <si>
    <t>Bromoxynil</t>
  </si>
  <si>
    <t>1689-84-5</t>
  </si>
  <si>
    <t>Cefoperazone</t>
  </si>
  <si>
    <t>113826-44-1</t>
  </si>
  <si>
    <t>999-81-5</t>
  </si>
  <si>
    <t>Coumaphos</t>
  </si>
  <si>
    <t>56-72-4</t>
  </si>
  <si>
    <t>Dinoterb</t>
  </si>
  <si>
    <t>1420-07-1</t>
  </si>
  <si>
    <t>Dimethyl sulfoxide</t>
  </si>
  <si>
    <t>Inabenfide</t>
  </si>
  <si>
    <t>82211-24-3</t>
  </si>
  <si>
    <t>10265-92-6</t>
  </si>
  <si>
    <t>Isopropanol</t>
  </si>
  <si>
    <t>Rifaximin</t>
  </si>
  <si>
    <t>80621-81-4</t>
  </si>
  <si>
    <t>Salinomycin</t>
  </si>
  <si>
    <t>55721-31-8</t>
  </si>
  <si>
    <t>Tepraloxydim</t>
  </si>
  <si>
    <t>149979-41-9</t>
  </si>
  <si>
    <t>52-68-6</t>
  </si>
  <si>
    <t>Triclosan</t>
  </si>
  <si>
    <t>Tylosin</t>
  </si>
  <si>
    <t>1401-69-0</t>
  </si>
  <si>
    <t>British Pharmacopoeia</t>
  </si>
  <si>
    <r>
      <rPr>
        <vertAlign val="superscript"/>
        <sz val="9"/>
        <color theme="1"/>
        <rFont val="Calibri Light"/>
        <family val="2"/>
        <scheme val="major"/>
      </rPr>
      <t>b</t>
    </r>
    <r>
      <rPr>
        <sz val="9"/>
        <color theme="1"/>
        <rFont val="Calibri Light"/>
        <family val="2"/>
        <scheme val="major"/>
      </rPr>
      <t>Not ionizable atoms</t>
    </r>
  </si>
  <si>
    <t>Compound</t>
  </si>
  <si>
    <t>pH 2.5</t>
  </si>
  <si>
    <t>pH 10.5</t>
  </si>
  <si>
    <t>Ionization mode</t>
  </si>
  <si>
    <t>Retention time (min)</t>
  </si>
  <si>
    <t>Fragmentor voltage (V)</t>
  </si>
  <si>
    <t>Collision-energy (eV)</t>
  </si>
  <si>
    <t>4-Hydroxybenzophenone</t>
  </si>
  <si>
    <t>121.1/105.1</t>
  </si>
  <si>
    <t>92.0/120.0</t>
  </si>
  <si>
    <t>Benzophenone-1</t>
  </si>
  <si>
    <t>137.0/81.1</t>
  </si>
  <si>
    <t>135/120</t>
  </si>
  <si>
    <t>17/41</t>
  </si>
  <si>
    <t>135.0/91.0</t>
  </si>
  <si>
    <t>17/29</t>
  </si>
  <si>
    <t>Benzophenone-2</t>
  </si>
  <si>
    <t>21/41</t>
  </si>
  <si>
    <t>135.0/109.0</t>
  </si>
  <si>
    <t>13/21</t>
  </si>
  <si>
    <t>Benzophenone-3</t>
  </si>
  <si>
    <t>151.0/105.0</t>
  </si>
  <si>
    <t>Benzophenone-8</t>
  </si>
  <si>
    <t>121.1/151.1</t>
  </si>
  <si>
    <t>13/17</t>
  </si>
  <si>
    <t>123.0/93.0</t>
  </si>
  <si>
    <t>Bisphenol A</t>
  </si>
  <si>
    <t>151.0/105.1</t>
  </si>
  <si>
    <t>121.2/133.1</t>
  </si>
  <si>
    <t>17/25</t>
  </si>
  <si>
    <t>Bisphenol AF</t>
  </si>
  <si>
    <t>265.1/245.1</t>
  </si>
  <si>
    <t>21/37</t>
  </si>
  <si>
    <t>265.1/197.0</t>
  </si>
  <si>
    <t>Bisphenol AP</t>
  </si>
  <si>
    <t>274.1/211.1</t>
  </si>
  <si>
    <t>Bisphenol P</t>
  </si>
  <si>
    <t>330.1/315.2</t>
  </si>
  <si>
    <t>25/41</t>
  </si>
  <si>
    <t>330.1/315.1</t>
  </si>
  <si>
    <t>Bisphenol S</t>
  </si>
  <si>
    <t>157.0/109.1</t>
  </si>
  <si>
    <t>108.0/92.0</t>
  </si>
  <si>
    <t>29/37</t>
  </si>
  <si>
    <t>Bisphenol Z</t>
  </si>
  <si>
    <t>a</t>
  </si>
  <si>
    <t>173.1/223.1</t>
  </si>
  <si>
    <t>29/33</t>
  </si>
  <si>
    <t>Bisphenol A glucuronide</t>
  </si>
  <si>
    <t>113.1/227</t>
  </si>
  <si>
    <t>Benzyl paraben</t>
  </si>
  <si>
    <t>136.0/92.0</t>
  </si>
  <si>
    <t>Butyl paraben</t>
  </si>
  <si>
    <t>139.1/95.1</t>
  </si>
  <si>
    <t>13/25</t>
  </si>
  <si>
    <t>Ethyl 3,4-dihydroxybenzoate</t>
  </si>
  <si>
    <t>155.1/111.1</t>
  </si>
  <si>
    <t>Ethyl paraben</t>
  </si>
  <si>
    <t>137.0/92.0</t>
  </si>
  <si>
    <t>Methyl 3,5-dihydroxybenzoate</t>
  </si>
  <si>
    <t>137.0/109.1</t>
  </si>
  <si>
    <t>125.1/108.0</t>
  </si>
  <si>
    <t>Methyl paraben</t>
  </si>
  <si>
    <t>121.1/93.1</t>
  </si>
  <si>
    <t>Mono-benzyl phthalate</t>
  </si>
  <si>
    <t>91.1/149.1</t>
  </si>
  <si>
    <t>149.1/91.1</t>
  </si>
  <si>
    <t>Mono-butyl phthalate</t>
  </si>
  <si>
    <t>149.0/121.0</t>
  </si>
  <si>
    <t>Mono-(2-ethyl-5-hydroxyhexyl) phthalate</t>
  </si>
  <si>
    <t>121.0/145.1</t>
  </si>
  <si>
    <t>Mono-[(2RS)-2-Ethyl-5-oxohexyl phthalate</t>
  </si>
  <si>
    <t>143.1/121</t>
  </si>
  <si>
    <t>143.1/121.0</t>
  </si>
  <si>
    <t>Mono-2-Ethylhexyl phthalate</t>
  </si>
  <si>
    <t>149.1/167.1</t>
  </si>
  <si>
    <t>167.1/149.1</t>
  </si>
  <si>
    <t>Antibacterials</t>
  </si>
  <si>
    <t>Triclocarban</t>
  </si>
  <si>
    <t>160.0/126.0</t>
  </si>
  <si>
    <t>Benzophenone-3-(phenyl-D5)</t>
  </si>
  <si>
    <t>151.0/82.0</t>
  </si>
  <si>
    <t>151.0/110.0</t>
  </si>
  <si>
    <t>17/21</t>
  </si>
  <si>
    <t>Benzyl Butyl Phthalate-D4</t>
  </si>
  <si>
    <t>223.0/151.0</t>
  </si>
  <si>
    <t>135/105</t>
  </si>
  <si>
    <t>17/33</t>
  </si>
  <si>
    <t>Bisphenol-A-D16</t>
  </si>
  <si>
    <t>124.0/281.1</t>
  </si>
  <si>
    <r>
      <rPr>
        <vertAlign val="superscript"/>
        <sz val="9"/>
        <color theme="1"/>
        <rFont val="Calibri Light"/>
        <family val="2"/>
        <scheme val="major"/>
      </rPr>
      <t>a</t>
    </r>
    <r>
      <rPr>
        <sz val="9"/>
        <color theme="1"/>
        <rFont val="Calibri Light"/>
        <family val="2"/>
        <scheme val="major"/>
      </rPr>
      <t>Not ionized</t>
    </r>
  </si>
  <si>
    <t>Day 1</t>
  </si>
  <si>
    <t>Day 2</t>
  </si>
  <si>
    <t>Day 3</t>
  </si>
  <si>
    <t>Absolute Recovery</t>
  </si>
  <si>
    <t>Apparent Recovery</t>
  </si>
  <si>
    <t>Surrogate</t>
  </si>
  <si>
    <t>Exact mass</t>
  </si>
  <si>
    <t>Name</t>
  </si>
  <si>
    <t>Confidence level</t>
  </si>
  <si>
    <t>✓</t>
  </si>
  <si>
    <t>C10 H12 N2 O</t>
  </si>
  <si>
    <t>C8 H10 N4 O2</t>
  </si>
  <si>
    <t>C12 H14 O4</t>
  </si>
  <si>
    <t>Plasticizer</t>
  </si>
  <si>
    <t>UV filter</t>
  </si>
  <si>
    <t>C15 H16 O2</t>
  </si>
  <si>
    <t>C15 H10 O4</t>
  </si>
  <si>
    <t>Daidzein</t>
  </si>
  <si>
    <t>C15 H10 O5</t>
  </si>
  <si>
    <t>C16 H22 O4</t>
  </si>
  <si>
    <t>C5 H9 N O</t>
  </si>
  <si>
    <t>2a</t>
  </si>
  <si>
    <t>C9 H7 N O</t>
  </si>
  <si>
    <t>1H-Indole-3-carboxaldehyde</t>
  </si>
  <si>
    <t>C8 H8 O</t>
  </si>
  <si>
    <t>2b</t>
  </si>
  <si>
    <t>C8 H9 N O</t>
  </si>
  <si>
    <t>C14 H20 O3</t>
  </si>
  <si>
    <t>Benzene, 1-(1-ethoxyethoxy)-2-methoxy-4-(1-propen-1-yl)-</t>
  </si>
  <si>
    <t>C7 H8 N4 O2</t>
  </si>
  <si>
    <t>Theobromine</t>
  </si>
  <si>
    <t>Theophylline</t>
  </si>
  <si>
    <t>C10 H12 O3</t>
  </si>
  <si>
    <t>Propylparaben</t>
  </si>
  <si>
    <t>C13 H22 O3</t>
  </si>
  <si>
    <t>C14 H12 O3</t>
  </si>
  <si>
    <t>Apigenin</t>
  </si>
  <si>
    <t>C9 H7 N</t>
  </si>
  <si>
    <t>C9 H10 O</t>
  </si>
  <si>
    <t>C8 H8 O2</t>
  </si>
  <si>
    <t>C7 H7 N O2</t>
  </si>
  <si>
    <t>C9 H10 O2</t>
  </si>
  <si>
    <t>C15 H22 O</t>
  </si>
  <si>
    <t>COMPOUND DETECTION</t>
  </si>
  <si>
    <t>1. General settings</t>
  </si>
  <si>
    <t>Mass Tolerance (ppm)</t>
  </si>
  <si>
    <t>Minimum Peak Intesnity</t>
  </si>
  <si>
    <t>Use most intense isotope only</t>
  </si>
  <si>
    <t>True</t>
  </si>
  <si>
    <t>2. Peak Detection</t>
  </si>
  <si>
    <t>Chromatographic S/N threshold</t>
  </si>
  <si>
    <t>Remove baseline</t>
  </si>
  <si>
    <t>False</t>
  </si>
  <si>
    <t>3. Isotope Pattern Detection</t>
  </si>
  <si>
    <t>Group Isotopes for</t>
  </si>
  <si>
    <t>Br, Cl</t>
  </si>
  <si>
    <t>4. Compound Detection</t>
  </si>
  <si>
    <t>Ions</t>
  </si>
  <si>
    <r>
      <t>[M+H]</t>
    </r>
    <r>
      <rPr>
        <vertAlign val="superscript"/>
        <sz val="10"/>
        <color theme="1"/>
        <rFont val="Calibri Light"/>
        <family val="2"/>
        <scheme val="major"/>
      </rPr>
      <t>+</t>
    </r>
    <r>
      <rPr>
        <sz val="10"/>
        <color theme="1"/>
        <rFont val="Calibri Light"/>
        <family val="2"/>
        <scheme val="major"/>
      </rPr>
      <t>, [M-H]</t>
    </r>
    <r>
      <rPr>
        <vertAlign val="superscript"/>
        <sz val="10"/>
        <color theme="1"/>
        <rFont val="Calibri Light"/>
        <family val="2"/>
        <scheme val="major"/>
      </rPr>
      <t>-</t>
    </r>
  </si>
  <si>
    <t>MERGE FEATURES</t>
  </si>
  <si>
    <t>1. Peak Consolidation</t>
  </si>
  <si>
    <t>Retention Time Tolerance (min)</t>
  </si>
  <si>
    <t>GROUP COMPOUNDS</t>
  </si>
  <si>
    <t>Align Peaks</t>
  </si>
  <si>
    <t>Preferred Ions</t>
  </si>
  <si>
    <t>Area Integration</t>
  </si>
  <si>
    <t>Most Common Ion</t>
  </si>
  <si>
    <t>Area</t>
  </si>
  <si>
    <t>Coefficient of variation (CV)</t>
  </si>
  <si>
    <t>Full Width at Half Maximum (FWHM)</t>
  </si>
  <si>
    <t>Jaggedness</t>
  </si>
  <si>
    <t>Modality</t>
  </si>
  <si>
    <t>Zig-Zag</t>
  </si>
  <si>
    <t>3. Peak Rating Filter</t>
  </si>
  <si>
    <t>Threshold</t>
  </si>
  <si>
    <t>Number of files</t>
  </si>
  <si>
    <t>FILL GAPS</t>
  </si>
  <si>
    <t>1. General Settings</t>
  </si>
  <si>
    <t>S/N Threshold</t>
  </si>
  <si>
    <t>MARK BACKGROUND COMPOUNDS</t>
  </si>
  <si>
    <t>Maximum Sample/Blank</t>
  </si>
  <si>
    <t>Maximum Blank/Sample</t>
  </si>
  <si>
    <t>Hide Background</t>
  </si>
  <si>
    <t>SEARCH LIBRARY</t>
  </si>
  <si>
    <t>1. General Setting</t>
  </si>
  <si>
    <t>Compound Classes</t>
  </si>
  <si>
    <t>All</t>
  </si>
  <si>
    <t>Library</t>
  </si>
  <si>
    <t>mzCloud</t>
  </si>
  <si>
    <t>Search MSn Tree</t>
  </si>
  <si>
    <t>2. Data independent Analysis (DDA) Search</t>
  </si>
  <si>
    <t>Identity Search</t>
  </si>
  <si>
    <t>Cosine</t>
  </si>
  <si>
    <t>Match Activation Type</t>
  </si>
  <si>
    <t>Match Activation Energy</t>
  </si>
  <si>
    <t>Match with Tolerance</t>
  </si>
  <si>
    <t>Activation Energy Threshold</t>
  </si>
  <si>
    <t>Apply Intensity Threshold</t>
  </si>
  <si>
    <t>Similarity Search</t>
  </si>
  <si>
    <t>None</t>
  </si>
  <si>
    <t>Match Factor Threshold</t>
  </si>
  <si>
    <t>3. Data independent Analysis (DIA) Search</t>
  </si>
  <si>
    <t>Use DIA Scans for Search</t>
  </si>
  <si>
    <t>Maximum Isolation Width (Da)</t>
  </si>
  <si>
    <t>Any</t>
  </si>
  <si>
    <t>Activation Energy Tolerance</t>
  </si>
  <si>
    <t>PREDICT COMPOSITION</t>
  </si>
  <si>
    <t>1. Prediction Settings</t>
  </si>
  <si>
    <t>Minimum Element Counts</t>
  </si>
  <si>
    <t>C, H</t>
  </si>
  <si>
    <t>Maximum Element Counts</t>
  </si>
  <si>
    <t>C90, H190, Br10, Cl10, F60, N10, O20, P5, S5</t>
  </si>
  <si>
    <t>Minimum RDBE</t>
  </si>
  <si>
    <t>Maximum RDBE</t>
  </si>
  <si>
    <t>Minimum H/C ratio</t>
  </si>
  <si>
    <t>Maximum H/C ratio</t>
  </si>
  <si>
    <t>Maximum number of candidates</t>
  </si>
  <si>
    <t>2. Pattern Matching</t>
  </si>
  <si>
    <t>Intensity Tolerance (%)</t>
  </si>
  <si>
    <t>Intensity Threshold (%)</t>
  </si>
  <si>
    <t>Use Dynamic Recalibration</t>
  </si>
  <si>
    <t>3. Fragments Matching</t>
  </si>
  <si>
    <t>Use Fragments Matching</t>
  </si>
  <si>
    <t>SEARCH NEUTRAL LOSSES</t>
  </si>
  <si>
    <t>Neutral Losses</t>
  </si>
  <si>
    <t>Glucuronide (C6 H8 O6, 176.03)</t>
  </si>
  <si>
    <t>High Accuracy Mass Tolerance (mmu)</t>
  </si>
  <si>
    <t>Low Accuracy Mass Tolerance (Da)</t>
  </si>
  <si>
    <t>ASSIGN COMPOUND ANNOTATIONS</t>
  </si>
  <si>
    <t>2. Data Sources</t>
  </si>
  <si>
    <t>Data Source #1</t>
  </si>
  <si>
    <t>MassList Search</t>
  </si>
  <si>
    <t>Data Source #2</t>
  </si>
  <si>
    <t>mzCloud Search</t>
  </si>
  <si>
    <t>Data Source #3</t>
  </si>
  <si>
    <t>Predicted Compositions</t>
  </si>
  <si>
    <t>Data Source #4</t>
  </si>
  <si>
    <t>ChemSpider Search</t>
  </si>
  <si>
    <t>3. Scoring Rules</t>
  </si>
  <si>
    <t>Use mzLogic</t>
  </si>
  <si>
    <t>Use Spectral Distance</t>
  </si>
  <si>
    <t>SFit Threshold</t>
  </si>
  <si>
    <t>SFit Range</t>
  </si>
  <si>
    <t>4. Reprocessing</t>
  </si>
  <si>
    <t>Clear Names</t>
  </si>
  <si>
    <t>PATTERN SCORING</t>
  </si>
  <si>
    <t>Isotope Patterns</t>
  </si>
  <si>
    <t>Cl, Cl2, Cl3, Br, Br2, Br3, ClBr,Cl2Br, S, Si</t>
  </si>
  <si>
    <t>Minimum Spectral Fit (%)</t>
  </si>
  <si>
    <t>-</t>
  </si>
  <si>
    <t>SEARCH MASSLIST</t>
  </si>
  <si>
    <t>1. Search Settings</t>
  </si>
  <si>
    <t>MassLists</t>
  </si>
  <si>
    <t>Use RT</t>
  </si>
  <si>
    <t>RT Tolerance</t>
  </si>
  <si>
    <t>SEARCH CHEMSPIDER</t>
  </si>
  <si>
    <t>Database</t>
  </si>
  <si>
    <t>KEGG</t>
  </si>
  <si>
    <t>Search Mode</t>
  </si>
  <si>
    <t>By Formula or Mass</t>
  </si>
  <si>
    <t>Maximum number of Results per Compound</t>
  </si>
  <si>
    <t>Maximum number of Predicted Compositions</t>
  </si>
  <si>
    <t>IN-SILICO FRAGMENTATION</t>
  </si>
  <si>
    <t>1. General Information</t>
  </si>
  <si>
    <t>Software</t>
  </si>
  <si>
    <t>Mass Frontier 8.1</t>
  </si>
  <si>
    <t>Tool</t>
  </si>
  <si>
    <t>Fragment Ion Search (FISh)</t>
  </si>
  <si>
    <t>2. FISh Scoring Settings</t>
  </si>
  <si>
    <t>Annotate Full Spectrum Tree</t>
  </si>
  <si>
    <t>Use General Rules</t>
  </si>
  <si>
    <t>Use Fragmentation Libraries</t>
  </si>
  <si>
    <t>Allow Aromatic Cleavage</t>
  </si>
  <si>
    <t>Maximum Depth</t>
  </si>
  <si>
    <t>MassLists of interest</t>
  </si>
  <si>
    <r>
      <t>C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</si>
  <si>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3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</si>
  <si>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5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</si>
  <si>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3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</si>
  <si>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O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</si>
  <si>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15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16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</si>
  <si>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15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F</t>
    </r>
    <r>
      <rPr>
        <vertAlign val="subscript"/>
        <sz val="10"/>
        <color theme="1"/>
        <rFont val="Calibri Light"/>
        <family val="2"/>
        <scheme val="major"/>
      </rPr>
      <t>6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</si>
  <si>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20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18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</si>
  <si>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24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16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</si>
  <si>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  <r>
      <rPr>
        <sz val="10"/>
        <color theme="1"/>
        <rFont val="Calibri Light"/>
        <family val="2"/>
        <scheme val="major"/>
      </rPr>
      <t>S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</si>
  <si>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18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20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</si>
  <si>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21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24</t>
    </r>
    <r>
      <rPr>
        <sz val="10"/>
        <color rgb="FF000000"/>
        <rFont val="Calibri Light"/>
        <family val="2"/>
        <scheme val="major"/>
      </rPr>
      <t>O</t>
    </r>
    <r>
      <rPr>
        <vertAlign val="subscript"/>
        <sz val="10"/>
        <color rgb="FF000000"/>
        <rFont val="Calibri Light"/>
        <family val="2"/>
        <scheme val="major"/>
      </rPr>
      <t>8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</si>
  <si>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11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14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3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</si>
  <si>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9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10</t>
    </r>
    <r>
      <rPr>
        <sz val="10"/>
        <color rgb="FF000000"/>
        <rFont val="Calibri Light"/>
        <family val="2"/>
        <scheme val="major"/>
      </rPr>
      <t>O</t>
    </r>
    <r>
      <rPr>
        <vertAlign val="subscript"/>
        <sz val="10"/>
        <color rgb="FF000000"/>
        <rFont val="Calibri Light"/>
        <family val="2"/>
        <scheme val="major"/>
      </rPr>
      <t>4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</si>
  <si>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9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</si>
  <si>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8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8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</si>
  <si>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8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8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3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</si>
  <si>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15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</si>
  <si>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14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</si>
  <si>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16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22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5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</si>
  <si>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16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20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5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</si>
  <si>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16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22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4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</si>
  <si>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13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9</t>
    </r>
    <r>
      <rPr>
        <sz val="10"/>
        <color theme="1"/>
        <rFont val="Calibri Light"/>
        <family val="2"/>
        <scheme val="major"/>
      </rPr>
      <t>Cl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N</t>
    </r>
    <r>
      <rPr>
        <vertAlign val="subscript"/>
        <sz val="10"/>
        <color theme="1"/>
        <rFont val="Calibri Light"/>
        <family val="2"/>
        <scheme val="major"/>
      </rPr>
      <t>2</t>
    </r>
    <r>
      <rPr>
        <sz val="10"/>
        <color theme="1"/>
        <rFont val="Calibri Light"/>
        <family val="2"/>
        <scheme val="major"/>
      </rPr>
      <t>O</t>
    </r>
  </si>
  <si>
    <r>
      <t>C</t>
    </r>
    <r>
      <rPr>
        <vertAlign val="subscript"/>
        <sz val="10"/>
        <color theme="1"/>
        <rFont val="Calibri Light"/>
        <family val="2"/>
        <scheme val="major"/>
      </rPr>
      <t>12</t>
    </r>
    <r>
      <rPr>
        <sz val="10"/>
        <color theme="1"/>
        <rFont val="Calibri Light"/>
        <family val="2"/>
        <scheme val="major"/>
      </rPr>
      <t>H</t>
    </r>
    <r>
      <rPr>
        <vertAlign val="subscript"/>
        <sz val="10"/>
        <color theme="1"/>
        <rFont val="Calibri Light"/>
        <family val="2"/>
        <scheme val="major"/>
      </rPr>
      <t>7</t>
    </r>
    <r>
      <rPr>
        <sz val="10"/>
        <color theme="1"/>
        <rFont val="Calibri Light"/>
        <family val="2"/>
        <scheme val="major"/>
      </rPr>
      <t>Cl</t>
    </r>
    <r>
      <rPr>
        <vertAlign val="subscript"/>
        <sz val="10"/>
        <color theme="1"/>
        <rFont val="Calibri Light"/>
        <family val="2"/>
        <scheme val="major"/>
      </rPr>
      <t>3</t>
    </r>
    <r>
      <rPr>
        <sz val="10"/>
        <color theme="1"/>
        <rFont val="Calibri Light"/>
        <family val="2"/>
        <scheme val="major"/>
      </rPr>
      <t>O</t>
    </r>
    <r>
      <rPr>
        <vertAlign val="subscript"/>
        <sz val="10"/>
        <color theme="1"/>
        <rFont val="Calibri Light"/>
        <family val="2"/>
        <scheme val="major"/>
      </rPr>
      <t>2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</si>
  <si>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14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5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7</t>
    </r>
    <r>
      <rPr>
        <sz val="10"/>
        <color rgb="FF000000"/>
        <rFont val="Calibri Light"/>
        <family val="2"/>
        <scheme val="major"/>
      </rPr>
      <t>O</t>
    </r>
    <r>
      <rPr>
        <vertAlign val="subscript"/>
        <sz val="10"/>
        <color rgb="FF000000"/>
        <rFont val="Calibri Light"/>
        <family val="2"/>
        <scheme val="major"/>
      </rPr>
      <t>3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</si>
  <si>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19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4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16</t>
    </r>
    <r>
      <rPr>
        <sz val="10"/>
        <color rgb="FF000000"/>
        <rFont val="Calibri Light"/>
        <family val="2"/>
        <scheme val="major"/>
      </rPr>
      <t>O</t>
    </r>
    <r>
      <rPr>
        <vertAlign val="subscript"/>
        <sz val="10"/>
        <color rgb="FF000000"/>
        <rFont val="Calibri Light"/>
        <family val="2"/>
        <scheme val="major"/>
      </rPr>
      <t>4</t>
    </r>
  </si>
  <si>
    <r>
      <t>C</t>
    </r>
    <r>
      <rPr>
        <vertAlign val="subscript"/>
        <sz val="10"/>
        <color rgb="FF000000"/>
        <rFont val="Calibri Light"/>
        <family val="2"/>
        <scheme val="major"/>
      </rPr>
      <t>15</t>
    </r>
    <r>
      <rPr>
        <sz val="10"/>
        <color rgb="FF000000"/>
        <rFont val="Calibri Light"/>
        <family val="2"/>
        <scheme val="major"/>
      </rPr>
      <t>D</t>
    </r>
    <r>
      <rPr>
        <vertAlign val="subscript"/>
        <sz val="10"/>
        <color rgb="FF000000"/>
        <rFont val="Calibri Light"/>
        <family val="2"/>
        <scheme val="major"/>
      </rPr>
      <t>16</t>
    </r>
    <r>
      <rPr>
        <sz val="10"/>
        <color rgb="FF000000"/>
        <rFont val="Calibri Light"/>
        <family val="2"/>
        <scheme val="major"/>
      </rPr>
      <t>O</t>
    </r>
    <r>
      <rPr>
        <vertAlign val="subscript"/>
        <sz val="10"/>
        <color rgb="FF000000"/>
        <rFont val="Calibri Light"/>
        <family val="2"/>
        <scheme val="major"/>
      </rPr>
      <t>2</t>
    </r>
  </si>
  <si>
    <r>
      <t>13</t>
    </r>
    <r>
      <rPr>
        <sz val="10"/>
        <color rgb="FF000000"/>
        <rFont val="Calibri Light"/>
        <family val="2"/>
        <scheme val="major"/>
      </rPr>
      <t>C</t>
    </r>
    <r>
      <rPr>
        <vertAlign val="subscript"/>
        <sz val="10"/>
        <color rgb="FF000000"/>
        <rFont val="Calibri Light"/>
        <family val="2"/>
        <scheme val="major"/>
      </rPr>
      <t>4</t>
    </r>
    <r>
      <rPr>
        <sz val="10"/>
        <color rgb="FF000000"/>
        <rFont val="Calibri Light"/>
        <family val="2"/>
        <scheme val="major"/>
      </rPr>
      <t>C</t>
    </r>
    <r>
      <rPr>
        <vertAlign val="subscript"/>
        <sz val="10"/>
        <color rgb="FF000000"/>
        <rFont val="Calibri Light"/>
        <family val="2"/>
        <scheme val="major"/>
      </rPr>
      <t>12</t>
    </r>
    <r>
      <rPr>
        <sz val="10"/>
        <color rgb="FF000000"/>
        <rFont val="Calibri Light"/>
        <family val="2"/>
        <scheme val="major"/>
      </rPr>
      <t>H</t>
    </r>
    <r>
      <rPr>
        <vertAlign val="subscript"/>
        <sz val="10"/>
        <color rgb="FF000000"/>
        <rFont val="Calibri Light"/>
        <family val="2"/>
        <scheme val="major"/>
      </rPr>
      <t>20</t>
    </r>
    <r>
      <rPr>
        <sz val="10"/>
        <color rgb="FF000000"/>
        <rFont val="Calibri Light"/>
        <family val="2"/>
        <scheme val="major"/>
      </rPr>
      <t>O</t>
    </r>
    <r>
      <rPr>
        <vertAlign val="subscript"/>
        <sz val="10"/>
        <color rgb="FF000000"/>
        <rFont val="Calibri Light"/>
        <family val="2"/>
        <scheme val="major"/>
      </rPr>
      <t>5</t>
    </r>
  </si>
  <si>
    <r>
      <t>Parent ion (</t>
    </r>
    <r>
      <rPr>
        <b/>
        <i/>
        <sz val="10"/>
        <color rgb="FF000000"/>
        <rFont val="Calibri Light"/>
        <family val="2"/>
        <scheme val="major"/>
      </rPr>
      <t>m/z</t>
    </r>
    <r>
      <rPr>
        <b/>
        <sz val="10"/>
        <color rgb="FF000000"/>
        <rFont val="Calibri Light"/>
        <family val="2"/>
        <scheme val="major"/>
      </rPr>
      <t>)</t>
    </r>
  </si>
  <si>
    <r>
      <t>Product ion(s) (</t>
    </r>
    <r>
      <rPr>
        <b/>
        <i/>
        <sz val="10"/>
        <color rgb="FF000000"/>
        <rFont val="Calibri Light"/>
        <family val="2"/>
        <scheme val="major"/>
      </rPr>
      <t>m/z</t>
    </r>
    <r>
      <rPr>
        <b/>
        <sz val="10"/>
        <color rgb="FF000000"/>
        <rFont val="Calibri Light"/>
        <family val="2"/>
        <scheme val="major"/>
      </rPr>
      <t>)</t>
    </r>
  </si>
  <si>
    <r>
      <t>[M+H]</t>
    </r>
    <r>
      <rPr>
        <vertAlign val="superscript"/>
        <sz val="10"/>
        <color rgb="FF000000"/>
        <rFont val="Calibri Light"/>
        <family val="2"/>
        <scheme val="major"/>
      </rPr>
      <t>+</t>
    </r>
  </si>
  <si>
    <r>
      <t>[M-H]</t>
    </r>
    <r>
      <rPr>
        <vertAlign val="superscript"/>
        <sz val="10"/>
        <color rgb="FF000000"/>
        <rFont val="Calibri Light"/>
        <family val="2"/>
        <scheme val="major"/>
      </rPr>
      <t>-</t>
    </r>
  </si>
  <si>
    <r>
      <t>288.9/286.9</t>
    </r>
    <r>
      <rPr>
        <i/>
        <vertAlign val="superscript"/>
        <sz val="10"/>
        <color rgb="FF000000"/>
        <rFont val="Calibri Light"/>
        <family val="2"/>
        <scheme val="major"/>
      </rPr>
      <t>b</t>
    </r>
  </si>
  <si>
    <r>
      <t>Mono-(2-Ethyl-5-Oxohexyl) phthalate-</t>
    </r>
    <r>
      <rPr>
        <vertAlign val="superscript"/>
        <sz val="10"/>
        <color rgb="FF000000"/>
        <rFont val="Calibri Light"/>
        <family val="2"/>
        <scheme val="major"/>
      </rPr>
      <t>13</t>
    </r>
    <r>
      <rPr>
        <sz val="10"/>
        <color rgb="FF000000"/>
        <rFont val="Calibri Light"/>
        <family val="2"/>
        <scheme val="major"/>
      </rPr>
      <t>C4</t>
    </r>
  </si>
  <si>
    <r>
      <t>[M-H]</t>
    </r>
    <r>
      <rPr>
        <vertAlign val="superscript"/>
        <sz val="10"/>
        <color rgb="FF000000"/>
        <rFont val="Calibri Light"/>
        <family val="2"/>
        <scheme val="major"/>
      </rPr>
      <t>-</t>
    </r>
    <r>
      <rPr>
        <sz val="10"/>
        <color rgb="FF000000"/>
        <rFont val="Calibri Light"/>
        <family val="2"/>
        <scheme val="major"/>
      </rPr>
      <t>/[M+H]</t>
    </r>
    <r>
      <rPr>
        <vertAlign val="superscript"/>
        <sz val="10"/>
        <color rgb="FF000000"/>
        <rFont val="Calibri Light"/>
        <family val="2"/>
        <scheme val="major"/>
      </rPr>
      <t>+</t>
    </r>
  </si>
  <si>
    <r>
      <t>Benzophenone-3-(phenyl-D5)</t>
    </r>
    <r>
      <rPr>
        <i/>
        <vertAlign val="superscript"/>
        <sz val="10"/>
        <color rgb="FF000000"/>
        <rFont val="Calibri Light"/>
        <family val="2"/>
        <scheme val="major"/>
      </rPr>
      <t xml:space="preserve"> </t>
    </r>
  </si>
  <si>
    <r>
      <t>Bisphenol-A-D16</t>
    </r>
    <r>
      <rPr>
        <i/>
        <vertAlign val="superscript"/>
        <sz val="10"/>
        <color rgb="FF000000"/>
        <rFont val="Calibri Light"/>
        <family val="2"/>
        <scheme val="major"/>
      </rPr>
      <t xml:space="preserve"> </t>
    </r>
  </si>
  <si>
    <r>
      <t>Mono-(2-Ethyl-5-Oxohexyl) phthalate-</t>
    </r>
    <r>
      <rPr>
        <vertAlign val="superscript"/>
        <sz val="10"/>
        <color rgb="FF000000"/>
        <rFont val="Calibri Light"/>
        <family val="2"/>
        <scheme val="major"/>
      </rPr>
      <t>13</t>
    </r>
    <r>
      <rPr>
        <sz val="10"/>
        <color rgb="FF000000"/>
        <rFont val="Calibri Light"/>
        <family val="2"/>
        <scheme val="major"/>
      </rPr>
      <t>C4</t>
    </r>
    <r>
      <rPr>
        <i/>
        <vertAlign val="superscript"/>
        <sz val="10"/>
        <color rgb="FF000000"/>
        <rFont val="Calibri Light"/>
        <family val="2"/>
        <scheme val="major"/>
      </rPr>
      <t xml:space="preserve"> </t>
    </r>
  </si>
  <si>
    <r>
      <rPr>
        <vertAlign val="superscript"/>
        <sz val="10"/>
        <color theme="1"/>
        <rFont val="Calibri Light"/>
        <family val="2"/>
        <scheme val="major"/>
      </rPr>
      <t>a</t>
    </r>
    <r>
      <rPr>
        <sz val="10"/>
        <color theme="1"/>
        <rFont val="Calibri Light"/>
        <family val="2"/>
        <scheme val="major"/>
      </rPr>
      <t>Not calculated due to the absence of an appropriate surrogate</t>
    </r>
  </si>
  <si>
    <r>
      <rPr>
        <vertAlign val="superscript"/>
        <sz val="10"/>
        <color theme="1"/>
        <rFont val="Calibri Light"/>
        <family val="2"/>
        <scheme val="major"/>
      </rPr>
      <t>b</t>
    </r>
    <r>
      <rPr>
        <sz val="10"/>
        <color theme="1"/>
        <rFont val="Calibri Light"/>
        <family val="2"/>
        <scheme val="major"/>
      </rPr>
      <t>Below instrumental limit of quantification.</t>
    </r>
  </si>
  <si>
    <t>LC-QqQ</t>
  </si>
  <si>
    <t>LC-qOrbitrap</t>
  </si>
  <si>
    <r>
      <t>r</t>
    </r>
    <r>
      <rPr>
        <b/>
        <vertAlign val="superscript"/>
        <sz val="10"/>
        <color theme="1"/>
        <rFont val="Calibri Light"/>
        <family val="2"/>
        <scheme val="major"/>
      </rPr>
      <t>2</t>
    </r>
  </si>
  <si>
    <t>RSD</t>
  </si>
  <si>
    <t>Upper limit (ng/g)</t>
  </si>
  <si>
    <t>Abbreviation</t>
  </si>
  <si>
    <t>USAGE</t>
  </si>
  <si>
    <t>CAS</t>
  </si>
  <si>
    <t>Vendor</t>
  </si>
  <si>
    <t>Benzophenones (8)</t>
  </si>
  <si>
    <t>Dyes' and pigments synthesis</t>
  </si>
  <si>
    <t>MeOH</t>
  </si>
  <si>
    <t>C17H20N2O</t>
  </si>
  <si>
    <t>POS</t>
  </si>
  <si>
    <t>4-OH-BP</t>
  </si>
  <si>
    <t>C13H10O2</t>
  </si>
  <si>
    <t>NEG</t>
  </si>
  <si>
    <t>4-MBP</t>
  </si>
  <si>
    <t>C14H12O</t>
  </si>
  <si>
    <t>4-PBZ</t>
  </si>
  <si>
    <t>Packaging</t>
  </si>
  <si>
    <t>C19H14O</t>
  </si>
  <si>
    <t>BP1</t>
  </si>
  <si>
    <t>C13H10O3</t>
  </si>
  <si>
    <t>BP2</t>
  </si>
  <si>
    <t>C13H10O5</t>
  </si>
  <si>
    <t>BP3</t>
  </si>
  <si>
    <t>C14H12O3</t>
  </si>
  <si>
    <t>BP8</t>
  </si>
  <si>
    <t>C13H10O</t>
  </si>
  <si>
    <t>Bisphenols (6)</t>
  </si>
  <si>
    <t>BPA</t>
  </si>
  <si>
    <t>Hard plastics</t>
  </si>
  <si>
    <t>C15H16O2</t>
  </si>
  <si>
    <t>BPAF</t>
  </si>
  <si>
    <t>C15H10F6O2</t>
  </si>
  <si>
    <t>BPAP</t>
  </si>
  <si>
    <t>C20H18O2</t>
  </si>
  <si>
    <t>BPP</t>
  </si>
  <si>
    <t>C24H16O2</t>
  </si>
  <si>
    <t>BPS</t>
  </si>
  <si>
    <t>C12H10O4S</t>
  </si>
  <si>
    <t>BPZ</t>
  </si>
  <si>
    <t>C18H20O2</t>
  </si>
  <si>
    <t>Parabens (6)</t>
  </si>
  <si>
    <t>Benzylparaben</t>
  </si>
  <si>
    <t>BnP</t>
  </si>
  <si>
    <t>Personal care product</t>
  </si>
  <si>
    <t>Butylparaben</t>
  </si>
  <si>
    <t>BuP</t>
  </si>
  <si>
    <t>C11H14O3</t>
  </si>
  <si>
    <t>EDHB</t>
  </si>
  <si>
    <t>C9H10O4</t>
  </si>
  <si>
    <t>8.56; 12.17</t>
  </si>
  <si>
    <t>1.7; 0</t>
  </si>
  <si>
    <t>Ethylparaben</t>
  </si>
  <si>
    <t>EtP</t>
  </si>
  <si>
    <t>MDHB</t>
  </si>
  <si>
    <t>C8H8O4</t>
  </si>
  <si>
    <t>Methylparaben</t>
  </si>
  <si>
    <t>MeP</t>
  </si>
  <si>
    <t>C8H8O3</t>
  </si>
  <si>
    <t>Phthalates (5)</t>
  </si>
  <si>
    <t>Mono-(2-ethyl-5-hydroxyhexyl) phtalate</t>
  </si>
  <si>
    <t>MEHHP</t>
  </si>
  <si>
    <t>C16H22O5</t>
  </si>
  <si>
    <t>MEOHP</t>
  </si>
  <si>
    <t>C16H20O5</t>
  </si>
  <si>
    <t>MEHP</t>
  </si>
  <si>
    <t>C16H22O4</t>
  </si>
  <si>
    <t>Monobenzyl phthalate</t>
  </si>
  <si>
    <t>MBnP</t>
  </si>
  <si>
    <t>C15H12O4</t>
  </si>
  <si>
    <t>Monobutyl phthalate</t>
  </si>
  <si>
    <t>MBuP</t>
  </si>
  <si>
    <t>C12H14O4</t>
  </si>
  <si>
    <t>PFAS (4)</t>
  </si>
  <si>
    <t>PFBS</t>
  </si>
  <si>
    <t>C4H9O3S</t>
  </si>
  <si>
    <t>PFOSA</t>
  </si>
  <si>
    <t>C8H2F17NO2S</t>
  </si>
  <si>
    <t>PFOS</t>
  </si>
  <si>
    <t>C8HF17O3S</t>
  </si>
  <si>
    <t>Perfluorooctanoic acid</t>
  </si>
  <si>
    <t>PFOA</t>
  </si>
  <si>
    <t>335-67-1</t>
  </si>
  <si>
    <t>C8HF15O2</t>
  </si>
  <si>
    <t>1.6; 1.6</t>
  </si>
  <si>
    <t>Industrial chemicals (14)</t>
  </si>
  <si>
    <t>1H-Benzotriazole</t>
  </si>
  <si>
    <t>95-14-7</t>
  </si>
  <si>
    <t>C6H5N3</t>
  </si>
  <si>
    <t>119,0,48347173</t>
  </si>
  <si>
    <t>9.04; 0.22</t>
  </si>
  <si>
    <t>1.3; -0.1</t>
  </si>
  <si>
    <t>DETX</t>
  </si>
  <si>
    <t>Printing</t>
  </si>
  <si>
    <t>C17H16OS</t>
  </si>
  <si>
    <t>Antiseptic</t>
  </si>
  <si>
    <t>C6H4N2O5</t>
  </si>
  <si>
    <t>2,6-di-tert-butyl-4-(dimethylaminomethyl)phenol</t>
  </si>
  <si>
    <t>Antioxidant</t>
  </si>
  <si>
    <t>88-27-7</t>
  </si>
  <si>
    <t>C17H29NO</t>
  </si>
  <si>
    <t>8.8; 10.8</t>
  </si>
  <si>
    <t>1.2; 4.5</t>
  </si>
  <si>
    <t>2-ethylhexyl-4-dimethylaminobenzoate</t>
  </si>
  <si>
    <t>EHDAB</t>
  </si>
  <si>
    <t>Coating agent, inks, tonners</t>
  </si>
  <si>
    <t>21245-02-3</t>
  </si>
  <si>
    <t>C17H27NO2</t>
  </si>
  <si>
    <t>4.6; 5.1</t>
  </si>
  <si>
    <t>2-OH-BTA</t>
  </si>
  <si>
    <t>Corrosion inhibitor</t>
  </si>
  <si>
    <t>C7H5NOS</t>
  </si>
  <si>
    <t xml:space="preserve">2-isopropylthioxanthone </t>
  </si>
  <si>
    <t>ITX</t>
  </si>
  <si>
    <t>Photoinitiator in printing</t>
  </si>
  <si>
    <t>C16H14OS</t>
  </si>
  <si>
    <t>Food additive</t>
  </si>
  <si>
    <t>C7H5NS</t>
  </si>
  <si>
    <t>Stimulant</t>
  </si>
  <si>
    <t>C8H10N4O2</t>
  </si>
  <si>
    <t>Caprolactam</t>
  </si>
  <si>
    <t>Nylon's synthesis</t>
  </si>
  <si>
    <t>105-60-2</t>
  </si>
  <si>
    <t>C6H11NO</t>
  </si>
  <si>
    <t>-1.4; 15.0</t>
  </si>
  <si>
    <t>Nicotine metabolite</t>
  </si>
  <si>
    <t>C10H12N2O</t>
  </si>
  <si>
    <t>Ethyl-4-dimethylaminobenzoate</t>
  </si>
  <si>
    <t>EDAB</t>
  </si>
  <si>
    <t>Material protection</t>
  </si>
  <si>
    <t>10287-53-3</t>
  </si>
  <si>
    <t>C11H15NO2</t>
  </si>
  <si>
    <t>1.9; 2.4</t>
  </si>
  <si>
    <t>Triethyl phosphate</t>
  </si>
  <si>
    <t>Catalyzer</t>
  </si>
  <si>
    <t>78-40-0</t>
  </si>
  <si>
    <t>EtOH</t>
  </si>
  <si>
    <t>C6H15O4P</t>
  </si>
  <si>
    <t>1.2; 1.2</t>
  </si>
  <si>
    <t>Triphenyl phosphate</t>
  </si>
  <si>
    <t>Plasticizer, fire retardant</t>
  </si>
  <si>
    <t>115-86-6</t>
  </si>
  <si>
    <t>C18H15O4P</t>
  </si>
  <si>
    <t>Biocides (66)</t>
  </si>
  <si>
    <t>Herbicide</t>
  </si>
  <si>
    <t>C10H11ClN4</t>
  </si>
  <si>
    <t>C14H20ClNO2</t>
  </si>
  <si>
    <t>C9H17N5S</t>
  </si>
  <si>
    <t>C8H14ClN5</t>
  </si>
  <si>
    <t>Azoxystrobin</t>
  </si>
  <si>
    <t>Fungicide</t>
  </si>
  <si>
    <t>131860-33-8</t>
  </si>
  <si>
    <t>C22H17N3O5</t>
  </si>
  <si>
    <t>4.2; 4.2</t>
  </si>
  <si>
    <t>Bendiocarb</t>
  </si>
  <si>
    <t>Insecticide</t>
  </si>
  <si>
    <t>22781-23-3</t>
  </si>
  <si>
    <t>C11H13NO4</t>
  </si>
  <si>
    <t>1.5; 1.5</t>
  </si>
  <si>
    <t>Bentazone</t>
  </si>
  <si>
    <t>25057-89-0</t>
  </si>
  <si>
    <t>C10H12N2O3S</t>
  </si>
  <si>
    <t>0.3; -0.2</t>
  </si>
  <si>
    <t>C18H12Cl2N2O</t>
  </si>
  <si>
    <t>Carbaryl</t>
  </si>
  <si>
    <t>63-25-2</t>
  </si>
  <si>
    <t>C12H11NO2</t>
  </si>
  <si>
    <t>Carbendazim</t>
  </si>
  <si>
    <t>10605-21-7</t>
  </si>
  <si>
    <t>DMSO</t>
  </si>
  <si>
    <t>C9H9N3O2</t>
  </si>
  <si>
    <t>-1.8; 4.3; 9.7; 13.9</t>
  </si>
  <si>
    <t>0.5; 1.8</t>
  </si>
  <si>
    <t>C10H8ClN3O</t>
  </si>
  <si>
    <t>C15H15ClN2O2</t>
  </si>
  <si>
    <t>C10H13ClN2O</t>
  </si>
  <si>
    <t>C12H14ClNO2</t>
  </si>
  <si>
    <t>Crotamiton</t>
  </si>
  <si>
    <t>Scabicide</t>
  </si>
  <si>
    <t>124236-29-9</t>
  </si>
  <si>
    <t>C13H17NO</t>
  </si>
  <si>
    <t>3,1; 3,1</t>
  </si>
  <si>
    <t>C4H7Cl2O4P</t>
  </si>
  <si>
    <t>C12H17NO</t>
  </si>
  <si>
    <t>Diflufenican</t>
  </si>
  <si>
    <t>83164-33-4</t>
  </si>
  <si>
    <t>AcN</t>
  </si>
  <si>
    <t>C19H11F5N2O2</t>
  </si>
  <si>
    <t>1.6; 13.3</t>
  </si>
  <si>
    <t>5.0; 5.1</t>
  </si>
  <si>
    <t>C13H18ClNO2</t>
  </si>
  <si>
    <t>C5H12NO3PS2</t>
  </si>
  <si>
    <t>C9H10Cl2N2O</t>
  </si>
  <si>
    <t>Fenoxycarb</t>
  </si>
  <si>
    <t>72490-01-8</t>
  </si>
  <si>
    <t>C17H19NO4</t>
  </si>
  <si>
    <t>3.3; 3.3</t>
  </si>
  <si>
    <t>Fenpropidin</t>
  </si>
  <si>
    <t>67306-00-7</t>
  </si>
  <si>
    <t>C19H31N</t>
  </si>
  <si>
    <t>1.9; 5.3</t>
  </si>
  <si>
    <t>Fenpropimorph</t>
  </si>
  <si>
    <t>67564-91-4</t>
  </si>
  <si>
    <t>C20H33NO</t>
  </si>
  <si>
    <t>1.7; 5.2</t>
  </si>
  <si>
    <t>C10H15O3PS2</t>
  </si>
  <si>
    <t>C16H15F2N3Si</t>
  </si>
  <si>
    <t>Hexazinone</t>
  </si>
  <si>
    <t>51235-04-2</t>
  </si>
  <si>
    <t>C12H20N4O2</t>
  </si>
  <si>
    <t>1.1; 1.4</t>
  </si>
  <si>
    <t>Imazalil</t>
  </si>
  <si>
    <t>35554-44-0</t>
  </si>
  <si>
    <t>C14H14Cl2N2O</t>
  </si>
  <si>
    <t>3.2; 3.8</t>
  </si>
  <si>
    <t>C9H10ClN5O2</t>
  </si>
  <si>
    <t>Isoproturon</t>
  </si>
  <si>
    <t>34123-59-6</t>
  </si>
  <si>
    <t>C12H18N2O</t>
  </si>
  <si>
    <t>Laudanosine</t>
  </si>
  <si>
    <t>20412-65-1</t>
  </si>
  <si>
    <t>C21H27NO4</t>
  </si>
  <si>
    <t>8.05</t>
  </si>
  <si>
    <t xml:space="preserve">(-0.1); 3.4 </t>
  </si>
  <si>
    <t>Lenacil</t>
  </si>
  <si>
    <t>C18H20FN3O4</t>
  </si>
  <si>
    <t>1.8; 1.8</t>
  </si>
  <si>
    <t>C9H10Cl2N2O2</t>
  </si>
  <si>
    <t>C10H11ClO3</t>
  </si>
  <si>
    <t>Metalaxyl</t>
  </si>
  <si>
    <t>57837-19-1</t>
  </si>
  <si>
    <t>C15H21NO4</t>
  </si>
  <si>
    <t>2.1; 2.1</t>
  </si>
  <si>
    <t>Metamitron</t>
  </si>
  <si>
    <t>41394-05-2</t>
  </si>
  <si>
    <t>C10H10N4O</t>
  </si>
  <si>
    <t>0.0; 0.4</t>
  </si>
  <si>
    <t>C14H16ClN3O</t>
  </si>
  <si>
    <t>Pesticide</t>
  </si>
  <si>
    <t>C11H15NO2S</t>
  </si>
  <si>
    <t>C15H22ClNO2</t>
  </si>
  <si>
    <t>C8H4N4OS</t>
  </si>
  <si>
    <t>Mexacarbate</t>
  </si>
  <si>
    <t>315-18-4</t>
  </si>
  <si>
    <t>C12H18N2O2</t>
  </si>
  <si>
    <t>4.8; 14.8</t>
  </si>
  <si>
    <t>0.4; 2.6</t>
  </si>
  <si>
    <t>C15H17ClN4</t>
  </si>
  <si>
    <t>C12H18N4O6S</t>
  </si>
  <si>
    <t>Pendimethalin</t>
  </si>
  <si>
    <t>40487-42-1</t>
  </si>
  <si>
    <t>C13H19N3O4</t>
  </si>
  <si>
    <t>-0.1; 10.5</t>
  </si>
  <si>
    <t>4.8; 4.6</t>
  </si>
  <si>
    <t>Pirimicarb</t>
  </si>
  <si>
    <t>23103-98-2</t>
  </si>
  <si>
    <t>C11H18N4O2</t>
  </si>
  <si>
    <t>(-1.38)</t>
  </si>
  <si>
    <t>0; 1.8</t>
  </si>
  <si>
    <t>C11H20N3O3PS</t>
  </si>
  <si>
    <t>C15H16Cl3N3O2</t>
  </si>
  <si>
    <t>C11H14ClNO</t>
  </si>
  <si>
    <t>Propamocarb</t>
  </si>
  <si>
    <t>24579-73-5</t>
  </si>
  <si>
    <t>C9H20N2O2</t>
  </si>
  <si>
    <t>-2.7; 0.7</t>
  </si>
  <si>
    <t>C9H9Cl2NO</t>
  </si>
  <si>
    <t>C15H17Cl2N3O2</t>
  </si>
  <si>
    <t>C12H11Cl2NO</t>
  </si>
  <si>
    <t>Prosulfocarb</t>
  </si>
  <si>
    <t>52888-80-9</t>
  </si>
  <si>
    <t>MP biomedicals</t>
  </si>
  <si>
    <t>C14H21NOS</t>
  </si>
  <si>
    <t>4.1</t>
  </si>
  <si>
    <t>Anti-parasitic</t>
  </si>
  <si>
    <t>C14H20N3O5PS</t>
  </si>
  <si>
    <t>(-1.44)</t>
  </si>
  <si>
    <t>3.1</t>
  </si>
  <si>
    <t>C11H8ClNO2</t>
  </si>
  <si>
    <t>Quinoxyfen</t>
  </si>
  <si>
    <t>124495-18-7</t>
  </si>
  <si>
    <t>C15H8Cl2FNO</t>
  </si>
  <si>
    <t>3.9; 5.0</t>
  </si>
  <si>
    <t>C7H12ClN5</t>
  </si>
  <si>
    <t>Spiroxamine</t>
  </si>
  <si>
    <t>118134-30-5</t>
  </si>
  <si>
    <t>C18H35NO2</t>
  </si>
  <si>
    <t>0.9; 4.3</t>
  </si>
  <si>
    <t>C16H22ClN3O</t>
  </si>
  <si>
    <t>C9H16ClN5</t>
  </si>
  <si>
    <t>C10H19N5S</t>
  </si>
  <si>
    <t>C10H9ClN4S</t>
  </si>
  <si>
    <t>Thiamethoxam</t>
  </si>
  <si>
    <t>153719-23-4</t>
  </si>
  <si>
    <t>C8H10ClN5O3S</t>
  </si>
  <si>
    <t>C14H18ClN3O2</t>
  </si>
  <si>
    <t>TCC</t>
  </si>
  <si>
    <t>C13H9Cl3N2O</t>
  </si>
  <si>
    <t>TCS</t>
  </si>
  <si>
    <t>C12H7Cl3O2</t>
  </si>
  <si>
    <t>Pharmaceuticals (56)</t>
  </si>
  <si>
    <t>2-(benzotriazol-1-ylmethoxy)-4-(diethylamino)benzaldehyde</t>
  </si>
  <si>
    <t>DEAB</t>
  </si>
  <si>
    <t>Aldehyde dehydrogenase inhibitor</t>
  </si>
  <si>
    <t>304459-74-3</t>
  </si>
  <si>
    <t>C18H20N4O2</t>
  </si>
  <si>
    <t>0.4; 3.4</t>
  </si>
  <si>
    <t>2.8; 3.7</t>
  </si>
  <si>
    <t>Antiinflammatory</t>
  </si>
  <si>
    <t>C8H9NO2</t>
  </si>
  <si>
    <t>Ambroxol</t>
  </si>
  <si>
    <t>Antimucolitique</t>
  </si>
  <si>
    <t>18683-91-5</t>
  </si>
  <si>
    <t>C13H18Br2N2O</t>
  </si>
  <si>
    <t>0.7; 9.0; 15.3</t>
  </si>
  <si>
    <t>-0.6; 2.6</t>
  </si>
  <si>
    <t>Atenolol</t>
  </si>
  <si>
    <t>β-blocker antihypertensive</t>
  </si>
  <si>
    <t>29122-68-7</t>
  </si>
  <si>
    <t>&gt; 95</t>
  </si>
  <si>
    <t>C14H22N2O3</t>
  </si>
  <si>
    <t>9.7; 14.1; 16.0</t>
  </si>
  <si>
    <t>-2.8; 0.4</t>
  </si>
  <si>
    <t>Atorvastatin</t>
  </si>
  <si>
    <t>Cholesterol</t>
  </si>
  <si>
    <t>134523-00-5</t>
  </si>
  <si>
    <t>C33H35FN2O5</t>
  </si>
  <si>
    <t>4.3; 14.8; 15.3; 15.8</t>
  </si>
  <si>
    <t>5.4; 1.8</t>
  </si>
  <si>
    <t>Azelastine</t>
  </si>
  <si>
    <t>Antihistaminic</t>
  </si>
  <si>
    <t>58581-89-8</t>
  </si>
  <si>
    <t>C22H24ClN3O</t>
  </si>
  <si>
    <t>0.5; 4.0</t>
  </si>
  <si>
    <t>Bezafibrate</t>
  </si>
  <si>
    <t>Lipid-regulating</t>
  </si>
  <si>
    <t>41859-67-0</t>
  </si>
  <si>
    <t>C19H20ClNO4</t>
  </si>
  <si>
    <t>-0.8; 3.8; 14.8</t>
  </si>
  <si>
    <t>4.0; 0.5</t>
  </si>
  <si>
    <t>Bisoprolol</t>
  </si>
  <si>
    <t>66722-44-9</t>
  </si>
  <si>
    <t>C18H31NO4</t>
  </si>
  <si>
    <t>9.7; 14.1</t>
  </si>
  <si>
    <t>-1.0; 2.1</t>
  </si>
  <si>
    <t>Bosentan</t>
  </si>
  <si>
    <t>Hipertensive</t>
  </si>
  <si>
    <t>147536-97-8</t>
  </si>
  <si>
    <t>C27H29N5O6S</t>
  </si>
  <si>
    <t>-0.2; 5.8; 15.1</t>
  </si>
  <si>
    <t>4.9; 3.9</t>
  </si>
  <si>
    <t>Bupropion</t>
  </si>
  <si>
    <t>Antidepressant</t>
  </si>
  <si>
    <t>34911-55-2</t>
  </si>
  <si>
    <t>C13H18ClNO</t>
  </si>
  <si>
    <t>8.22</t>
  </si>
  <si>
    <t>0; 3.3</t>
  </si>
  <si>
    <t>Celecoxib</t>
  </si>
  <si>
    <t>169590-42-5</t>
  </si>
  <si>
    <t>C17H14F3N3O2S</t>
  </si>
  <si>
    <t>-0.4; 10.6</t>
  </si>
  <si>
    <t>4.0; 3.8</t>
  </si>
  <si>
    <t>Cetirizine</t>
  </si>
  <si>
    <t>83881-51-0</t>
  </si>
  <si>
    <t>C21H25ClN2O3</t>
  </si>
  <si>
    <t>1.6; 3.6; 7.2</t>
  </si>
  <si>
    <t>0.2; 0.1</t>
  </si>
  <si>
    <t>Sedative</t>
  </si>
  <si>
    <t>C16H13ClNCO</t>
  </si>
  <si>
    <t>C14H11Cl2NO2</t>
  </si>
  <si>
    <t>C17H22ClNO</t>
  </si>
  <si>
    <t>Eprosartan</t>
  </si>
  <si>
    <t>133040-01-4</t>
  </si>
  <si>
    <t>Solvay Pharma</t>
  </si>
  <si>
    <t>C23H24N2O7S</t>
  </si>
  <si>
    <t>3.5; 4.3; 6.7</t>
  </si>
  <si>
    <t>4.1; -1.9</t>
  </si>
  <si>
    <t>Finasteride</t>
  </si>
  <si>
    <t>Hair grower</t>
  </si>
  <si>
    <t>98319-26-7</t>
  </si>
  <si>
    <t>C23H36N2O2</t>
  </si>
  <si>
    <t>-0.3; 0.3; 14.5; 15.9</t>
  </si>
  <si>
    <t>Fluconazole</t>
  </si>
  <si>
    <t>Antifungal</t>
  </si>
  <si>
    <t>86386-73-4</t>
  </si>
  <si>
    <t>C13H12F2N6O</t>
  </si>
  <si>
    <t>1.7; 2.3; 12.7</t>
  </si>
  <si>
    <t>0.3; 0.5</t>
  </si>
  <si>
    <t>Furosemide</t>
  </si>
  <si>
    <t>Sulfonamide</t>
  </si>
  <si>
    <t>54-31-9</t>
  </si>
  <si>
    <t>C12H10ClN2O5S</t>
  </si>
  <si>
    <t>-1.5; 4.3; 9.8</t>
  </si>
  <si>
    <t>1.7; -2.3</t>
  </si>
  <si>
    <t>Gabapentin</t>
  </si>
  <si>
    <t>Antiepileptic</t>
  </si>
  <si>
    <t>60142-96-3</t>
  </si>
  <si>
    <t>C9H17NO2</t>
  </si>
  <si>
    <t>4.63; 9.91</t>
  </si>
  <si>
    <t>(-2) ; -1.8</t>
  </si>
  <si>
    <t>Phytoestrogen</t>
  </si>
  <si>
    <t>C15H10O5</t>
  </si>
  <si>
    <t>Genistin</t>
  </si>
  <si>
    <t>529-59-9</t>
  </si>
  <si>
    <t>C21H20O10</t>
  </si>
  <si>
    <t>7.3; 9.0; 12.2; 13.2; 14.4; 15.0</t>
  </si>
  <si>
    <t>0.8; -2.7</t>
  </si>
  <si>
    <t>Glibenclamide</t>
  </si>
  <si>
    <t>Antidiabetic</t>
  </si>
  <si>
    <t>10238-21-8</t>
  </si>
  <si>
    <t>C23H28ClN3O5S</t>
  </si>
  <si>
    <t>1.4; 4.3; 13.7</t>
  </si>
  <si>
    <t>3.8; 2.8</t>
  </si>
  <si>
    <t>Glimepiride</t>
  </si>
  <si>
    <t>93479-97-1</t>
  </si>
  <si>
    <t>C23H34N4O5S</t>
  </si>
  <si>
    <t>4.3; 13.0; 14.4</t>
  </si>
  <si>
    <t>3.1; 2.1</t>
  </si>
  <si>
    <t>Glycitin</t>
  </si>
  <si>
    <t>40246-10-4</t>
  </si>
  <si>
    <t>C22H22O10</t>
  </si>
  <si>
    <t>9.0; 12.2; 13.2; 14.4; 15.0</t>
  </si>
  <si>
    <t>0.3; -1.2</t>
  </si>
  <si>
    <t>Indometacin</t>
  </si>
  <si>
    <t>53-86-1</t>
  </si>
  <si>
    <t>C19H16ClNO4</t>
  </si>
  <si>
    <t>3.5; 0.0</t>
  </si>
  <si>
    <t>Irbersartan</t>
  </si>
  <si>
    <t>138402-11-6</t>
  </si>
  <si>
    <t>Sanofi</t>
  </si>
  <si>
    <t>C25H28N6O</t>
  </si>
  <si>
    <t>4.1; 5.9</t>
  </si>
  <si>
    <t>Ketoconazole</t>
  </si>
  <si>
    <t>65277-42-1</t>
  </si>
  <si>
    <t>C26H28Cl2N4O4</t>
  </si>
  <si>
    <t>3.9; 6.4</t>
  </si>
  <si>
    <t>2.1; 4.2</t>
  </si>
  <si>
    <t>Ketoprofen</t>
  </si>
  <si>
    <t>22071-15-4</t>
  </si>
  <si>
    <t>C16H14O3</t>
  </si>
  <si>
    <t>3.6; 0.1</t>
  </si>
  <si>
    <t>Lidocaine</t>
  </si>
  <si>
    <t>Anestesic</t>
  </si>
  <si>
    <t>137-58-6</t>
  </si>
  <si>
    <t>C14H22N2O</t>
  </si>
  <si>
    <t>7.8; 13.8</t>
  </si>
  <si>
    <t>-0.7; 2.8</t>
  </si>
  <si>
    <t>Loperamide</t>
  </si>
  <si>
    <t>Antidiarrhoeal</t>
  </si>
  <si>
    <t>53179-11-6</t>
  </si>
  <si>
    <t>C29H33ClN2O2</t>
  </si>
  <si>
    <t>9.6; 13.9</t>
  </si>
  <si>
    <t>1.3; 4.7</t>
  </si>
  <si>
    <t>Lorazepam</t>
  </si>
  <si>
    <t>Anxiolytic</t>
  </si>
  <si>
    <t>846-49-1</t>
  </si>
  <si>
    <t>C15H10Cl2N2O2</t>
  </si>
  <si>
    <t>10.6; 12.5</t>
  </si>
  <si>
    <t>3.5; 3.2</t>
  </si>
  <si>
    <t>Losartan</t>
  </si>
  <si>
    <t>114798-26-4</t>
  </si>
  <si>
    <t>Merck</t>
  </si>
  <si>
    <t>C22H23ClN6O</t>
  </si>
  <si>
    <t>3.8; 5.8; 14.2</t>
  </si>
  <si>
    <t>3.8; 3.5</t>
  </si>
  <si>
    <t>Mebendazole</t>
  </si>
  <si>
    <t>Anthelmintic</t>
  </si>
  <si>
    <t>31431-39-7</t>
  </si>
  <si>
    <t>C16H13N3O3</t>
  </si>
  <si>
    <t>3.9; 8.4; 13.9</t>
  </si>
  <si>
    <t>2.1; 3.4</t>
  </si>
  <si>
    <t>Mefenamic_acid</t>
  </si>
  <si>
    <t>61-68-7</t>
  </si>
  <si>
    <t>C15H15NO2</t>
  </si>
  <si>
    <t>3.4; 1.9</t>
  </si>
  <si>
    <t>Metformin</t>
  </si>
  <si>
    <t>657-24-9</t>
  </si>
  <si>
    <t>C4H11N5</t>
  </si>
  <si>
    <t>(-1.5); 12.29; 15.14</t>
  </si>
  <si>
    <t>(-5.8); -2.8</t>
  </si>
  <si>
    <t>Metoprolol</t>
  </si>
  <si>
    <t>51384-51-1</t>
  </si>
  <si>
    <t>C15H25NO3</t>
  </si>
  <si>
    <t>-1.5; 1.4</t>
  </si>
  <si>
    <t>Naproxen</t>
  </si>
  <si>
    <t>22204-53-1</t>
  </si>
  <si>
    <t>C14H14O3</t>
  </si>
  <si>
    <t>3.0; -0.5</t>
  </si>
  <si>
    <t>Omeprazole</t>
  </si>
  <si>
    <t>Antigastroesophageal reflux</t>
  </si>
  <si>
    <t>73590-58-6</t>
  </si>
  <si>
    <t>C17H19N3O3S</t>
  </si>
  <si>
    <t>1.4; 4.8; 9.3</t>
  </si>
  <si>
    <t>1.0; 1.7</t>
  </si>
  <si>
    <t>Pindolol</t>
  </si>
  <si>
    <t>13523-86-9</t>
  </si>
  <si>
    <t>C14H20N2O2</t>
  </si>
  <si>
    <t>-1.5; 1.6</t>
  </si>
  <si>
    <t>Propranolol</t>
  </si>
  <si>
    <t>525-66-6</t>
  </si>
  <si>
    <t>C16H21NO2</t>
  </si>
  <si>
    <t>-0.6; 2.2</t>
  </si>
  <si>
    <t>Propyphenazone</t>
  </si>
  <si>
    <t>479-92-5</t>
  </si>
  <si>
    <t>C14H18N2O</t>
  </si>
  <si>
    <t>2.3; 2.3</t>
  </si>
  <si>
    <t>Pyrantel</t>
  </si>
  <si>
    <t>Anti parasitic worms</t>
  </si>
  <si>
    <t>15686-83-6</t>
  </si>
  <si>
    <t>C11H14N2S</t>
  </si>
  <si>
    <t>-0.5; 1.5</t>
  </si>
  <si>
    <t>Ranitidine</t>
  </si>
  <si>
    <t>66357-35-5</t>
  </si>
  <si>
    <t>C13H22N4O3S</t>
  </si>
  <si>
    <t>0.5; 7.8</t>
  </si>
  <si>
    <t>-2.5; 1.0</t>
  </si>
  <si>
    <t>Rimexolone</t>
  </si>
  <si>
    <t>49697-38-3</t>
  </si>
  <si>
    <t>C24H34O3</t>
  </si>
  <si>
    <t>Sotalol</t>
  </si>
  <si>
    <t>3930-20-9</t>
  </si>
  <si>
    <t>C12H20N2O3S</t>
  </si>
  <si>
    <t>9.4; 10.1; 14.1</t>
  </si>
  <si>
    <t>-3.2; -0.5</t>
  </si>
  <si>
    <t>Sulfadiazine</t>
  </si>
  <si>
    <t>68-35-9</t>
  </si>
  <si>
    <t>C10H10N4O2S</t>
  </si>
  <si>
    <t>2.01; 6.99</t>
  </si>
  <si>
    <t>0.3; -0.6</t>
  </si>
  <si>
    <t>Sulfamethazine</t>
  </si>
  <si>
    <t>57-68-1</t>
  </si>
  <si>
    <t>C12H14N4O2S</t>
  </si>
  <si>
    <t>-1.0; 2.0; 7.0</t>
  </si>
  <si>
    <t>0.5; -0.3</t>
  </si>
  <si>
    <t>Sulfamethoxazole</t>
  </si>
  <si>
    <t>723-46-6</t>
  </si>
  <si>
    <t>C10H11N3O3S</t>
  </si>
  <si>
    <t>0.3; 1.9; 6.2</t>
  </si>
  <si>
    <t>0.7; -0.2</t>
  </si>
  <si>
    <t>Sulfapyridine</t>
  </si>
  <si>
    <t>144-83-2</t>
  </si>
  <si>
    <t>C11H11N3O2S</t>
  </si>
  <si>
    <t>0.5; 2.1; 6.2</t>
  </si>
  <si>
    <t>0.9; 0.1</t>
  </si>
  <si>
    <t>Sulfathiazole</t>
  </si>
  <si>
    <t>72-14-0</t>
  </si>
  <si>
    <t>C9H9N3O2S2</t>
  </si>
  <si>
    <t>0.4; 2.0; 6.9</t>
  </si>
  <si>
    <t>0.9; 0.0</t>
  </si>
  <si>
    <t>Telmisartan</t>
  </si>
  <si>
    <t>144701-48-4</t>
  </si>
  <si>
    <t>Boehringer</t>
  </si>
  <si>
    <t>C33H30N4O2</t>
  </si>
  <si>
    <t>3.6; 4.6; 5.9</t>
  </si>
  <si>
    <t>5.0; 4.3</t>
  </si>
  <si>
    <t>Terbinafine</t>
  </si>
  <si>
    <t>91161-71-6</t>
  </si>
  <si>
    <t>C21H25N</t>
  </si>
  <si>
    <t>2.5; 5.5</t>
  </si>
  <si>
    <t>Thiabendazole</t>
  </si>
  <si>
    <t>Anthelminthic</t>
  </si>
  <si>
    <t>148-79-8</t>
  </si>
  <si>
    <t>C10H7N3S</t>
  </si>
  <si>
    <t>4.1; 10.3</t>
  </si>
  <si>
    <t>1.1; 2.0</t>
  </si>
  <si>
    <t>Tramadol</t>
  </si>
  <si>
    <t>Analgesic</t>
  </si>
  <si>
    <t>27203-92-5</t>
  </si>
  <si>
    <t>C16H26ClNO2</t>
  </si>
  <si>
    <t>9.4; 13.8</t>
  </si>
  <si>
    <t>-1.0; 2.4</t>
  </si>
  <si>
    <t>Valsartan</t>
  </si>
  <si>
    <t>Antihypertensive</t>
  </si>
  <si>
    <t>137862-53-4</t>
  </si>
  <si>
    <t>C24H29N5O3</t>
  </si>
  <si>
    <t>4.3; 5.9</t>
  </si>
  <si>
    <t>5.3; 0.1</t>
  </si>
  <si>
    <t>(+/-)-3,4-(Methylenedioxy)amphetamine</t>
  </si>
  <si>
    <t>CC(N)CC1=CC=C2OCOC2=C1</t>
  </si>
  <si>
    <t>(16beta,17beta)-16,17-Dihydroxyandrost-4-en-3-one</t>
  </si>
  <si>
    <t>(2alpha,17beta)-2,17-Dihydroxyandrost-4-en-3-one</t>
  </si>
  <si>
    <t>(2beta,17beta)-2,17-Dihydroxyandrost-4-en-3-one</t>
  </si>
  <si>
    <t>CC(CN1C[C@H](C)O[C@H](C)C1)CC1=CC=C(C=C1)C(C)(C)C</t>
  </si>
  <si>
    <t>(3,3-Dimethoxypropen-1-yl)benzene</t>
  </si>
  <si>
    <t>COC(OC)C=CC1=CC=CC=C1</t>
  </si>
  <si>
    <t>(3Z)-Hex-3-en-1-yl salicylate</t>
  </si>
  <si>
    <t>(Ethoxymethoxy)cyclododecane</t>
  </si>
  <si>
    <t>CCOCOC1CCCCCCCCCCC1</t>
  </si>
  <si>
    <t>1-(1,2,3,4-Tetrahydro-4,4-dimethyl-1-naphthalenyl)-1-propanone</t>
  </si>
  <si>
    <t>COC1=CC2=C(C=C1)N(C(=O)C1=CC=C(Cl)C=C1)C(C)=C2CC(O)=O</t>
  </si>
  <si>
    <t>1,1'-Biphenyl, 4-methoxy-</t>
  </si>
  <si>
    <t>1,2,3,4,4a,4b,5,6,10,10a-Decahydro-1,4a-dimethyl-7-(1-methylethyl)-1-phenanthrenecarboxylic acid</t>
  </si>
  <si>
    <t>CC(C)C1=CC2=CCC3C(C)(CCCC3(C)C(O)=O)C2CC1</t>
  </si>
  <si>
    <t>OC1CCCC2=C1C=CC=C2</t>
  </si>
  <si>
    <t>1,2,3-Benzotriazole</t>
  </si>
  <si>
    <t>N1N=NC2=C1C=CC=C2</t>
  </si>
  <si>
    <t>1,2,4-Triazole-1-acetic acid</t>
  </si>
  <si>
    <t>OC(=O)CN1C=NC=N1</t>
  </si>
  <si>
    <t>O=CC1=CC=CC=C1C=O</t>
  </si>
  <si>
    <t>1,2-Benzenedicarboxylic acid, monopentyl ester</t>
  </si>
  <si>
    <t>1,2-Benzisothiazolin-3-one</t>
  </si>
  <si>
    <t>O=C1NSC2=C1C=CC=C2</t>
  </si>
  <si>
    <t>CC(C)NC1=NC(=O)N=C(NC(C)C)N1</t>
  </si>
  <si>
    <t>1,3-Dimethyluric acid</t>
  </si>
  <si>
    <t>CN1C2=C(NC(=O)N2)C(=O)N(C)C1=O</t>
  </si>
  <si>
    <t>1,3-Indandione</t>
  </si>
  <si>
    <t>O=C1CC(=O)C2=C1C=CC=C2</t>
  </si>
  <si>
    <t>1,4-Dioxaspiro[4.5]decane-2-methanol, 9-methyl-6-(1-methylethyl)-</t>
  </si>
  <si>
    <t>CC(C)C1CCC(C)CC11OCC(CO)O1</t>
  </si>
  <si>
    <t>NC1=CC(=O)C2=C(C=CC=C2)C1=O</t>
  </si>
  <si>
    <t>NC1=CC=CC2=C(N)C=CC=C12</t>
  </si>
  <si>
    <t>1,6-Hexanediol diacrylate</t>
  </si>
  <si>
    <t>1,7-Dimethyluric acid</t>
  </si>
  <si>
    <t>CN1C(=O)NC2=C1C(=O)N(C)C(=O)N2</t>
  </si>
  <si>
    <t>1,7-Dimethylxanthine</t>
  </si>
  <si>
    <t>CN1C=NC2=C1C(=O)N(C)C(=O)N2</t>
  </si>
  <si>
    <t>12-Oxahexadecanolide</t>
  </si>
  <si>
    <t>O=C1CCCCCCCCCCOCCCCO1</t>
  </si>
  <si>
    <t>15-Hydroxytestosterone</t>
  </si>
  <si>
    <t>17-((1-Oxohexyl)oxy)pregn-4-ene-3,20-dione</t>
  </si>
  <si>
    <t>17alpha-Hydroxyprogesterone</t>
  </si>
  <si>
    <t>1'-Acetonaphthone</t>
  </si>
  <si>
    <t>C15H12N2O2</t>
  </si>
  <si>
    <t>1-Ethynylcyclohexanol</t>
  </si>
  <si>
    <t>OC1(CCCCC1)C#C</t>
  </si>
  <si>
    <t>1-Methyl-1,2,3,4-tetrahydroisoquinoline</t>
  </si>
  <si>
    <t>CC1NCCC2=C1C=CC=C2</t>
  </si>
  <si>
    <t>1-Methylxanthine</t>
  </si>
  <si>
    <t>CN1C(=O)NC2=C(NC=N2)C1=O</t>
  </si>
  <si>
    <t>1-Naphthalenol, 1,2,3,4,4a,7,8,8a-octahydro-2,4a,5,8a-tetramethyl-, 1-formate</t>
  </si>
  <si>
    <t>CC1CCC2(C)C(C)=CCCC2(C)C1OC=O</t>
  </si>
  <si>
    <t>OC1=CC=CC2=CC=CC=C12</t>
  </si>
  <si>
    <t>1-Phenylethyl propionate</t>
  </si>
  <si>
    <t>CCC(=O)OC(C)C1=CC=CC=C1</t>
  </si>
  <si>
    <t>CCCCCCCCCCCCCCOC(=O)CC</t>
  </si>
  <si>
    <t>CCCCC1OC(=O)CC1C</t>
  </si>
  <si>
    <t>2-(3-Phenylpropyl)tetrahydrofuran</t>
  </si>
  <si>
    <t>C(CC1CCCO1)CC1=CC=CC=C1</t>
  </si>
  <si>
    <t>C9H9ClO3</t>
  </si>
  <si>
    <t>2-(4-Methylphenyl)propanal</t>
  </si>
  <si>
    <t>CC(C=O)C1=CC=C(C)C=C1</t>
  </si>
  <si>
    <t>2-(Diethylamino)-6-methyl-1H-pyrimidin-4-one</t>
  </si>
  <si>
    <t>CCN(CC)C1=NC(=O)C=C(C)N1</t>
  </si>
  <si>
    <t>COC1=CC=C(C(=O)C2=C(O)C=CC=C2)C(O)=C1</t>
  </si>
  <si>
    <t>2,3,4,5-Bisbutylene tetrafurfural</t>
  </si>
  <si>
    <t>O=CC12CC=CCC1C1CC=CCC1O2</t>
  </si>
  <si>
    <t>2,4-Dimethyl benzaldehyde</t>
  </si>
  <si>
    <t>CC1=CC(C)=C(C=O)C=C1</t>
  </si>
  <si>
    <t>OC1=C(C=C(C=C1)[N+]([O-])=O)[N+]([O-])=O</t>
  </si>
  <si>
    <t>2,4-Imidazolidinedione, 1,3-bis(2-hydroxyethyl)-5,5-dimethyl-</t>
  </si>
  <si>
    <t>CC1(C)N(CCO)C(=O)N(CCO)C1=O</t>
  </si>
  <si>
    <t>2,5-Hexanedione</t>
  </si>
  <si>
    <t>CC(=O)CCC(C)=O</t>
  </si>
  <si>
    <t>2,6,6-Trimethyl-2-cyclohexene-1,4-dione</t>
  </si>
  <si>
    <t>CC1=CC(=O)CC(C)(C)C1=O</t>
  </si>
  <si>
    <t>2,6-Diaminopyridine</t>
  </si>
  <si>
    <t>2-[{2-[2-(Dimethylamino)ethoxy]ethyl}(methyl)amino]ethanol</t>
  </si>
  <si>
    <t>CN(C)CCOCCN(C)CCO</t>
  </si>
  <si>
    <t>2-[2-(Tetradecyloxy)ethoxy]ethyl hydrogen sulfate</t>
  </si>
  <si>
    <t>CCCCCCCCCCCCCCOCCOCCOS(O)(=O)=O</t>
  </si>
  <si>
    <t>2-[8-Isopropyl-6-methylbicyclo[2.2.2]oct-5-en-2-yl]-1,3-dioxolane</t>
  </si>
  <si>
    <t>CC(C)C1CC2C(CC1C=C2C)C1OCCO1</t>
  </si>
  <si>
    <t>21-Hydroxyprogesterone</t>
  </si>
  <si>
    <t>2'-Acetonaphthone</t>
  </si>
  <si>
    <t>2-Amino-5,6-dimethyl-1H-pyrimidin-4-one</t>
  </si>
  <si>
    <t>CC1=C(C)C(=O)N=C(N)N1</t>
  </si>
  <si>
    <t>2-Butenoic acid, (2E)-3,7-dimethyl-2,6-octadien-1-yl ester</t>
  </si>
  <si>
    <t>2-Butenoic acid, 3,7-dimethyl-6-octen-1-yl ester</t>
  </si>
  <si>
    <t>CC=CC(=O)OCCC(C)CCC=C(C)C</t>
  </si>
  <si>
    <t>CC=CC(=O)OCCC(C)C</t>
  </si>
  <si>
    <t>2-Ethyl-3-hydroxy-4-pyrone</t>
  </si>
  <si>
    <t>CCC1=C(O)C(=O)C=CO1</t>
  </si>
  <si>
    <t>2-Ethyl-8-methyl-2,8-diazaspiro(4,5)decane-1,3-dione</t>
  </si>
  <si>
    <t>CCN1C(=O)CC2(CCN(C)CC2)C1=O</t>
  </si>
  <si>
    <t>2-Ethylhexyliminodipropionic acid</t>
  </si>
  <si>
    <t>CCCCC(CC)CN(CCC(O)=O)CCC(O)=O</t>
  </si>
  <si>
    <t>2H-Azepine, 3,4,5,6-tetrahydro-7-methoxy-</t>
  </si>
  <si>
    <t>COC1=NCCCCC1</t>
  </si>
  <si>
    <t>CCC(C)C(=O)C=CC</t>
  </si>
  <si>
    <t>2-Hexyldecanoic acid</t>
  </si>
  <si>
    <t>CCCCCCCCC(CCCCCC)C(O)=O</t>
  </si>
  <si>
    <t>CC(C)C1=CC(C)=CC(=O)O1</t>
  </si>
  <si>
    <t>CCCCC1CCCC(=O)O1</t>
  </si>
  <si>
    <t>2-Hydroxy-2-(4-phenoxyphenyl)propanoic acid</t>
  </si>
  <si>
    <t>CC(O)(C(O)=O)C1=CC=C(OC2=CC=CC=C2)C=C1</t>
  </si>
  <si>
    <t>OC1=CC=CC=C1OS(O)(=O)=O</t>
  </si>
  <si>
    <t>2-Methyl-4-oxo-4H-pyran-3-yl isobutyrate</t>
  </si>
  <si>
    <t>CC(C)C(=O)OC1=C(C)OC=CC1=O</t>
  </si>
  <si>
    <t>2-Methylcinnamic aldehyde</t>
  </si>
  <si>
    <t>CC(C=O)=CC1=CC=CC=C1</t>
  </si>
  <si>
    <t>2-Methyloctane-1,3-diyl diacetate</t>
  </si>
  <si>
    <t>CCCCCC(OC(C)=O)C(C)COC(C)=O</t>
  </si>
  <si>
    <t>CCCCCC=CC=O</t>
  </si>
  <si>
    <t>2-Phenoxyethyl isobutyrate</t>
  </si>
  <si>
    <t>CC(C)C(=O)OCCOC1=CC=CC=C1</t>
  </si>
  <si>
    <t>2-Phenylethyl propionate</t>
  </si>
  <si>
    <t>CCC(=O)OCCC1=CC=CC=C1</t>
  </si>
  <si>
    <t>2-Propen-1-yl 2-(cyclohexyloxy)acetate</t>
  </si>
  <si>
    <t>C=CCOC(=O)COC1CCCCC1</t>
  </si>
  <si>
    <t>2-Propenoic acid, 3-phenyl-, (3Z)-3-hexen-1-yl ester</t>
  </si>
  <si>
    <t>2-tert-Butylcyclohexyl ethyl carbonate</t>
  </si>
  <si>
    <t>CCOC(=O)OC1CCCCC1C(C)(C)C</t>
  </si>
  <si>
    <t>3-(2-Furyl)acrolein</t>
  </si>
  <si>
    <t>O=CC=CC1=CC=CO1</t>
  </si>
  <si>
    <t>3-(4-Hydroxy-4-methylpentyl)cyclohex-3-ene-1-carbaldehyde</t>
  </si>
  <si>
    <t>CC(C)(O)CCCC1=CCCC(C1)C=O</t>
  </si>
  <si>
    <t>3-(4-Methoxyphenyl)-2-methylpropanal</t>
  </si>
  <si>
    <t>COC1=CC=C(CC(C)C=O)C=C1</t>
  </si>
  <si>
    <t>3(or 4)-(4-Methylpenten-3-yl)cyclohex-3-ene-1-methyl acetate</t>
  </si>
  <si>
    <t>CC(C)=CCCC1=CCCC(COC(C)=O)C1</t>
  </si>
  <si>
    <t>3,17-Dioxoandrost-4-en-4-yl hexopyranosiduronic acid</t>
  </si>
  <si>
    <t>CC1CC(CC(C)(C)C1)OC(=O)C1=C(O)C=CC=C1</t>
  </si>
  <si>
    <t>3,4-Dimethoxybenzeneacetaldehyde</t>
  </si>
  <si>
    <t>COC1=C(OC)C=C(CC=O)C=C1</t>
  </si>
  <si>
    <t>3,6,9,12,15,18,21,24,27,30,33,36-Dodecaoxaoctatriacontane-1,38-diol</t>
  </si>
  <si>
    <t>OCCOCCOCCOCCOCCOCCOCCOCCOCCOCCOCCOCCOCCO</t>
  </si>
  <si>
    <t>3,7-Dimethyluric acid</t>
  </si>
  <si>
    <t>CN1C(=O)NC2=C1C(=O)NC(=O)N2C</t>
  </si>
  <si>
    <t>3-[(2-{[(1H-Benzimidazol-2-yl)sulfanyl]methyl}-3-methylpyridin-4-yl)oxy]propan-1-ol</t>
  </si>
  <si>
    <t>CC1=C(OCCCO)C=CN=C1CSC1=NC2=CC=CC=C2N1</t>
  </si>
  <si>
    <t>3-Buten-2-ol, 4-(2,6,6-trimethyl-2-cyclohexen-1-yl)-, 2-acetate</t>
  </si>
  <si>
    <t>CC(OC(C)=O)C=CC1C(C)=CCCC1(C)C</t>
  </si>
  <si>
    <t>C7H6O3</t>
  </si>
  <si>
    <t>3-Hydroxyfluorene</t>
  </si>
  <si>
    <t>OC1=CC2=C(CC3=CC=CC=C23)C=C1</t>
  </si>
  <si>
    <t>3-Ketocarbofuran</t>
  </si>
  <si>
    <t>3-Methylxanthine</t>
  </si>
  <si>
    <t>CN1C2=C(NC=N2)C(=O)NC1=O</t>
  </si>
  <si>
    <t>3-Phenyl-2-propen-1-ol</t>
  </si>
  <si>
    <t>OCC=CC1=CC=CC=C1</t>
  </si>
  <si>
    <t>3-Phenylbutyraldehyde</t>
  </si>
  <si>
    <t>CC(CC=O)C1=CC=CC=C1</t>
  </si>
  <si>
    <t>3-Phenylprop-2-en-1-yl 2-methylpropanoate</t>
  </si>
  <si>
    <t>CC(C)C(=O)OCC=CC1=CC=CC=C1</t>
  </si>
  <si>
    <t>3-Phenylprop-2-enal</t>
  </si>
  <si>
    <t>O=CC=CC1=CC=CC=C1</t>
  </si>
  <si>
    <t>3-Phenylpropanal</t>
  </si>
  <si>
    <t>O=CCCC1=CC=CC=C1</t>
  </si>
  <si>
    <t>3-Propylidenephthalide</t>
  </si>
  <si>
    <t>4-(4-Hydroxy-4-methylpentyl)cyclohex-3-ene-1-carbaldehyde</t>
  </si>
  <si>
    <t>CC(C)(O)CCCC1=CCC(CC1)C=O</t>
  </si>
  <si>
    <t>CC(C1=CC=CC=C1)(C1=CC=C(O)C=C1)C1=CC=C(O)C=C1</t>
  </si>
  <si>
    <t>OC1=CC=C(C=C1)S(=O)(=O)C1=CC=C(O)C=C1</t>
  </si>
  <si>
    <t>4,6-Dimethylpyrimidin-2-ol</t>
  </si>
  <si>
    <t>CC1=CC(C)=NC(=O)N1</t>
  </si>
  <si>
    <t>4,7-Methano-1H-inden-6-ol, 3a,4,5,6,7,7a-hexahydro-, propanoate</t>
  </si>
  <si>
    <t>4,7-Methano-1H-indene, 5-(diethoxymethyl)-3a,4,5,6,7,7a-hexahydro-</t>
  </si>
  <si>
    <t>CCOC(OCC)C1CC2CC1C1C=CCC21</t>
  </si>
  <si>
    <t>4,7-Methano-1H-indene, 6-(diethoxymethyl)-3a,4,5,6,7,7a-hexahydro-</t>
  </si>
  <si>
    <t>CCOC(OCC)C1CC2CC1C1CC=CC21</t>
  </si>
  <si>
    <t>4-Androstene-3,17-dione</t>
  </si>
  <si>
    <t>4-Hydroxy-3-methoxybenzoic acid ethyl ester</t>
  </si>
  <si>
    <t>CCOC(=O)C1=CC(OC)=C(O)C=C1</t>
  </si>
  <si>
    <t>COC1=CC=C(C=O)C=C1</t>
  </si>
  <si>
    <t>4-Methylumbelliferyl glucuronide</t>
  </si>
  <si>
    <t>4-Pyrimidinol, 2-amino-5-butyl-6-methyl- (8CI)</t>
  </si>
  <si>
    <t>CCCCC1=C(C)NC(N)=NC1=O</t>
  </si>
  <si>
    <t>5,5-Dimethylhydantoin</t>
  </si>
  <si>
    <t>CC1(C)NC(=O)NC1=O</t>
  </si>
  <si>
    <t>5,7-Dihydroxy-6-methoxy-2-phenylchromen-4-one</t>
  </si>
  <si>
    <t>COC1=C(O)C2=C(OC(=CC2=O)C2=CC=CC=C2)C=C1O</t>
  </si>
  <si>
    <t>5-Thiazoleethanol, 2,5-dihydro-4-methyl-</t>
  </si>
  <si>
    <t>CC1=NCSC1CCO</t>
  </si>
  <si>
    <t>6beta-Hydroxytestosterone</t>
  </si>
  <si>
    <t>6-Hydroxypregn-4-ene-3,20-dione</t>
  </si>
  <si>
    <t>6-Methyl coumarin</t>
  </si>
  <si>
    <t>CC1=CC=C2OC(=O)C=CC2=C1</t>
  </si>
  <si>
    <t>6-Methyl-1,2,3,4-tetrahydroquinoline</t>
  </si>
  <si>
    <t>CC1=CC2=C(NCCC2)C=C1</t>
  </si>
  <si>
    <t>6-Methylhepta-3,5-dien-2-one</t>
  </si>
  <si>
    <t>CC(C)=CC=CC(C)=O</t>
  </si>
  <si>
    <t>7a-Ethyldihydro-1H,3H,5H-oxazolo(3,4-c)oxazole</t>
  </si>
  <si>
    <t>CCC12COCN1COC2</t>
  </si>
  <si>
    <t>7-Chloro-2-hydroxy-5-phenyl-3H-1,4-benzodiazepin-3-yl hexopyranosiduronic acid</t>
  </si>
  <si>
    <t>7-Methylxanthine</t>
  </si>
  <si>
    <t>CN1C=NC2=C1C(=O)NC(=O)N2</t>
  </si>
  <si>
    <t>7-Oxabicyclo[4.1.0]heptan-2-one, 1-methyl-4-(1-methylethenyl)-</t>
  </si>
  <si>
    <t>CC(=C)C1CC2OC2(C)C(=O)C1</t>
  </si>
  <si>
    <t>C=CC1CCC2OC2C1</t>
  </si>
  <si>
    <t>OC1=CC=CC2=CC=CN=C12</t>
  </si>
  <si>
    <t>9-Oxoageraphorone</t>
  </si>
  <si>
    <t>OC1=CC2=C(C=CC=C2)C2=CC=CC=C12</t>
  </si>
  <si>
    <t>Abietic acid</t>
  </si>
  <si>
    <t>CC(C)CCCCCCCCCCOC(C)=O</t>
  </si>
  <si>
    <t>Acetylated glycol stearate</t>
  </si>
  <si>
    <t>CCCCCCCCCCCCCCCCCC(=O)OCCOC(C)=O</t>
  </si>
  <si>
    <t>Adrenosterone</t>
  </si>
  <si>
    <t>Allopurinol</t>
  </si>
  <si>
    <t>O=C1N=CNC2=C1C=NN2</t>
  </si>
  <si>
    <t>Allyl-alpha-ionone</t>
  </si>
  <si>
    <t>CC1=CCCC(C)(C)C1C=CC(=O)CCC=C</t>
  </si>
  <si>
    <t>Alosetron</t>
  </si>
  <si>
    <t>CN1C2=C(C3=CC=CC=C13)C(=O)N(CC1=C(C)N=CN1)CC2</t>
  </si>
  <si>
    <t>CCNC1=NC(SC)=NC(NC(C)C)=N1</t>
  </si>
  <si>
    <t>OC1=CC=C(C=C1)C1=CC(=O)C2=C(O1)C=C(O)C=C2O</t>
  </si>
  <si>
    <t>Arachidonic acid</t>
  </si>
  <si>
    <t>Aspartame</t>
  </si>
  <si>
    <t>Aspartic acid, 1,4-diethyl ester</t>
  </si>
  <si>
    <t>Atraton</t>
  </si>
  <si>
    <t>CCNC1=NC(NC(C)C)=NC(OC)=N1</t>
  </si>
  <si>
    <t>CCNC1=NC(NC(C)C)=NC(Cl)=N1</t>
  </si>
  <si>
    <t>C48H72O14</t>
  </si>
  <si>
    <t>CC(C)N1C(=O)C2=C(NS1(=O)=O)C=CC=C2</t>
  </si>
  <si>
    <t>Benzaldehyde</t>
  </si>
  <si>
    <t>O=CC1=CC=CC=C1</t>
  </si>
  <si>
    <t>CCOC(C)OC1=CC=C(C=CC)C=C1OC</t>
  </si>
  <si>
    <t>CC(CCOC(=O)CC1=CC=CC=C1)CCC=C(C)C</t>
  </si>
  <si>
    <t>Benzoic acid</t>
  </si>
  <si>
    <t>OC(=O)C1=CC=CC=C1</t>
  </si>
  <si>
    <t>Benzoic acid, 2,4-dimethyl-</t>
  </si>
  <si>
    <t>CCCCC(CC)COC(=O)C1=CC(O)=C(O)C(O)=C1</t>
  </si>
  <si>
    <t>CC(C)(C)C1=CC(=CC(=C1O)C(C)(C)C)C(O)=O</t>
  </si>
  <si>
    <t>S1C=NC2=CC=CC=C12</t>
  </si>
  <si>
    <t>Benzyl 2-methylpropanoate</t>
  </si>
  <si>
    <t>CC(C)C(=O)OCC1=CC=CC=C1</t>
  </si>
  <si>
    <t>Benzylacetone</t>
  </si>
  <si>
    <t>CC(=O)CCC1=CC=CC=C1</t>
  </si>
  <si>
    <t>CC(C)(OC1=CC=C(CCNC(=O)C2=CC=C(Cl)C=C2)C=C1)C(O)=O</t>
  </si>
  <si>
    <t>Biochanin A</t>
  </si>
  <si>
    <t>COC1=CC=C(C=C1)C1=COC2=C(C(O)=CC(O)=C2)C1=O</t>
  </si>
  <si>
    <t>Biotin</t>
  </si>
  <si>
    <t>Biphenyl-2-yl methyl ether</t>
  </si>
  <si>
    <t>Bis(2-ethylhexyl)hexanedioate</t>
  </si>
  <si>
    <t>CCCCC(CC)COC(=O)CCCCC(=O)OCC(CC)CCCC</t>
  </si>
  <si>
    <t>CC(C)(C1=CC=C(O)C=C1)C1=CC=C(O)C=C1</t>
  </si>
  <si>
    <t>OC1=CC=C(C=C1)C(C1=CC=C(O)C=C1)(C(F)(F)F)C(F)(F)F</t>
  </si>
  <si>
    <t>ClC1=CC=C(C=C1)C1=C(NC(=O)C2=C(Cl)N=CC=C2)C=CC=C1</t>
  </si>
  <si>
    <t>COC1=CC=CC=C1OC1=C(NS(=O)(=O)C2=CC=C(C=C2)C(C)(C)C)N=C(N=C1OCCO)C1=NC=CC=N1</t>
  </si>
  <si>
    <t>C7H3Br2NO</t>
  </si>
  <si>
    <t>Butane-1,4-diyl bis(2-methylprop-2-enoate)</t>
  </si>
  <si>
    <t>CC(=C)C(=O)OCCCCOC(=O)C(C)=C</t>
  </si>
  <si>
    <t>Butanoic acid, 1-ethenyl-1,5-dimethyl-4-hexen-1-yl ester</t>
  </si>
  <si>
    <t>CCCC(=O)OC(C)(CCC=C(C)C)C=C</t>
  </si>
  <si>
    <t>CCCCCCCCCCOC(=O)CC(C)C</t>
  </si>
  <si>
    <t>Butyl cinnamate</t>
  </si>
  <si>
    <t>CCCCOC(=O)C=CC1=CC=CC=C1</t>
  </si>
  <si>
    <t>CCCCOC(=O)C1=CC=C(O)C=C1</t>
  </si>
  <si>
    <t>Butyrophenone</t>
  </si>
  <si>
    <t>CCCC(=O)C1=CC=CC=C1</t>
  </si>
  <si>
    <t>CN1C=NC2=C1C(=O)N(C)C(=O)N2C</t>
  </si>
  <si>
    <t>Calcifediol</t>
  </si>
  <si>
    <t>O=C1CCCCCN1</t>
  </si>
  <si>
    <t>Caprylic diethanolamide</t>
  </si>
  <si>
    <t>CCCCCCCC(=O)N(CCO)CCO</t>
  </si>
  <si>
    <t>COC(=O)NC1=NC2=CC=CC=C2N1</t>
  </si>
  <si>
    <t>Carbofuran</t>
  </si>
  <si>
    <t>CNC(=O)OC1=CC=CC2=C1OC(C)(C)C2</t>
  </si>
  <si>
    <t>Cedr-8-en-15-yl acetate</t>
  </si>
  <si>
    <t>CC1=CC=C(C=C1)C1=CC(=NN1C1=CC=C(C=C1)S(N)(=O)=O)C(F)(F)F</t>
  </si>
  <si>
    <t>OC(=O)COCCN1CCN(CC1)C(C1=CC=CC=C1)C1=CC=C(Cl)C=C1</t>
  </si>
  <si>
    <t>NC1=C(Cl)C(=O)N(N=C1)C1=CC=CC=C1</t>
  </si>
  <si>
    <t>C5H13ClN</t>
  </si>
  <si>
    <t>CN(C)C(=O)NC1=CC(Cl)=C(C)C=C1</t>
  </si>
  <si>
    <t>Chlorpyrifos</t>
  </si>
  <si>
    <t>CCOP(=S)(OCC)OC1=NC(Cl)=C(Cl)C=C1Cl</t>
  </si>
  <si>
    <t>Chlorpyrifos-methyl</t>
  </si>
  <si>
    <t>Chrysin</t>
  </si>
  <si>
    <t>Cinnamyl butyrate</t>
  </si>
  <si>
    <t>CCCC(=O)OCC=CC1=CC=CC=C1</t>
  </si>
  <si>
    <t>Cinoxate</t>
  </si>
  <si>
    <t>CCOCCOC(=O)C=CC1=CC=C(OC)C=C1</t>
  </si>
  <si>
    <t>CC1(C)CON(CC2=C(Cl)C=CC=C2)C1=O</t>
  </si>
  <si>
    <t>Clupanodonic acid</t>
  </si>
  <si>
    <t>Cortodoxone</t>
  </si>
  <si>
    <t>C14H16ClO5PS</t>
  </si>
  <si>
    <t>Coumarin</t>
  </si>
  <si>
    <t>O=C1OC2=C(C=CC=C2)C=C1</t>
  </si>
  <si>
    <t>C2H4N4</t>
  </si>
  <si>
    <t>Cyclic AMP</t>
  </si>
  <si>
    <t>Cyclohexanol, 1-ethenyl-2-(1-methylpropyl)-, 1-acetate</t>
  </si>
  <si>
    <t>CCC(C)C1CCCCC1(OC(C)=O)C=C</t>
  </si>
  <si>
    <t>Cyclohexylamine</t>
  </si>
  <si>
    <t>NC1CCCCC1</t>
  </si>
  <si>
    <t>CCN(CC)C(=O)C1=CC=CC(C)=C1</t>
  </si>
  <si>
    <t>Desloratadine</t>
  </si>
  <si>
    <t>CC(C)(CO)[C@@H](O)C(=O)NCCCO</t>
  </si>
  <si>
    <t>CN1C2=C(C=C(Cl)C=C2)C(=NCC1=O)C1=CC=CC=C1</t>
  </si>
  <si>
    <t>Dibutyl adipate</t>
  </si>
  <si>
    <t>CCCCOC(=O)CCCCC(=O)OCCCC</t>
  </si>
  <si>
    <t>OC(=O)CC1=C(NC2=C(Cl)C=CC=C2Cl)C=CC=C1</t>
  </si>
  <si>
    <t>CCOP(O)(=O)OCC</t>
  </si>
  <si>
    <t>Diethylene glycol monooleate</t>
  </si>
  <si>
    <t>FC1=CC=C(NC(=O)C2=C(OC3=CC(=CC=C3)C(F)(F)F)N=CC=C2)C(F)=C1</t>
  </si>
  <si>
    <t>Dihexyl phthalate</t>
  </si>
  <si>
    <t>CCCCCCOC(=O)C1=C(C=CC=C1)C(=O)OCCCCCC</t>
  </si>
  <si>
    <t>Dihydroferulic acid</t>
  </si>
  <si>
    <t>COC1=C(O)C=CC(CCC(O)=O)=C1</t>
  </si>
  <si>
    <t>Diisobutyl adipate</t>
  </si>
  <si>
    <t>CC(C)COC(=O)CCCCC(=O)OCC(C)C</t>
  </si>
  <si>
    <t>Diisobutyl glutarate</t>
  </si>
  <si>
    <t>CC(C)COC(=O)CCCC(=O)OCC(C)C</t>
  </si>
  <si>
    <t>COCCN(C(=O)CCl)C1=C(C)C=CC=C1C</t>
  </si>
  <si>
    <t>Dimethachlor OXA</t>
  </si>
  <si>
    <t>COCCN(C(=O)C(O)=O)C1=C(C)C=CC=C1C</t>
  </si>
  <si>
    <t>Dimethadione</t>
  </si>
  <si>
    <t>CC1(C)OC(=O)NC1=O</t>
  </si>
  <si>
    <t>CNC(=O)CSP(=S)(OC)OC</t>
  </si>
  <si>
    <t>C10H12N2O5</t>
  </si>
  <si>
    <t>Dioctyl hexanedioate</t>
  </si>
  <si>
    <t>CCCCCCCCOC(=O)CCCCC(=O)OCCCCCCCC</t>
  </si>
  <si>
    <t>CN(C)CCOC(C1=CC=CC=C1)C1=CC=CC=C1</t>
  </si>
  <si>
    <t>Diprop-2-en-1-yl (2Z)-but-2-enedioate</t>
  </si>
  <si>
    <t>C=CCOC(=O)\C=C/C(=O)OCC=C</t>
  </si>
  <si>
    <t>CN(C)C(=O)NC1=CC(Cl)=C(Cl)C=C1</t>
  </si>
  <si>
    <t>CCCCCCCCCCCC(=O)OCCC(C)C</t>
  </si>
  <si>
    <t>Dodemorph</t>
  </si>
  <si>
    <t>Eicosanoic acid</t>
  </si>
  <si>
    <t>CCCCCCCCCCCCCCCCCCCC(O)=O</t>
  </si>
  <si>
    <t>CCOP(=S)(OCC)SCSP(=S)(OCC)OCC</t>
  </si>
  <si>
    <t>Ethisterone</t>
  </si>
  <si>
    <t>Ethyl 6-(acetyloxy)hexanoate</t>
  </si>
  <si>
    <t>CCOC(=O)CCCCCOC(C)=O</t>
  </si>
  <si>
    <t>Ethyl benzoate</t>
  </si>
  <si>
    <t>Ethyl cinnamate</t>
  </si>
  <si>
    <t>Ethyl cyanoacrylate</t>
  </si>
  <si>
    <t>CCOC(=O)C(=C)C#N</t>
  </si>
  <si>
    <t>Ethyl tetradecanoate</t>
  </si>
  <si>
    <t>CCCCCCCCCCCCCC(=O)OCC</t>
  </si>
  <si>
    <t>CCOC(=O)NCCOC1=CC=C(OC2=CC=CC=C2)C=C1</t>
  </si>
  <si>
    <t>CC(CN1CCCCC1)CC1=CC=C(C=C1)C(C)(C)C</t>
  </si>
  <si>
    <t>Fipronil</t>
  </si>
  <si>
    <t>NC1=C(C(=NN1C1=C(Cl)C=C(C=C1Cl)C(F)(F)F)C#N)S(=O)C(F)(F)F</t>
  </si>
  <si>
    <t>Fipronil desulfinyl</t>
  </si>
  <si>
    <t>Fipronil sulfone</t>
  </si>
  <si>
    <t>NC1=C(C(=NN1C1=C(Cl)C=C(C=C1Cl)C(F)(F)F)C#N)S(=O)(=O)C(F)(F)F</t>
  </si>
  <si>
    <t>Fluoren-9-ol</t>
  </si>
  <si>
    <t>C[Si](CN1C=NC=N1)(C1=CC=C(F)C=C1)C1=CC=C(F)C=C1</t>
  </si>
  <si>
    <t>gamma-Caprolactone</t>
  </si>
  <si>
    <t>CCC1CCC(=O)O1</t>
  </si>
  <si>
    <t>Gamolenic acid</t>
  </si>
  <si>
    <t>Gemfibrozil</t>
  </si>
  <si>
    <t>CC1=CC(OCCCC(C)(C)C(O)=O)=C(C)C=C1</t>
  </si>
  <si>
    <t>OC1=CC=C(C=C1)C1=COC2=C(C(O)=CC(O)=C2)C1=O</t>
  </si>
  <si>
    <t>Geranyl butyrate</t>
  </si>
  <si>
    <t>Gibberellin A4</t>
  </si>
  <si>
    <t>Glufosinate</t>
  </si>
  <si>
    <t>Glybenclamide</t>
  </si>
  <si>
    <t>COC1=C(C=C(Cl)C=C1)C(=O)NCCC1=CC=C(C=C1)S(=O)(=O)NC(=O)NC1CCCCC1</t>
  </si>
  <si>
    <t>Glycerol 1-monooleate</t>
  </si>
  <si>
    <t>Glycine</t>
  </si>
  <si>
    <t>CCCCCCCC(=O)NCC(O)=O</t>
  </si>
  <si>
    <t>Glycitein</t>
  </si>
  <si>
    <t>COC1=C(O)C=C2OC=C(C(=O)C2=C1)C1=CC=C(O)C=C1</t>
  </si>
  <si>
    <t>Heptadecanoic acid</t>
  </si>
  <si>
    <t>CCCCCCCCCCCCCCCCC(O)=O</t>
  </si>
  <si>
    <t>Hexadecanoic acid</t>
  </si>
  <si>
    <t>CCCCCCCCCCCCCCCC(O)=O</t>
  </si>
  <si>
    <t>Hexadecanoic acid, 1-methylethyl ester</t>
  </si>
  <si>
    <t>CCCCCCCCCCCCCCCC(=O)OC(C)C</t>
  </si>
  <si>
    <t>CN(C)C1=NC(=O)N(C2CCCCC2)C(=O)N1C</t>
  </si>
  <si>
    <t>Hydratropaldehyde</t>
  </si>
  <si>
    <t>CC(C=O)C1=CC=CC=C1</t>
  </si>
  <si>
    <t>Hydrocortisone</t>
  </si>
  <si>
    <t>Hydroxycotinine</t>
  </si>
  <si>
    <t>Hydroxyterbuthylazine</t>
  </si>
  <si>
    <t>CCNC1=NC(=O)N=C(NC(C)(C)C)N1</t>
  </si>
  <si>
    <t>ClC1=CC(Cl)=C(C=C1)C(CN1C=CN=C1)OCC=C</t>
  </si>
  <si>
    <t>Indole-3-acetic acid</t>
  </si>
  <si>
    <t>OC(=O)CC1=CNC2=C1C=CC=C2</t>
  </si>
  <si>
    <t>Indole-3-carboxylic acid</t>
  </si>
  <si>
    <t>OC(=O)C1=CNC2=CC=CC=C12</t>
  </si>
  <si>
    <t>Irbesartan</t>
  </si>
  <si>
    <t>CCCCC1=NC2(CCCC2)C(=O)N1CC1=CC=C(C=C1)C1=CC=CC=C1C1=NN=NN1</t>
  </si>
  <si>
    <t>Isoamyl salicylate</t>
  </si>
  <si>
    <t>CC(C)CCOC(=O)C1=C(O)C=CC=C1</t>
  </si>
  <si>
    <t>Isobutyl 3-phenylacrylate</t>
  </si>
  <si>
    <t>CC(C)COC(=O)C=CC1=CC=CC=C1</t>
  </si>
  <si>
    <t>Isopropyl Laurate</t>
  </si>
  <si>
    <t>CCCCCCCCCCCC(=O)OC(C)C</t>
  </si>
  <si>
    <t>Isopropyl tetradecanoate</t>
  </si>
  <si>
    <t>CCCCCCCCCCCCCC(=O)OC(C)C</t>
  </si>
  <si>
    <t>CC(C)C1=CC=C(NC(=O)N(C)C)C=C1</t>
  </si>
  <si>
    <t>CC(C(O)=O)C1=CC(=CC=C1)C(=O)C1=CC=CC=C1</t>
  </si>
  <si>
    <t>CCN(CC)CC(=O)NC1=C(C)C=CC=C1C</t>
  </si>
  <si>
    <t>Linalyl isobutyrate</t>
  </si>
  <si>
    <t>CC(C)C(=O)OC(C)(CCC=C(C)C)C=C</t>
  </si>
  <si>
    <t>CON(C)C(=O)NC1=CC=C(Cl)C(Cl)=C1</t>
  </si>
  <si>
    <t>CN(C)C(=O)C(CCN1CCC(O)(CC1)C1=CC=C(Cl)C=C1)(C1=CC=CC=C1)C1=CC=CC=C1</t>
  </si>
  <si>
    <t>OC1N=C(C2=CC=CC=C2Cl)C2=CC(Cl)=CC=C2NC1=O</t>
  </si>
  <si>
    <t>CCCCC1=NC(Cl)=C(CO)N1CC1=CC=C(C=C1)C1=CC=CC=C1C1=NN=NN1</t>
  </si>
  <si>
    <t>Mefenamic acid</t>
  </si>
  <si>
    <t>CC1=C(C)C(NC2=C(C=CC=C2)C(O)=O)=CC=C1</t>
  </si>
  <si>
    <t>Mestranol</t>
  </si>
  <si>
    <t>COP(=S)(OC)OC1=CC(C)=C(C=C1)S(C)=O</t>
  </si>
  <si>
    <t>COCC(=O)N(C(C)C(=O)OC)C1=C(C)C=CC=C1C</t>
  </si>
  <si>
    <t>CC1=NN=C(C(=O)N1N)C1=CC=CC=C1</t>
  </si>
  <si>
    <t>CC1=CC=CC(C)=C1N(CN1C=CC=N1)C(=O)CCl</t>
  </si>
  <si>
    <t>CC1(C)CCC(CC2=CC=C(Cl)C=C2)C1(O)CN1C=NC=N1</t>
  </si>
  <si>
    <t>Methamidophos</t>
  </si>
  <si>
    <t>C2H8NO2PS</t>
  </si>
  <si>
    <t>CNC(=O)OC1=CC(C)=C(SC)C(C)=C1</t>
  </si>
  <si>
    <t>Methoprene</t>
  </si>
  <si>
    <t>Methyl 2-(acetylamino)benzoate</t>
  </si>
  <si>
    <t>COC(=O)C1=C(NC(C)=O)C=CC=C1</t>
  </si>
  <si>
    <t>Methyl 2-methoxybenzoate</t>
  </si>
  <si>
    <t>Methyl 2-octynoate</t>
  </si>
  <si>
    <t>CCCCCC#CC(=O)OC</t>
  </si>
  <si>
    <t>Methyl hexadecanoate</t>
  </si>
  <si>
    <t>CCCCCCCCCCCCCCCC(=O)OC</t>
  </si>
  <si>
    <t>Methyl ricinoleate</t>
  </si>
  <si>
    <t>Methyl stearate</t>
  </si>
  <si>
    <t>CCCCCCCCCCCCCCCCCC(=O)OC</t>
  </si>
  <si>
    <t>Methyl tetradecanoate</t>
  </si>
  <si>
    <t>CCCCCCCCCCCCCC(=O)OC</t>
  </si>
  <si>
    <t>CCC1=C(N(C(C)COC)C(=O)CCl)C(C)=CC=C1</t>
  </si>
  <si>
    <t>Metolachlor OA</t>
  </si>
  <si>
    <t>COCCC1=CC=C(OCC(O)CNC(C)C)C=C1</t>
  </si>
  <si>
    <t>CSC1=NN=C(C(=O)N1N)C(C)(C)C</t>
  </si>
  <si>
    <t>CNC(=O)OC1=CC(C)=C(N(C)C)C(C)=C1</t>
  </si>
  <si>
    <t>Mono(2-ethyl-5-carboxypentyl) phthalate</t>
  </si>
  <si>
    <t>CCC(CCCC(O)=O)COC(=O)C1=C(C=CC=C1)C(O)=O</t>
  </si>
  <si>
    <t>Mono(2-ethyl-5-oxohexyl)phthalate</t>
  </si>
  <si>
    <t>CCC(CCC(C)=O)COC(=O)C1=CC=CC=C1C(O)=O</t>
  </si>
  <si>
    <t>Mono-2-ethyl-5-hydroxyhexyl phthalate</t>
  </si>
  <si>
    <t>CCC(CCC(C)O)COC(=O)C1=CC=CC=C1C(O)=O</t>
  </si>
  <si>
    <t>OC(=O)C1=C(C=CC=C1)C(=O)OCC1=CC=CC=C1</t>
  </si>
  <si>
    <t>CCCCOC(=O)C1=C(C=CC=C1)C(O)=O</t>
  </si>
  <si>
    <t>Monocarboxyoctyl phthalate</t>
  </si>
  <si>
    <t>Monocyclohexyl phthalate</t>
  </si>
  <si>
    <t>CCCCC(CN1C=NC=N1)(C#N)C1=CC=C(Cl)C=C1</t>
  </si>
  <si>
    <t>N-(2-Ethyl-6-methylphenyl)-N-oxalo-L-alanine</t>
  </si>
  <si>
    <t>N-(2-Hydroxyethyl)oleamide</t>
  </si>
  <si>
    <t>N-(2-Hydroxyethyl)palmitamide</t>
  </si>
  <si>
    <t>CCCCCCCCCCCCCCCC(=O)NCCO</t>
  </si>
  <si>
    <t>COC1=CC2=CC=C(C=C2C=C1)[C@H](C)C(O)=O</t>
  </si>
  <si>
    <t>Neoprocurcumenol</t>
  </si>
  <si>
    <t>Niacinamide</t>
  </si>
  <si>
    <t>NC(=O)C1=CC=CN=C1</t>
  </si>
  <si>
    <t>Nicotinic acid</t>
  </si>
  <si>
    <t>N-Isopropylmethacrylamide</t>
  </si>
  <si>
    <t>CC(C)NC(=O)C(C)=C</t>
  </si>
  <si>
    <t>N'-Methyl-2-pyridone-5-carboxamide</t>
  </si>
  <si>
    <t>CN1C=C(C=CC1=O)C(N)=O</t>
  </si>
  <si>
    <t>CCCCCCCCC(=O)OCC(CC)CCCC</t>
  </si>
  <si>
    <t>Nootkatone</t>
  </si>
  <si>
    <t>Octyl hydrogen phthalate</t>
  </si>
  <si>
    <t>CCCCCCCCOS(O)(=O)=O</t>
  </si>
  <si>
    <t>Olmesartan</t>
  </si>
  <si>
    <t>COC1=CC2=C(NC(=N2)S(=O)CC2=C(C)C(OC)=C(C)C=N2)C=C1</t>
  </si>
  <si>
    <t>CCCN(CCC)C1=C(C=C(C=C1[N+]([O-])=O)S(N)(=O)=O)[N+]([O-])=O</t>
  </si>
  <si>
    <t>Panthenol</t>
  </si>
  <si>
    <t>Pantothenic acid</t>
  </si>
  <si>
    <t>CC(C)(CO)[C@@H](O)C(=O)NCCC(O)=O</t>
  </si>
  <si>
    <t>CCOC(=O)C1=CC=C(C=C1)N(C)C</t>
  </si>
  <si>
    <t>Pentadecanoic acid</t>
  </si>
  <si>
    <t>CCCCCCCCCCCCCCC(O)=O</t>
  </si>
  <si>
    <t>Pentanoic acid, 2-furanylmethyl ester</t>
  </si>
  <si>
    <t>CCCCC(=O)OCC1=CC=CO1</t>
  </si>
  <si>
    <t>Pentyl 2-hydroxybenzoate</t>
  </si>
  <si>
    <t>CCCCCOC(=O)C1=C(O)C=CC=C1</t>
  </si>
  <si>
    <t>OS(=O)(=O)C(F)(F)C(F)(F)C(F)(F)C(F)(F)F</t>
  </si>
  <si>
    <t>OC(=O)C(F)(F)C(F)(F)C(F)(F)C(F)(F)C(F)(F)C(F)(F)C(F)(F)F</t>
  </si>
  <si>
    <t>Perindopril</t>
  </si>
  <si>
    <t>p-Ethylacetophenone</t>
  </si>
  <si>
    <t>CCC1=CC=C(C=C1)C(C)=O</t>
  </si>
  <si>
    <t>Phenethyl 2-methylcrotonate</t>
  </si>
  <si>
    <t>CCOC1=C(O)C=CC(COC)=C1</t>
  </si>
  <si>
    <t>CCOC1=CC(C)=CC=C1O</t>
  </si>
  <si>
    <t>Phenylacetaldehyde diisoamyl acetal</t>
  </si>
  <si>
    <t>CC(C)CCOC(CC1=CC=CC=C1)OCCC(C)C</t>
  </si>
  <si>
    <t>Phthalic acid</t>
  </si>
  <si>
    <t>Phthalic anhydride</t>
  </si>
  <si>
    <t>O=C1OC(=O)C2=C1C=CC=C2</t>
  </si>
  <si>
    <t>CN(C)C(=O)OC1=C(C)C(C)=NC(=N1)N(C)C</t>
  </si>
  <si>
    <t>CCN(CC)C1=NC(OP(=S)(OC)OC)=CC(C)=N1</t>
  </si>
  <si>
    <t>p-Methylhydrocinnamic aldehyde</t>
  </si>
  <si>
    <t>CC1=CC=C(CCC=O)C=C1</t>
  </si>
  <si>
    <t>CCCN(CCOC1=C(Cl)C=C(Cl)C=C1Cl)C(=O)N1C=CN=C1</t>
  </si>
  <si>
    <t>CC(C)N(C(=O)CCl)C1=CC=CC=C1</t>
  </si>
  <si>
    <t>CCCC1COC(CN2C=NC=N2)(O1)C1=C(Cl)C=C(Cl)C=C1</t>
  </si>
  <si>
    <t>CC(C)NCC(O)COC1=C2C=CC=CC2=CC=C1</t>
  </si>
  <si>
    <t>CCCOC(=O)C1=CC=C(O)C=C1</t>
  </si>
  <si>
    <t>CC(C)C1=C(C)N(C)N(C1=O)C1=CC=CC=C1</t>
  </si>
  <si>
    <t>CC(C)(NC(=O)C1=CC(Cl)=CC(Cl)=C1)C#C</t>
  </si>
  <si>
    <t>Quinoline</t>
  </si>
  <si>
    <t>Quinoline, 1,2,3,4-tetrahydro-4-methyl-</t>
  </si>
  <si>
    <t>CC1CCNC2=CC=CC=C12</t>
  </si>
  <si>
    <t>FC1=CC=C(OC2=CC=NC3=CC(Cl)=CC(Cl)=C23)C=C1</t>
  </si>
  <si>
    <t>Retinal</t>
  </si>
  <si>
    <t>Retinoic acid</t>
  </si>
  <si>
    <t>Retinol</t>
  </si>
  <si>
    <t>Riboflavin</t>
  </si>
  <si>
    <t>CC1=CC2=C(C=C1C)N(C[C@H](O)[C@H](O)[C@H](O)CO)C1=NC(=O)NC(=O)C1=N2</t>
  </si>
  <si>
    <t>Saccharin</t>
  </si>
  <si>
    <t>O=C1NS(=O)(=O)C2=C1C=CC=C2</t>
  </si>
  <si>
    <t>Salicylaldehyde</t>
  </si>
  <si>
    <t>OC1=CC=CC=C1C=O</t>
  </si>
  <si>
    <t>Salicylic acid</t>
  </si>
  <si>
    <t>CCNC1=NC(NCC)=NC(Cl)=N1</t>
  </si>
  <si>
    <t>CCCN(CC)CC1COC2(CCC(CC2)C(C)(C)C)O1</t>
  </si>
  <si>
    <t>Styrene oxide</t>
  </si>
  <si>
    <t>NC1=CC=C(C=C1)S(=O)(=O)NC1=NC=CC=N1</t>
  </si>
  <si>
    <t>CC1=CC(C)=NC(NS(=O)(=O)C2=CC=C(N)C=C2)=N1</t>
  </si>
  <si>
    <t>CC1=CC(NS(=O)(=O)C2=CC=C(N)C=C2)=NO1</t>
  </si>
  <si>
    <t>NC1=CC=C(C=C1)S(=O)(=O)NC1=CC=CC=N1</t>
  </si>
  <si>
    <t>NC1=CC=C(C=C1)S(=O)(=O)NC1=NC=CS1</t>
  </si>
  <si>
    <t>Taurocholic acid</t>
  </si>
  <si>
    <t>CC(C)(C)C(O)(CCC1=CC=C(Cl)C=C1)CN1C=NC=N1</t>
  </si>
  <si>
    <t>C17H24ClNO4</t>
  </si>
  <si>
    <t>CCNC1=NC(SC)=NC(NC(C)(C)C)=N1</t>
  </si>
  <si>
    <t>Terbutylazine</t>
  </si>
  <si>
    <t>CCNC1=NC(NC(C)(C)C)=NC(Cl)=N1</t>
  </si>
  <si>
    <t>CCCCCCCCCCCCCCCCCCCCCCCC(O)=O</t>
  </si>
  <si>
    <t>CN1C=NC2=C1C(=O)NC(=O)N2C</t>
  </si>
  <si>
    <t>CN1C2=C(NC=N2)C(=O)N(C)C1=O</t>
  </si>
  <si>
    <t>N1C2=C(C=CC=C2)N=C1C1=CSC=N1</t>
  </si>
  <si>
    <t>Timnodonic acid</t>
  </si>
  <si>
    <t>Trichlorfon</t>
  </si>
  <si>
    <t>C4H8Cl3O4P</t>
  </si>
  <si>
    <t>ClC1=CC=C(NC(=O)NC2=CC=C(Cl)C(Cl)=C2)C=C1</t>
  </si>
  <si>
    <t>Triethylene glycol lauryl ether sulfate</t>
  </si>
  <si>
    <t>CCCCCCCCCCCCOCCOCCOCCOS(O)(=O)=O</t>
  </si>
  <si>
    <t>O=P(OC1=CC=CC=C1)(OC1=CC=CC=C1)OC1=CC=CC=C1</t>
  </si>
  <si>
    <t>Undecanoic acid</t>
  </si>
  <si>
    <t>CCCCCCCCCCC(O)=O</t>
  </si>
  <si>
    <t>Undecylenoyl monoethanolamide</t>
  </si>
  <si>
    <t>OCCNC(=O)CCCCCCCCC=C</t>
  </si>
  <si>
    <t>Xanthurenic acid</t>
  </si>
  <si>
    <t>OC(=O)C1=CC(=O)C2=C(N1)C(O)=CC=C2</t>
  </si>
  <si>
    <t>C(C1=CC=C(C=C1)O)(C2=CC=C(C=C2)OC3OC(C(O)C(O)C3O)C(O)=O)(C)C</t>
  </si>
  <si>
    <t>C(C1=CC=C(C=C1)O)(C2=CC=C(C=C2)OS(O)(=O)=O)(C)C</t>
  </si>
  <si>
    <t>C1(O)=CC=C(C=C1)C(C=2C=CC(OS(O)(=O)=O)=CC2)(CC(C)C)C</t>
  </si>
  <si>
    <t>C(=O)(C1=CC=C(C=C1)OS(O)(=O)=O)O</t>
  </si>
  <si>
    <t>C=1(C=C2C=CC(=CC2=CC1)OC)[C@@H](C(=O)NCC(O)=O)C</t>
  </si>
  <si>
    <t>C=1(C=CC(=CC1)[N+]([O-])=O)COC2OC(C(O)=O)C(C(C2O)O)O</t>
  </si>
  <si>
    <t>O(C=1C(=CC(=CC1)Cl)Cl)C2=C(C=C(C=C2)Cl)OC3OC(C(O)C(O)C3O)C(O)=O</t>
  </si>
  <si>
    <t>O(C1=CC=C(C=C1)O)C2OC(C(O)C(O)C2O)C(O)=O</t>
  </si>
  <si>
    <t>O=C(OCC1=CC=CC=C1)C2=C(OC3OC(C(O)C(O)C3O)C(O)=O)C=CC=C2</t>
  </si>
  <si>
    <t>ClC1=CC(C(=O)C2=CC=CC=C2)=CC(Cl)=C1OC3OC(C(O)C(O)C3O)C(O)=O</t>
  </si>
  <si>
    <t>C(NC1=CC=C(C=C1)OS(O)(=O)=O)(=O)C</t>
  </si>
  <si>
    <t>C1(C(=O)C2=CC=CC=C2)=CC=C(C=C1)OC3OC(C(O)C(O)C3O)C(O)=O</t>
  </si>
  <si>
    <t>C(C1=CC=C(C=C1)OS(O)(=O)=O)(=O)OCCC</t>
  </si>
  <si>
    <t>COC1=CC=CC=C1C(=O)NCC(O)=O</t>
  </si>
  <si>
    <t>O=C(C1=CC=C(C=C1)OS(O)(=O)=O)OCCCC</t>
  </si>
  <si>
    <t>COC1=CC=C(C=C1)OS(O)(=O)=O</t>
  </si>
  <si>
    <t>C(C(C)C1=CC=C2C=C(C=CC2=C1)OC)(=O)NCC(O)=O</t>
  </si>
  <si>
    <t>C(COCCOCCCCCCCCCCCC)OS(O)(=O)=O</t>
  </si>
  <si>
    <t>O(CCCCCCCCCCCC)CCOCCOCCOS(O)(=O)=O</t>
  </si>
  <si>
    <t>O(C1=CC(=CC=C1)O)C2OC(C(O)C(O)C2O)C(O)=O</t>
  </si>
  <si>
    <t>O(CCN(CCO)CCO)C1OC(C(O)=O)C(C(C1O)O)O</t>
  </si>
  <si>
    <t>C(CCCCCCCCCCCCCOS(O)(=O)=O)CC</t>
  </si>
  <si>
    <t>O(CCOCCCCCCCCCCCC)S(O)(=O)=O</t>
  </si>
  <si>
    <t>O(CCCCCCCC)CCOCCOS(O)(=O)=O</t>
  </si>
  <si>
    <t>O(CCCCCCCCCCCCCC)CCOCCOS(O)(=O)=O</t>
  </si>
  <si>
    <t>CCCCCCCC(=O)NCCOC1OC(C(O)=O)C(C(C1O)O)O</t>
  </si>
  <si>
    <t>O(CCCCCCCCCCCCCCC)CCOS(O)(=O)=O</t>
  </si>
  <si>
    <t>CCCCC(COS(O)(=O)=O)CC</t>
  </si>
  <si>
    <t>O(CC=CCCCCCC)S(O)(=O)=O</t>
  </si>
  <si>
    <t>O(C1=CC=CC=C1)C2OC(C(O)C(O)C2O)C(O)=O</t>
  </si>
  <si>
    <t>C=1(C=CC(=C(C1)OC)OS(O)(=O)=O)C=C</t>
  </si>
  <si>
    <t>CCC(C)C(C)C(C)OS(O)(=O)=O</t>
  </si>
  <si>
    <t>CCCCC(CC)COC(=O)C1=CC=CC=C1C(OC2OC(C(O)C(O)C2O)C(O)=O)=O</t>
  </si>
  <si>
    <t>C=1(C(=CC=C(C1)C=CC)OS(O)(=O)=O)OC</t>
  </si>
  <si>
    <t>O=C(OC1OC(C(O)C(O)C1O)C(O)=O)CCCCCC</t>
  </si>
  <si>
    <t>O=C(CCCCCC)NCC(O)=O</t>
  </si>
  <si>
    <t>C(=O)(C1=C(C=CC=C1)OC2OC(C(O)C(O)C2O)C(O)=O)OCC(CCCC)CC</t>
  </si>
  <si>
    <t>CC(C)CC(COS(O)(=O)=O)CC</t>
  </si>
  <si>
    <t>CC(C)OC(=O)C1=CC=CC=C1OC2OC(C(O)C(O)C2O)C(O)=O</t>
  </si>
  <si>
    <t>CN1[C@@H]2C[C@H](O)[C@@H]([C@H]1CC2)C(=O)NCC(O)=O</t>
  </si>
  <si>
    <t>O=C(OC1OC(C(O)C(O)C1O)C(O)=O)CCCCCCCCCCCC</t>
  </si>
  <si>
    <t>O=C(OC1OC(C(O)C(O)C1O)C(O)=O)C(CCCC)CC</t>
  </si>
  <si>
    <t>O=C(C(CCCC)CC)NCC(O)=O</t>
  </si>
  <si>
    <t>C1(OC2OC(C(O)C(O)C2O)C(O)=O)=C(C=C(C=C1)CCC)OC</t>
  </si>
  <si>
    <t>C1(OS(O)(=O)=O)=C(C=C(C=C1)CCC)OC</t>
  </si>
  <si>
    <t>CCCCC(C)C(C)OS(O)(=O)=O</t>
  </si>
  <si>
    <t>C1(OS(O)(=O)=O)=C(C(=CC=C1)CC=C)OC</t>
  </si>
  <si>
    <t>O(CCCCCC(C)C)S(O)(=O)=O</t>
  </si>
  <si>
    <t>CCCCCC(OS(O)(=O)=O)CC</t>
  </si>
  <si>
    <t>O(C(C(CC)COC(=O)C(C)C)CCC)S(O)(=O)=O</t>
  </si>
  <si>
    <t>CC(C)(C)C1=CC(=CC(=C1OC2OC(C(O)C(O)C2O)C(O)=O)C(C)(C)C)C=O</t>
  </si>
  <si>
    <t>CCCCCCCCCCCCCCC(C)OS(O)(=O)=O</t>
  </si>
  <si>
    <t>O(CC(CCC)CCC)S(O)(=O)=O</t>
  </si>
  <si>
    <t>CC(C)C(=O)OC(C(C)COS(O)(=O)=O)C(C)(C)C</t>
  </si>
  <si>
    <t>C1(=CC=CC=C1)CCOS(O)(=O)=O</t>
  </si>
  <si>
    <t>CC(C)C(OS(O)(=O)=O)C(C)CC</t>
  </si>
  <si>
    <t>C(C(CCCCCCCC)CCCCCC)OS(O)(=O)=O</t>
  </si>
  <si>
    <t>CC(COC(=O)C(C)C)C(OS(O)(=O)=O)C(C)(C)C</t>
  </si>
  <si>
    <t>C=1C(=C(C=CC1)OC2OC(C(O)C(O)C2O)C(O)=O)C(=O)OCC/C=C\CC</t>
  </si>
  <si>
    <t>O(C1=CC=C(C)C=C1)S(O)(=O)=O</t>
  </si>
  <si>
    <t>CC(=O)OCC(OS(O)(=O)=O)C1=CC=CC=C1</t>
  </si>
  <si>
    <t>C=1C(OS(O)(=O)=O)=CC=CC1C</t>
  </si>
  <si>
    <t>C(=O)(CC(CCC=C(C)C)C)OC1OC(C(O)C(O)C1O)C(O)=O</t>
  </si>
  <si>
    <t>O(C1=CC=C(C(=C1)C(C)(C)C)O)C2OC(C(O)C(O)C2O)C(O)=O</t>
  </si>
  <si>
    <t>OC1=CC=C(C(=C1)C(C)(C)C)OC2OC(C(O)C(O)C2O)C(O)=O</t>
  </si>
  <si>
    <t>C(C(C(C)=O)C1OC(C(O)C(O)C1O)C(O)=O)(=O)OC/C=C(/CCC=C(C)C)\C</t>
  </si>
  <si>
    <t>C1(CCCCC1)C(=O)NCC(O)=O</t>
  </si>
  <si>
    <t>C(/C=C(/CCC=C(C)C)\C)(=O)NCC(O)=O</t>
  </si>
  <si>
    <t>C1=C(OC2OC(C(O)C(O)C2O)C(O)=O)C=CC=C1CC</t>
  </si>
  <si>
    <t>C1(C(=O)OC2=CC=C(C=C2)C)=C(OC3OC(C(O)C(O)C3O)C(O)=O)C=CC=C1</t>
  </si>
  <si>
    <t>O(C1=CC=C(C=C1OCC)C)S(O)(=O)=O</t>
  </si>
  <si>
    <t>O1CC(OC2OC(C(O)=O)C(C(C2O)O)O)COC1CCCCCC</t>
  </si>
  <si>
    <t>C1(OS(O)(=O)=O)=C(C=C(C=C1)CC)OC</t>
  </si>
  <si>
    <t>O(C1=CC=C(CC)C=C1)C2OC(C(O)C(O)C2O)C(O)=O</t>
  </si>
  <si>
    <t>O(C1=CC=C(CC)C=C1)S(O)(=O)=O</t>
  </si>
  <si>
    <t>CCCCCCC1OCC(COC2OC(C(O)=O)C(C(C2O)O)O)O1</t>
  </si>
  <si>
    <t>O=C(C=1C(CCCC1C)(C)C)C(C(=O)C)C2OC(C(O)C(O)C2O)C(O)=O</t>
  </si>
  <si>
    <t>C(CCCN)(=O)NCC(O)=O</t>
  </si>
  <si>
    <t>C(CCCC/C=C\CC)OS(O)(=O)=O</t>
  </si>
  <si>
    <t>CC(CCCCCC)OS(O)(=O)=O</t>
  </si>
  <si>
    <t>O(C1=C(C=CC(C)=C1)C)C2OC(C(O)C(O)C2O)C(O)=O</t>
  </si>
  <si>
    <t>CC1=C(C)C=CC=C1OC2OC(C(O)C(O)C2O)C(O)=O</t>
  </si>
  <si>
    <t>C1(=CC=C(OS(O)(=O)=O)C=C1)C=C</t>
  </si>
  <si>
    <t>O(C1=C(C)C=C(C)C=C1)C2OC(C(O)C(O)C2O)C(O)=O</t>
  </si>
  <si>
    <t>O(C1=C(C)C=C(C)C=C1)S(O)(=O)=O</t>
  </si>
  <si>
    <t>CCCCCCC(OS(O)(=O)=O)C=C</t>
  </si>
  <si>
    <t>C=1(C=CC=C(C1OC2OC(C(O)C(O)C2O)C(O)=O)C)C</t>
  </si>
  <si>
    <t>C1(C(=O)OCCCCCCCC)=C(OC2OC(C(O)C(O)C2O)C(O)=O)C=CC=C1</t>
  </si>
  <si>
    <t>O(CC(=O)NCC(O)=O)C1=CC=CC=C1</t>
  </si>
  <si>
    <t>OCCCCCCC(O)C(O)CCCCCCCC(=O)NCC(O)=O</t>
  </si>
  <si>
    <t>C=1(C(=CC=C(C1)CCC(=O)C)OS(O)(=O)=O)OC</t>
  </si>
  <si>
    <t>C12=C(C=CC=C1)CCCC2OC3OC(C(O)=O)C(C(C3O)O)O</t>
  </si>
  <si>
    <t>C(CC1=CC=CC=C1)(=O)NCC(O)=O</t>
  </si>
  <si>
    <t>C(=O)(C1=C(C=CC=C1)O)OC(COCC(C)OS(O)(=O)=O)C</t>
  </si>
  <si>
    <t>O(C=1C=C2NC=CC2=CC1O)C3OC(C(O)C(O)C3O)C(O)=O</t>
  </si>
  <si>
    <t>N(C1=CC=CC=C1)C2=CC=C(NC3OC(C(O)C(O)C3O)C(O)=O)C=C2</t>
  </si>
  <si>
    <t>O=C(NCCOC1OC(C(O)=O)C(C(C1O)O)O)CCCCCCCCC=C</t>
  </si>
  <si>
    <t>O(C1=CC=C(N)C=C1)S(O)(=O)=O</t>
  </si>
  <si>
    <t>O(C1=CC=CC(N)=C1)S(O)(=O)=O</t>
  </si>
  <si>
    <t>CC(=O)OCCOS(O)(=O)=O</t>
  </si>
  <si>
    <t>C1(=CC=C(C=C1O)OC2OC(C(O)C(O)C2O)C(O)=O)O</t>
  </si>
  <si>
    <t>C1(=CC=C(C=C1OC2OC(C(O)C(O)C2O)C(O)=O)O)O</t>
  </si>
  <si>
    <t>CCCCCCCCCCC(O)COS(O)(=O)=O</t>
  </si>
  <si>
    <t>CCCCCCCCCCC(OS(O)(=O)=O)CO</t>
  </si>
  <si>
    <t>CCCCCCCCCCCCCCOCCCOS(O)(=O)=O</t>
  </si>
  <si>
    <t>O(C1=C(C=CC=C1)O)C2OC(C(O)C(O)C2O)C(O)=O</t>
  </si>
  <si>
    <t>C1([C@@H]([C@@H](CC=2C=C(O)C=CC2)CO1)CC3=CC(OC4OC(C(O)C(O)C4O)C(O)=O)=CC=C3)=O</t>
  </si>
  <si>
    <t>C1([C@@H]([C@@H](CC=2C=C(OC3OC(C(O)C(O)C3O)C(O)=O)C=CC2)CO1)CC4=CC(O)=CC=C4)=O</t>
  </si>
  <si>
    <t>C=1(C(C=2C=CC(=CC2OC1)O)=O)C3=CC=C(C=C3)OC4C(C(O)C(C(O4)C(O)=O)O)O</t>
  </si>
  <si>
    <t>C=1(C(C=2C=CC(=CC2OC1)OC3C(C(O)C(C(O3)C(O)=O)O)O)=O)C4=CC=C(C=C4)O</t>
  </si>
  <si>
    <t>C=1(C(C=2C=CC(=CC2OC1)O)=O)C3=CC=C(C=C3)OS(O)(=O)=O</t>
  </si>
  <si>
    <t>[C@@H]1(OC(C(=C1O)O)=O)[C@H](COS(O)(=O)=O)O</t>
  </si>
  <si>
    <t>[C@@H]1(OC(C(=C1O)O)=O)[C@H](CO)OS(O)(=O)=O</t>
  </si>
  <si>
    <t>C=12C(C=C(OC1C=C(C=C2O)O)C=3C=CC(=CC3)OC4OC(C(O)C(O)C4O)C(O)=O)=O</t>
  </si>
  <si>
    <t>C=12C(C=C(OC1C=C(C=C2O)OC3OC(C(O)C(O)C3O)C(O)=O)C=4C=CC(=CC4)O)=O</t>
  </si>
  <si>
    <t>C=12C(C=C(OC1C=C(C=C2OC3OC(C(O)C(O)C3O)C(O)=O)O)C=4C=CC(=CC4)O)=O</t>
  </si>
  <si>
    <t>COC1=CC(=CC=C1O)C(=O)NCC(O)=O</t>
  </si>
  <si>
    <t>O(C1=C(C=CC(=C1)C=CC(=O)O)OS(O)(=O)=O)C</t>
  </si>
  <si>
    <t>C1(=CC(=CC=C1)O)/C=C/C(=O)NCC(O)=O</t>
  </si>
  <si>
    <t>COC1=CC(=CC(=C1OS(O)(=O)=O)OC)C(=O)O</t>
  </si>
  <si>
    <t>C12=C(C=CC=C1)C=CC(=C2)OC3OC(C(O)C(O)C3O)C(O)=O</t>
  </si>
  <si>
    <t>[C@]12([C@H](/C(=C/C=C/3\C([C@@H](O)C[C@@H](C3)O)=C)/CCC1)CC[C@@H]2[C@@H](CCCC(OC4OC(C(O)=O)C(C(C4O)O)O)(C)C)C)C</t>
  </si>
  <si>
    <t>[C@]12([C@H](/C(=C/C=C/3\C([C@@H](O)C[C@@H](C3)OC4OC(C(O)=O)C(C(C4O)O)O)=C)/CCC1)CC[C@@H]2[C@@H](CCCC(O)(C)C)C)C</t>
  </si>
  <si>
    <t>[C@]12([C@H](/C(=C/C=C/3\C([C@@H](OC4OC(C(O)=O)C(C(C4O)O)O)C[C@@H](C3)O)=C)/CCC1)CC[C@@H]2[C@@H](CCCC(O)(C)C)C)C</t>
  </si>
  <si>
    <t>C(C(C)C1=CC=C(C=C1)O)(=O)C2=CC=C(C=C2OC3OC(C(O)C(O)C3O)C(O)=O)O</t>
  </si>
  <si>
    <t>C(C(C)C1=CC=C(C=C1)OC2OC(C(O)C(O)C2O)C(O)=O)(=O)C3=CC=C(C=C3O)O</t>
  </si>
  <si>
    <t>C1(=CC=C(OS(O)(=O)=O)C=C1)C=CC(O)=O</t>
  </si>
  <si>
    <t>C1(=CC=C(O)C=C1)C=CC(=O)NCC(O)=O</t>
  </si>
  <si>
    <t>C1(C2=C(C=C(C=C2O)O)OC=C1C=3C=CC(=CC3)OC4C(C(O)C(C(O4)C(O)=O)O)O)=O</t>
  </si>
  <si>
    <t>C1(C2=C(C=C(C=C2O)OC3C(C(O)C(C(O3)C(O)=O)O)O)OC=C1C=4C=CC(=CC4)O)=O</t>
  </si>
  <si>
    <t>C1(C2=C(C=C(C=C2O)O)OC=C1C=3C=CC(=CC3)OS(O)(=O)=O)=O</t>
  </si>
  <si>
    <t>O(C1=C(C=CC(=C1)C=CC(=O)O[C@H]2[C@@H]([C@@H](C[C@@](C2)(O)C(=O)O)O)O)O)C</t>
  </si>
  <si>
    <t>OC1=C(C=CC(=C1)C=CC(=O)O[C@H]2[C@@H]([C@@H](C[C@@](C2)(O)C(=O)O)O)O)OC</t>
  </si>
  <si>
    <t>O=C(C1=CC(OS(O)(=O)=O)=CC=C1)O</t>
  </si>
  <si>
    <t>C=1C(=C(C=CC1OC2OC(C(O)C(O)C2O)C(O)=O)C)C</t>
  </si>
  <si>
    <t>C(=O)(C(CCC)CCC)NCC(O)=O</t>
  </si>
  <si>
    <t>O1C(C=CC=2C1=CC(OC3OC(C(O)C(O)C3O)C(O)=O)=C(C2)C(=O)C)(C)C</t>
  </si>
  <si>
    <t>O(C1=C(C(=O)N(C2=C1C=CC=C2OC3OC(C(O)C(O)C3O)C(O)=O)C)CC=C(C)C)C</t>
  </si>
  <si>
    <t>[C@@H]1(C[C@@H](C([C@@H](C1)[C@@H](CC2CC(NC(C2)=O)=O)OC3OC(C(O)=O)C(C(C3O)O)O)=O)C)C</t>
  </si>
  <si>
    <t>O(C=1C=C(CCN[C@H](CCC2=CC=C(O)C=C2)C)C=CC1O)C3OC(C(O)C(O)C3O)C(O)=O</t>
  </si>
  <si>
    <t>C(C(C=1C=CC=CC1)OS(O)(=O)=O)(=O)O[C@H]2C[C@@H]3N([C@H](C2)CC3)C</t>
  </si>
  <si>
    <t>NCCC1=CC(=C(O)C=C1O)OC</t>
  </si>
  <si>
    <t>C(=O)(C=1C[C@H](N)C=CC1)NCC(O)=O</t>
  </si>
  <si>
    <t>C1=C(O)C(O)=CC(C[C@H](N)C(=O)NCC(O)=O)=C1</t>
  </si>
  <si>
    <t>C(=O)(OC1OC(C(O)C(O)C1O)C(O)=O)C(C)OC=2C3=C(C=CC=C3)C=CC2</t>
  </si>
  <si>
    <t>C1(OC2OC(C(O)C(O)C2O)C(O)=O)=C(C=C(C=C1C(C)(C)C)OC)C(C)(C)C</t>
  </si>
  <si>
    <t>O(C1=C(O)C=C(C=C1)C(C)(C)C)C2OC(C(O)C(O)C2O)C(O)=O</t>
  </si>
  <si>
    <t>OC1=C(OC2OC(C(O)C(O)C2O)C(O)=O)C=C(C=C1)C(C)(C)C</t>
  </si>
  <si>
    <t>C1(=C(C(=CC(=C1)C(OC2OC(C(O)C(O)C2O)C(O)=O)=O)C(C)(C)C)O)C(C)(C)C</t>
  </si>
  <si>
    <t>C1(=CC(=C(C=C1C(C)(C)C)O)C(C)(C)C)OC2OC(C(O)C(O)C2O)C(O)=O</t>
  </si>
  <si>
    <t>C(CC(C(C(C(C(C(C(C(F)(F)F)(F)F)(F)F)(F)F)(F)F)(F)F)(F)F)(F)F)OC1OC(C(O)=O)C(C(C1O)O)O</t>
  </si>
  <si>
    <t>O=C(C1=CC(C)=CC=C1)NCC(O)=O</t>
  </si>
  <si>
    <t>C1(C2=CC=C(C=C2)O)=CC=C(C=C1)OS(O)(=O)=O</t>
  </si>
  <si>
    <t>C(\C(=O)NCC(O)=O)=C/C</t>
  </si>
  <si>
    <t>C(C(CC)(COCC=C)COCC=C)OC1OC(C(O)=O)C(C(C1O)O)O</t>
  </si>
  <si>
    <t>O(C1C2(C(C(CC2)C1=O)(C)C)C)C3OC(C(O)=O)C(C(C3O)O)O</t>
  </si>
  <si>
    <t>O(C1=C(O)C=CC=C1O)C2OC(C(O)C(O)C2O)C(O)=O</t>
  </si>
  <si>
    <t>OC1=C(O)C=CC=C1OC2OC(C(O)C(O)C2O)C(O)=O</t>
  </si>
  <si>
    <t>N(C1=CC=C(C2=CC=C(N)C=C2)C=C1)C3OC(C(O)C(O)C3O)C(O)=O</t>
  </si>
  <si>
    <t>O(C1=C(C=C(C=C1C(C)(C)C)CO)C(C)(C)C)C2OC(C(O)C(O)C2O)C(O)=O</t>
  </si>
  <si>
    <t>C1(=C(C=CC(=C1)C=C)OS(O)(=O)=O)C=C</t>
  </si>
  <si>
    <t>C(COCCOC(=O)C1=CC=CC=C1)OS(O)(=O)=O</t>
  </si>
  <si>
    <t>CC(C1=CC=C(C=C1)CC(C)C)C(=O)OC2OC(C(O)C(O)C2O)C(O)=O</t>
  </si>
  <si>
    <t>C1(=CC(=CC=C1)OS(O)(=O)=O)C=O</t>
  </si>
  <si>
    <t>1-Methylinosine</t>
  </si>
  <si>
    <t>O=CC1=CNC2=CC=CC=C12</t>
  </si>
  <si>
    <t>2-Methylhippuric acid</t>
  </si>
  <si>
    <t>CC1=CC=CC=C1C(=O)NCC(O)=O</t>
  </si>
  <si>
    <t>3-(m-Methoxyphenyl)propionic acid</t>
  </si>
  <si>
    <t>COC1=CC=CC(CCC(O)=O)=C1</t>
  </si>
  <si>
    <t>Corticosterone</t>
  </si>
  <si>
    <t>Dehydroisoandrosterone 3-glucuronide</t>
  </si>
  <si>
    <t>CC12CCC3C(CC=C4CC(CCC34C)OC3OC(C(O)C(O)C3O)C(O)=O)C1CCC2=O</t>
  </si>
  <si>
    <t>Dihydrodaidzein</t>
  </si>
  <si>
    <t>OCC(=O)C1=CC=CC=C1</t>
  </si>
  <si>
    <t>Histamine</t>
  </si>
  <si>
    <t>C5H9N3</t>
  </si>
  <si>
    <t>Hypoxanthine</t>
  </si>
  <si>
    <t>O=C1N=CNC2=C1NC=N2</t>
  </si>
  <si>
    <t>Indole-2-carboxylic acid</t>
  </si>
  <si>
    <t>OC(=O)C1=CC2=CC=CC=C2N1</t>
  </si>
  <si>
    <t>Indoleacetamide</t>
  </si>
  <si>
    <t>N-Heptanoylglycine</t>
  </si>
  <si>
    <t>Phenmetrazine</t>
  </si>
  <si>
    <t>Detection frecuency (n=5)</t>
  </si>
  <si>
    <t>Feature Areas</t>
  </si>
  <si>
    <t>Feature information</t>
  </si>
  <si>
    <t>Without hydrolysis</t>
  </si>
  <si>
    <t>With hydrolysis</t>
  </si>
  <si>
    <t>Feature
number</t>
  </si>
  <si>
    <t>Molecular 
formula</t>
  </si>
  <si>
    <t>MW</t>
  </si>
  <si>
    <t>Calc. 
MW</t>
  </si>
  <si>
    <t>m/z</t>
  </si>
  <si>
    <t>Rt std
(min)</t>
  </si>
  <si>
    <t>Smiles</t>
  </si>
  <si>
    <t>Rt
(min)</t>
  </si>
  <si>
    <t>Confidence
level</t>
  </si>
  <si>
    <t>mzCloud match</t>
  </si>
  <si>
    <t>phase II
metabolie</t>
  </si>
  <si>
    <t xml:space="preserve"> 
DS
</t>
  </si>
  <si>
    <t>LLE
(ACN &amp; Salts)</t>
  </si>
  <si>
    <t>LLE
(EtOAc)</t>
  </si>
  <si>
    <t>LLE
(EtOAc &amp; Salts)</t>
  </si>
  <si>
    <t xml:space="preserve"> SPE
</t>
  </si>
  <si>
    <t xml:space="preserve">SPE
</t>
  </si>
  <si>
    <t xml:space="preserve"> A
DS</t>
  </si>
  <si>
    <t xml:space="preserve"> A
SALLE - ACN</t>
  </si>
  <si>
    <t xml:space="preserve"> A
LLE - EtOAc</t>
  </si>
  <si>
    <t xml:space="preserve"> A
SALLE - EtOAc</t>
  </si>
  <si>
    <t xml:space="preserve"> A
SPE</t>
  </si>
  <si>
    <t>B
DS</t>
  </si>
  <si>
    <t>B
SALLE - ACN</t>
  </si>
  <si>
    <t xml:space="preserve"> B
LLE - EtOAc</t>
  </si>
  <si>
    <t xml:space="preserve"> B
SALLE - EtOAc</t>
  </si>
  <si>
    <t xml:space="preserve"> B
SPE</t>
  </si>
  <si>
    <t>C
DS</t>
  </si>
  <si>
    <t>C
SALLE - ACN</t>
  </si>
  <si>
    <t xml:space="preserve"> C
LLE - EtOAc</t>
  </si>
  <si>
    <t xml:space="preserve"> C
SALLE - EtOAc</t>
  </si>
  <si>
    <t xml:space="preserve"> C
SPE</t>
  </si>
  <si>
    <t>D
DS</t>
  </si>
  <si>
    <t>D
SALLE - ACN</t>
  </si>
  <si>
    <t xml:space="preserve"> D
LLE - EtOAc</t>
  </si>
  <si>
    <t xml:space="preserve"> D
SALLE - EtOAc</t>
  </si>
  <si>
    <t xml:space="preserve"> D
SPE</t>
  </si>
  <si>
    <t>E
DS</t>
  </si>
  <si>
    <t>E
SALLE - ACN</t>
  </si>
  <si>
    <t xml:space="preserve"> E
LLE - EtOAc</t>
  </si>
  <si>
    <t xml:space="preserve"> E
SALLE - EtOAc</t>
  </si>
  <si>
    <t xml:space="preserve"> E
SPE</t>
  </si>
  <si>
    <t>C6 H11 N O</t>
  </si>
  <si>
    <t>No</t>
  </si>
  <si>
    <t/>
  </si>
  <si>
    <t>C8 H8 O3</t>
  </si>
  <si>
    <t>COC(=O)c1ccc(O)cc1</t>
  </si>
  <si>
    <t>C9 H10 O3</t>
  </si>
  <si>
    <t>CCOC(=O)c1ccc(O)cc1</t>
  </si>
  <si>
    <t>CN1C(CCC1=O)c2cccnc2</t>
  </si>
  <si>
    <t>Cn1cnc2N(C)C(=O)N(C)C(=O)c12</t>
  </si>
  <si>
    <t>C11 H14 O3</t>
  </si>
  <si>
    <t>CCCCOC(=O)c1ccc(O)cc1</t>
  </si>
  <si>
    <t>COc1ccc(c(O)c1)C(=O)c2ccccc2</t>
  </si>
  <si>
    <t>C17 H21 N O</t>
  </si>
  <si>
    <t>CN(C)CCOC(c1ccccc1)c2ccccc2</t>
  </si>
  <si>
    <t>Oc1ccc(cc1)C2=COc3cc(O)cc(O)c3C2=O</t>
  </si>
  <si>
    <t>C16 H22 O5</t>
  </si>
  <si>
    <t>CCC(CCC(C)O)COC(=O)c1ccccc1C(=O)O</t>
  </si>
  <si>
    <t>C6 H13 N</t>
  </si>
  <si>
    <t>C6 H5 N O2</t>
  </si>
  <si>
    <t>OC(=O)c1cccnc1</t>
  </si>
  <si>
    <t>6-Methyl-2-pyridinemethanol</t>
  </si>
  <si>
    <t>C7 H9 N O</t>
  </si>
  <si>
    <t>Cc1cccc(CO)n1</t>
  </si>
  <si>
    <t>1,4-Benzenedicarboxaldehyde</t>
  </si>
  <si>
    <t>C8 H6 O2</t>
  </si>
  <si>
    <t>O=Cc1ccc(C=O)cc1</t>
  </si>
  <si>
    <t>2-Hydroxyquinoline</t>
  </si>
  <si>
    <t>Oc1ccc2ccccc2n1</t>
  </si>
  <si>
    <t>C9 H6 O2</t>
  </si>
  <si>
    <t>O=C1Oc2ccccc2C=C1</t>
  </si>
  <si>
    <t>Nornicotine</t>
  </si>
  <si>
    <t>C9 H12 N2</t>
  </si>
  <si>
    <t>C1CNC(C1)c2cccnc2</t>
  </si>
  <si>
    <t>CCOC(=O)c1ccccc1</t>
  </si>
  <si>
    <t>Nicotine</t>
  </si>
  <si>
    <t>C10 H14 N2</t>
  </si>
  <si>
    <t>CN1CCCC1c2cccnc2</t>
  </si>
  <si>
    <t>C11 H15 N O</t>
  </si>
  <si>
    <t>CC1NCCOC1c2ccccc2</t>
  </si>
  <si>
    <t>C9 H19 N O4</t>
  </si>
  <si>
    <t>C14 H14 O3</t>
  </si>
  <si>
    <t>COc1ccc2cc(ccc2c1)C(C)C(O)=O</t>
  </si>
  <si>
    <t>C12 H13 N O4</t>
  </si>
  <si>
    <t>CNC(=O)Oc1cccc2C(=O)C(C)(C)Oc12</t>
  </si>
  <si>
    <t>Cyclo(phenylalanyl-prolyl)</t>
  </si>
  <si>
    <t>C14 H16 N2 O2</t>
  </si>
  <si>
    <t>O=C1N[C@@H](Cc2ccccc2)C(=O)N3CCC[C@@H]13</t>
  </si>
  <si>
    <t>OPEO</t>
  </si>
  <si>
    <t>C16 H26 O2</t>
  </si>
  <si>
    <t>CCCCCCCCc1ccccc1OCCO</t>
  </si>
  <si>
    <t>(8aR,12S,12aR)-12-Hydroxy-4-methyl-4,5,6,7,8,8a,12,12a-octahydro-2H-3-benzoxecine-2,9(1H)-dione</t>
  </si>
  <si>
    <t>C14 H20 O4</t>
  </si>
  <si>
    <t>CC1CCCC[C@@H]2[C@@H](CC(=O)O1)[C@@H](O)C=CC2=O</t>
  </si>
  <si>
    <t>C24 H26 N6 O3</t>
  </si>
  <si>
    <t>CCCc1nc(c(n1Cc2ccc(cc2)c3ccccc3c4n[nH]nn4)C(O)=O)C(C)(C)O</t>
  </si>
  <si>
    <t>C5 H7 N3</t>
  </si>
  <si>
    <t>Nc1cccc(N)n1</t>
  </si>
  <si>
    <t>C1OC1c2ccccc2</t>
  </si>
  <si>
    <t>C6 H7 N O2</t>
  </si>
  <si>
    <t>C7 H13 N O</t>
  </si>
  <si>
    <t>C5 H7 N O3</t>
  </si>
  <si>
    <t>Deferiprone</t>
  </si>
  <si>
    <t>C7 H9 N O2</t>
  </si>
  <si>
    <t>CN1C=CC(=O)C(=C1C)O</t>
  </si>
  <si>
    <t>C6 H9 N3 O</t>
  </si>
  <si>
    <t>C7 H8 O3</t>
  </si>
  <si>
    <t>2-[[(E)-but-2-enoyl]amino]acetic acid</t>
  </si>
  <si>
    <t>C6 H9 N O3</t>
  </si>
  <si>
    <t>2-(Dimethylamino)ethyl acrylate</t>
  </si>
  <si>
    <t>C7 H13 N O2</t>
  </si>
  <si>
    <t>CN(C)CCOC(=O)C=C</t>
  </si>
  <si>
    <t>C6 H11 N O S</t>
  </si>
  <si>
    <t>O=C1CC(=O)c2ccccc12</t>
  </si>
  <si>
    <t>C10 H10 O</t>
  </si>
  <si>
    <t>C8 H4 O3</t>
  </si>
  <si>
    <t>O=C1OC(=O)c2ccccc12</t>
  </si>
  <si>
    <t>Cc1ccc(c(C)c1)C(O)=O</t>
  </si>
  <si>
    <t>C7 H8 N2 O2</t>
  </si>
  <si>
    <t>C10 H8 O2</t>
  </si>
  <si>
    <t>Cc1ccc2OC(=O)C=Cc2c1</t>
  </si>
  <si>
    <t>2-(4-aminobutanoylamino)acetic acid</t>
  </si>
  <si>
    <t>C6 H12 N2 O3</t>
  </si>
  <si>
    <t>COC(=O)c1ccccc1OC</t>
  </si>
  <si>
    <t>C10 H14 O2</t>
  </si>
  <si>
    <t>Hexahydro-4-methyl-1,3-isobenzofurandione</t>
  </si>
  <si>
    <t>C9 H12 O3</t>
  </si>
  <si>
    <t>CC1CCCC2C1C(=O)OC2=O</t>
  </si>
  <si>
    <t>3-hydroxy-4,7,7-trimethylbicyclo[2.2.1]heptan-2-one</t>
  </si>
  <si>
    <t>C10 H16 O2</t>
  </si>
  <si>
    <t>CC1(C)C2CCC1(C)C(O)C2=O</t>
  </si>
  <si>
    <t>Oxecane-2,10-dione</t>
  </si>
  <si>
    <t>C9 H14 O3</t>
  </si>
  <si>
    <t>O=C1CCCCCCCC(=O)O1</t>
  </si>
  <si>
    <t>C11 H10 O2</t>
  </si>
  <si>
    <t>CCC=C1OC(=O)c2ccccc12</t>
  </si>
  <si>
    <t>C10 H10 N2 O</t>
  </si>
  <si>
    <t>NC(=O)Cc1[nH]c2ccccc2c1</t>
  </si>
  <si>
    <t>C11 H12 O2</t>
  </si>
  <si>
    <t>CCOC(=O)C=Cc1ccccc1</t>
  </si>
  <si>
    <t>cyclopropa[1,2:1,3]dicyclopenten-3(3ah)-one, 1,2,3b,6-tetrahydro-3a,6,6-trimethyl-</t>
  </si>
  <si>
    <t>C12 H16 O</t>
  </si>
  <si>
    <t>CC1(C)C=CC2C3(C)C(=O)CCC123</t>
  </si>
  <si>
    <t>C10 H13 N O2</t>
  </si>
  <si>
    <t>CCCOC(=O)c1ccc(O)cc1</t>
  </si>
  <si>
    <t>C5 H12 N O4 P</t>
  </si>
  <si>
    <t>C[P](O)(=O)CCC(N)C(O)=O</t>
  </si>
  <si>
    <t>C13 H10 O</t>
  </si>
  <si>
    <t>OC1c2ccccc2c3ccccc13</t>
  </si>
  <si>
    <t>Oc1ccc2Cc3ccccc3c2c1</t>
  </si>
  <si>
    <t>C10 H14 O3</t>
  </si>
  <si>
    <t>CCCCC(=O)OCc1occc1</t>
  </si>
  <si>
    <t>Oxacycloundecane-2,11-dione</t>
  </si>
  <si>
    <t>C10 H16 O3</t>
  </si>
  <si>
    <t>O=C1CCCCCCCCC(=O)O1</t>
  </si>
  <si>
    <t>Hexahydrohippurate</t>
  </si>
  <si>
    <t>C9 H15 N O3</t>
  </si>
  <si>
    <t>C9 H17 N O3</t>
  </si>
  <si>
    <t>C8 H15 N O4</t>
  </si>
  <si>
    <t>CCOC(=O)C[C@H](N)C(=O)OCC</t>
  </si>
  <si>
    <t>C9 H22 N2 O2</t>
  </si>
  <si>
    <t>C10 H12 O4</t>
  </si>
  <si>
    <t>(5-aminocyclohexa-1,3-diene-1-carbonyl)glycine</t>
  </si>
  <si>
    <t>C9 H12 N2 O3</t>
  </si>
  <si>
    <t>Hexanedioic acid, diethenyl ester</t>
  </si>
  <si>
    <t>C10 H14 O4</t>
  </si>
  <si>
    <t>C=COC(=O)CCCCC(=O)OC=C</t>
  </si>
  <si>
    <t>C11 H18 O3</t>
  </si>
  <si>
    <t>1-(2-Hydroxyethyl)-2,2,6,6-tetramethyl-4-piperidinol</t>
  </si>
  <si>
    <t>C11 H23 N O2</t>
  </si>
  <si>
    <t>CC1(C)CC(O)CC(C)(C)N1CCO</t>
  </si>
  <si>
    <t>C10 H18 O4</t>
  </si>
  <si>
    <t>3-Hydroxy-2,2-dimethylpropyl 3-hydroxy-2,2-dimethylpropanoate</t>
  </si>
  <si>
    <t>C10 H20 O4</t>
  </si>
  <si>
    <t>CC(C)(CO)COC(=O)C(C)(C)CO</t>
  </si>
  <si>
    <t>C13 H18 O2</t>
  </si>
  <si>
    <t>CCC(O)=O.OC1CC2CC1C3CC=CC23</t>
  </si>
  <si>
    <t>1-(2,6,6-Trimethyl-2-cyclohexen-1-yl)butane-1,3-dione</t>
  </si>
  <si>
    <t>C13 H20 O2</t>
  </si>
  <si>
    <t>CC(=O)C=C(O)C1C(C)=CCCC1(C)C</t>
  </si>
  <si>
    <t>(2-Methoxy-benzoylamino)-acetic acid</t>
  </si>
  <si>
    <t>C10 H11 N O4</t>
  </si>
  <si>
    <t>C9 H16 N2 O4</t>
  </si>
  <si>
    <t>2-Butenoic acid, 2-methyl-, 3-phenyl-2-propen-1-yl ester, (2E)-</t>
  </si>
  <si>
    <t>C14 H16 O2</t>
  </si>
  <si>
    <t>C\C=C(/C)C(=O)OCC=Cc1ccccc1</t>
  </si>
  <si>
    <t>Undecanedioic acid</t>
  </si>
  <si>
    <t>C11 H20 O4</t>
  </si>
  <si>
    <t>OC(=O)CCCCCCCCCC(O)=O</t>
  </si>
  <si>
    <t>C15 H20 O</t>
  </si>
  <si>
    <t>CCC(=O)C1CCC(C)(C)c2ccccc12</t>
  </si>
  <si>
    <t>2-Phthalimidopropionic acid</t>
  </si>
  <si>
    <t>C11 H9 N O4</t>
  </si>
  <si>
    <t>CC(N1C(=O)c2ccccc2C1=O)C(O)=O</t>
  </si>
  <si>
    <t>C9 H17 N O5</t>
  </si>
  <si>
    <t>C13 H16 O3</t>
  </si>
  <si>
    <t>CC\C=C/CCOC(=O)c1ccccc1O</t>
  </si>
  <si>
    <t>C11 H11 N O4</t>
  </si>
  <si>
    <t>N-[3-(4-Hydroxyphenyl)acryloyl]glycine</t>
  </si>
  <si>
    <t>C12 H15 N O3</t>
  </si>
  <si>
    <t>CNC(=O)Oc1cccc2CC(C)(C)Oc12</t>
  </si>
  <si>
    <t>C14 H22 O2</t>
  </si>
  <si>
    <t>CC=CC(=O)OC\C=C(C)\CCC=C(C)C</t>
  </si>
  <si>
    <t>Vanilloylglycine</t>
  </si>
  <si>
    <t>C10 H11 N O5</t>
  </si>
  <si>
    <t>C12 H19 N O3</t>
  </si>
  <si>
    <t>C12 H18 O4</t>
  </si>
  <si>
    <t>OCCCCCCO.OC(=O)C=C.OC(=O)C=C</t>
  </si>
  <si>
    <t>4-(Benzyloxy)-2-hydroxybenzaldehyde</t>
  </si>
  <si>
    <t>Oc1cc(OCc2ccccc2)ccc1C=O</t>
  </si>
  <si>
    <t>C15 H18 O2</t>
  </si>
  <si>
    <t>CC\C=C/CCOC(=O)C=Cc1ccccc1</t>
  </si>
  <si>
    <t>C12 H25 N O3</t>
  </si>
  <si>
    <t>Allyl Ionone</t>
  </si>
  <si>
    <t>C16 H24 O</t>
  </si>
  <si>
    <t>CC1=C(\C=C\C(=O)CC=C)C(C)(C)CCC1</t>
  </si>
  <si>
    <t>2-methoxybenzoic acid, cyclohexyl ester</t>
  </si>
  <si>
    <t>C14 H18 O3</t>
  </si>
  <si>
    <t>COc1ccccc1C(=O)OC2CCCCC2</t>
  </si>
  <si>
    <t>C13 H16 O4</t>
  </si>
  <si>
    <t>CCCCCOC(=O)c1ccccc1C([O-])=O</t>
  </si>
  <si>
    <t>CCOC(C)Oc1ccc(C=CC)cc1OC</t>
  </si>
  <si>
    <t>oxacyclotetradecane-2,11-dione, 13-methyl-</t>
  </si>
  <si>
    <t>C14 H24 O3</t>
  </si>
  <si>
    <t>CC1COC(=O)CCCCCCCCC(=O)C1</t>
  </si>
  <si>
    <t>Ethanol, 2-[bis(phenylmethyl)amino]-</t>
  </si>
  <si>
    <t>C16 H19 N O</t>
  </si>
  <si>
    <t>OCCN(Cc1ccccc1)Cc2ccccc2</t>
  </si>
  <si>
    <t>(3-hydroxy-8-methyl-8-azabicyclo[3.2.1]octane-2-carbonyl)glycine</t>
  </si>
  <si>
    <t>C11 H18 N2 O4</t>
  </si>
  <si>
    <t>C10 H16 N2 O3 S</t>
  </si>
  <si>
    <t>OC(=O)CCCCC1SCC2NC(=O)NC12</t>
  </si>
  <si>
    <t>C14 H16 O4</t>
  </si>
  <si>
    <t>[O-]C(=O)c1ccccc1C(=O)OC2CCCCC2</t>
  </si>
  <si>
    <t>C14 H18 O4</t>
  </si>
  <si>
    <t>CCOCCOC(=O)/C=C/c1ccc(OC)cc1</t>
  </si>
  <si>
    <t>C13 H17 N O4</t>
  </si>
  <si>
    <t>Trinexapac-ethyl</t>
  </si>
  <si>
    <t>C13 H16 O5</t>
  </si>
  <si>
    <t>O=C(CC(C(OCC)=O)CC1=O)C1=C(C2CC2)O</t>
  </si>
  <si>
    <t>2-[[2-amino-3-(3,4-dihydroxyphenyl)propanoyl]amino]acetic acid</t>
  </si>
  <si>
    <t>C11 H14 N2 O5</t>
  </si>
  <si>
    <t>C15 H12 O4</t>
  </si>
  <si>
    <t>Oc1ccc(cc1)C2Cc3ccc(O)cc3OC2=O</t>
  </si>
  <si>
    <t>Anisomycin</t>
  </si>
  <si>
    <t>C14 H19 N O4</t>
  </si>
  <si>
    <t>COc1ccc(C[C@@H]2NC[C@@H](O)[C@@H]2OC(C)=O)cc1</t>
  </si>
  <si>
    <t>Pentanoic acid, 5-(4-hydroxy-2,5-dimethylphenoxy)-2,2-dimethyl-</t>
  </si>
  <si>
    <t>C15 H22 O4</t>
  </si>
  <si>
    <t>Cc1cc(OCCCC(C)(C)C(O)=O)c(C)cc1O</t>
  </si>
  <si>
    <t>Practolol</t>
  </si>
  <si>
    <t>C14 H22 N2 O3</t>
  </si>
  <si>
    <t>CC(C)NC[C@H](O)COc1ccc(NC(C)=O)cc1</t>
  </si>
  <si>
    <t>1,4-Dihydro-4-imino-1-Î²-D-ribofuranosyl-3-pyridinecarboxylic acid</t>
  </si>
  <si>
    <t>C11 H14 N2 O6</t>
  </si>
  <si>
    <t>OC[C@H]1O[C@H]([C@H](O)[C@@H]1O)N2C=CC(=N)C(=C2)C(O)=O</t>
  </si>
  <si>
    <t>10,11-Dihydro-10,11-dihydroxycarbamazepine</t>
  </si>
  <si>
    <t>C15 H14 N2 O3</t>
  </si>
  <si>
    <t>NC(=O)N1c2ccccc2C(O)C(O)c3ccccc13</t>
  </si>
  <si>
    <t>C14 H17 N O5</t>
  </si>
  <si>
    <t>CCc1cccc(C)c1N([C@@H](C)C(O)=O)C(=O)C(O)=O</t>
  </si>
  <si>
    <t>C15 H21 N O4</t>
  </si>
  <si>
    <t>CCc1cccc(C)c1N(C(C)COC)C(=O)C(O)=O</t>
  </si>
  <si>
    <t>2-[2-(6-methoxynaphthalen-2-yl)propanoylamino]acetic acid</t>
  </si>
  <si>
    <t>C16 H17 N O4</t>
  </si>
  <si>
    <t>Piperanine</t>
  </si>
  <si>
    <t>C17 H21 N O3</t>
  </si>
  <si>
    <t>O=C(/C=C/CCc1ccc2OCOc2c1)N3CCCCC3</t>
  </si>
  <si>
    <t>Triton X-100.2</t>
  </si>
  <si>
    <t>C18 H30 O3</t>
  </si>
  <si>
    <t>CC(C)(C)CC(C)(C)C1=CC=C(C=C1)OCCO</t>
  </si>
  <si>
    <t>6-(2,5-dihydroxyphenoxy)-3,4,5-trihydroxyoxane-2-carboxylic acid</t>
  </si>
  <si>
    <t>C12 H14 O9</t>
  </si>
  <si>
    <t>Glucuronide</t>
  </si>
  <si>
    <t>3-[2,2-Dimethyl-1-oxo-3-[(1-oxo-2-propenyl)oxy]propoxy]-2,2-dimethylpropyl acrylate</t>
  </si>
  <si>
    <t>C16 H24 O6</t>
  </si>
  <si>
    <t>CC(C)(COC(=O)C=C)COC(=O)C(C)(C)COC(=O)C=C</t>
  </si>
  <si>
    <t>2,2,4-Trimethyl-1,3- pentanediol diisobutyrate</t>
  </si>
  <si>
    <t>C19 H28 O4</t>
  </si>
  <si>
    <t>CC(C)C(O)C(C)(C)CO.CC(C)C(O)=O.CC(C)C(O)=O</t>
  </si>
  <si>
    <t>3,9-Dicyclohex-3-enyl-2,4,8,10-tetraoxaspiro[5.5]undecane</t>
  </si>
  <si>
    <t>C1CC(CC=C1)[CH]2OC[C]3(CO2)CO[CH](OC3)C4CCC=CC4</t>
  </si>
  <si>
    <t>C17 H22 O6</t>
  </si>
  <si>
    <t>OC(=O)CCCCCCCCOC(=O)c1ccccc1C([O-])=O</t>
  </si>
  <si>
    <t>C16 H20 O7</t>
  </si>
  <si>
    <t>C10 H12 N5 O6 P</t>
  </si>
  <si>
    <t>Nc1ncnc2n(cnc12)[C@@H]3O[C@@H]4CO[P](O)(=O)O[C@H]4[C@H]3O</t>
  </si>
  <si>
    <t>3,4,5-trihydroxy-6-[(4-nitrophenyl)methoxy]oxane-2-carboxylic acid</t>
  </si>
  <si>
    <t>C13 H15 N O9</t>
  </si>
  <si>
    <t>3,4,5-trihydroxy-6-[(1,7,7-trimethyl-3-oxobicyclo[2.2.1]heptan-2-yl)oxy]tetrahydro-2H-pyran-2-carboxylic acid</t>
  </si>
  <si>
    <t>C16 H24 O8</t>
  </si>
  <si>
    <t>Bis(2-butoxyethyl) adipate</t>
  </si>
  <si>
    <t>C18 H34 O6</t>
  </si>
  <si>
    <t>CCCCOCCOC(=O)CCCCC(=O)OCCOCCCC</t>
  </si>
  <si>
    <t>C16 H29 N O8</t>
  </si>
  <si>
    <t>C17 H20 N4 O6</t>
  </si>
  <si>
    <t>Cc1cc2N=C3C(=O)NC(=O)N=C3N(CC(O)C(O)C(O)CO)c2cc1C</t>
  </si>
  <si>
    <t>C19 H28 O8</t>
  </si>
  <si>
    <t>C19 H22 O9</t>
  </si>
  <si>
    <t>C20 H30 O8</t>
  </si>
  <si>
    <t>C27 H44 O2</t>
  </si>
  <si>
    <t>C[C@H](CCCC(C)(C)O)[C@H]1CC[C@H]2\C(CCC[C@]12C)=C\C=C3\C[C@@H](O)CCC3=C</t>
  </si>
  <si>
    <t>C19 H33 N O8</t>
  </si>
  <si>
    <t>C21 H30 O8</t>
  </si>
  <si>
    <t>C20 H30 O9</t>
  </si>
  <si>
    <t>C21 H31 N O10</t>
  </si>
  <si>
    <t>C24 H31 N O9</t>
  </si>
  <si>
    <t>C6 H10 O2</t>
  </si>
  <si>
    <t>c1ccc2ncccc2c1</t>
  </si>
  <si>
    <t>Tetrahydronaphthalenol isomer</t>
  </si>
  <si>
    <t>C10 H12 O2</t>
  </si>
  <si>
    <t>C12 H10 O</t>
  </si>
  <si>
    <t>CC(=O)c1ccc2ccccc2c1</t>
  </si>
  <si>
    <t>CC(=O)c1cccc2ccccc12</t>
  </si>
  <si>
    <t>CN1C(=O)N(C)c2nc[nH]c2C1=O</t>
  </si>
  <si>
    <t>Cn1cnc2N(C)C(=O)NC(=O)c12</t>
  </si>
  <si>
    <t>Cn1cnc2NC(=O)N(C)C(=O)c12</t>
  </si>
  <si>
    <t>C9 H15 N3 O</t>
  </si>
  <si>
    <t>CCCCc1c(C)nc(N)nc1O</t>
  </si>
  <si>
    <t>C13 H12 O</t>
  </si>
  <si>
    <t>COc1ccccc1c2ccccc2</t>
  </si>
  <si>
    <t>COc1ccc(cc1)c2ccccc2</t>
  </si>
  <si>
    <t>C10 H12 N2 O2</t>
  </si>
  <si>
    <t>CN1C(CC(O)C1=O)c2cccnc2</t>
  </si>
  <si>
    <t>Cotinine N-oxide</t>
  </si>
  <si>
    <t>CN1C(CCC1=O)c2ccc[n+]([O-])c2</t>
  </si>
  <si>
    <t>C13 H22 O2</t>
  </si>
  <si>
    <t>non-2-en-1-yl hydrogen sulfate</t>
  </si>
  <si>
    <t>C9 H18 O4 S</t>
  </si>
  <si>
    <t>non-1-en-3-yl hydrogen sulfate</t>
  </si>
  <si>
    <t>1-Methyltrimethylene dimethacrylate</t>
  </si>
  <si>
    <t>CC(CCOC(=O)C(C)=C)OC(=O)C(C)=C</t>
  </si>
  <si>
    <t>4-oxododecanedioic acid</t>
  </si>
  <si>
    <t>C12 H20 O5</t>
  </si>
  <si>
    <t>OC(=O)CCCCCCCC(=O)CCC(O)=O</t>
  </si>
  <si>
    <t>Oc1ccc(cc1)C2=COc3cc(O)ccc3C2=O</t>
  </si>
  <si>
    <t>Oc1cc(O)c2C(=O)C=C(Oc2c1)c3ccccc3</t>
  </si>
  <si>
    <t>C14 H26 O4</t>
  </si>
  <si>
    <t>CCCCCCCCOC(=O)c1ccccc1C(O)=O</t>
  </si>
  <si>
    <t>MFCD00041500</t>
  </si>
  <si>
    <t>CCCCC(CC)COC(=O)c1ccccc1C(=O)O</t>
  </si>
  <si>
    <t>3,4,5-trihydroxy-6-[3-(4-hydroxyphenyl)-4-oxochromen-7-yl]oxyoxane-2-carboxylic acid</t>
  </si>
  <si>
    <t>C21 H18 O10</t>
  </si>
  <si>
    <t>3,4,5-trihydroxy-6-[4-(7-hydroxy-4-oxochromen-3-yl)phenoxy]oxane-2-carboxylic acid</t>
  </si>
  <si>
    <t>3,4,5-trihydroxy-6-[7-hydroxy-2-(4-hydroxyphenyl)-4-oxochromen-5-yl]oxyoxane-2-carboxylic acid</t>
  </si>
  <si>
    <t>C21 H18 O11</t>
  </si>
  <si>
    <t>3,4,5-trihydroxy-6-[5-hydroxy-2-(4-hydroxyphenyl)-4-oxochromen-7-yl]oxyoxane-2-carboxylic acid</t>
  </si>
  <si>
    <t>3,4,5-trihydroxy-6-[5-hydroxy-3-(4-hydroxyphenyl)-4-oxochromen-7-yl]oxyoxane-2-carboxylic acid</t>
  </si>
  <si>
    <t>6-[4-(5,7-dihydroxy-4-oxochromen-3-yl)phenoxy]-3,4,5-trihydroxyoxane-2-carboxylic acid</t>
  </si>
  <si>
    <t>6-[4-(5,7-dihydroxy-4-oxochromen-2-yl)phenoxy]-3,4,5-trihydroxyoxane-2-carboxylic acid</t>
  </si>
  <si>
    <t>C33 H52 O9</t>
  </si>
  <si>
    <t>C6 H13 N O</t>
  </si>
  <si>
    <t>C8 H7 N</t>
  </si>
  <si>
    <t>C8 H12 O</t>
  </si>
  <si>
    <t>C6 H8 O3</t>
  </si>
  <si>
    <t>C5 H8 N2 O2</t>
  </si>
  <si>
    <t>C7 H15 N O</t>
  </si>
  <si>
    <t>C7 H8 N2 O</t>
  </si>
  <si>
    <t>C7 H14 N2 O</t>
  </si>
  <si>
    <t>C10 H13 N</t>
  </si>
  <si>
    <t>C10 H12 O</t>
  </si>
  <si>
    <t>C8 H7 N O2</t>
  </si>
  <si>
    <t>C10 H14 O</t>
  </si>
  <si>
    <t>C9 H12 O2</t>
  </si>
  <si>
    <t>C8 H15 N O2</t>
  </si>
  <si>
    <t>C10 H10 O2</t>
  </si>
  <si>
    <t>C9 H9 N O2</t>
  </si>
  <si>
    <t>C10 H18 O2</t>
  </si>
  <si>
    <t>C10 H7 N O2</t>
  </si>
  <si>
    <t>C11 H14 O2</t>
  </si>
  <si>
    <t>C12 H18 O</t>
  </si>
  <si>
    <t>C11 H18 O2</t>
  </si>
  <si>
    <t>C12 H14 O2</t>
  </si>
  <si>
    <t>C13 H18 O</t>
  </si>
  <si>
    <t>C12 H16 O2</t>
  </si>
  <si>
    <t>C13 H20 O</t>
  </si>
  <si>
    <t>C12 H18 O2</t>
  </si>
  <si>
    <t>C12 H20 O2</t>
  </si>
  <si>
    <t>C12 H22 O2</t>
  </si>
  <si>
    <t>C13 H12 O2</t>
  </si>
  <si>
    <t>C12 H14 O3</t>
  </si>
  <si>
    <t>C12 H16 O3</t>
  </si>
  <si>
    <t>C14 H12 O2</t>
  </si>
  <si>
    <t>C14 H18 O2</t>
  </si>
  <si>
    <t>C15 H24 O</t>
  </si>
  <si>
    <t>C10 H9 N O5</t>
  </si>
  <si>
    <t>C14 H24 O2</t>
  </si>
  <si>
    <t>C10 H20 O4 S</t>
  </si>
  <si>
    <t>Sulphate</t>
  </si>
  <si>
    <t>C13 H20 N2 O2</t>
  </si>
  <si>
    <t>C15 H24 O2</t>
  </si>
  <si>
    <t>C11 H13 N O5</t>
  </si>
  <si>
    <t>C16 H24 O2</t>
  </si>
  <si>
    <t>C12 H13 N O5</t>
  </si>
  <si>
    <t>C16 H22 O3</t>
  </si>
  <si>
    <t>C15 H22 O5</t>
  </si>
  <si>
    <t>C14 H18 N2 O5</t>
  </si>
  <si>
    <t>C18 H34 O4</t>
  </si>
  <si>
    <t>C13 H16 O9</t>
  </si>
  <si>
    <t>C18 H39 N O3</t>
  </si>
  <si>
    <t>C15 H18 O8</t>
  </si>
  <si>
    <t>C14 H17 N O8</t>
  </si>
  <si>
    <t>C16 H26 O8</t>
  </si>
  <si>
    <t>C16 H22 O9</t>
  </si>
  <si>
    <t>C18 H20 N2 O6</t>
  </si>
  <si>
    <t>C18 H23 N O7</t>
  </si>
  <si>
    <t>C17 H20 O9</t>
  </si>
  <si>
    <t>C19 H30 O8</t>
  </si>
  <si>
    <t>C21 H32 O7</t>
  </si>
  <si>
    <t>C21 H32 O8</t>
  </si>
  <si>
    <t>C21 H30 O9</t>
  </si>
  <si>
    <t>C21 H22 O10</t>
  </si>
  <si>
    <t>C22 H27 N O9</t>
  </si>
  <si>
    <t>C27 H36 O8</t>
  </si>
  <si>
    <t>Methyl 3,5-Hydroxybenzoate</t>
  </si>
  <si>
    <t>C8 H8 O4 S</t>
  </si>
  <si>
    <t>COC(=O)c1cc(cc(c1)O)O</t>
  </si>
  <si>
    <t>C12 H7 Cl3 O2</t>
  </si>
  <si>
    <t>c1cc(c(cc1Cl)O)Oc2ccc(cc2Cl)Cl</t>
  </si>
  <si>
    <t xml:space="preserve"> </t>
  </si>
  <si>
    <t>C7 H5 N O3 S</t>
  </si>
  <si>
    <t>O-Desmethylnaproxen</t>
  </si>
  <si>
    <t>C13 H12 O3</t>
  </si>
  <si>
    <t>CC(C1=CC2=C(C=C1)C=C(C=C2)O)C(=O)O</t>
  </si>
  <si>
    <t>Dodecyl sulfate</t>
  </si>
  <si>
    <t>C12 H26 O4 S</t>
  </si>
  <si>
    <t>CCCCCCCCCCCCOS(=O)(=O)[O-]</t>
  </si>
  <si>
    <t>2-sulfooxyethyl acetate</t>
  </si>
  <si>
    <t>C4 H8 O6 S</t>
  </si>
  <si>
    <t>4-Vinylphenol sulfate</t>
  </si>
  <si>
    <t>(3-formylphenyl) hydrogen sulfate</t>
  </si>
  <si>
    <t>C7 H6 O5 S</t>
  </si>
  <si>
    <t>(4-methoxyphenyl) hydrogen sulfate</t>
  </si>
  <si>
    <t>C7 H8 O5 S</t>
  </si>
  <si>
    <t>2-[(2-phenoxyacetyl)amino]acetic acid</t>
  </si>
  <si>
    <t>2-[(4-hydroxy-3-methoxybenzoyl)amino]acetic acid</t>
  </si>
  <si>
    <t>2,4-divinylpheny-l-hydrogen sulfate</t>
  </si>
  <si>
    <t>C10 H10 O4 S</t>
  </si>
  <si>
    <t>2-Methoxy-4-vinylphenyl sulfate</t>
  </si>
  <si>
    <t>C9 H10 O5 S</t>
  </si>
  <si>
    <t>Acetaminophen sulfate</t>
  </si>
  <si>
    <t>C8 H9 N O5 S</t>
  </si>
  <si>
    <t>(e)-3-(4-sulfooxyphenyl)prop-2-enoic acid</t>
  </si>
  <si>
    <t>C9 H8 O6 S</t>
  </si>
  <si>
    <t>ftalofyne</t>
  </si>
  <si>
    <t>C14 H14 O4</t>
  </si>
  <si>
    <t>CCC(C)(C#C)OC(=O)C1=CC=CC=C1C(=O)O</t>
  </si>
  <si>
    <t>N-feruloylglycine</t>
  </si>
  <si>
    <t>COC1=C(C=CC(=C1)C=CC(=O)NCC(=O)O)O</t>
  </si>
  <si>
    <t>Indicumenone</t>
  </si>
  <si>
    <t>C15 H24 O3</t>
  </si>
  <si>
    <t>CC1=CCC(CC1=O)C(C)(CC=CC(C)(C)O)O</t>
  </si>
  <si>
    <t>Propyl paraben sulfate</t>
  </si>
  <si>
    <t>C10 H12 O6 S</t>
  </si>
  <si>
    <t>2-phenyl-2-(sulfooxy)ethyl acetate</t>
  </si>
  <si>
    <t>4'-hydroxy-[1,1'-biphenyl]-4-yl hydrogen sulfate</t>
  </si>
  <si>
    <t>C12 H10 O5 S</t>
  </si>
  <si>
    <t>3,4,5-trihydroxy-6-phenoxyoxane-2-carboxylic acid</t>
  </si>
  <si>
    <t>C12 H14 O7</t>
  </si>
  <si>
    <t>Ferulic acid 4-sulfate</t>
  </si>
  <si>
    <t>C10 H10 O7 S</t>
  </si>
  <si>
    <t>butyl 4-(sulfooxy)benzoate</t>
  </si>
  <si>
    <t>C11 H14 O6 S</t>
  </si>
  <si>
    <t>[2-methoxy-4-(3-oxobutyl)phenyl] hydrogen sulfate</t>
  </si>
  <si>
    <t>3,5-dimethoxy-4-sulfooxybenzoic acid</t>
  </si>
  <si>
    <t>C9 H10 O8 S</t>
  </si>
  <si>
    <t>2-[2-sulfooxy(ethoxy)]ethyl benzoate</t>
  </si>
  <si>
    <t>C11 H14 O7 S</t>
  </si>
  <si>
    <t>Pecilocin</t>
  </si>
  <si>
    <t>C17 H25 N O3</t>
  </si>
  <si>
    <t>CCCC[C@H](/C=C(\C)/C=C/C=C/C(=O)N1CCCC1=O)O</t>
  </si>
  <si>
    <t>(3Z)-3-Hydroxy-1-(4-hydroxy-3-methoxyphenyl)-3-decen-5-one</t>
  </si>
  <si>
    <t>C17 H24 O4</t>
  </si>
  <si>
    <t>CCCCCC(=O)/C=C(/CCc1ccc(c(c1)OC)O)\O</t>
  </si>
  <si>
    <t>C17 H18 N4 O</t>
  </si>
  <si>
    <t>2,4,4-trimethyl-3-(sulfooxy)pentyl isobutyrate</t>
  </si>
  <si>
    <t>C12 H24 O6 S</t>
  </si>
  <si>
    <t>2-(2-octoxyethoxy)ethyl hydrogen sulfate</t>
  </si>
  <si>
    <t>C12 H26 O6 S</t>
  </si>
  <si>
    <t>6-(heptanoyloxy)-3,4,5-trihydroxytetrahydro-2H-pyran-2-carboxylic acid</t>
  </si>
  <si>
    <t>C13 H22 O8</t>
  </si>
  <si>
    <t>Bisphenol A sulfate</t>
  </si>
  <si>
    <t>C15 H16 O5 S</t>
  </si>
  <si>
    <t>3,4,5-trihydroxy-6-naphthalen-2-yloxyoxane-2-carboxylic acid</t>
  </si>
  <si>
    <t>C16 H16 O7</t>
  </si>
  <si>
    <t>6-(2-ethylhexanoyloxy)-3,4,5-trihydroxyoxane-2-carboxylic acid</t>
  </si>
  <si>
    <t>C14 H24 O8</t>
  </si>
  <si>
    <t>3,4,5-trihydroxy-6-[(5-hydroxy-1H-indol-6-yl)oxy]oxane-2-carboxylic acid</t>
  </si>
  <si>
    <t>C14 H15 N O8</t>
  </si>
  <si>
    <t>[4-(7-hydroxy-4-oxochromen-3-yl)phenyl] hydrogen sulfate</t>
  </si>
  <si>
    <t>C15 H10 O7 S</t>
  </si>
  <si>
    <t>1-[2-(sulfooxy)propoxy]propan-2-yl 2-hydroxybenzoate</t>
  </si>
  <si>
    <t>C13 H18 O8 S</t>
  </si>
  <si>
    <t>6-[(3,7-dimethyloct-6-enoyl)oxy]-3,4,5-trihydroxytetrahydro-2H-pyran-2-carboxylic acid</t>
  </si>
  <si>
    <t>[4-(5,7-dihydroxy-4-oxochromen-3-yl)phenyl] hydrogen sulfate</t>
  </si>
  <si>
    <t>C15 H10 O8 S</t>
  </si>
  <si>
    <t>Genistein 4'-sulfate</t>
  </si>
  <si>
    <t>C16 H21 N O6 S</t>
  </si>
  <si>
    <t>3,4,5-trihydroxy-6-[2-(isopropoxycarbonyl)phenoxy]tetrahydro-2H-pyran-2-carboxylic acid</t>
  </si>
  <si>
    <t>C16 H20 O9</t>
  </si>
  <si>
    <t>(9,10,16-trihydroxyhexadecanoyl)glycine</t>
  </si>
  <si>
    <t>C18 H35 N O6</t>
  </si>
  <si>
    <t>6-(4-benzoylphenoxy)-3,4,5-trihydroxyoxane-2-carboxylic acid</t>
  </si>
  <si>
    <t>C19 H18 O8</t>
  </si>
  <si>
    <t>3,4,5-trihydroxy-6-[2-[4-(2-methylpropyl)phenyl]propanoyloxy]oxane-2-carboxylic acid</t>
  </si>
  <si>
    <t>C19 H26 O8</t>
  </si>
  <si>
    <t>6-[2,2-bis(allyloxy)methylbutoxy]-3,4,5-trihydroxytetrahydro-2H-pyran-2-carboxylic acid</t>
  </si>
  <si>
    <t>C18 H30 O9</t>
  </si>
  <si>
    <t>3,4,5-trihydroxy-6-[2-(naphthalen-1-yloxy)propanoyloxy]tetrahydro-2H-pyran-2-carboxylic acid</t>
  </si>
  <si>
    <t>C19 H20 O9</t>
  </si>
  <si>
    <t>(Z)-6-[2-(hex-3-en-1-yloxy)carbonylphenoxy]-3,4,5-trihydroxytetrahydro-2H-pyran-2-carboxylic acid</t>
  </si>
  <si>
    <t>C19 H24 O9</t>
  </si>
  <si>
    <t>3,4,5-trihydroxy-6-[2-(p-tolyloxy)carbonylphenoxy]tetrahydro-2H-pyran-2-carboxylic acid</t>
  </si>
  <si>
    <t>C20 H20 O9</t>
  </si>
  <si>
    <t>Oxybenzone glucuronide</t>
  </si>
  <si>
    <t>6-(2,6-di-tert-butyl-4-formylphenoxy)-3,4,5-trihydroxytetrahydro-2H-pyran-2-carboxylic acid</t>
  </si>
  <si>
    <t>6-[2,6-di-tert-butyl-4-(hydroxymethyl)phenoxy]-3,4,5-trihydroxytetrahydro-2H-pyran-2-carboxylic acid</t>
  </si>
  <si>
    <t>6-[5-chloro-2-(2,4-dichlorophenoxy)phenoxy]-3,4,5-trihydroxyoxane-2-carboxylic acid</t>
  </si>
  <si>
    <t>C18 H15 Cl3 O8</t>
  </si>
  <si>
    <t>C26 H54 O14</t>
  </si>
  <si>
    <t>(3-methylphenyl) hydrogen sulfate</t>
  </si>
  <si>
    <t>C7 H8 O4 S</t>
  </si>
  <si>
    <t>(4-methylphenyl) hydrogen sulfate</t>
  </si>
  <si>
    <t>(3-aminophenyl) hydrogen sulfate</t>
  </si>
  <si>
    <t>C6 H7 N O4 S</t>
  </si>
  <si>
    <t>(4-aminophenyl) hydrogen sulfate</t>
  </si>
  <si>
    <t>octyl hydrogen sulfate</t>
  </si>
  <si>
    <t>C8 H18 O4 S</t>
  </si>
  <si>
    <t>2-ethylhexyl hydrogen sulfate</t>
  </si>
  <si>
    <t>octan-3-yl hydrogen sulfate</t>
  </si>
  <si>
    <t>octan-2-yl hydrogen sulfate</t>
  </si>
  <si>
    <t>2,4-dimethylhexan-3-yl hydrogen sulfate</t>
  </si>
  <si>
    <t>2-propylpentyl hydrogen sulfate</t>
  </si>
  <si>
    <t>6-methylheptyl hydrogen sulfate</t>
  </si>
  <si>
    <t>3-methylheptan-2-yl hydrogen sulfate</t>
  </si>
  <si>
    <t>(2-ethyl-4-methylpentyl) hydrogen sulfate</t>
  </si>
  <si>
    <t>3,4-dimethylhexan-2-yl hydrogen sulfate</t>
  </si>
  <si>
    <t>3-hydroxybenzoic acid-3-o-sulphate</t>
  </si>
  <si>
    <t>C7 H6 O6 S</t>
  </si>
  <si>
    <t>4-hydroxybenzoic acid-4-o-sulphate</t>
  </si>
  <si>
    <t>2-methoxy-4-(prop-1-en-1-yl)phenyl hydrogen sulfate</t>
  </si>
  <si>
    <t>C10 H12 O5 S</t>
  </si>
  <si>
    <t>3-allyl-2-methoxyphenyl hydrogen sulfate</t>
  </si>
  <si>
    <t>[2-(3,4-dihydroxy-5-oxo-2H-furan-2-yl)-2-hydroxyethyl] hydrogen sulfate</t>
  </si>
  <si>
    <t>C6 H8 O9 S</t>
  </si>
  <si>
    <t>3,4-dihydroxy-5-oxo-2,5-dihydrofuran-2-yl-2-hydroxyethyl hydrogen sulfate</t>
  </si>
  <si>
    <t>2-hydroxydodecyl hydrogen sulfate</t>
  </si>
  <si>
    <t>C12 H26 O5 S</t>
  </si>
  <si>
    <t>1-hydroxydodecan-2-yl hydrogen sulfate</t>
  </si>
  <si>
    <t>3,4,5-trihydroxy-6-(3-hydroxyphenoxy)oxane-2-carboxylic acid</t>
  </si>
  <si>
    <t>C12 H14 O8</t>
  </si>
  <si>
    <t>3,4,5-trihydroxy-6-(2-hydroxyphenoxy)oxane-2-carboxylic acid</t>
  </si>
  <si>
    <t>3,4,5-trihydroxy-6-(4-hydroxyphenoxy)oxane-2-carboxylic acid</t>
  </si>
  <si>
    <t>2-ethyl-3-(sulfooxy)hexyl isobutyrate</t>
  </si>
  <si>
    <t>2,4,4-trimethyl-1-(sulfooxy)pentan-3-yl isobutyrate</t>
  </si>
  <si>
    <t>6-(2,5-dimethylphenoxy)-3,4,5-trihydroxyoxane-2-carboxylic acid</t>
  </si>
  <si>
    <t>C14 H18 O7</t>
  </si>
  <si>
    <t>6-(2,3-dimethylphenoxy)-3,4,5-trihydroxyoxane-2-carboxylic acid</t>
  </si>
  <si>
    <t>6-(2,4-dimethylphenoxy)-3,4,5-trihydroxyoxane-2-carboxylic acid</t>
  </si>
  <si>
    <t>6-(2,6-dimethylphenoxy)-3,4,5-trihydroxyoxane-2-carboxylic acid</t>
  </si>
  <si>
    <t>6-(3-ethylphenoxy)-3,4,5-trihydroxyoxane-2-carboxylic acid</t>
  </si>
  <si>
    <t>6-(4-ethylphenoxy)-3,4,5-trihydroxyoxane-2-carboxylic acid</t>
  </si>
  <si>
    <t>6-(3,4-dimethylphenoxy)-3,4,5-trihydroxyoxane-2-carboxylic acid</t>
  </si>
  <si>
    <t>6-(2,4-dihydroxyphenoxy)-3,4,5-trihydroxyoxane-2-carboxylic acid</t>
  </si>
  <si>
    <t>6-(2,6-dihydroxyphenoxy)-3,4,5-trihydroxyoxane-2-carboxylic acid</t>
  </si>
  <si>
    <t>6-(2,3-dihydroxyphenoxy)-3,4,5-trihydroxyoxane-2-carboxylic acid</t>
  </si>
  <si>
    <t>6-(3-tert-butyl-4-hydroxyphenoxy)-3,4,5-trihydroxyoxane-2-carboxylic acid</t>
  </si>
  <si>
    <t>C16 H22 O8</t>
  </si>
  <si>
    <t>6-[2-(tert-butyl)-4-hydroxyphenoxy]-3,4,5-trihydroxytetrahydro-2H-pyran-2-carboxylic acid</t>
  </si>
  <si>
    <t>6-[4-(tert-butyl)-2-hydroxyphenoxy]-3,4,5-trihydroxytetrahydro-2H-pyran-2-carboxylic acid</t>
  </si>
  <si>
    <t>3,4,5-trihydroxy-6-(2-methoxy-4-propylphenoxy)tetrahydro-2H-pyran-2-carboxylic acid</t>
  </si>
  <si>
    <t>6-[5-(tert-butyl)-2-hydroxyphenoxy]-3,4,5-trihydroxytetrahydro-2H-pyran-2-carboxylic acid</t>
  </si>
  <si>
    <t>6-[(2-hexyl-1,3-dioxolan-4-yl)methoxy]-3,4,5-trihydroxytetrahydro-2H-pyran-2-carboxylic acid</t>
  </si>
  <si>
    <t>C16 H28 O9</t>
  </si>
  <si>
    <t>6-[(2-hexyl-1,3-dioxan-5-yl)oxy]-3,4,5-trihydroxytetrahydro-2H-pyran-2-carboxylic acid</t>
  </si>
  <si>
    <t>1,3,4-trihydroxy-5-[(E)-3-(4-hydroxy-3-methoxyphenyl)prop-2-enoyl]oxycyclohexane-1-carboxylic acid</t>
  </si>
  <si>
    <t>1,3,4-trihydroxy-5-[(E)-3-(3-hydroxy-4-methoxyphenyl)prop-2-enoyl]oxycyclohexane-1-carboxylic acid</t>
  </si>
  <si>
    <t>6-[2-(2-ethylhexyl)oxycarbonylphenoxy]-3,4,5-trihydroxytetrahydro-2H-pyran-2-carboxylic acid</t>
  </si>
  <si>
    <t>3,4,5-trihydroxy-6-[2-(octyloxy)carbonylphenoxy]tetrahydro-2H-pyran-2-carboxylic acid</t>
  </si>
  <si>
    <t>6-[(3,5-di-tert-butyl-4-hydroxybenzoyl)oxy]-3,4,5-trihydroxytetrahydro-2H-pyran-2-carboxylic acid</t>
  </si>
  <si>
    <t>3,4,5-trihydroxy-6-[5-hydroxy-2-(2-(4-hydroxyphenyl)propanoyl)phenoxy]tetrahydro-2H-pyran-2-carboxylic acid</t>
  </si>
  <si>
    <t>6-[4-(1-(2,4-dihydroxyphenyl)-1-oxopropan-2-yl)phenoxy]-3,4,5-trihydroxytetrahydro-2H-pyran-2-carboxylic acid</t>
  </si>
  <si>
    <t>3,4,5-trihydroxy-6-[4-(3-hydroxybenzyl)-5-oxotetrahydrofuran-3-ylmethylphenoxy]tetrahydro-2H-pyran-2-carboxylic acid</t>
  </si>
  <si>
    <t>C24 H26 O10</t>
  </si>
  <si>
    <t>3,4,5-trihydroxy-6-[4-(3-hydroxybenzyl)-2-oxotetrahydrofuran-3-ylmethyl)phenoxy]tetrahydro-2H-pyran-2-carboxylic acid</t>
  </si>
  <si>
    <t>C9 H10 O4</t>
  </si>
  <si>
    <t>C10 H11 N O3</t>
  </si>
  <si>
    <t>C8 H10 O4 S</t>
  </si>
  <si>
    <t>C7 H9 N O4 S</t>
  </si>
  <si>
    <t>C9 H12 O4 S</t>
  </si>
  <si>
    <t>C8 H10 O5 S</t>
  </si>
  <si>
    <t>C8 H8 O6 S</t>
  </si>
  <si>
    <t>C9 H12 O5 S</t>
  </si>
  <si>
    <t>C8 H10 O6 S</t>
  </si>
  <si>
    <t>C9 H10 O6 S</t>
  </si>
  <si>
    <t>C9 H13 N O5 S</t>
  </si>
  <si>
    <t>C10 H14 O6 S</t>
  </si>
  <si>
    <t>C10 H12 O7 S</t>
  </si>
  <si>
    <t>C13 H16 O7</t>
  </si>
  <si>
    <t>C14 H18 O8</t>
  </si>
  <si>
    <t>C14 H26 O8</t>
  </si>
  <si>
    <t>C16 H22 O7</t>
  </si>
  <si>
    <t>C15 H20 O8</t>
  </si>
  <si>
    <t>C15 H26 O8</t>
  </si>
  <si>
    <t>C15 H14 O7 S</t>
  </si>
  <si>
    <t>C15 H18 O9</t>
  </si>
  <si>
    <t>C14 H16 O10</t>
  </si>
  <si>
    <t>C15 H26 O9</t>
  </si>
  <si>
    <t>C15 H18 O10</t>
  </si>
  <si>
    <t>C16 H20 O10</t>
  </si>
  <si>
    <t>Negative ionization</t>
  </si>
  <si>
    <r>
      <t>(</t>
    </r>
    <r>
      <rPr>
        <i/>
        <sz val="10"/>
        <color rgb="FF000000"/>
        <rFont val="Calibri Light"/>
        <family val="2"/>
        <scheme val="major"/>
      </rPr>
      <t>E</t>
    </r>
    <r>
      <rPr>
        <sz val="10"/>
        <color rgb="FF000000"/>
        <rFont val="Calibri Light"/>
        <family val="2"/>
        <scheme val="major"/>
      </rPr>
      <t>)-[3-(3-hydroxyphenyl)acryloyl]glycine</t>
    </r>
  </si>
  <si>
    <r>
      <t>(</t>
    </r>
    <r>
      <rPr>
        <i/>
        <sz val="10"/>
        <color rgb="FF000000"/>
        <rFont val="Calibri Light"/>
        <family val="2"/>
        <scheme val="major"/>
      </rPr>
      <t>E</t>
    </r>
    <r>
      <rPr>
        <sz val="10"/>
        <color rgb="FF000000"/>
        <rFont val="Calibri Light"/>
        <family val="2"/>
        <scheme val="major"/>
      </rPr>
      <t>)-(3,7-dimethylocta-2,6-dienoyl)glycine</t>
    </r>
  </si>
  <si>
    <r>
      <t>3,4,5-trihydroxy-6-[(1,2,3,4-tetrahydronaphthalen-1-yl)oxy]tetrahydro-2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</si>
  <si>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3,4,5-trihydroxy-6-(2-octanamidoethoxy)tetrahydro-2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</si>
  <si>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6-[1,3-dioxo-1-(2,6,6-trimethylcyclohex-1-en-1-yl)butan-2-yl]-3,4,5-trihydroxytetrahydro-2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</si>
  <si>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6-[(6-acetyl-2,2-dimethyl-2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-chromen-7-yl)oxy]-3,4,5-trihydroxytetrahydro-2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</si>
  <si>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6-(2,5-di-tert-butyl-4-hydroxyphenoxy)-3,4,5-trihydroxytetrahydro-2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</si>
  <si>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3,4,5-trihydroxy-6-[2-(undec-10-enamido)ethoxy]tetrahydro-2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</si>
  <si>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6-(2,6-di-tert-butyl-4-formylphenoxy)-3,4,5-trihydroxytetrahydro-2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</si>
  <si>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(</t>
    </r>
    <r>
      <rPr>
        <i/>
        <sz val="10"/>
        <color rgb="FF000000"/>
        <rFont val="Calibri Light"/>
        <family val="2"/>
        <scheme val="major"/>
      </rPr>
      <t>E</t>
    </r>
    <r>
      <rPr>
        <sz val="10"/>
        <color rgb="FF000000"/>
        <rFont val="Calibri Light"/>
        <family val="2"/>
        <scheme val="major"/>
      </rPr>
      <t>)-6-[1-(3,7-dimethylocta-2,6-dien-1-yloxy)-1,3-dioxobutan-2-yl]-3,4,5-trihydroxytetrahydro-2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</si>
  <si>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6-[1-(3,5-dimethyl-2-oxocyclohexyl)-2-(2,6-dioxopiperidin-4-yl)ethoxy]-3,4,5-trihydroxytetrahydro-2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</si>
  <si>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3,4,5-trihydroxy-6-[2-hydroxy-5-(4-hydroxyphenyl)butan-2-ylaminoethylphenoxy]tetrahydro-2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</si>
  <si>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(</t>
    </r>
    <r>
      <rPr>
        <i/>
        <sz val="10"/>
        <color rgb="FF000000"/>
        <rFont val="Calibri Light"/>
        <family val="2"/>
        <scheme val="major"/>
      </rPr>
      <t>Z</t>
    </r>
    <r>
      <rPr>
        <sz val="10"/>
        <color rgb="FF000000"/>
        <rFont val="Calibri Light"/>
        <family val="2"/>
        <scheme val="major"/>
      </rPr>
      <t>)-non-6-en-1-yl hydrogen sulfate</t>
    </r>
  </si>
  <si>
    <r>
      <t>3,4,5-trihydroxy-6-[5-hydroxy-3-(-6-hydroxy-6-methylheptan-2-yl)-7a-methyloctahydro-4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-inden-4-ylideneethylidene-2-methylenecyclohexyloxy]tetrahydro-2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</si>
  <si>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r>
      <t>3,4,5-trihydroxy-6-[-3-hydroxy-5-(6-hydroxy-6-methylheptan-2-yl)-7a-methyloctahydro-4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-inden-4-ylideneethylidene-4-methylenecyclohexyloxy]tetrahydro-2H-pyran-2-carboxylic acid</t>
    </r>
  </si>
  <si>
    <r>
      <t>6-[4-(</t>
    </r>
    <r>
      <rPr>
        <i/>
        <sz val="10"/>
        <color rgb="FF000000"/>
        <rFont val="Calibri Light"/>
        <family val="2"/>
        <scheme val="major"/>
      </rPr>
      <t>Z</t>
    </r>
    <r>
      <rPr>
        <sz val="10"/>
        <color rgb="FF000000"/>
        <rFont val="Calibri Light"/>
        <family val="2"/>
        <scheme val="major"/>
      </rPr>
      <t>)-2-(3,5-dihydroxy-2-methylenecyclohexylideneethylidene)-7a-methyloctahydro-1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-inden-1-yl-2-methylheptan-2-yloxy]-3,4,5-trihydroxytetrahydro-2</t>
    </r>
    <r>
      <rPr>
        <i/>
        <sz val="10"/>
        <color rgb="FF000000"/>
        <rFont val="Calibri Light"/>
        <family val="2"/>
        <scheme val="major"/>
      </rPr>
      <t>H</t>
    </r>
    <r>
      <rPr>
        <sz val="10"/>
        <color rgb="FF000000"/>
        <rFont val="Calibri Light"/>
        <family val="2"/>
        <scheme val="major"/>
      </rPr>
      <t>-pyran-2-carboxylic acid</t>
    </r>
  </si>
  <si>
    <t>Positive ionization</t>
  </si>
  <si>
    <t>Mass error [ppm]</t>
  </si>
  <si>
    <t>Diethyl phosphate</t>
  </si>
  <si>
    <t>Atrazine-d5</t>
  </si>
  <si>
    <t>Diuron-d6</t>
  </si>
  <si>
    <t>Ketoprofen-d3</t>
  </si>
  <si>
    <t>RSD (%)</t>
  </si>
  <si>
    <t>Pilocarpine</t>
  </si>
  <si>
    <t>CN1COCN(CC2=CN=C(Cl)S2)C1=N[N+]([O-])=O</t>
  </si>
  <si>
    <t>O(C1=C(O)C=C(CCN)C(=C1)O)C</t>
  </si>
  <si>
    <t>OC1=CC2=C(NC=C2CCOS(O)(=O)=O)C=C1</t>
  </si>
  <si>
    <t>x</t>
  </si>
  <si>
    <t>Feature number</t>
  </si>
  <si>
    <t>C11 H16 N2 O2</t>
  </si>
  <si>
    <t>C14 H27 N O4</t>
  </si>
  <si>
    <t>2. Peak Rating Contributions (only version 3.3)</t>
  </si>
  <si>
    <t>Family</t>
  </si>
  <si>
    <t>(Z)-3-(2-Chloro-3,3,3-trifluoroprop-1-en-1-yl)-2,2-dimethylcyclopropanecarboxylic acid</t>
  </si>
  <si>
    <t>2-(4-chlorophenyl)-3-methylbutyric acid</t>
  </si>
  <si>
    <t>6-chloronicotinic acid</t>
  </si>
  <si>
    <t>Carbofuran phenol</t>
  </si>
  <si>
    <t>Diphenhydramine-N-glucuronide</t>
  </si>
  <si>
    <t>Hydroxybenzothiazole</t>
  </si>
  <si>
    <t>Hydroxyfluorene</t>
  </si>
  <si>
    <t>Hydroxynaphthalene</t>
  </si>
  <si>
    <t>Hydroxyphenanthrene</t>
  </si>
  <si>
    <t>Hydroxypyrene</t>
  </si>
  <si>
    <t>Hydroxypyrene glucuronide</t>
  </si>
  <si>
    <t xml:space="preserve">MEHP glucuronide </t>
  </si>
  <si>
    <t>Methyl 3,5-di-tert-butyl-4-hydroxybenzoate</t>
  </si>
  <si>
    <t>N-Desmethylacetamiprid</t>
  </si>
  <si>
    <t>C25H27N9O8S2</t>
  </si>
  <si>
    <t>Chlormequate</t>
  </si>
  <si>
    <t>Emamectin</t>
  </si>
  <si>
    <t>155569-91-8</t>
  </si>
  <si>
    <t>C49H75NO13</t>
  </si>
  <si>
    <t>51-45-6</t>
  </si>
  <si>
    <t>C19H15ClN2O2</t>
  </si>
  <si>
    <t>Nigericin</t>
  </si>
  <si>
    <t>28643-80-3</t>
  </si>
  <si>
    <t>C40H68O11</t>
  </si>
  <si>
    <t>Phenytoin</t>
  </si>
  <si>
    <t>57-41-0</t>
  </si>
  <si>
    <t>C43H51N3O11</t>
  </si>
  <si>
    <t>69-72-7</t>
  </si>
  <si>
    <t>C42H69NaO11</t>
  </si>
  <si>
    <t>Simazine 2-Hydroxy</t>
  </si>
  <si>
    <t>Spinosad</t>
  </si>
  <si>
    <t>168316-95-8</t>
  </si>
  <si>
    <t>C41H65NO10</t>
  </si>
  <si>
    <t>C46H77NO17</t>
  </si>
  <si>
    <t>4-Hydroxy-2-nonenal</t>
  </si>
  <si>
    <t>LOI (ng/mL)</t>
  </si>
  <si>
    <t>Not calculated</t>
  </si>
  <si>
    <t>C18 H20 O2</t>
  </si>
  <si>
    <t>ANNOTATION</t>
  </si>
  <si>
    <t>RETENTION TIME (RT, min)</t>
  </si>
  <si>
    <t>RETENTION TIME INDICES</t>
  </si>
  <si>
    <t>BIOFLUIDS</t>
  </si>
  <si>
    <t>∆Mass (ppm)</t>
  </si>
  <si>
    <t>Spiked suspect</t>
  </si>
  <si>
    <t>Real spiked</t>
  </si>
  <si>
    <t>Endogen</t>
  </si>
  <si>
    <t>Without any endogenous list</t>
  </si>
  <si>
    <t>With inclusion endogenous list</t>
  </si>
  <si>
    <t>With exclusion endogenous list</t>
  </si>
  <si>
    <t>mzCloud match (%)</t>
  </si>
  <si>
    <t>Measured</t>
  </si>
  <si>
    <t>Predicted</t>
  </si>
  <si>
    <t>Experimental</t>
  </si>
  <si>
    <t>Confidence (box)</t>
  </si>
  <si>
    <t>Follicular fluid</t>
  </si>
  <si>
    <t>Milk</t>
  </si>
  <si>
    <t>Saliva</t>
  </si>
  <si>
    <t>Urine</t>
  </si>
  <si>
    <t>C6 H5 N3</t>
  </si>
  <si>
    <t>C7 H5 N S</t>
  </si>
  <si>
    <t>Naphthol</t>
  </si>
  <si>
    <t>C10 H8 O</t>
  </si>
  <si>
    <t>C4 H11 O4 P</t>
  </si>
  <si>
    <t>CN1CCC[CH]1C1=CN=CC=C1</t>
  </si>
  <si>
    <t>CC1(CC2=C(O1)C(=CC=C2)O)C</t>
  </si>
  <si>
    <t>CN1[CH](CCC1=O)C1=CN=CC=C1</t>
  </si>
  <si>
    <t>C9 H9 N3 O2</t>
  </si>
  <si>
    <t>Diethyltoluamide</t>
  </si>
  <si>
    <t>C12 H17 N O</t>
  </si>
  <si>
    <t>Ethyl 4-Dimethylaminobenzoate</t>
  </si>
  <si>
    <t>C11 H15 N O2</t>
  </si>
  <si>
    <t>C14 H12 O</t>
  </si>
  <si>
    <t>CC1=CC=C(C=C1)C(=O)C1=CC=CC=C1</t>
  </si>
  <si>
    <t>C10 H7 N3 S</t>
  </si>
  <si>
    <t>C7 H12 Cl N5</t>
  </si>
  <si>
    <t>C10 H10 N4 O</t>
  </si>
  <si>
    <t>C13 H17 N O</t>
  </si>
  <si>
    <t>CCN(C(=O)C=CC)C1=CC=CC=C1C</t>
  </si>
  <si>
    <t>C12 H18 N2 O</t>
  </si>
  <si>
    <t>C9 H9 Cl N4</t>
  </si>
  <si>
    <t>CC(=NCC1=CN=C(C=C1)Cl)NC#N</t>
  </si>
  <si>
    <t>C11 H14 Cl N O</t>
  </si>
  <si>
    <t>C10 H13 Cl N2 O</t>
  </si>
  <si>
    <t>C8 H14 N4 O S</t>
  </si>
  <si>
    <t>C8 H14 Cl N5</t>
  </si>
  <si>
    <t>C9 H9 Cl2 N O</t>
  </si>
  <si>
    <t>CCC(=O)NC1=CC=C(Cl)C(Cl)=C1</t>
  </si>
  <si>
    <t>C11 H8 Cl N O2</t>
  </si>
  <si>
    <t>CC1=CC2=C(N=C1)C(C(O)=O)=C(Cl)C=C2</t>
  </si>
  <si>
    <t>C10 H8 Cl N3 O</t>
  </si>
  <si>
    <t>C12 H18 N2 O2</t>
  </si>
  <si>
    <t>C11 H15 N O2 S</t>
  </si>
  <si>
    <t>C9 H17 N5 S</t>
  </si>
  <si>
    <t>C5 H12 N O3 P S2</t>
  </si>
  <si>
    <t>C9 H16 Cl N5</t>
  </si>
  <si>
    <t>COC1=CC2=CC=C(C=C2C=C1)[CH](C)C(O)=O</t>
  </si>
  <si>
    <t>C14 H18 N2 O</t>
  </si>
  <si>
    <t>C9 H10 Cl2 N2 O</t>
  </si>
  <si>
    <t>C14 H22 N2 O</t>
  </si>
  <si>
    <t>C11 H18 N4 O2</t>
  </si>
  <si>
    <t>C12 H14 Cl N O2</t>
  </si>
  <si>
    <t>C10 H19 N5 S</t>
  </si>
  <si>
    <t>C9 H10 Cl2 N2 O2</t>
  </si>
  <si>
    <t>C14 H20 N2 O2</t>
  </si>
  <si>
    <t>CC(C)NCC(O)COC1=C2C=CNC2=CC=C1</t>
  </si>
  <si>
    <t>C11 H11 N3 O2 S</t>
  </si>
  <si>
    <t>Sulfonyldiphenol</t>
  </si>
  <si>
    <t>C12 H10 O4 S</t>
  </si>
  <si>
    <t>C10 H10 N4 O2 S</t>
  </si>
  <si>
    <t>C10 H9 Cl N4 S</t>
  </si>
  <si>
    <t>ClC1=CC=C(CN2CCSC2=NC#N)C=N1</t>
  </si>
  <si>
    <t>C12 H20 N4 O2</t>
  </si>
  <si>
    <t>C10 H11 N3 O3 S</t>
  </si>
  <si>
    <t>Isopropyl-9H-thioxanthen-9-one</t>
  </si>
  <si>
    <t>C16 H14 O S</t>
  </si>
  <si>
    <t>CC(C)C1=CC2=C(C=C1)SC3=CC=CC=C3C2=O</t>
  </si>
  <si>
    <t>C16 H14 O3</t>
  </si>
  <si>
    <t>C9 H9 N3 O2 S2</t>
  </si>
  <si>
    <t>C12 H11 Cl2 N O</t>
  </si>
  <si>
    <t>C9 H10 Cl N5 O2</t>
  </si>
  <si>
    <t>[O-][N+](=O)N=C1NCCN1CC1=CN=C(Cl)C=C1</t>
  </si>
  <si>
    <t>C13 H18 Cl N O2</t>
  </si>
  <si>
    <t>Benzoylbiphenyl</t>
  </si>
  <si>
    <t>C19 H14 O</t>
  </si>
  <si>
    <t>O=C(C1=CC=CC=C1)C1=CC=C(C=C1)C1=CC=CC=C1</t>
  </si>
  <si>
    <t>C16 H21 N O2</t>
  </si>
  <si>
    <t>C16 H25 N O2</t>
  </si>
  <si>
    <t>COC1=CC=CC(=C1)[C]1(O)CCCC[CH]1CN(C)C</t>
  </si>
  <si>
    <t>C19 H31 N</t>
  </si>
  <si>
    <t>C14 H16 Cl N3 O</t>
  </si>
  <si>
    <t>C12 H14 N4 O2 S</t>
  </si>
  <si>
    <t>C15 H22 Cl N O2</t>
  </si>
  <si>
    <t>C16 H13 Cl N2 O</t>
  </si>
  <si>
    <t>C15 H17 Cl N4</t>
  </si>
  <si>
    <t>C8 H10 Cl N5 O3 S</t>
  </si>
  <si>
    <t>C14 H11 Cl2 N O2</t>
  </si>
  <si>
    <t>C16 H13 N3 O3</t>
  </si>
  <si>
    <t>COC(=O)NC1=NC2=C(N1)C=CC(=C2)C(=O)C1=CC=CC=C1</t>
  </si>
  <si>
    <t>C14 H14 Cl2 N2 O</t>
  </si>
  <si>
    <t>C17 H19 N O4</t>
  </si>
  <si>
    <t>C20 H33 N O</t>
  </si>
  <si>
    <t>C11 H20 N3 O3 P S</t>
  </si>
  <si>
    <t>C13 H12 F2 N6 O</t>
  </si>
  <si>
    <t>OC(CN1C=NC=N1)(CN1C=NC=N1)C1=C(F)C=C(F)C=C1</t>
  </si>
  <si>
    <t>C15 H8 Cl2 F N O</t>
  </si>
  <si>
    <t>C16 H22 Cl N3 O</t>
  </si>
  <si>
    <t>C13 H9 Cl3 N2 O</t>
  </si>
  <si>
    <t>C16 H15 F2 N3 Si</t>
  </si>
  <si>
    <t>C17 H22 Cl N3 O</t>
  </si>
  <si>
    <t>C15 H10 Cl2 N2 O2</t>
  </si>
  <si>
    <t>C18 H31 N O4</t>
  </si>
  <si>
    <t>CC(C)NC[CH](O)COC1=CC=C(COCCOC(C)C)C=C1</t>
  </si>
  <si>
    <t>C18 H15 O4 P</t>
  </si>
  <si>
    <t>C15 H17 Cl2 N3 O2</t>
  </si>
  <si>
    <t>C18 H12 Cl2 N2 O</t>
  </si>
  <si>
    <t>C17 H19 N3 O3 S</t>
  </si>
  <si>
    <t>C12 H18 N4 O6 S</t>
  </si>
  <si>
    <t>C9 H11 Cl3 N O3 P S</t>
  </si>
  <si>
    <t>C19 H16 Cl N O4</t>
  </si>
  <si>
    <t>C21 H27 N O4</t>
  </si>
  <si>
    <t>COC1=C(OC)C=C(C[CH]2N(C)CCC3=CC(OC)=C(OC)C=C23)C=C1</t>
  </si>
  <si>
    <t>C19 H20 Cl N O4</t>
  </si>
  <si>
    <t>C24 H34 O3</t>
  </si>
  <si>
    <t>COC(=O)[C]1(C)[CH](C)C[CH]2[CH]3CCC4=CC(=O)C=C[C]4(C)[CH]3[CH](O)C[C]12C</t>
  </si>
  <si>
    <t>C23 H36 N2 O2</t>
  </si>
  <si>
    <t>CC(C)(C)NC(=O)[CH]1CC[CH]2[CH]3CC[CH]4NC(=O)C=C[C]4(C)[CH]3CC[C]12C</t>
  </si>
  <si>
    <t>C14 H20 N3 O5 P S</t>
  </si>
  <si>
    <t>CCOC(=O)C1=CN2N=C(OP(=S)(OCC)OCC)C=C2N=C1C</t>
  </si>
  <si>
    <t>C15 H16 Cl3 N3 O2</t>
  </si>
  <si>
    <t>C17 H14 F3 N3 O2 S</t>
  </si>
  <si>
    <t>C22 H24 Cl N3 O</t>
  </si>
  <si>
    <t>CN1CCCC(CC1)N1N=C(CC2=CC=C(Cl)C=C2)C2=CC=CC=C2C1=O</t>
  </si>
  <si>
    <t>C9 H22 O4 P2 S4</t>
  </si>
  <si>
    <t>C21 H25 Cl N2 O3</t>
  </si>
  <si>
    <t>C19 H11 F5 N2 O2</t>
  </si>
  <si>
    <t>C22 H17 N3 O5</t>
  </si>
  <si>
    <t>COC=C(C(=O)OC)C1=CC=CC=C1OC1=CC(OC2=CC=CC=C2C#N)=NC=N1</t>
  </si>
  <si>
    <t>C22 H23 Cl N6 O</t>
  </si>
  <si>
    <t>C23 H24 N2 O4 S</t>
  </si>
  <si>
    <t>CCCCC1=NC=C(\C=C(/CC2=CC=CS2)C(O)=O)N1CC1=CC=C(C=C1)C(O)=O</t>
  </si>
  <si>
    <t>C25 H28 N6 O</t>
  </si>
  <si>
    <t>C24 H29 N5 O3</t>
  </si>
  <si>
    <t>CCCCC(=O)N(CC1=CC=C(C=C1)C1=CC=CC=C1C1=NN=NN1)[CH](C(C)C)C(O)=O</t>
  </si>
  <si>
    <t>C22 H22 O10</t>
  </si>
  <si>
    <t>COC1=C(O[CH]2O[CH](CO)[CH](O)[CH](O)[CH]2O)C=C2OC=C(C(=O)C2=C1)C1=CC=C(O)C=C1</t>
  </si>
  <si>
    <t>C29 H33 Cl N2 O2</t>
  </si>
  <si>
    <t>C24 H34 N4 O5 S</t>
  </si>
  <si>
    <t>CCC1=C(C)CN(C(=O)NCCC2=CC=C(C=C2)S(=O)(=O)NC(=O)N[CH]2CC[CH](C)CC2)C1=O</t>
  </si>
  <si>
    <t>C23 H28 Cl N3 O5 S</t>
  </si>
  <si>
    <t>C33 H30 N4 O2</t>
  </si>
  <si>
    <t>CCCC1=NC2=C(C)C=C(C=C2N1CC1=CC=C(C=C1)C1=CC=CC=C1C(O)=O)C1=NC2=CC=CC=C2N1C</t>
  </si>
  <si>
    <t>C26 H28 Cl2 N4 O4</t>
  </si>
  <si>
    <t>CC(=O)N1CCN(CC1)C1=CC=C(OC[CH]2CO[C](CN3C=CN=C3)(O2)C2=CC=C(Cl)C=C2Cl)C=C1</t>
  </si>
  <si>
    <t>C27 H29 N5 O6 S</t>
  </si>
  <si>
    <t>C33 H35 F N2 O5</t>
  </si>
  <si>
    <t>CC(C)C1=C(C(=O)NC2=CC=CC=C2)C(=C(N1CC[CH](O)C[CH](O)CC(O)=O)C1=CC=C(F)C=C1)C1=CC=CC=C1</t>
  </si>
  <si>
    <t>C6 H8 N2 O</t>
  </si>
  <si>
    <t>6-Methylindole</t>
  </si>
  <si>
    <t>C9 H9 N</t>
  </si>
  <si>
    <t>CC1=CC2=C(C=C1)C=CN2</t>
  </si>
  <si>
    <t>C9 H8 O</t>
  </si>
  <si>
    <t>Phthaldialdehyde</t>
  </si>
  <si>
    <t>Naphthalenediamine</t>
  </si>
  <si>
    <t>C10 H10 N2</t>
  </si>
  <si>
    <t>Carnitine</t>
  </si>
  <si>
    <t>C7 H15 N O3</t>
  </si>
  <si>
    <t>C[N+](C)(C)CC(CC(=O)[O-])O</t>
  </si>
  <si>
    <t>C10 H9 N O2</t>
  </si>
  <si>
    <t>Indolylacrylic acid</t>
  </si>
  <si>
    <t>C11 H9 N O2</t>
  </si>
  <si>
    <t>OC(=O)C=CC1=CNC2=CC=CC=C12</t>
  </si>
  <si>
    <t>C10 H7 N O4</t>
  </si>
  <si>
    <t>C[CH]1CC(=O)C=C2CC[CH](C[C]12C)C(C)=C</t>
  </si>
  <si>
    <t>3,7-dimethylocta-2,6-dienamidoacetic acid</t>
  </si>
  <si>
    <t>C(C=C(CCC=C(C)C)C)(=O)NCC(O)=O</t>
  </si>
  <si>
    <t>N-Phenylacetylglutamine</t>
  </si>
  <si>
    <t>C13 H16 N2 O4</t>
  </si>
  <si>
    <t>NC(=O)CC[CH](NC(=O)CC1=CC=CC=C1)C(O)=O</t>
  </si>
  <si>
    <t>C15 H25 N O3</t>
  </si>
  <si>
    <t>Dihydrotestosterone</t>
  </si>
  <si>
    <t>C19 H30 O2</t>
  </si>
  <si>
    <t>[H][C]12CC[CH](O)[C]1(C)CC[C]1([H])[C]2([H])CC[C]2([H])CC(=O)CC[C]12C</t>
  </si>
  <si>
    <t>Fenthion sulfoxide</t>
  </si>
  <si>
    <t>C10 H15 O4 P S2</t>
  </si>
  <si>
    <t>C18 H35 N O2</t>
  </si>
  <si>
    <t>C20 H32 O2</t>
  </si>
  <si>
    <t>CCCCCC=CCC=CCC=CCC=CCCCC(O)=O</t>
  </si>
  <si>
    <t>C20 H30 O4</t>
  </si>
  <si>
    <t>C21 H30 O5</t>
  </si>
  <si>
    <t>C[C]12C[CH](O)[CH]3[CH](CCC4=CC(=O)CC[C]34C)[CH]1CC[C]2(O)C(=O)CO</t>
  </si>
  <si>
    <t>C27 H40 O4</t>
  </si>
  <si>
    <t>CCCCCC(=O)O[C]1(CC[CH]2[CH]3CCC4=CC(=O)CC[C]4(C)[CH]3CC[C]12C)C(C)=O</t>
  </si>
  <si>
    <t>3,4,5-trihydroxy-6-{[3-(4-hydroxyphenyl)-4-oxo-4H-chromen-7-yl]oxy}oxane-2-carboxylic acid</t>
  </si>
  <si>
    <t>C7 H6 O</t>
  </si>
  <si>
    <t>C6 H6 N2 O</t>
  </si>
  <si>
    <t>C4 H5 N3 O2</t>
  </si>
  <si>
    <t>Tetrahydronaphthalenol</t>
  </si>
  <si>
    <t>C9 H14 O2</t>
  </si>
  <si>
    <t>Methyl coumarin</t>
  </si>
  <si>
    <t>C9 H7 N O2</t>
  </si>
  <si>
    <t>2-Amino-1,4-naphthalenedione</t>
  </si>
  <si>
    <t>Hexahydrohippuric acid</t>
  </si>
  <si>
    <t>N-cinnamoylglycine</t>
  </si>
  <si>
    <t>C11 H11 N O3</t>
  </si>
  <si>
    <t>C=1(C=CC(=O)NCC(O)=O)C=CC=CC1</t>
  </si>
  <si>
    <t>CC[CH]1[CH](CC2=CN=CN2C)COC1=O</t>
  </si>
  <si>
    <t>Mephenytoin</t>
  </si>
  <si>
    <t>C12 H14 N2 O2</t>
  </si>
  <si>
    <t>CC[C]1(NC(=O)N(C)C1=O)C1=CC=CC=C1</t>
  </si>
  <si>
    <t>3,7-dimethyl-2,6-octadien-1-yl ester-2-butenoic acid</t>
  </si>
  <si>
    <t>CC=CC(=O)OCC=C(C)CCC=C(C)C</t>
  </si>
  <si>
    <t>1-(1-ethoxyethoxy)-2-methoxy-4-(1-propen-1-yl)-benzene</t>
  </si>
  <si>
    <t>X,Y-Dihydroxy-Y-methoxybenzophenone</t>
  </si>
  <si>
    <t>C14 H12 O4</t>
  </si>
  <si>
    <t>C15 H28 O3</t>
  </si>
  <si>
    <t>C15 H14 O4</t>
  </si>
  <si>
    <t>Trimethylcyclohexyl salicylate</t>
  </si>
  <si>
    <t>C17 H26 O2</t>
  </si>
  <si>
    <t>C[CH]1CC[CH]2C(C)(C)[CH]3C[C]12CC=C3COC(C)=O</t>
  </si>
  <si>
    <t>COC1=CC=C(C[CH]2NC[CH](O)[CH]2OC(C)=O)C=C1</t>
  </si>
  <si>
    <t>3-1-Dodecen-1-yl]dihydro-2,5-furandione</t>
  </si>
  <si>
    <t>C16 H26 O3</t>
  </si>
  <si>
    <t>CCCCCCCCCCC=CC1CC(=O)OC1=O</t>
  </si>
  <si>
    <t>C18 H30 O2</t>
  </si>
  <si>
    <t>CCCCCC=CCC=CCC=CCCCCC(O)=O</t>
  </si>
  <si>
    <t>C11 H14 N4 O5</t>
  </si>
  <si>
    <t>CN1C=NC2=C(N=CN2[CH]2O[CH](CO)[CH](O)[CH]2O)C1=O</t>
  </si>
  <si>
    <t>Trihydroxy-2-ethylhexyl ester benzoic acid</t>
  </si>
  <si>
    <t>C20 H28 O</t>
  </si>
  <si>
    <t>CC(C=CC=C(C)C=CC1=C(C)CCCC1(C)C)=CC=O</t>
  </si>
  <si>
    <t>C20 H30 O</t>
  </si>
  <si>
    <t>CC(=CCO)C=CC=C(C)C=CC1=C(C)CCCC1(C)C</t>
  </si>
  <si>
    <t>4-hydroxy-6-[2-(2-methyl-1,2,4a,5,6,7,8,8a-octahydronaphthalen-1-yl)ethyl]oxan-2-one</t>
  </si>
  <si>
    <t>C18 H28 O3</t>
  </si>
  <si>
    <t>CC1C=CC2CCCCC2C1CCC3CC(CC(=O)O3)O</t>
  </si>
  <si>
    <t>COC(=O)[CH](CC1=CC=CC=C1)NC(=O)[CH](N)CC(O)=O</t>
  </si>
  <si>
    <t>13-hydroxyoctadeca-9,11-dienoic acid</t>
  </si>
  <si>
    <t>C18 H32 O3</t>
  </si>
  <si>
    <t>CCCCC[CH](O)C=CC=CCCCCCCCC(O)=O</t>
  </si>
  <si>
    <t>C18 H37 N O2</t>
  </si>
  <si>
    <t>C19 H24 O3</t>
  </si>
  <si>
    <t>[H][C]12CCC(=O)[C]1(C)CC(=O)[C]1([H])[C]2([H])CCC2=CC(=O)CC[C]12C</t>
  </si>
  <si>
    <t>C20 H28 O2</t>
  </si>
  <si>
    <t>CC(C=CC1=C(C)CCCC1(C)C)=CC=CC(C)=CC(O)=O</t>
  </si>
  <si>
    <t>C16 H20 O6</t>
  </si>
  <si>
    <t>C21 H26 O2</t>
  </si>
  <si>
    <t>COC1=CC2=C(C=C1)[CH]1CC[C]3(C)[CH](CC[C]3(O)C#C)[CH]1CC2</t>
  </si>
  <si>
    <t>C19 H34 O3</t>
  </si>
  <si>
    <t>COC(C)(C)CCCC(C)CC=CC(C)=CC(=O)OC(C)C</t>
  </si>
  <si>
    <t>Pyrenophorol</t>
  </si>
  <si>
    <t>C[CH]1CC[CH](O)C=CC(=O)O[CH](C)CC[CH](O)C=CC(=O)O1</t>
  </si>
  <si>
    <t>C19 H36 O3</t>
  </si>
  <si>
    <t>CCCCCC[CH](O)CC=CCCCCCCCC(=O)OC</t>
  </si>
  <si>
    <t>12,13-dihydroxyoctadec-9-enoic acid</t>
  </si>
  <si>
    <t>CCCCCC(C(CC=CCCCCCCCC(=O)O)O)O</t>
  </si>
  <si>
    <t>6-{2-[bis(2-hydroxyethyl)amino]ethoxy}-3,4,5-trihydroxyoxane-2-carboxylic acid</t>
  </si>
  <si>
    <t>C12 H23 N O9</t>
  </si>
  <si>
    <t>C20 H39 N O2</t>
  </si>
  <si>
    <t>CCCCCCCCC=CCCCCCCCC(=O)NCCO</t>
  </si>
  <si>
    <t>14-hydroxydocosa-4,7,10,12,16,19-hexaenoic acid</t>
  </si>
  <si>
    <t>C22 H32 O3</t>
  </si>
  <si>
    <t>CCC=CCC=CCC(C=CC=CCC=CCC=CCCC(=O)O)O</t>
  </si>
  <si>
    <t>C17 H19 N3 O2 S</t>
  </si>
  <si>
    <t>C19 H24 O5</t>
  </si>
  <si>
    <t>[H][C]12CC[CH]3C[C]1(CC3=C)[CH](C(O)=O)[C]1([H])[C]3(C)[CH](O)CC[C]21OC3=O</t>
  </si>
  <si>
    <t>1-(4-benzylpiperazino)-2-(pyridin-2-ylamino)propan-1-one</t>
  </si>
  <si>
    <t>C19 H24 N4 O</t>
  </si>
  <si>
    <t>CC(C(=O)N1CCN(CC1)CC2=CC=CC=C2)NC3=CC=CC=N3</t>
  </si>
  <si>
    <t>C19 H32 N2 O5</t>
  </si>
  <si>
    <t>[H][C]12C[CH](N(C(=O)[CH](C)N[CH](CCC)C(=O)OCC)[C]1([H])CCCC2)C(O)=O</t>
  </si>
  <si>
    <t>CC1=CC2=C(C=C1C)N(C[CH](O)[CH](O)[CH](O)CO)C1=NC(=O)NC(=O)C1=N2</t>
  </si>
  <si>
    <t>[H][C]1(CC[C]2([H])C(CCC[C]12C)=CC=C1C[CH](O)CCC1=C)[CH](C)CCCC(C)(C)O</t>
  </si>
  <si>
    <t>Rutarin</t>
  </si>
  <si>
    <t>C20 H24 O10</t>
  </si>
  <si>
    <t>CC(C)(C1CC2=C(O1)C(=C3C(=C2)C=CC(=O)O3)OC4C(C(C(C(O4)CO)O)O)O)O</t>
  </si>
  <si>
    <t>3,4,5-trihydroxy-6-{[4-methoxy-1-methyl-3-(3-methylbut-2-en-1-yl)-2-oxoquinolin-8-yl]oxy}oxane-2-carboxylic acid</t>
  </si>
  <si>
    <t>3,4,5-trihydroxy-6-[2-({8-methyl-8-azabicyclo[3.2.1]octan-3-yl}oxy)-2-oxo-1-phenylethoxy]oxane-2-carboxylic acid</t>
  </si>
  <si>
    <t>C22 H29 N O9</t>
  </si>
  <si>
    <t>C(C(C=1C=CC=CC1)OC2OC(C(O)=O)C(C(C2O)O)O)(=O)O[CH]3C[CH]4N([CH](C3)CC4)C</t>
  </si>
  <si>
    <t>C21 H19 Cl N2 O8</t>
  </si>
  <si>
    <t>[H][C]1(OC2([H])N=C(C3=CC=CC=C3)C3=C(C=CC(Cl)=C3)N=C2O)O[C]([H])(C(O)=O)[C]([H])(O)[C]([H])(O)[C]1([H])O</t>
  </si>
  <si>
    <t>6-({9a,11a-dimethyl-7-oxo-1H,2H,3H,3aH,3bH,4H,5H,8H,9H,9bH,10H,11H-cyclopenta[a]phenanthren-1-yl}oxy)-3,4,5-trihydroxyoxane-2-carboxylic acid</t>
  </si>
  <si>
    <t>C25 H36 O8</t>
  </si>
  <si>
    <t>[C]12([CH]([CH]3CCC=4[C]([CH]3CC1)(CCC(=O)C4)C)CC[CH]2OC5OC(C(C(C5O)O)O)C(O)=O)C</t>
  </si>
  <si>
    <t>C25 H34 O9</t>
  </si>
  <si>
    <t>[H]C12CCC(=O)[C]1(C)CCC1([H])C2([H])CCC2=C(O[C]3([H])O[C]([H])(C(O)=O)[C]([H])(O)[C]([H])(O)[C]3([H])O)C(=O)CC[C]12C</t>
  </si>
  <si>
    <t>6-({8-formyl-7-hydroxy-1,9a,11a-trimethyl-2H,3H,3aH,3bH,4H,5H,5aH,6H,9H,9bH,10H,11H-cyclopenta[a]phenanthren-1-yl}oxy)-3,4,5-trihydroxyoxane-2-carboxylic acid</t>
  </si>
  <si>
    <t>C27 H40 O9</t>
  </si>
  <si>
    <t>[C]12([CH]3[CH]([CH]4[C](CC3)([C](OC5OC(C(C(C5O)O)O)C(O)=O)(C)CC4)C)CC[CH]1CC(C(C2)=CO)=O)C</t>
  </si>
  <si>
    <t>C7 H6 O2</t>
  </si>
  <si>
    <t>3-ethenyl-7-Oxabicyclo[4.1.0]heptane</t>
  </si>
  <si>
    <t>Octenal</t>
  </si>
  <si>
    <t>C8 H14 O</t>
  </si>
  <si>
    <t>Oct-5-en-2-one</t>
  </si>
  <si>
    <t>CCC=CCCC(C)=O</t>
  </si>
  <si>
    <t>5-methyl-2-Hepten-4-one</t>
  </si>
  <si>
    <t>Dihydro-5-methyl-2,4(1H,3H)-pyrimidinedione</t>
  </si>
  <si>
    <t>CC1CNC(=O)NC1=O</t>
  </si>
  <si>
    <t>C5 H4 N4 O</t>
  </si>
  <si>
    <t>Hydroxyacetophenone</t>
  </si>
  <si>
    <t>Methoxybenzaldehyde</t>
  </si>
  <si>
    <t>4-Indolecarbaldehyde</t>
  </si>
  <si>
    <t>C1=CC(=C2C=CNC2=C1)C=O</t>
  </si>
  <si>
    <t>Hydroxyquinoline</t>
  </si>
  <si>
    <t>C7 H5 N O S</t>
  </si>
  <si>
    <t>OC1=NC2=CC=CC=C2S1</t>
  </si>
  <si>
    <t>Ethoxymethyl-phenol</t>
  </si>
  <si>
    <t>4-methyl-6-(1-methylethyl)-2H-pyran-2-one</t>
  </si>
  <si>
    <t>C9 H16 O2</t>
  </si>
  <si>
    <t>CCCCCC(O)C=CC=O</t>
  </si>
  <si>
    <t>3-methylbutyl ester 2-butenoic acid</t>
  </si>
  <si>
    <t>6-butyltetrahydro-2H-Pyran-2-one</t>
  </si>
  <si>
    <t>Hex-3-en-1-yl propanoate</t>
  </si>
  <si>
    <t>CCC=CCCOC(=O)CC</t>
  </si>
  <si>
    <t>5-butyldihydro-4-methyl-2(3H)-furanone</t>
  </si>
  <si>
    <t>2-Hexenyl propanoate</t>
  </si>
  <si>
    <t>CCCC=CCOC(=O)CC</t>
  </si>
  <si>
    <t>2-methylpropyl 2-methylbut-2-enoate</t>
  </si>
  <si>
    <t>CC=C(C)C(=O)OCC(C)C</t>
  </si>
  <si>
    <t>2,4-Quinolinediol</t>
  </si>
  <si>
    <t>OC1=CC(=O)NC2=CC=CC=C12</t>
  </si>
  <si>
    <t>C6 H6 N4 O2</t>
  </si>
  <si>
    <t>Paraxanthine</t>
  </si>
  <si>
    <t>2-ethoxy-4-(methoxymethyl)-phenol</t>
  </si>
  <si>
    <t>2-furanylmethyl ester pentanoic acid</t>
  </si>
  <si>
    <t>4-(2-aminoethyl)-6-methoxybenzene-1,3-diol</t>
  </si>
  <si>
    <t>C9 H13 N O3</t>
  </si>
  <si>
    <t>2-(2-aminoethyl)-5-methoxybenzene-1,4-diol</t>
  </si>
  <si>
    <t>2-[(3-methylphenyl)formamido]acetic acid</t>
  </si>
  <si>
    <t>2-(2-phenylacetamido)acetic acid</t>
  </si>
  <si>
    <t>methyl 2-(benzoylamino)acetate</t>
  </si>
  <si>
    <t>COC(=O)CNC(=O)C1=CC=CC=C1</t>
  </si>
  <si>
    <t>C7 H8 N4 O3</t>
  </si>
  <si>
    <t>Benzeneacetic acid, 3,4-dimethoxy-</t>
  </si>
  <si>
    <t>COC1=C(OC)C=C(CC(O)=O)C=C1</t>
  </si>
  <si>
    <t>2-octanamidoacetic acid</t>
  </si>
  <si>
    <t>C10 H19 N O3</t>
  </si>
  <si>
    <t>2-(2-propylpentanamido)acetic acid</t>
  </si>
  <si>
    <t>2-(2-ethylhexanamido)acetic acid</t>
  </si>
  <si>
    <t>C13 H16 O2</t>
  </si>
  <si>
    <t>CC=C(C)C(=O)OCCC1=CC=CC=C1</t>
  </si>
  <si>
    <t>Hex-3-en-1-yl benzoate</t>
  </si>
  <si>
    <t>CCC=CCCOC(=O)C1=CC=CC=C1</t>
  </si>
  <si>
    <t>C11 H18 N2 O2</t>
  </si>
  <si>
    <t>Cyclo(leucylprolyl)</t>
  </si>
  <si>
    <t>[H][C]12CCCN1C(=O)[C]([H])(CC(C)C)NC2=O</t>
  </si>
  <si>
    <t>3-(2-methylpropyl)-octahydropyrrolo[1,2-a]pyrazine-1,4-dione</t>
  </si>
  <si>
    <t>CC(C)CC1C(=O)N2CCCC2C(=O)N1</t>
  </si>
  <si>
    <t>C9 H17 N5 O</t>
  </si>
  <si>
    <t>4,6-bis((1-methylethyl)amino)-1,3,5-triazin-2(1H)-one</t>
  </si>
  <si>
    <t>CCCC(=O)OCC=C(C)CCC=C(C)C</t>
  </si>
  <si>
    <t>3,7-dimethylocta-2,6-dien-1-yl 2-methylpropanoate</t>
  </si>
  <si>
    <t>CC(C)C(=O)OCC=C(C)CCC=C(C)C</t>
  </si>
  <si>
    <t>C13 H24 O3</t>
  </si>
  <si>
    <t>C15 H22 O2</t>
  </si>
  <si>
    <t>[H][C]12CC(=C(C)C)C(=O)CC(C)=C1CC[C]2(C)O</t>
  </si>
  <si>
    <t>[H][C]1(C)CC(=O)[C]([H])(C(C)C)[C]2([H])C=C(C)C(=O)C[C]12[H]</t>
  </si>
  <si>
    <t>C13 H24 O4</t>
  </si>
  <si>
    <t>C15 H22 O3</t>
  </si>
  <si>
    <t>3,5-di-tert-Butyl-4-hydroxybenzoic acid</t>
  </si>
  <si>
    <t>5-methyl-2-(1-methylethyl)cyclohexyl ester benzeneacetic acid</t>
  </si>
  <si>
    <t>C18 H26 O2</t>
  </si>
  <si>
    <t>CC(C)[CH]1CC[CH](C)C[CH]1OC(=O)CC1=CC=CC=C1</t>
  </si>
  <si>
    <t>3,7-dimethyl-6-octen-1-yl ester benzeneacetic acid</t>
  </si>
  <si>
    <t>3,7-dimethyl-7-octen-1-yl ester benzeneacetic acid</t>
  </si>
  <si>
    <t>C[CH](CCCC(C)=C)CCOC(=O)CC1=CC=CC=C1</t>
  </si>
  <si>
    <t>19-Nortestosterone</t>
  </si>
  <si>
    <t>C[C]12CC[CH]3[CH](CCC4=CC(=O)CC[CH]34)[CH]1CC[CH]2O</t>
  </si>
  <si>
    <t>C19 H26 O2</t>
  </si>
  <si>
    <t>[H][C]12CCC(=O)[C]1(C)CC[C]1([H])[C]2([H])CCC2=CC(=O)CC[C]12C</t>
  </si>
  <si>
    <t>Methyldienolone</t>
  </si>
  <si>
    <t>CC12CCC3=C4CCC(=O)C=C4CCC3C1CCC2(C)O</t>
  </si>
  <si>
    <t>7-Methylguanosine</t>
  </si>
  <si>
    <t>C11 H15 N5 O5</t>
  </si>
  <si>
    <t>C[N+]1=CN([CH]2O[CH](CO)[CH](O)[CH]2O)C2=C1C(=O)N=C(N)N2</t>
  </si>
  <si>
    <t>N2-Methylguanosine</t>
  </si>
  <si>
    <t>CNC1=NC2=C(C(=O)N1)N=CN2C3C(C(C(O3)CO)O)O</t>
  </si>
  <si>
    <t>C20 H30 O2</t>
  </si>
  <si>
    <t>[H][C]12CCC(=CC1=CC[C]1([H])[C](C)(CCC[C]21C)C(O)=O)C(C)C</t>
  </si>
  <si>
    <t>CCC=CCC=CCC=CCC=CCC=CCCCC(O)=O</t>
  </si>
  <si>
    <t>Eicosapentaenoic acid</t>
  </si>
  <si>
    <t>CCC=CCC=CCC=CCC=CCC=CCCCC(=O)O</t>
  </si>
  <si>
    <t>C19 H28 O3</t>
  </si>
  <si>
    <t>C[C]12CC[CH]3[CH](C[CH](O)C4=CC(=O)CC[C]34C)[CH]1CC[CH]2O</t>
  </si>
  <si>
    <t>C[C]12CC[CH]3[CH](CCC4=CC(=O)[CH](O)C[C]34C)[CH]1CC[CH]2O</t>
  </si>
  <si>
    <t>C[C]12CC[CH]3[CH](CCC4=CC(=O)CC[C]34C)[CH]1C[CH](O)[CH]2O</t>
  </si>
  <si>
    <t>C[C]12CC[CH]3[CH](CCC4=CC(=O)CC[C]34C)[CH]1[CH](O)C[CH]2O</t>
  </si>
  <si>
    <t>C21 H28 O2</t>
  </si>
  <si>
    <t>[H][C]12CC[C](O)(C#C)[C]1(C)CC[C]1([H])[C]2([H])CCC2=CC(=O)CC[C]12C</t>
  </si>
  <si>
    <t>Norgestrel</t>
  </si>
  <si>
    <t>[H][C]12CC[C](O)(C#C)[C]1(CC)CC[C]1([H])[C]3([H])CCC(=O)C=C3CC[C]21[H]</t>
  </si>
  <si>
    <t>C21 H30 O3</t>
  </si>
  <si>
    <t>[H][C]1(CC[C]2([H])[C]3([H])C[C]([H])(O)C4=CC(=O)CC[C]4(C)[C]3([H])CC[C]12C)C(C)=O</t>
  </si>
  <si>
    <t>[H][C]12CC[CH](C(=O)CO)[C]1(C)CC[C]1([H])[C]2([H])CCC2=CC(=O)CC[C]12C</t>
  </si>
  <si>
    <t>CC(=O)[C]1(O)CC[CH]2[CH]3CCC4=CC(=O)CC[C]4(C)[CH]3CC[C]12C</t>
  </si>
  <si>
    <t>C22 H34 O2</t>
  </si>
  <si>
    <t>CCC=CCC=CCC=CCC=CCC=CCCCCCC(O)=O</t>
  </si>
  <si>
    <t>Docosapentaenoic acid</t>
  </si>
  <si>
    <t>CCC=CCC=CCC=CCC=CCC=CCCCCCC(=O)O</t>
  </si>
  <si>
    <t>C21 H30 O4</t>
  </si>
  <si>
    <t>C[C]12CC[CH]3[CH](CCC4=CC(=O)CC[C]34C)[CH]1CC[C]2(O)C(=O)CO</t>
  </si>
  <si>
    <t>C[C]12C[CH](O)[CH]3[CH](CCC4=CC(=O)CC[C]34C)[CH]1CC[CH]2C(=O)CO</t>
  </si>
  <si>
    <t>C21 H40 O4</t>
  </si>
  <si>
    <t>CCCCCCCCC=CCCCCCCCC(=O)OCC(O)CO</t>
  </si>
  <si>
    <t>Monoolein</t>
  </si>
  <si>
    <t>CCCCCCCCC=CCCCCCCCC(=O)OCC(CO)O</t>
  </si>
  <si>
    <t>6-({4'-amino-[1,1'-biphenyl]-4-yl}amino)-3,4,5-trihydroxyoxane-2-carboxylic acid</t>
  </si>
  <si>
    <t>3,4,5-trihydroxy-6-{[4-(phenylamino)phenyl]amino}oxane-2-carboxylic acid</t>
  </si>
  <si>
    <t>C22 H42 O4</t>
  </si>
  <si>
    <t>CCCCCCCCC=CCCCCCCCC(=O)OCCOCCO</t>
  </si>
  <si>
    <t>6-{2-[(hex-3-en-1-yloxy)carbonyl]phenoxy}-3,4,5-trihydroxyoxane-2-carboxylic acid</t>
  </si>
  <si>
    <t>C=1C(=C(C=CC1)OC2OC(C(O)C(O)C2O)C(O)=O)C(=O)OCCC=CCC</t>
  </si>
  <si>
    <t>6-{2-[(hex-2-en-1-yloxy)carbonyl]phenoxy}-3,4,5-trihydroxyoxane-2-carboxylic acid</t>
  </si>
  <si>
    <t>C(=O)(C1=C(C=CC=C1)OC2OC(C(O)C(O)C2O)C(O)=O)OCC=CCCC</t>
  </si>
  <si>
    <t>6-({9a,11a-dimethyl-7-oxo-1H,2H,3H,3aH,3bH,4H,5H,7H,8H,9H,9aH,9bH,10H,11H,11aH-cyclopenta[a]phenanthren-1-yl}oxy)-3,4,5-trihydroxyoxane-2-carboxylic acid</t>
  </si>
  <si>
    <t>[C]12(CC[CH]3[C]4(C(CC[CH]3[CH]1CC[CH]2OC5OC(C(C(C5O)O)O)C(O)=O)=CC(=O)CC4)C)C</t>
  </si>
  <si>
    <t>6-({9a,11a-dimethyl-1-oxo-1H,2H,3H,3aH,3bH,4H,6H,7H,8H,9H,9aH,9bH,10H,11H,11aH-cyclopenta[a]phenanthren-7-yl}oxy)-3,4,5-trihydroxyoxane-2-carboxylic acid</t>
  </si>
  <si>
    <t>O=C1[C]2([CH]([CH]3[CH]([C]4(C(C[CH](OC5OC(C(C(C5O)O)O)C(O)=O)CC4)=CC3)C)CC2)CC1)C</t>
  </si>
  <si>
    <t>O=C1C=C2[C]([CH]3[CH]([CH]4[C]([CH](OC5OC(C(C(C5O)O)O)C(O)=O)CC4)(C)CC3)CC2)(C)CC1</t>
  </si>
  <si>
    <t>C[C]12[CH]3[CH]([CH]4[C](CC3)(C)C(CC4)=O)CC=C1C[CH](CC2)OC5OC(C(C(C5O)O)O)C(O)=O</t>
  </si>
  <si>
    <t>3,4,5-trihydroxy-6-[3-({8-methyl-8-azabicyclo[3.2.1]octan-3-yl}oxy)-3-oxo-2-phenylpropoxy]oxane-2-carboxylic acid</t>
  </si>
  <si>
    <t>C23 H31 N O9</t>
  </si>
  <si>
    <t>O=C(O[CH]1C[CH]2N(C)[CH](C1)CC2)C(C3=CC=CC=C3)COC4OC(C(O)=O)C(C(C4O)O)O</t>
  </si>
  <si>
    <t>C(C(C=1C=CC=CC1)COC2OC(C(O)=O)C(C(C2O)O)O)(=O)O[CH]3C[CH]4N([CH](C3)CC4)C</t>
  </si>
  <si>
    <t>3,4,5-trihydroxy-6-({1-hydroxy-9a,11a-dimethyl-7-oxo-1H,2H,3H,3aH,3bH,4H,5H,7H,8H,9H,9aH,9bH,10H,11H,11aH-cyclopenta[a]phenanthren-5-yl}oxy)oxane-2-carboxylic acid</t>
  </si>
  <si>
    <t>C25 H36 O9</t>
  </si>
  <si>
    <t>O=C1C=C2[C]([CH]3[CH]([CH]4[C]([CH](O)CC4)(C)CC3)C[CH]2OC5OC(C(C(C5O)O)O)C(O)=O)(C)CC1</t>
  </si>
  <si>
    <t>3,4,5-trihydroxy-6-({5-hydroxy-9a,11a-dimethyl-7-oxo-1H,2H,3H,3aH,3bH,4H,5H,7H,8H,9H,9aH,9bH,10H,11H,11aH-cyclopenta[a]phenanthren-1-yl}oxy)oxane-2-carboxylic acid</t>
  </si>
  <si>
    <t>O=C1C=C2[C]([CH]3[CH]([CH]4[C]([CH](OC5OC(C(C(C5O)O)O)C(O)=O)CC4)(C)CC3)C[CH]2O)(C)CC1</t>
  </si>
  <si>
    <t>C1C[C]2([CH]3[CH](C[CH](C2=CC1=O)OC4OC(C(C(C4O)O)O)C(O)=O)[CH]5CC[CH]([C]5(C)CC3)O)C</t>
  </si>
  <si>
    <t>C1C[C]2([CH]3[CH](C[CH](C2=CC1=O)O)[CH]4CC[CH]([C]4(C)CC3)OC5OC(C(C(C5O)O)O)C(O)=O)C</t>
  </si>
  <si>
    <t>6-({1-acetyl-9a,11a-dimethyl-7-oxo-1H,2H,3H,3aH,3bH,4H,5H,7H,8H,9H,9aH,9bH,10H,11H,11aH-cyclopenta[a]phenanthren-1-yl}oxy)-3,4,5-trihydroxyoxane-2-carboxylic acid</t>
  </si>
  <si>
    <t>C27 H38 O9</t>
  </si>
  <si>
    <t>O=C1C=C2[C]([CH]3[CH]([CH]4[C]([C](OC5OC(C(C(C5O)O)O)C(O)=O)(C(=O)C)CC4)(C)CC3)CC2)(C)CC1</t>
  </si>
  <si>
    <t>[C]12([C](CC[CH]1[CH]3[CH]([C]4(C(=CC(CC4)=O)CC3)C)CC2)(C(=O)C)OC5OC(C(C(C5O)O)O)C(O)=O)C</t>
  </si>
  <si>
    <t>6-{[7,10-dihydroxy-1-(2-hydroxyacetyl)-9a,11a-dimethyl-hexadecahydro-1H-cyclopenta[a]phenanthren-1-yl]oxy}-3,4,5-trihydroxyoxane-2-carboxylic acid</t>
  </si>
  <si>
    <t>C27 H42 O11</t>
  </si>
  <si>
    <t>O=C([C]1(OC2OC(C(C(C2O)O)O)C(O)=O)[C]3([CH]([CH]4[CH]([C]5([CH](C[CH](O)CC5)CC4)C)[CH](C3)O)CC1)C)CO</t>
  </si>
  <si>
    <t>6-{[1,10-dihydroxy-1-(2-hydroxyacetyl)-9a,11a-dimethyl-hexadecahydro-1H-cyclopenta[a]phenanthren-7-yl]oxy}-3,4,5-trihydroxyoxane-2-carboxylic acid</t>
  </si>
  <si>
    <t>O=C([C]1(O)[C]2([CH]([CH]3[CH]([C]4([CH](C[CH](OC5OC(C(C(C5O)O)O)C(O)=O)CC4)CC3)C)[CH](C2)O)CC1)C)CO</t>
  </si>
  <si>
    <t>6-[(11-carboxy-4,4,6a,6b,8a,11,14b-heptamethyl-14-oxo-1,2,3,4,4a,5,6,6a,6b,7,8,8a,9,10,11,12,12a,14,14a,14b-icosahydropicen-3-yl)oxy]-3,4,5-trihydroxyoxane-2-carboxylic acid</t>
  </si>
  <si>
    <t>C36 H54 O10</t>
  </si>
  <si>
    <t>C=12[C]([C]3(CC[CH]4[C]([CH]3C(C1)=O)(CC[CH](C4(C)C)OC5OC(C(O)=O)C(C(C5O)O)O)C)C)(CC[C]6([CH]2C[C](C(=O)O)(C)CC6)C)C</t>
  </si>
  <si>
    <t>3,4,5-trihydroxy-6-(10-hydroxy-2,4a,6a,6b,9,9,12a-heptamethyl-13-oxo-1,2,3,4,4a,5,6,6a,6b,7,8,8a,9,10,11,12,12a,12b,13,14b-icosahydropicene-2-carbonyloxy)oxane-2-carboxylic acid</t>
  </si>
  <si>
    <t>C=12[C]([C]3(CC[CH]4[C]([CH]3C(C1)=O)(CC[CH](C4(C)C)O)C)C)(CC[C]5([CH]2C[C](C(=O)OC6OC(C(O)C(O)C6O)C(O)=O)(C)CC5)C)C</t>
  </si>
  <si>
    <t>Mono(2-ethylhexyl) phthalate (MEHP)</t>
  </si>
  <si>
    <t>CCCCC(CC)COC(=O)C1=CC=CC=C1C(=O)O</t>
  </si>
  <si>
    <t>MEHP-glucuronide</t>
  </si>
  <si>
    <t>C22 H30 O10</t>
  </si>
  <si>
    <t>Dinitrophenol</t>
  </si>
  <si>
    <t>C6 H4 N2 O5</t>
  </si>
  <si>
    <t>Phenanthrol</t>
  </si>
  <si>
    <t>C14 H10 O</t>
  </si>
  <si>
    <t>C10 H12 N2 O3 S</t>
  </si>
  <si>
    <t>C13 H10 O5</t>
  </si>
  <si>
    <t>OC1=CC=C(C(=O)C2=CC=C(O)C=C2O)C(O)=C1</t>
  </si>
  <si>
    <t>C20 H18 O2</t>
  </si>
  <si>
    <t>C4 H F9 O3 S</t>
  </si>
  <si>
    <t>C15 H10 F6 O2</t>
  </si>
  <si>
    <t>Pentadecafluorooctanoic acid (PFOA)</t>
  </si>
  <si>
    <t>C8 H F15 O2</t>
  </si>
  <si>
    <t>CCCCC(=O)N(CC1=CC=C(C=C1)C1=CC=CC=C1C1=NNN=N1)[CH](C(C)C)C(O)=O</t>
  </si>
  <si>
    <t>C12 H4 Cl2 F6 N4 O S</t>
  </si>
  <si>
    <t>C12 H4 Cl2 F6 N4 O2 S</t>
  </si>
  <si>
    <t>C16 H20 O5</t>
  </si>
  <si>
    <t>Sulfate</t>
  </si>
  <si>
    <t>Methylumbelliferyl glucuronide</t>
  </si>
  <si>
    <t>C16 H16 O9</t>
  </si>
  <si>
    <t>CC1=CC(=O)OC2=C1C=CC(O[CH]1O[CH]([CH](O)[CH](O)[CH]1O)C(O)=O)=C2</t>
  </si>
  <si>
    <t>C22 H18 O7</t>
  </si>
  <si>
    <t>C1=CC2=C3C(=C1)C=CC4=C(C=CC(=C43)C=C2)OC5C(C(C(C(O5)C(=O)O)O)O)O</t>
  </si>
  <si>
    <t>8:2 FTOH glucuronide</t>
  </si>
  <si>
    <t>C16 H13 F17 O7</t>
  </si>
  <si>
    <t>C11 H22 O2</t>
  </si>
  <si>
    <t>Tridecylic acid</t>
  </si>
  <si>
    <t>C13 H26 O2</t>
  </si>
  <si>
    <t>CCCCCCCCCCCCC(O)=O</t>
  </si>
  <si>
    <t>CC(C)(CO)[CH](O)C(=O)NCCC(O)=O</t>
  </si>
  <si>
    <t>3,5-di-tert-Butyl-4-hydroxybenzyl alcohol</t>
  </si>
  <si>
    <t>CC(C)(C)C1=CC(CO)=CC(=C1O)C(C)(C)C</t>
  </si>
  <si>
    <t>C15 H15 N O2</t>
  </si>
  <si>
    <t>Diethylstilbestrol</t>
  </si>
  <si>
    <t>CCC(=C(CC)C1=CC=C(O)C=C1)C1=CC=C(O)C=C1</t>
  </si>
  <si>
    <t>Petroselinic acid</t>
  </si>
  <si>
    <t>C18 H34 O2</t>
  </si>
  <si>
    <t>CCCCCCCCCCCC=CCCCCC(=O)O</t>
  </si>
  <si>
    <t>N1-[4-({[(cyclohexylamino)carbonyl]amino}sulfonyl)phenethyl]-5-chloro-2-methoxybenzamide</t>
  </si>
  <si>
    <t>COC1=C(C=C(C=C1)Cl)C(=O)NCCC2=CC=C(C=C2)S(=O)(=O)NC(=O)NC3CCCCC3</t>
  </si>
  <si>
    <t>Hydroxyphenyl hydrogen sulfate</t>
  </si>
  <si>
    <t>C6 H6 O5 S</t>
  </si>
  <si>
    <t>Vinylphenol sulfate</t>
  </si>
  <si>
    <t>Formylphenyloxidanesulfonic acid</t>
  </si>
  <si>
    <t>Tryptophan</t>
  </si>
  <si>
    <t>C11 H12 N2 O2</t>
  </si>
  <si>
    <t>N[CH](CC1=CNC2=CC=CC=C12)C(O)=O</t>
  </si>
  <si>
    <t>C13 H25 N O2</t>
  </si>
  <si>
    <t>Methoxy-propyl-phenyl oxidanesulfonic acid</t>
  </si>
  <si>
    <t>C10 H14 O5 S</t>
  </si>
  <si>
    <t>2-(5-hydroxy-1H-indol-3-yl)ethoxysulfonic acid</t>
  </si>
  <si>
    <t>C10 H11 N O5 S</t>
  </si>
  <si>
    <t>Hydroxyhexadecanoic acid</t>
  </si>
  <si>
    <t>C16 H32 O3</t>
  </si>
  <si>
    <t>OCCCCCCCCCCCCCCCC(O)=O</t>
  </si>
  <si>
    <t>2-(dodecyloxy)ethoxysulfonic acid</t>
  </si>
  <si>
    <t>C14 H30 O5 S</t>
  </si>
  <si>
    <t>C20 H40 O2</t>
  </si>
  <si>
    <t>Laureth-2 sulfate</t>
  </si>
  <si>
    <t>C16 H34 O6 S</t>
  </si>
  <si>
    <t>Lignoceric Acid</t>
  </si>
  <si>
    <t>C24 H48 O2</t>
  </si>
  <si>
    <t>3,4,5-trihydroxy-6-(tridecanoyloxy)oxane-2-carboxylic acid</t>
  </si>
  <si>
    <t>C19 H34 O8</t>
  </si>
  <si>
    <t>{1-acetyl-9a,11a-dimethyl-tetradecahydro-1H-cyclopenta[a]phenanthren-7-yl}oxidanesulfonic acid</t>
  </si>
  <si>
    <t>C21 H34 O5 S</t>
  </si>
  <si>
    <t>[C]12(CC[CH]3[C]4([CH](C[CH](CC4)OS(O)(=O)=O)CC[CH]3[CH]1CC[CH]2C(=O)C)C)C</t>
  </si>
  <si>
    <t>3,4,5-trihydroxy-6-{4-[2-(4-hydroxyphenyl)propan-2-yl]phenoxy}oxane-2-carboxylic acid</t>
  </si>
  <si>
    <t>C21 H24 O8</t>
  </si>
  <si>
    <t>6-(4-benzoyl-2,6-dichlorophenoxy)-3,4,5-trihydroxyoxane-2-carboxylic acid</t>
  </si>
  <si>
    <t>C19 H16 Cl2 O8</t>
  </si>
  <si>
    <t>C26 H45 N O7 S</t>
  </si>
  <si>
    <t>[H][C]1(CC[C]2([H])[C]3([H])[CH](O)C[C]4([H])C[CH](O)CC[C]4(C)[C]3([H])C[CH](O)[C]12C)[CH](C)CCC(=O)NCCS(O)(=O)=O</t>
  </si>
  <si>
    <t>Dimethylphenyl oxidanesulfonic acid</t>
  </si>
  <si>
    <t>Phenylethoxysulfonic acid</t>
  </si>
  <si>
    <t>Ethylphenyl sulfate</t>
  </si>
  <si>
    <t>Ethyl-methoxyphenyl oxidanesulfonic acid</t>
  </si>
  <si>
    <t>Ethoxy-methylphenyl oxidanesulfonic acid</t>
  </si>
  <si>
    <t>Decyl 3-methylbutanoate</t>
  </si>
  <si>
    <t>C15 H30 O2</t>
  </si>
  <si>
    <t>11-methyldodecyl acetate</t>
  </si>
  <si>
    <t>C16 H32 O2</t>
  </si>
  <si>
    <t>3-Methylbutyl dodecanoate</t>
  </si>
  <si>
    <t>C17 H34 O2</t>
  </si>
  <si>
    <t>Tetradecyl propanoate</t>
  </si>
  <si>
    <t>2-Ethylhexyl nonanoate</t>
  </si>
  <si>
    <t>(1-hydroxydodecan-2-yl)oxysulfonic acid</t>
  </si>
  <si>
    <t>(2-hydroxydodecyl)oxysulfonic acid</t>
  </si>
  <si>
    <t>C16 H12 O5</t>
  </si>
  <si>
    <t>C19 H38 O2</t>
  </si>
  <si>
    <t>11-Eicosenoic acid</t>
  </si>
  <si>
    <t>C20 H38 O2</t>
  </si>
  <si>
    <t>CCCCCCCCC=CCCCCCCCCCC(=O)O</t>
  </si>
  <si>
    <t>14-Eicosenoic acid</t>
  </si>
  <si>
    <t>CCCCCC=CCCCCCCCCCCCCC(=O)O</t>
  </si>
  <si>
    <t>9,10-dihydroxyoctadec-12-enoic acid</t>
  </si>
  <si>
    <t>CCCCCC=CCC(C(CCCCCCCC(=O)O)O)O</t>
  </si>
  <si>
    <t>Hexyldecyl oxysulfonic acid</t>
  </si>
  <si>
    <t>C16 H34 O4 S</t>
  </si>
  <si>
    <t>Hexadecan-2-yloxysulfonic acid</t>
  </si>
  <si>
    <t>Cetyl sulfate</t>
  </si>
  <si>
    <t>{4-[4-(4-hydroxyphenyl)hexan-3-yl]phenyl}oxidanesulfonic acid</t>
  </si>
  <si>
    <t>C18 H22 O5 S</t>
  </si>
  <si>
    <t>[CH]([CH](C=1C=CC(=CC1)OS(O)(=O)=O)CC)(C2=CC=C(C=C2)O)CC</t>
  </si>
  <si>
    <t>{4-[2-(4-hydroxyphenyl)-4-methylpentan-2-yl]phenyl}oxidanesulfonic acid</t>
  </si>
  <si>
    <t>3-(tetradecyloxy)propoxysulfonic acid</t>
  </si>
  <si>
    <t>C17 H36 O5 S</t>
  </si>
  <si>
    <t>2-(pentadecyloxy)ethoxysulfonic acid</t>
  </si>
  <si>
    <t>2-[2-(tetradecyloxy)ethoxy]ethoxysulfonic acid</t>
  </si>
  <si>
    <t>C18 H38 O6 S</t>
  </si>
  <si>
    <t>Tetraoxadocosane-1-sulfonic acid</t>
  </si>
  <si>
    <t>C18 H38 O7 S</t>
  </si>
  <si>
    <t>6-[2,6-di-tert-butyl-4-(hydroxymethyl)phenoxy]-3,4,5-trihydroxyoxane-2-carboxylic acid</t>
  </si>
  <si>
    <t>6-(2,6-di-tert-butyl-4-methoxyphenoxy)-3,4,5-trihydroxyoxane-2-carboxylic acid</t>
  </si>
  <si>
    <t>[18-(2-hydroxyethoxy)-18-oxooctadec-9-en-7-yl]oxysulfonic acid</t>
  </si>
  <si>
    <t>C20 H38 O7 S</t>
  </si>
  <si>
    <t>C(CO)OC(CCCCCCCC=CC[CH](CCCCCC)OS(O)(=O)=O)=O</t>
  </si>
  <si>
    <t>2-[(12-hydroxyoctadec-9-enoyl)oxy]ethoxysulfonic acid</t>
  </si>
  <si>
    <t>C(COS(O)(=O)=O)OC(CCCCCCCC=CC[CH](CCCCCC)O)=O</t>
  </si>
  <si>
    <t>Batch 1</t>
  </si>
  <si>
    <t>Batch 2</t>
  </si>
  <si>
    <t>Batch 3</t>
  </si>
  <si>
    <t>Batch 4</t>
  </si>
  <si>
    <t>Batch 5</t>
  </si>
  <si>
    <t>Recovery (%)</t>
  </si>
  <si>
    <t>LC-HRMS/MS (pH=10.5)</t>
  </si>
  <si>
    <t>LC-HRMS/MS (pH=2.5)</t>
  </si>
  <si>
    <t>LC-MS/MS (pH=10.5)</t>
  </si>
  <si>
    <t>LC-MS/MS (pH=2.5)</t>
  </si>
  <si>
    <t>Naphthyl sulfate</t>
  </si>
  <si>
    <t xml:space="preserve">Atrazine_d5 </t>
  </si>
  <si>
    <r>
      <t>[</t>
    </r>
    <r>
      <rPr>
        <vertAlign val="superscript"/>
        <sz val="10"/>
        <rFont val="Calibri Light"/>
        <family val="2"/>
        <scheme val="major"/>
      </rPr>
      <t>13</t>
    </r>
    <r>
      <rPr>
        <sz val="10"/>
        <rFont val="Calibri Light"/>
        <family val="2"/>
        <scheme val="major"/>
      </rPr>
      <t>C</t>
    </r>
    <r>
      <rPr>
        <vertAlign val="subscript"/>
        <sz val="10"/>
        <rFont val="Calibri Light"/>
        <family val="2"/>
        <scheme val="major"/>
      </rPr>
      <t>6</t>
    </r>
    <r>
      <rPr>
        <sz val="10"/>
        <rFont val="Calibri Light"/>
        <family val="2"/>
        <scheme val="major"/>
      </rPr>
      <t>]-Sulfamethoxazole</t>
    </r>
  </si>
  <si>
    <r>
      <t>[</t>
    </r>
    <r>
      <rPr>
        <vertAlign val="superscript"/>
        <sz val="10"/>
        <rFont val="Calibri Light"/>
        <family val="2"/>
        <scheme val="major"/>
      </rPr>
      <t>13</t>
    </r>
    <r>
      <rPr>
        <sz val="10"/>
        <rFont val="Calibri Light"/>
        <family val="2"/>
        <scheme val="major"/>
      </rPr>
      <t>C</t>
    </r>
    <r>
      <rPr>
        <vertAlign val="subscript"/>
        <sz val="10"/>
        <rFont val="Calibri Light"/>
        <family val="2"/>
        <scheme val="major"/>
      </rPr>
      <t>6</t>
    </r>
    <r>
      <rPr>
        <sz val="10"/>
        <rFont val="Calibri Light"/>
        <family val="2"/>
        <scheme val="major"/>
      </rPr>
      <t>]-Diclofenac</t>
    </r>
  </si>
  <si>
    <r>
      <t>[</t>
    </r>
    <r>
      <rPr>
        <vertAlign val="superscript"/>
        <sz val="10"/>
        <rFont val="Calibri Light"/>
        <family val="2"/>
        <scheme val="major"/>
      </rPr>
      <t>2</t>
    </r>
    <r>
      <rPr>
        <sz val="10"/>
        <rFont val="Calibri Light"/>
        <family val="2"/>
        <scheme val="major"/>
      </rPr>
      <t>H</t>
    </r>
    <r>
      <rPr>
        <vertAlign val="subscript"/>
        <sz val="10"/>
        <rFont val="Calibri Light"/>
        <family val="2"/>
        <scheme val="major"/>
      </rPr>
      <t>3</t>
    </r>
    <r>
      <rPr>
        <sz val="10"/>
        <rFont val="Calibri Light"/>
        <family val="2"/>
        <scheme val="major"/>
      </rPr>
      <t>]-Thiamethoxam</t>
    </r>
  </si>
  <si>
    <r>
      <t>[</t>
    </r>
    <r>
      <rPr>
        <vertAlign val="superscript"/>
        <sz val="10"/>
        <rFont val="Calibri Light"/>
        <family val="2"/>
        <scheme val="major"/>
      </rPr>
      <t>2</t>
    </r>
    <r>
      <rPr>
        <sz val="10"/>
        <rFont val="Calibri Light"/>
        <family val="2"/>
        <scheme val="major"/>
      </rPr>
      <t>H</t>
    </r>
    <r>
      <rPr>
        <vertAlign val="subscript"/>
        <sz val="10"/>
        <rFont val="Calibri Light"/>
        <family val="2"/>
        <scheme val="major"/>
      </rPr>
      <t>7</t>
    </r>
    <r>
      <rPr>
        <sz val="10"/>
        <rFont val="Calibri Light"/>
        <family val="2"/>
        <scheme val="major"/>
      </rPr>
      <t>]-Naphthol</t>
    </r>
  </si>
  <si>
    <t>Hydrolysed</t>
  </si>
  <si>
    <t>9/25</t>
  </si>
  <si>
    <t>9/21</t>
  </si>
  <si>
    <t>9/13</t>
  </si>
  <si>
    <t>9/17</t>
  </si>
  <si>
    <t>5/13</t>
  </si>
  <si>
    <t>295.0/297.2</t>
  </si>
  <si>
    <r>
      <t>LOQ</t>
    </r>
    <r>
      <rPr>
        <b/>
        <vertAlign val="subscript"/>
        <sz val="10"/>
        <rFont val="Calibri Light"/>
        <family val="2"/>
        <scheme val="major"/>
      </rPr>
      <t>i</t>
    </r>
    <r>
      <rPr>
        <b/>
        <sz val="10"/>
        <rFont val="Calibri Light"/>
        <family val="2"/>
        <scheme val="major"/>
      </rPr>
      <t xml:space="preserve"> (ng/mL)</t>
    </r>
  </si>
  <si>
    <r>
      <t>LOQ</t>
    </r>
    <r>
      <rPr>
        <b/>
        <vertAlign val="subscript"/>
        <sz val="10"/>
        <rFont val="Calibri Light"/>
        <family val="2"/>
        <scheme val="major"/>
      </rPr>
      <t>p</t>
    </r>
    <r>
      <rPr>
        <b/>
        <sz val="10"/>
        <rFont val="Calibri Light"/>
        <family val="2"/>
        <scheme val="major"/>
      </rPr>
      <t xml:space="preserve"> (ng/mL)</t>
    </r>
  </si>
  <si>
    <t>BPA-d16</t>
  </si>
  <si>
    <t>Carbamazepine-d8</t>
  </si>
  <si>
    <t>OH-pyrenes-d9</t>
  </si>
  <si>
    <t>Bentazone-d7</t>
  </si>
  <si>
    <t>Bentazon_d7</t>
  </si>
  <si>
    <t>BP3-d5</t>
  </si>
  <si>
    <t xml:space="preserve">Bentazon-d7 </t>
  </si>
  <si>
    <t>Sulfamethazine-d4</t>
  </si>
  <si>
    <t>iLOQ (ng/g)</t>
  </si>
  <si>
    <t>pLOQ (ng/g)</t>
  </si>
  <si>
    <r>
      <rPr>
        <b/>
        <sz val="10"/>
        <color theme="1"/>
        <rFont val="Calibri Light"/>
        <family val="2"/>
        <scheme val="major"/>
      </rPr>
      <t>Table Z1 -</t>
    </r>
    <r>
      <rPr>
        <sz val="10"/>
        <color theme="1"/>
        <rFont val="Calibri Light"/>
        <family val="2"/>
        <scheme val="major"/>
      </rPr>
      <t xml:space="preserve"> Information and physicochemical properties (obtained from Chemicalize) of the analytes and the surrogates included in the target analysis method using LC-QQQ</t>
    </r>
  </si>
  <si>
    <r>
      <rPr>
        <b/>
        <sz val="10"/>
        <color theme="1"/>
        <rFont val="Calibri Light"/>
        <family val="2"/>
        <scheme val="major"/>
      </rPr>
      <t xml:space="preserve">Table Z2 </t>
    </r>
    <r>
      <rPr>
        <sz val="10"/>
        <color theme="1"/>
        <rFont val="Calibri Light"/>
        <family val="2"/>
        <scheme val="major"/>
      </rPr>
      <t xml:space="preserve">- MS/MS Mass spectrometry conditions for the target analysis of selected endocrine disrupting compounds and 4 surrogates by LC-QQQ at pH 2.5 and 10.5, including the ionization mode, retention time, </t>
    </r>
    <r>
      <rPr>
        <i/>
        <sz val="10"/>
        <color theme="1"/>
        <rFont val="Calibri Light"/>
        <family val="2"/>
        <scheme val="major"/>
      </rPr>
      <t xml:space="preserve">m/z </t>
    </r>
    <r>
      <rPr>
        <sz val="10"/>
        <color theme="1"/>
        <rFont val="Calibri Light"/>
        <family val="2"/>
        <scheme val="major"/>
      </rPr>
      <t>fragments, fragmentor voltage (V) and collision energy (eV)</t>
    </r>
  </si>
  <si>
    <r>
      <rPr>
        <b/>
        <sz val="10"/>
        <color theme="1"/>
        <rFont val="Calibri Light"/>
        <family val="2"/>
        <scheme val="major"/>
      </rPr>
      <t>Table Z3 -</t>
    </r>
    <r>
      <rPr>
        <sz val="10"/>
        <color theme="1"/>
        <rFont val="Calibri Light"/>
        <family val="2"/>
        <scheme val="major"/>
      </rPr>
      <t xml:space="preserve"> Instrumental and procedural limits of quantification (ng/g), upper limits (ng/g) and determination coefficients of the calibration curves for UHPLC-QqQ and UHPLC-qOrbitrap at pH 2.5 and pH 10.5 for selected endocrine disrupting compounds and 4 surrogates</t>
    </r>
  </si>
  <si>
    <t>Low level (3 ng/g)</t>
  </si>
  <si>
    <t>Medium level (6 ng/g)</t>
  </si>
  <si>
    <t>High level (30 ng/g)</t>
  </si>
  <si>
    <t>Acquisition mode</t>
  </si>
  <si>
    <t>dd-MS2</t>
  </si>
  <si>
    <t>Perfluorinated compounds (4)</t>
  </si>
  <si>
    <r>
      <rPr>
        <b/>
        <sz val="10"/>
        <rFont val="Calibri Light"/>
        <family val="2"/>
        <scheme val="major"/>
      </rPr>
      <t xml:space="preserve">Table Z6 - </t>
    </r>
    <r>
      <rPr>
        <sz val="10"/>
        <rFont val="Calibri Light"/>
        <family val="2"/>
        <scheme val="major"/>
      </rPr>
      <t>Commercial information,  physico chemical properties of selected compounds determined using UHPLC-qOrbitrap</t>
    </r>
  </si>
  <si>
    <t>Absolute</t>
  </si>
  <si>
    <t>Apparent</t>
  </si>
  <si>
    <r>
      <rPr>
        <b/>
        <sz val="10"/>
        <rFont val="Calibri Light"/>
        <family val="2"/>
        <scheme val="major"/>
      </rPr>
      <t xml:space="preserve">Table Z7 - </t>
    </r>
    <r>
      <rPr>
        <sz val="10"/>
        <rFont val="Calibri Light"/>
        <family val="2"/>
        <scheme val="major"/>
      </rPr>
      <t>UHPLC-qOrbitrap conditions and limits of identification of pure chemical standards determined by HRMS</t>
    </r>
  </si>
  <si>
    <r>
      <rPr>
        <b/>
        <sz val="10"/>
        <color theme="1"/>
        <rFont val="Calibri Light"/>
        <family val="2"/>
        <scheme val="major"/>
      </rPr>
      <t xml:space="preserve">Table Z10 - </t>
    </r>
    <r>
      <rPr>
        <sz val="10"/>
        <color theme="1"/>
        <rFont val="Calibri Light"/>
        <family val="2"/>
        <scheme val="major"/>
      </rPr>
      <t>Data pre-processing parameters for suspect screening analysis of urine samples using Compound Discoverer 3.2 and 3.3</t>
    </r>
  </si>
  <si>
    <r>
      <rPr>
        <b/>
        <sz val="10"/>
        <rFont val="Calibri Light"/>
        <family val="2"/>
        <scheme val="major"/>
      </rPr>
      <t>Table Z11 -</t>
    </r>
    <r>
      <rPr>
        <sz val="10"/>
        <rFont val="Calibri Light"/>
        <family val="2"/>
        <scheme val="major"/>
      </rPr>
      <t xml:space="preserve"> Commercial and chemical information of the compounds used as model calibrants for retention time index model</t>
    </r>
  </si>
  <si>
    <t>RP</t>
  </si>
  <si>
    <t>RP+CX</t>
  </si>
  <si>
    <t>RP+AX</t>
  </si>
  <si>
    <t>EtOAc</t>
  </si>
  <si>
    <t>MeOH:DCM 
(50:50)</t>
  </si>
  <si>
    <t>MeOH:Acetone
(50:50)</t>
  </si>
  <si>
    <t>MeOH:EtOAc
(50:50)</t>
  </si>
  <si>
    <t>3 mL</t>
  </si>
  <si>
    <t>6 mL</t>
  </si>
  <si>
    <t>9 mL</t>
  </si>
  <si>
    <t>12 mL</t>
  </si>
  <si>
    <t>TOTAL</t>
  </si>
  <si>
    <t>4OH-BP</t>
  </si>
  <si>
    <r>
      <rPr>
        <b/>
        <sz val="10"/>
        <rFont val="Calibri Light"/>
        <family val="2"/>
        <scheme val="major"/>
      </rPr>
      <t>Table Z8</t>
    </r>
    <r>
      <rPr>
        <sz val="10"/>
        <rFont val="Calibri Light"/>
        <family val="2"/>
        <scheme val="major"/>
      </rPr>
      <t xml:space="preserve"> - Figures of merit (limits of quantification, trueness and precision) for selected compounds determined in non-hydrolysed urine samples by Oasis HLB-SPE-RPLC-QqQ and Oasis HLB-SPE-RPLC-qOrbitrap</t>
    </r>
  </si>
  <si>
    <r>
      <rPr>
        <b/>
        <sz val="10"/>
        <rFont val="Calibri Light"/>
        <family val="2"/>
        <scheme val="major"/>
      </rPr>
      <t>Table Z9</t>
    </r>
    <r>
      <rPr>
        <sz val="10"/>
        <rFont val="Calibri Light"/>
        <family val="2"/>
        <scheme val="major"/>
      </rPr>
      <t xml:space="preserve"> - Figures of merit (limits of quantification, trueness and precision) for selected compounds determined in hydrolysed urine samples by Oasis HLB-SPE-RPLC-QqQ and Oasis HLB-SPE-RPLC-qOrbitrap</t>
    </r>
  </si>
  <si>
    <t>EtOAc (salts)</t>
  </si>
  <si>
    <t>MTBE</t>
  </si>
  <si>
    <t>MTBE (salts)</t>
  </si>
  <si>
    <t>AcN (salts)</t>
  </si>
  <si>
    <t>SPE</t>
  </si>
  <si>
    <t>DS</t>
  </si>
  <si>
    <t>1:2</t>
  </si>
  <si>
    <t>Ethyl Paraben</t>
  </si>
  <si>
    <t>L-PFBS</t>
  </si>
  <si>
    <t>L-PFOS</t>
  </si>
  <si>
    <t>Triethylphosphate</t>
  </si>
  <si>
    <t>Triphenylphosphate</t>
  </si>
  <si>
    <r>
      <rPr>
        <vertAlign val="superscript"/>
        <sz val="9"/>
        <color theme="1"/>
        <rFont val="Calibri Light"/>
        <family val="2"/>
        <scheme val="major"/>
      </rPr>
      <t>a</t>
    </r>
    <r>
      <rPr>
        <sz val="9"/>
        <color theme="1"/>
        <rFont val="Calibri Light"/>
        <family val="2"/>
        <scheme val="major"/>
      </rPr>
      <t>Only used in the enzymatic hydrolysis optimization</t>
    </r>
  </si>
  <si>
    <r>
      <t>Bisphenol A glucuronide</t>
    </r>
    <r>
      <rPr>
        <i/>
        <vertAlign val="superscript"/>
        <sz val="10"/>
        <color rgb="FF000000"/>
        <rFont val="Calibri Light"/>
        <family val="2"/>
        <scheme val="major"/>
      </rPr>
      <t xml:space="preserve"> a</t>
    </r>
  </si>
  <si>
    <t>SPE recovery (%)</t>
  </si>
  <si>
    <t>SPE matrix effect (%)</t>
  </si>
  <si>
    <t>RP-SPE recovery (%)</t>
  </si>
  <si>
    <t>RP-SPE matrix effect (%)</t>
  </si>
  <si>
    <r>
      <t>Table Z5</t>
    </r>
    <r>
      <rPr>
        <sz val="10"/>
        <color theme="1"/>
        <rFont val="Calibri Light"/>
        <family val="2"/>
        <scheme val="major"/>
      </rPr>
      <t xml:space="preserve"> - Average (n=5) absolute (%) and apparent (%) recoveries and relative standard deviations (%) obtained at the (a) low (3 ng/g), (b) medium (6 ng/g) and (c) high (30 ng/g) spiking levels for selected endocrine disrupting compounds using Oasis HLB-SPE-LC-QqQ at pH 2.5 and 10.5. Surrogate used for apparent recovery calculation is included when applicable</t>
    </r>
  </si>
  <si>
    <r>
      <rPr>
        <b/>
        <i/>
        <sz val="10"/>
        <color theme="1"/>
        <rFont val="Calibri Light"/>
        <family val="2"/>
        <scheme val="major"/>
      </rPr>
      <t>m/z</t>
    </r>
    <r>
      <rPr>
        <b/>
        <sz val="10"/>
        <color theme="1"/>
        <rFont val="Calibri Light"/>
        <family val="2"/>
        <scheme val="major"/>
      </rPr>
      <t xml:space="preserve"> fragment 
in HRMS/MS</t>
    </r>
  </si>
  <si>
    <r>
      <rPr>
        <b/>
        <i/>
        <sz val="10"/>
        <color theme="1"/>
        <rFont val="Calibri Light"/>
        <family val="2"/>
        <scheme val="major"/>
      </rPr>
      <t>m/z</t>
    </r>
    <r>
      <rPr>
        <b/>
        <sz val="10"/>
        <color theme="1"/>
        <rFont val="Calibri Light"/>
        <family val="2"/>
        <scheme val="major"/>
      </rPr>
      <t xml:space="preserve"> of 
[M+H]</t>
    </r>
    <r>
      <rPr>
        <b/>
        <vertAlign val="superscript"/>
        <sz val="10"/>
        <color theme="1"/>
        <rFont val="Calibri Light"/>
        <family val="2"/>
        <scheme val="major"/>
      </rPr>
      <t>+</t>
    </r>
    <r>
      <rPr>
        <b/>
        <sz val="10"/>
        <color theme="1"/>
        <rFont val="Calibri Light"/>
        <family val="2"/>
        <scheme val="major"/>
      </rPr>
      <t xml:space="preserve"> or [M-H]</t>
    </r>
    <r>
      <rPr>
        <b/>
        <vertAlign val="superscript"/>
        <sz val="10"/>
        <color theme="1"/>
        <rFont val="Calibri Light"/>
        <family val="2"/>
        <scheme val="major"/>
      </rPr>
      <t>-</t>
    </r>
  </si>
  <si>
    <t>HESI 
MODE</t>
  </si>
  <si>
    <t>RT
(min)</t>
  </si>
  <si>
    <t>Acquisition instrument
(mobile phase pH)</t>
  </si>
  <si>
    <r>
      <t>r</t>
    </r>
    <r>
      <rPr>
        <b/>
        <vertAlign val="superscript"/>
        <sz val="10"/>
        <rFont val="Calibri Light"/>
        <family val="2"/>
        <scheme val="major"/>
      </rPr>
      <t>2</t>
    </r>
  </si>
  <si>
    <t>Non-hydrolysed</t>
  </si>
  <si>
    <t>LLE matrix effect (%)</t>
  </si>
  <si>
    <t>Method recovery (%)</t>
  </si>
  <si>
    <t>DS matrix effect (%)</t>
  </si>
  <si>
    <t>LLE extraction recovery (%)</t>
  </si>
  <si>
    <r>
      <rPr>
        <b/>
        <sz val="10"/>
        <color theme="1"/>
        <rFont val="Calibri Light"/>
        <family val="2"/>
        <scheme val="major"/>
      </rPr>
      <t xml:space="preserve">Table Z13 - </t>
    </r>
    <r>
      <rPr>
        <sz val="10"/>
        <color theme="1"/>
        <rFont val="Calibri Light"/>
        <family val="2"/>
        <scheme val="major"/>
      </rPr>
      <t>List of xenobiotics and phase II metabolites annotated in real urine samples (n=5) with different sample preparation procedures (dilute-and-shoot, salt assisted liquid-liquid extraction using acetonitrile or ethyl acetate, liquid-liquid extraction using ethyl acetate and solid phase extraction using Oasis HLB) and with/without hydrolysis</t>
    </r>
  </si>
  <si>
    <r>
      <t>[M-H]</t>
    </r>
    <r>
      <rPr>
        <b/>
        <vertAlign val="superscript"/>
        <sz val="10"/>
        <color theme="1"/>
        <rFont val="Calibri Light"/>
        <family val="2"/>
        <scheme val="major"/>
      </rPr>
      <t>-</t>
    </r>
  </si>
  <si>
    <r>
      <t>[M+H]</t>
    </r>
    <r>
      <rPr>
        <b/>
        <vertAlign val="superscript"/>
        <sz val="10"/>
        <color theme="1"/>
        <rFont val="Calibri Light"/>
        <family val="2"/>
        <scheme val="major"/>
      </rPr>
      <t>+</t>
    </r>
  </si>
  <si>
    <t>Compound name</t>
  </si>
  <si>
    <t>Smile</t>
  </si>
  <si>
    <t>Phase II metabolite</t>
  </si>
  <si>
    <t>Formula</t>
  </si>
  <si>
    <r>
      <rPr>
        <b/>
        <sz val="10"/>
        <rFont val="Calibri Light"/>
        <family val="2"/>
        <scheme val="major"/>
      </rPr>
      <t>Table Z15 -</t>
    </r>
    <r>
      <rPr>
        <sz val="10"/>
        <rFont val="Calibri Light"/>
        <family val="2"/>
        <scheme val="major"/>
      </rPr>
      <t xml:space="preserve"> Annotated suspects (identification confidence levels 1 - 3) in the human biofluids at the negative ionization mode</t>
    </r>
  </si>
  <si>
    <r>
      <rPr>
        <b/>
        <sz val="10"/>
        <rFont val="Calibri Light"/>
        <family val="2"/>
        <scheme val="major"/>
      </rPr>
      <t>Table Z14 -</t>
    </r>
    <r>
      <rPr>
        <sz val="10"/>
        <rFont val="Calibri Light"/>
        <family val="2"/>
        <scheme val="major"/>
      </rPr>
      <t xml:space="preserve"> Annotated suspects (identification confidence levels 1 - 3) in the human biofluids at the positive ionization mode.</t>
    </r>
  </si>
  <si>
    <t>RP-SPE elution profile recovery using MeOH:Ace (%)</t>
  </si>
  <si>
    <t>LLE using EtOAc</t>
  </si>
  <si>
    <r>
      <rPr>
        <b/>
        <sz val="10"/>
        <color theme="1"/>
        <rFont val="Calibri Light"/>
        <family val="2"/>
        <scheme val="major"/>
      </rPr>
      <t>Table Z4 -</t>
    </r>
    <r>
      <rPr>
        <sz val="10"/>
        <color theme="1"/>
        <rFont val="Calibri Light"/>
        <family val="2"/>
        <scheme val="major"/>
      </rPr>
      <t xml:space="preserve"> Apparent recoveries and matrix effect during solid-phase extraction of endocrine disrupting compounds in human urine using Oasis-HLB and mixed mode strong ion exchanger and cation exchanger cartridges.</t>
    </r>
  </si>
  <si>
    <r>
      <rPr>
        <b/>
        <sz val="10"/>
        <rFont val="Calibri Light"/>
        <family val="2"/>
        <scheme val="major"/>
      </rPr>
      <t>Table Z12 -</t>
    </r>
    <r>
      <rPr>
        <sz val="10"/>
        <rFont val="Calibri Light"/>
        <family val="2"/>
        <scheme val="major"/>
      </rPr>
      <t xml:space="preserve"> Absolute recoveries and matrix effect values obtained using liquid-liquid extraction, salt assisted liquid-liquid extraction and dilute-and-shoot for a selected number of xenobiotics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</si>
</sst>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000"/>
    <numFmt numFmtId="165" formatCode="0.00000"/>
    <numFmt numFmtId="166" formatCode="0.0"/>
    <numFmt numFmtId="167" formatCode="0.0E+00"/>
    <numFmt numFmtId="168" formatCode="0.000"/>
  </numFmts>
  <fonts count="29" x14ac:knownFonts="1">
    <font>
      <sz val="11"/>
      <color theme="1"/>
      <name val="Calibri"/>
      <family val="2"/>
      <scheme val="minor"/>
    </font>
    <font>
      <sz val="9"/>
      <color theme="1"/>
      <name val="Calibri Light"/>
      <family val="2"/>
      <scheme val="major"/>
    </font>
    <font>
      <vertAlign val="superscript"/>
      <sz val="9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vertAlign val="superscript"/>
      <sz val="10"/>
      <color theme="1"/>
      <name val="Calibri Light"/>
      <family val="2"/>
      <scheme val="major"/>
    </font>
    <font>
      <b/>
      <i/>
      <sz val="10"/>
      <color theme="1"/>
      <name val="Calibri Light"/>
      <family val="2"/>
      <scheme val="major"/>
    </font>
    <font>
      <vertAlign val="subscript"/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i/>
      <vertAlign val="superscript"/>
      <sz val="10"/>
      <color rgb="FF000000"/>
      <name val="Calibri Light"/>
      <family val="2"/>
      <scheme val="major"/>
    </font>
    <font>
      <vertAlign val="subscript"/>
      <sz val="10"/>
      <color rgb="FF000000"/>
      <name val="Calibri Light"/>
      <family val="2"/>
      <scheme val="major"/>
    </font>
    <font>
      <b/>
      <i/>
      <sz val="10"/>
      <color rgb="FF000000"/>
      <name val="Calibri Light"/>
      <family val="2"/>
      <scheme val="major"/>
    </font>
    <font>
      <sz val="10"/>
      <color rgb="FF212121"/>
      <name val="Calibri Light"/>
      <family val="2"/>
      <scheme val="major"/>
    </font>
    <font>
      <vertAlign val="superscript"/>
      <sz val="10"/>
      <color rgb="FF00000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b/>
      <vertAlign val="superscript"/>
      <sz val="10"/>
      <color theme="1"/>
      <name val="Calibri Light"/>
      <family val="2"/>
      <scheme val="major"/>
    </font>
    <font>
      <i/>
      <vertAlign val="superscript"/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name val="Calibri Light"/>
      <family val="2"/>
      <scheme val="maj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color rgb="FF000000"/>
      <name val="Calibri Light"/>
      <family val="2"/>
      <scheme val="major"/>
    </font>
    <font>
      <i/>
      <sz val="10"/>
      <color theme="1"/>
      <name val="Calibri Light"/>
      <family val="2"/>
      <scheme val="major"/>
    </font>
    <font>
      <vertAlign val="superscript"/>
      <sz val="10"/>
      <name val="Calibri Light"/>
      <family val="2"/>
      <scheme val="major"/>
    </font>
    <font>
      <b/>
      <vertAlign val="superscript"/>
      <sz val="10"/>
      <name val="Calibri Light"/>
      <family val="2"/>
      <scheme val="major"/>
    </font>
    <font>
      <b/>
      <sz val="10"/>
      <color theme="1"/>
      <name val="Calibri Light"/>
      <family val="2"/>
    </font>
    <font>
      <sz val="10"/>
      <color theme="1"/>
      <name val="Calibri Light"/>
      <family val="2"/>
    </font>
    <font>
      <vertAlign val="subscript"/>
      <sz val="10"/>
      <name val="Calibri Light"/>
      <family val="2"/>
      <scheme val="major"/>
    </font>
    <font>
      <b/>
      <vertAlign val="subscript"/>
      <sz val="10"/>
      <name val="Calibri Light"/>
      <family val="2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rgb="FFFFFFFF"/>
      </patternFill>
    </fill>
  </fills>
  <borders count="6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BFBFBF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BFBFBF"/>
      </right>
      <top style="thin">
        <color indexed="64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indexed="64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indexed="64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/>
      <top/>
      <bottom/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 style="thin">
        <color rgb="FFBFBFBF"/>
      </right>
      <top/>
      <bottom/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indexed="64"/>
      </bottom>
      <diagonal/>
    </border>
    <border>
      <left/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indexed="64"/>
      </bottom>
      <diagonal/>
    </border>
    <border>
      <left/>
      <right style="thin">
        <color indexed="64"/>
      </right>
      <top/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 style="thin">
        <color indexed="64"/>
      </left>
      <right style="thin">
        <color theme="2"/>
      </right>
      <top style="thin">
        <color indexed="64"/>
      </top>
      <bottom/>
      <diagonal/>
    </border>
    <border>
      <left style="thin">
        <color indexed="64"/>
      </left>
      <right style="thin">
        <color theme="2"/>
      </right>
      <top/>
      <bottom/>
      <diagonal/>
    </border>
    <border>
      <left style="thin">
        <color indexed="64"/>
      </left>
      <right style="thin">
        <color theme="2"/>
      </right>
      <top/>
      <bottom style="thin">
        <color indexed="64"/>
      </bottom>
      <diagonal/>
    </border>
    <border>
      <left style="thin">
        <color theme="2"/>
      </left>
      <right style="thin">
        <color theme="2"/>
      </right>
      <top/>
      <bottom style="thin">
        <color indexed="64"/>
      </bottom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/>
      <top/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/>
      <diagonal/>
    </border>
    <border>
      <left style="thin">
        <color theme="2"/>
      </left>
      <right style="thin">
        <color indexed="64"/>
      </right>
      <top/>
      <bottom/>
      <diagonal/>
    </border>
    <border>
      <left style="thin">
        <color theme="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2"/>
      </right>
      <top style="thin">
        <color theme="2"/>
      </top>
      <bottom/>
      <diagonal/>
    </border>
    <border>
      <left/>
      <right style="thin">
        <color theme="2"/>
      </right>
      <top/>
      <bottom/>
      <diagonal/>
    </border>
  </borders>
  <cellStyleXfs count="3">
    <xf numFmtId="0" fontId="0" fillId="0" borderId="0"/>
    <xf numFmtId="0" fontId="19" fillId="0" borderId="0" applyNumberFormat="0" applyFill="0" applyBorder="0" applyAlignment="0" applyProtection="0"/>
    <xf numFmtId="0" fontId="20" fillId="0" borderId="0"/>
  </cellStyleXfs>
  <cellXfs count="4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/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" fontId="8" fillId="0" borderId="0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166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0" fontId="17" fillId="0" borderId="0" xfId="1" applyFont="1" applyFill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65" fontId="8" fillId="0" borderId="19" xfId="0" applyNumberFormat="1" applyFont="1" applyBorder="1" applyAlignment="1">
      <alignment horizontal="center" vertical="center"/>
    </xf>
    <xf numFmtId="166" fontId="8" fillId="0" borderId="19" xfId="0" applyNumberFormat="1" applyFont="1" applyBorder="1" applyAlignment="1">
      <alignment horizontal="center" vertical="center"/>
    </xf>
    <xf numFmtId="165" fontId="8" fillId="0" borderId="3" xfId="0" applyNumberFormat="1" applyFont="1" applyBorder="1" applyAlignment="1">
      <alignment horizontal="center" vertical="center"/>
    </xf>
    <xf numFmtId="166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 vertical="center"/>
    </xf>
    <xf numFmtId="167" fontId="8" fillId="0" borderId="3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165" fontId="8" fillId="0" borderId="21" xfId="0" applyNumberFormat="1" applyFont="1" applyBorder="1" applyAlignment="1">
      <alignment horizontal="center" vertical="center"/>
    </xf>
    <xf numFmtId="166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165" fontId="8" fillId="0" borderId="20" xfId="0" applyNumberFormat="1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165" fontId="8" fillId="0" borderId="32" xfId="0" applyNumberFormat="1" applyFont="1" applyBorder="1" applyAlignment="1">
      <alignment horizontal="center" vertical="center"/>
    </xf>
    <xf numFmtId="166" fontId="8" fillId="0" borderId="32" xfId="0" applyNumberFormat="1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167" fontId="8" fillId="0" borderId="7" xfId="0" applyNumberFormat="1" applyFont="1" applyBorder="1" applyAlignment="1">
      <alignment horizontal="center" vertical="center"/>
    </xf>
    <xf numFmtId="167" fontId="8" fillId="0" borderId="1" xfId="0" applyNumberFormat="1" applyFont="1" applyBorder="1" applyAlignment="1">
      <alignment horizontal="center" vertical="center"/>
    </xf>
    <xf numFmtId="167" fontId="8" fillId="0" borderId="8" xfId="0" applyNumberFormat="1" applyFont="1" applyBorder="1" applyAlignment="1">
      <alignment horizontal="center" vertical="center"/>
    </xf>
    <xf numFmtId="0" fontId="14" fillId="6" borderId="16" xfId="0" applyFont="1" applyFill="1" applyBorder="1" applyAlignment="1">
      <alignment horizontal="center" vertical="center" wrapText="1"/>
    </xf>
    <xf numFmtId="0" fontId="14" fillId="6" borderId="16" xfId="0" applyFont="1" applyFill="1" applyBorder="1" applyAlignment="1">
      <alignment horizontal="center" vertical="center"/>
    </xf>
    <xf numFmtId="0" fontId="14" fillId="5" borderId="16" xfId="0" applyFont="1" applyFill="1" applyBorder="1" applyAlignment="1">
      <alignment horizontal="center" vertical="center" wrapText="1"/>
    </xf>
    <xf numFmtId="0" fontId="14" fillId="5" borderId="16" xfId="0" applyFont="1" applyFill="1" applyBorder="1" applyAlignment="1">
      <alignment horizontal="center" vertical="center"/>
    </xf>
    <xf numFmtId="0" fontId="14" fillId="5" borderId="17" xfId="0" applyFont="1" applyFill="1" applyBorder="1" applyAlignment="1">
      <alignment horizontal="center" vertical="center" wrapText="1"/>
    </xf>
    <xf numFmtId="0" fontId="14" fillId="6" borderId="15" xfId="0" applyFont="1" applyFill="1" applyBorder="1" applyAlignment="1">
      <alignment horizontal="center" vertical="center" wrapText="1"/>
    </xf>
    <xf numFmtId="0" fontId="14" fillId="6" borderId="17" xfId="0" applyFont="1" applyFill="1" applyBorder="1" applyAlignment="1">
      <alignment horizontal="center" vertical="center" wrapText="1"/>
    </xf>
    <xf numFmtId="0" fontId="14" fillId="6" borderId="15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167" fontId="3" fillId="0" borderId="22" xfId="0" applyNumberFormat="1" applyFont="1" applyBorder="1" applyAlignment="1">
      <alignment horizontal="center" vertical="center"/>
    </xf>
    <xf numFmtId="167" fontId="3" fillId="0" borderId="21" xfId="0" applyNumberFormat="1" applyFont="1" applyBorder="1" applyAlignment="1">
      <alignment horizontal="center" vertical="center"/>
    </xf>
    <xf numFmtId="167" fontId="3" fillId="0" borderId="2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66" fontId="3" fillId="0" borderId="0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/>
    </xf>
    <xf numFmtId="2" fontId="17" fillId="0" borderId="33" xfId="0" applyNumberFormat="1" applyFont="1" applyFill="1" applyBorder="1" applyAlignment="1">
      <alignment horizontal="center" vertical="center"/>
    </xf>
    <xf numFmtId="1" fontId="17" fillId="0" borderId="33" xfId="0" applyNumberFormat="1" applyFont="1" applyFill="1" applyBorder="1" applyAlignment="1">
      <alignment horizontal="center" vertical="center"/>
    </xf>
    <xf numFmtId="2" fontId="17" fillId="0" borderId="36" xfId="0" applyNumberFormat="1" applyFont="1" applyFill="1" applyBorder="1" applyAlignment="1">
      <alignment horizontal="center" vertical="center"/>
    </xf>
    <xf numFmtId="1" fontId="17" fillId="0" borderId="36" xfId="0" applyNumberFormat="1" applyFont="1" applyFill="1" applyBorder="1" applyAlignment="1">
      <alignment horizontal="center" vertical="center"/>
    </xf>
    <xf numFmtId="0" fontId="18" fillId="2" borderId="44" xfId="0" applyFont="1" applyFill="1" applyBorder="1" applyAlignment="1">
      <alignment horizontal="center" vertical="center"/>
    </xf>
    <xf numFmtId="2" fontId="17" fillId="0" borderId="44" xfId="0" applyNumberFormat="1" applyFont="1" applyFill="1" applyBorder="1" applyAlignment="1">
      <alignment horizontal="center" vertical="center"/>
    </xf>
    <xf numFmtId="1" fontId="17" fillId="0" borderId="44" xfId="0" applyNumberFormat="1" applyFont="1" applyFill="1" applyBorder="1" applyAlignment="1">
      <alignment horizontal="center" vertical="center"/>
    </xf>
    <xf numFmtId="0" fontId="18" fillId="2" borderId="43" xfId="0" applyFont="1" applyFill="1" applyBorder="1" applyAlignment="1">
      <alignment horizontal="center" vertical="center"/>
    </xf>
    <xf numFmtId="0" fontId="18" fillId="2" borderId="45" xfId="0" applyFont="1" applyFill="1" applyBorder="1" applyAlignment="1">
      <alignment horizontal="center" vertical="center"/>
    </xf>
    <xf numFmtId="164" fontId="17" fillId="0" borderId="40" xfId="0" applyNumberFormat="1" applyFont="1" applyFill="1" applyBorder="1" applyAlignment="1">
      <alignment horizontal="center" vertical="center"/>
    </xf>
    <xf numFmtId="164" fontId="17" fillId="0" borderId="42" xfId="0" applyNumberFormat="1" applyFont="1" applyFill="1" applyBorder="1" applyAlignment="1">
      <alignment horizontal="center" vertical="center"/>
    </xf>
    <xf numFmtId="164" fontId="17" fillId="0" borderId="45" xfId="0" applyNumberFormat="1" applyFont="1" applyFill="1" applyBorder="1" applyAlignment="1">
      <alignment horizontal="center" vertical="center"/>
    </xf>
    <xf numFmtId="1" fontId="17" fillId="0" borderId="41" xfId="0" applyNumberFormat="1" applyFont="1" applyFill="1" applyBorder="1" applyAlignment="1">
      <alignment horizontal="center" vertical="center"/>
    </xf>
    <xf numFmtId="1" fontId="17" fillId="0" borderId="42" xfId="0" applyNumberFormat="1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vertical="center"/>
    </xf>
    <xf numFmtId="0" fontId="17" fillId="0" borderId="35" xfId="0" applyFont="1" applyFill="1" applyBorder="1" applyAlignment="1">
      <alignment vertical="center"/>
    </xf>
    <xf numFmtId="0" fontId="17" fillId="0" borderId="36" xfId="0" applyFont="1" applyFill="1" applyBorder="1" applyAlignment="1">
      <alignment vertical="center"/>
    </xf>
    <xf numFmtId="0" fontId="17" fillId="0" borderId="34" xfId="0" applyFont="1" applyFill="1" applyBorder="1" applyAlignment="1">
      <alignment vertical="center"/>
    </xf>
    <xf numFmtId="0" fontId="17" fillId="0" borderId="40" xfId="0" applyFont="1" applyFill="1" applyBorder="1" applyAlignment="1">
      <alignment horizontal="center" vertical="center"/>
    </xf>
    <xf numFmtId="0" fontId="17" fillId="0" borderId="42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166" fontId="17" fillId="0" borderId="48" xfId="0" applyNumberFormat="1" applyFont="1" applyFill="1" applyBorder="1" applyAlignment="1">
      <alignment horizontal="center" vertical="center"/>
    </xf>
    <xf numFmtId="166" fontId="17" fillId="0" borderId="34" xfId="0" applyNumberFormat="1" applyFont="1" applyFill="1" applyBorder="1" applyAlignment="1">
      <alignment horizontal="center" vertical="center"/>
    </xf>
    <xf numFmtId="166" fontId="17" fillId="0" borderId="49" xfId="0" applyNumberFormat="1" applyFont="1" applyFill="1" applyBorder="1" applyAlignment="1">
      <alignment horizontal="center" vertical="center"/>
    </xf>
    <xf numFmtId="166" fontId="17" fillId="0" borderId="39" xfId="0" applyNumberFormat="1" applyFont="1" applyFill="1" applyBorder="1" applyAlignment="1">
      <alignment horizontal="center" vertical="center"/>
    </xf>
    <xf numFmtId="166" fontId="17" fillId="0" borderId="41" xfId="0" applyNumberFormat="1" applyFont="1" applyFill="1" applyBorder="1" applyAlignment="1">
      <alignment horizontal="center" vertical="center"/>
    </xf>
    <xf numFmtId="166" fontId="17" fillId="0" borderId="43" xfId="0" applyNumberFormat="1" applyFont="1" applyFill="1" applyBorder="1" applyAlignment="1">
      <alignment horizontal="center" vertical="center"/>
    </xf>
    <xf numFmtId="1" fontId="17" fillId="0" borderId="39" xfId="0" applyNumberFormat="1" applyFont="1" applyFill="1" applyBorder="1" applyAlignment="1">
      <alignment horizontal="center" vertical="center"/>
    </xf>
    <xf numFmtId="1" fontId="17" fillId="0" borderId="40" xfId="0" applyNumberFormat="1" applyFont="1" applyFill="1" applyBorder="1" applyAlignment="1">
      <alignment horizontal="center" vertical="center"/>
    </xf>
    <xf numFmtId="1" fontId="17" fillId="0" borderId="43" xfId="0" applyNumberFormat="1" applyFont="1" applyFill="1" applyBorder="1" applyAlignment="1">
      <alignment horizontal="center" vertical="center"/>
    </xf>
    <xf numFmtId="1" fontId="17" fillId="0" borderId="45" xfId="0" applyNumberFormat="1" applyFont="1" applyFill="1" applyBorder="1" applyAlignment="1">
      <alignment horizontal="center" vertical="center"/>
    </xf>
    <xf numFmtId="164" fontId="17" fillId="0" borderId="46" xfId="0" applyNumberFormat="1" applyFont="1" applyFill="1" applyBorder="1" applyAlignment="1">
      <alignment horizontal="center" vertical="center"/>
    </xf>
    <xf numFmtId="164" fontId="17" fillId="0" borderId="37" xfId="0" applyNumberFormat="1" applyFont="1" applyFill="1" applyBorder="1" applyAlignment="1">
      <alignment horizontal="center" vertical="center"/>
    </xf>
    <xf numFmtId="0" fontId="17" fillId="0" borderId="50" xfId="0" applyFont="1" applyFill="1" applyBorder="1" applyAlignment="1">
      <alignment horizontal="center" vertical="center"/>
    </xf>
    <xf numFmtId="0" fontId="17" fillId="0" borderId="51" xfId="0" applyFont="1" applyFill="1" applyBorder="1" applyAlignment="1">
      <alignment horizontal="center" vertical="center"/>
    </xf>
    <xf numFmtId="0" fontId="17" fillId="0" borderId="51" xfId="0" applyFont="1" applyFill="1" applyBorder="1" applyAlignment="1">
      <alignment horizontal="center" vertical="center" wrapText="1"/>
    </xf>
    <xf numFmtId="0" fontId="17" fillId="0" borderId="52" xfId="0" applyFont="1" applyFill="1" applyBorder="1" applyAlignment="1">
      <alignment horizontal="center" vertical="center"/>
    </xf>
    <xf numFmtId="0" fontId="17" fillId="0" borderId="41" xfId="0" applyFont="1" applyFill="1" applyBorder="1" applyAlignment="1">
      <alignment horizontal="center" vertical="center"/>
    </xf>
    <xf numFmtId="17" fontId="8" fillId="0" borderId="0" xfId="0" quotePrefix="1" applyNumberFormat="1" applyFont="1" applyFill="1" applyBorder="1" applyAlignment="1">
      <alignment horizontal="center" vertical="center" wrapText="1"/>
    </xf>
    <xf numFmtId="16" fontId="8" fillId="0" borderId="0" xfId="0" quotePrefix="1" applyNumberFormat="1" applyFont="1" applyFill="1" applyBorder="1" applyAlignment="1">
      <alignment horizontal="center" vertical="center" wrapText="1"/>
    </xf>
    <xf numFmtId="17" fontId="8" fillId="0" borderId="6" xfId="0" quotePrefix="1" applyNumberFormat="1" applyFont="1" applyFill="1" applyBorder="1" applyAlignment="1">
      <alignment horizontal="center" vertical="center" wrapText="1"/>
    </xf>
    <xf numFmtId="168" fontId="17" fillId="0" borderId="33" xfId="0" applyNumberFormat="1" applyFont="1" applyFill="1" applyBorder="1" applyAlignment="1">
      <alignment horizontal="center" vertical="center"/>
    </xf>
    <xf numFmtId="164" fontId="17" fillId="0" borderId="4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7" fontId="8" fillId="0" borderId="0" xfId="0" applyNumberFormat="1" applyFont="1" applyAlignment="1">
      <alignment horizontal="center" vertical="center"/>
    </xf>
    <xf numFmtId="167" fontId="8" fillId="0" borderId="6" xfId="0" applyNumberFormat="1" applyFont="1" applyBorder="1" applyAlignment="1">
      <alignment horizontal="center" vertical="center"/>
    </xf>
    <xf numFmtId="167" fontId="8" fillId="0" borderId="5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6" fontId="3" fillId="0" borderId="6" xfId="0" applyNumberFormat="1" applyFont="1" applyBorder="1" applyAlignment="1">
      <alignment horizontal="center" vertical="center"/>
    </xf>
    <xf numFmtId="166" fontId="26" fillId="0" borderId="6" xfId="0" applyNumberFormat="1" applyFont="1" applyBorder="1" applyAlignment="1">
      <alignment horizontal="center" vertical="center"/>
    </xf>
    <xf numFmtId="166" fontId="3" fillId="0" borderId="8" xfId="0" applyNumberFormat="1" applyFont="1" applyBorder="1" applyAlignment="1">
      <alignment horizontal="center" vertical="center"/>
    </xf>
    <xf numFmtId="166" fontId="3" fillId="0" borderId="4" xfId="0" applyNumberFormat="1" applyFont="1" applyBorder="1" applyAlignment="1">
      <alignment horizontal="center" vertical="center"/>
    </xf>
    <xf numFmtId="166" fontId="26" fillId="0" borderId="4" xfId="0" applyNumberFormat="1" applyFont="1" applyBorder="1" applyAlignment="1">
      <alignment horizontal="center" vertical="center"/>
    </xf>
    <xf numFmtId="166" fontId="26" fillId="0" borderId="8" xfId="0" applyNumberFormat="1" applyFont="1" applyBorder="1" applyAlignment="1">
      <alignment horizontal="center" vertical="center"/>
    </xf>
    <xf numFmtId="0" fontId="17" fillId="0" borderId="67" xfId="0" applyFont="1" applyFill="1" applyBorder="1" applyAlignment="1">
      <alignment vertical="center"/>
    </xf>
    <xf numFmtId="0" fontId="17" fillId="0" borderId="48" xfId="0" applyFont="1" applyFill="1" applyBorder="1" applyAlignment="1">
      <alignment vertical="center"/>
    </xf>
    <xf numFmtId="0" fontId="17" fillId="0" borderId="66" xfId="0" applyFont="1" applyFill="1" applyBorder="1" applyAlignment="1">
      <alignment vertical="center"/>
    </xf>
    <xf numFmtId="0" fontId="17" fillId="0" borderId="37" xfId="0" applyFont="1" applyFill="1" applyBorder="1" applyAlignment="1">
      <alignment vertical="center"/>
    </xf>
    <xf numFmtId="0" fontId="17" fillId="0" borderId="38" xfId="0" applyFont="1" applyFill="1" applyBorder="1" applyAlignment="1">
      <alignment vertical="center"/>
    </xf>
    <xf numFmtId="0" fontId="17" fillId="0" borderId="39" xfId="0" applyFont="1" applyFill="1" applyBorder="1" applyAlignment="1">
      <alignment horizontal="left" vertical="center" wrapText="1"/>
    </xf>
    <xf numFmtId="0" fontId="17" fillId="0" borderId="40" xfId="0" applyFont="1" applyFill="1" applyBorder="1" applyAlignment="1">
      <alignment horizontal="left" vertical="center"/>
    </xf>
    <xf numFmtId="0" fontId="17" fillId="0" borderId="41" xfId="0" applyFont="1" applyFill="1" applyBorder="1" applyAlignment="1">
      <alignment horizontal="left" vertical="center" wrapText="1"/>
    </xf>
    <xf numFmtId="0" fontId="17" fillId="0" borderId="42" xfId="0" applyFont="1" applyFill="1" applyBorder="1" applyAlignment="1">
      <alignment horizontal="left" vertical="center"/>
    </xf>
    <xf numFmtId="0" fontId="17" fillId="0" borderId="43" xfId="0" applyFont="1" applyFill="1" applyBorder="1" applyAlignment="1">
      <alignment horizontal="left" vertical="center" wrapText="1"/>
    </xf>
    <xf numFmtId="0" fontId="17" fillId="0" borderId="45" xfId="0" applyFont="1" applyFill="1" applyBorder="1" applyAlignment="1">
      <alignment horizontal="left" vertical="center"/>
    </xf>
    <xf numFmtId="0" fontId="8" fillId="0" borderId="18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0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1" fontId="3" fillId="0" borderId="6" xfId="0" applyNumberFormat="1" applyFont="1" applyBorder="1" applyAlignment="1">
      <alignment horizont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3" fillId="0" borderId="8" xfId="0" applyNumberFormat="1" applyFont="1" applyBorder="1" applyAlignment="1">
      <alignment horizont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25" fillId="3" borderId="11" xfId="0" applyFont="1" applyFill="1" applyBorder="1" applyAlignment="1">
      <alignment horizontal="center" vertical="center"/>
    </xf>
    <xf numFmtId="0" fontId="17" fillId="0" borderId="0" xfId="0" applyFont="1" applyAlignment="1"/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0" xfId="0" applyFont="1" applyBorder="1"/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20" fontId="4" fillId="2" borderId="10" xfId="0" applyNumberFormat="1" applyFont="1" applyFill="1" applyBorder="1" applyAlignment="1">
      <alignment horizontal="center"/>
    </xf>
    <xf numFmtId="20" fontId="4" fillId="2" borderId="11" xfId="0" applyNumberFormat="1" applyFont="1" applyFill="1" applyBorder="1" applyAlignment="1">
      <alignment horizontal="center"/>
    </xf>
    <xf numFmtId="1" fontId="3" fillId="0" borderId="2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66" fontId="3" fillId="0" borderId="5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18" fillId="2" borderId="10" xfId="0" applyFont="1" applyFill="1" applyBorder="1" applyAlignment="1">
      <alignment horizont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55" xfId="0" applyFont="1" applyFill="1" applyBorder="1" applyAlignment="1">
      <alignment horizontal="center" vertical="center"/>
    </xf>
    <xf numFmtId="0" fontId="18" fillId="2" borderId="56" xfId="0" applyFont="1" applyFill="1" applyBorder="1" applyAlignment="1">
      <alignment horizontal="center" vertical="center"/>
    </xf>
    <xf numFmtId="0" fontId="18" fillId="2" borderId="53" xfId="0" applyFont="1" applyFill="1" applyBorder="1" applyAlignment="1">
      <alignment horizontal="center" vertical="center"/>
    </xf>
    <xf numFmtId="0" fontId="18" fillId="2" borderId="57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36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63" xfId="0" applyFont="1" applyFill="1" applyBorder="1" applyAlignment="1">
      <alignment horizontal="center" vertical="center"/>
    </xf>
    <xf numFmtId="0" fontId="18" fillId="2" borderId="64" xfId="0" applyFont="1" applyFill="1" applyBorder="1" applyAlignment="1">
      <alignment horizontal="center" vertical="center"/>
    </xf>
    <xf numFmtId="0" fontId="18" fillId="2" borderId="65" xfId="0" applyFont="1" applyFill="1" applyBorder="1" applyAlignment="1">
      <alignment horizontal="center" vertical="center"/>
    </xf>
    <xf numFmtId="0" fontId="18" fillId="2" borderId="40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left" vertical="center"/>
    </xf>
    <xf numFmtId="0" fontId="17" fillId="0" borderId="38" xfId="0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18" fillId="2" borderId="54" xfId="0" applyFont="1" applyFill="1" applyBorder="1" applyAlignment="1">
      <alignment horizontal="center" vertical="center"/>
    </xf>
    <xf numFmtId="0" fontId="18" fillId="2" borderId="60" xfId="0" applyFont="1" applyFill="1" applyBorder="1" applyAlignment="1">
      <alignment horizontal="center" vertical="center" wrapText="1"/>
    </xf>
    <xf numFmtId="0" fontId="18" fillId="2" borderId="58" xfId="0" applyFont="1" applyFill="1" applyBorder="1" applyAlignment="1">
      <alignment horizontal="center" vertical="center"/>
    </xf>
    <xf numFmtId="0" fontId="18" fillId="2" borderId="59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13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4" fillId="3" borderId="9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14" fillId="3" borderId="9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165" fontId="8" fillId="0" borderId="24" xfId="0" applyNumberFormat="1" applyFont="1" applyBorder="1" applyAlignment="1">
      <alignment horizontal="center" vertical="center"/>
    </xf>
    <xf numFmtId="165" fontId="8" fillId="0" borderId="26" xfId="0" applyNumberFormat="1" applyFont="1" applyBorder="1" applyAlignment="1">
      <alignment horizontal="center" vertical="center"/>
    </xf>
    <xf numFmtId="166" fontId="8" fillId="0" borderId="24" xfId="0" applyNumberFormat="1" applyFont="1" applyBorder="1" applyAlignment="1">
      <alignment horizontal="center" vertical="center"/>
    </xf>
    <xf numFmtId="166" fontId="8" fillId="0" borderId="26" xfId="0" applyNumberFormat="1" applyFont="1" applyBorder="1" applyAlignment="1">
      <alignment horizontal="center" vertical="center"/>
    </xf>
    <xf numFmtId="165" fontId="8" fillId="0" borderId="25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4" fillId="5" borderId="12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14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167" fontId="8" fillId="0" borderId="6" xfId="0" applyNumberFormat="1" applyFont="1" applyBorder="1" applyAlignment="1">
      <alignment horizontal="center" vertical="center"/>
    </xf>
    <xf numFmtId="167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165" fontId="8" fillId="0" borderId="27" xfId="0" applyNumberFormat="1" applyFont="1" applyBorder="1" applyAlignment="1">
      <alignment horizontal="center" vertical="center"/>
    </xf>
    <xf numFmtId="166" fontId="8" fillId="0" borderId="27" xfId="0" applyNumberFormat="1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66" fontId="3" fillId="0" borderId="3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166" fontId="3" fillId="0" borderId="2" xfId="0" applyNumberFormat="1" applyFont="1" applyBorder="1" applyAlignment="1">
      <alignment horizontal="center" vertical="center"/>
    </xf>
    <xf numFmtId="166" fontId="3" fillId="0" borderId="5" xfId="0" applyNumberFormat="1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7" fillId="0" borderId="0" xfId="0" applyFont="1" applyAlignment="1">
      <alignment horizontal="left" vertical="top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2"/>
  <sheetViews>
    <sheetView tabSelected="1" workbookViewId="0">
      <selection activeCell="B11" sqref="B11:J11"/>
    </sheetView>
  </sheetViews>
  <sheetFormatPr baseColWidth="10" defaultColWidth="8.81640625" defaultRowHeight="13" x14ac:dyDescent="0.3"/>
  <cols>
    <col min="1" max="1" width="8.81640625" style="13"/>
    <col min="2" max="2" width="35.1796875" style="13" bestFit="1" customWidth="1"/>
    <col min="3" max="3" width="13" style="13" customWidth="1"/>
    <col min="4" max="4" width="18.453125" style="13" bestFit="1" customWidth="1"/>
    <col min="5" max="5" width="9.54296875" style="13" bestFit="1" customWidth="1"/>
    <col min="6" max="6" width="15.1796875" style="13" bestFit="1" customWidth="1"/>
    <col min="7" max="7" width="19.54296875" style="13" customWidth="1"/>
    <col min="8" max="8" width="14.453125" style="13" customWidth="1"/>
    <col min="9" max="9" width="20.81640625" style="13" bestFit="1" customWidth="1"/>
    <col min="10" max="10" width="15.54296875" style="13" customWidth="1"/>
    <col min="11" max="11" width="12.26953125" style="13" bestFit="1" customWidth="1"/>
    <col min="12" max="16384" width="8.81640625" style="13"/>
  </cols>
  <sheetData>
    <row r="2" spans="2:10" x14ac:dyDescent="0.3">
      <c r="B2" s="291" t="s">
        <v>3210</v>
      </c>
      <c r="C2" s="291"/>
      <c r="D2" s="291"/>
      <c r="E2" s="291"/>
      <c r="F2" s="291"/>
      <c r="G2" s="291"/>
      <c r="H2" s="291"/>
      <c r="I2" s="291"/>
      <c r="J2" s="291"/>
    </row>
    <row r="3" spans="2:10" x14ac:dyDescent="0.3">
      <c r="B3" s="150"/>
      <c r="C3" s="150"/>
      <c r="D3" s="150"/>
      <c r="E3" s="150"/>
      <c r="F3" s="150"/>
      <c r="G3" s="150"/>
      <c r="H3" s="150"/>
      <c r="I3" s="150"/>
      <c r="J3" s="150"/>
    </row>
    <row r="4" spans="2:10" x14ac:dyDescent="0.3">
      <c r="B4" s="21" t="s">
        <v>306</v>
      </c>
      <c r="C4" s="151" t="s">
        <v>0</v>
      </c>
      <c r="D4" s="151" t="s">
        <v>1</v>
      </c>
      <c r="E4" s="151" t="s">
        <v>2</v>
      </c>
      <c r="F4" s="151" t="s">
        <v>3</v>
      </c>
      <c r="G4" s="151" t="s">
        <v>4</v>
      </c>
      <c r="H4" s="151" t="s">
        <v>5</v>
      </c>
      <c r="I4" s="151" t="s">
        <v>6</v>
      </c>
      <c r="J4" s="152" t="s">
        <v>7</v>
      </c>
    </row>
    <row r="5" spans="2:10" x14ac:dyDescent="0.3">
      <c r="B5" s="292" t="s">
        <v>8</v>
      </c>
      <c r="C5" s="293"/>
      <c r="D5" s="293"/>
      <c r="E5" s="293"/>
      <c r="F5" s="293"/>
      <c r="G5" s="293"/>
      <c r="H5" s="293"/>
      <c r="I5" s="293"/>
      <c r="J5" s="294"/>
    </row>
    <row r="6" spans="2:10" ht="15" x14ac:dyDescent="0.3">
      <c r="B6" s="147" t="s">
        <v>313</v>
      </c>
      <c r="C6" s="149" t="s">
        <v>15</v>
      </c>
      <c r="D6" s="149" t="s">
        <v>11</v>
      </c>
      <c r="E6" s="149">
        <v>100</v>
      </c>
      <c r="F6" s="149" t="s">
        <v>12</v>
      </c>
      <c r="G6" s="149" t="s">
        <v>572</v>
      </c>
      <c r="H6" s="149">
        <v>198.06808000000001</v>
      </c>
      <c r="I6" s="149">
        <v>7.8</v>
      </c>
      <c r="J6" s="6" t="s">
        <v>16</v>
      </c>
    </row>
    <row r="7" spans="2:10" ht="15" x14ac:dyDescent="0.3">
      <c r="B7" s="147" t="s">
        <v>316</v>
      </c>
      <c r="C7" s="149" t="s">
        <v>24</v>
      </c>
      <c r="D7" s="149" t="s">
        <v>11</v>
      </c>
      <c r="E7" s="149">
        <v>99</v>
      </c>
      <c r="F7" s="149" t="s">
        <v>12</v>
      </c>
      <c r="G7" s="149" t="s">
        <v>573</v>
      </c>
      <c r="H7" s="149">
        <v>214.06299000000001</v>
      </c>
      <c r="I7" s="149" t="s">
        <v>25</v>
      </c>
      <c r="J7" s="6" t="s">
        <v>26</v>
      </c>
    </row>
    <row r="8" spans="2:10" ht="15" x14ac:dyDescent="0.3">
      <c r="B8" s="147" t="s">
        <v>322</v>
      </c>
      <c r="C8" s="149" t="s">
        <v>27</v>
      </c>
      <c r="D8" s="149" t="s">
        <v>11</v>
      </c>
      <c r="E8" s="149">
        <v>99</v>
      </c>
      <c r="F8" s="149" t="s">
        <v>12</v>
      </c>
      <c r="G8" s="149" t="s">
        <v>574</v>
      </c>
      <c r="H8" s="149">
        <v>246.05282</v>
      </c>
      <c r="I8" s="149" t="s">
        <v>28</v>
      </c>
      <c r="J8" s="6" t="s">
        <v>29</v>
      </c>
    </row>
    <row r="9" spans="2:10" ht="15" x14ac:dyDescent="0.3">
      <c r="B9" s="147" t="s">
        <v>326</v>
      </c>
      <c r="C9" s="149" t="s">
        <v>30</v>
      </c>
      <c r="D9" s="149" t="s">
        <v>11</v>
      </c>
      <c r="E9" s="149">
        <v>100</v>
      </c>
      <c r="F9" s="149" t="s">
        <v>12</v>
      </c>
      <c r="G9" s="149" t="s">
        <v>575</v>
      </c>
      <c r="H9" s="149">
        <v>228.07864000000001</v>
      </c>
      <c r="I9" s="149">
        <v>7.1</v>
      </c>
      <c r="J9" s="6" t="s">
        <v>31</v>
      </c>
    </row>
    <row r="10" spans="2:10" ht="15" x14ac:dyDescent="0.3">
      <c r="B10" s="147" t="s">
        <v>328</v>
      </c>
      <c r="C10" s="149" t="s">
        <v>32</v>
      </c>
      <c r="D10" s="149" t="s">
        <v>11</v>
      </c>
      <c r="E10" s="149">
        <v>98</v>
      </c>
      <c r="F10" s="149" t="s">
        <v>12</v>
      </c>
      <c r="G10" s="149" t="s">
        <v>576</v>
      </c>
      <c r="H10" s="149">
        <v>244.07355999999999</v>
      </c>
      <c r="I10" s="149" t="s">
        <v>33</v>
      </c>
      <c r="J10" s="6" t="s">
        <v>34</v>
      </c>
    </row>
    <row r="11" spans="2:10" x14ac:dyDescent="0.3">
      <c r="B11" s="292" t="s">
        <v>35</v>
      </c>
      <c r="C11" s="293"/>
      <c r="D11" s="293"/>
      <c r="E11" s="293"/>
      <c r="F11" s="293"/>
      <c r="G11" s="293"/>
      <c r="H11" s="293"/>
      <c r="I11" s="293"/>
      <c r="J11" s="294"/>
    </row>
    <row r="12" spans="2:10" ht="15" x14ac:dyDescent="0.3">
      <c r="B12" s="147" t="s">
        <v>332</v>
      </c>
      <c r="C12" s="149" t="s">
        <v>36</v>
      </c>
      <c r="D12" s="155" t="s">
        <v>11</v>
      </c>
      <c r="E12" s="155">
        <v>98</v>
      </c>
      <c r="F12" s="149" t="s">
        <v>12</v>
      </c>
      <c r="G12" s="149" t="s">
        <v>577</v>
      </c>
      <c r="H12" s="149">
        <v>228.11502999999999</v>
      </c>
      <c r="I12" s="149" t="s">
        <v>37</v>
      </c>
      <c r="J12" s="6" t="s">
        <v>38</v>
      </c>
    </row>
    <row r="13" spans="2:10" ht="15" x14ac:dyDescent="0.3">
      <c r="B13" s="147" t="s">
        <v>336</v>
      </c>
      <c r="C13" s="155" t="s">
        <v>39</v>
      </c>
      <c r="D13" s="149" t="s">
        <v>11</v>
      </c>
      <c r="E13" s="149">
        <v>98</v>
      </c>
      <c r="F13" s="149" t="s">
        <v>12</v>
      </c>
      <c r="G13" s="149" t="s">
        <v>578</v>
      </c>
      <c r="H13" s="149">
        <v>336.05849999999998</v>
      </c>
      <c r="I13" s="149" t="s">
        <v>40</v>
      </c>
      <c r="J13" s="6" t="s">
        <v>41</v>
      </c>
    </row>
    <row r="14" spans="2:10" ht="15" x14ac:dyDescent="0.3">
      <c r="B14" s="147" t="s">
        <v>340</v>
      </c>
      <c r="C14" s="149" t="s">
        <v>42</v>
      </c>
      <c r="D14" s="149" t="s">
        <v>11</v>
      </c>
      <c r="E14" s="149">
        <v>99</v>
      </c>
      <c r="F14" s="149" t="s">
        <v>12</v>
      </c>
      <c r="G14" s="149" t="s">
        <v>579</v>
      </c>
      <c r="H14" s="149">
        <v>290.13067999999998</v>
      </c>
      <c r="I14" s="149" t="s">
        <v>43</v>
      </c>
      <c r="J14" s="6" t="s">
        <v>44</v>
      </c>
    </row>
    <row r="15" spans="2:10" ht="15" x14ac:dyDescent="0.3">
      <c r="B15" s="147" t="s">
        <v>342</v>
      </c>
      <c r="C15" s="149" t="s">
        <v>45</v>
      </c>
      <c r="D15" s="149" t="s">
        <v>11</v>
      </c>
      <c r="E15" s="149">
        <v>97</v>
      </c>
      <c r="F15" s="149" t="s">
        <v>12</v>
      </c>
      <c r="G15" s="149" t="s">
        <v>580</v>
      </c>
      <c r="H15" s="149">
        <v>346.19328000000002</v>
      </c>
      <c r="I15" s="149" t="s">
        <v>37</v>
      </c>
      <c r="J15" s="6" t="s">
        <v>46</v>
      </c>
    </row>
    <row r="16" spans="2:10" ht="15" x14ac:dyDescent="0.3">
      <c r="B16" s="147" t="s">
        <v>346</v>
      </c>
      <c r="C16" s="149" t="s">
        <v>47</v>
      </c>
      <c r="D16" s="149" t="s">
        <v>11</v>
      </c>
      <c r="E16" s="149">
        <v>98</v>
      </c>
      <c r="F16" s="149" t="s">
        <v>12</v>
      </c>
      <c r="G16" s="149" t="s">
        <v>581</v>
      </c>
      <c r="H16" s="149">
        <v>250.02997999999999</v>
      </c>
      <c r="I16" s="149" t="s">
        <v>48</v>
      </c>
      <c r="J16" s="6" t="s">
        <v>49</v>
      </c>
    </row>
    <row r="17" spans="2:10" ht="15" x14ac:dyDescent="0.3">
      <c r="B17" s="147" t="s">
        <v>350</v>
      </c>
      <c r="C17" s="149" t="s">
        <v>50</v>
      </c>
      <c r="D17" s="149" t="s">
        <v>11</v>
      </c>
      <c r="E17" s="149">
        <v>98</v>
      </c>
      <c r="F17" s="149" t="s">
        <v>12</v>
      </c>
      <c r="G17" s="149" t="s">
        <v>582</v>
      </c>
      <c r="H17" s="149">
        <v>268.14632999999998</v>
      </c>
      <c r="I17" s="149" t="s">
        <v>37</v>
      </c>
      <c r="J17" s="6" t="s">
        <v>51</v>
      </c>
    </row>
    <row r="18" spans="2:10" ht="15" x14ac:dyDescent="0.3">
      <c r="B18" s="17" t="s">
        <v>3253</v>
      </c>
      <c r="C18" s="155" t="s">
        <v>52</v>
      </c>
      <c r="D18" s="149" t="s">
        <v>11</v>
      </c>
      <c r="E18" s="155">
        <v>99</v>
      </c>
      <c r="F18" s="149" t="s">
        <v>12</v>
      </c>
      <c r="G18" s="155" t="s">
        <v>583</v>
      </c>
      <c r="H18" s="155">
        <v>404.14711999999997</v>
      </c>
      <c r="I18" s="155" t="s">
        <v>53</v>
      </c>
      <c r="J18" s="154" t="s">
        <v>54</v>
      </c>
    </row>
    <row r="19" spans="2:10" x14ac:dyDescent="0.3">
      <c r="B19" s="292" t="s">
        <v>55</v>
      </c>
      <c r="C19" s="293"/>
      <c r="D19" s="293"/>
      <c r="E19" s="293"/>
      <c r="F19" s="293"/>
      <c r="G19" s="293"/>
      <c r="H19" s="293"/>
      <c r="I19" s="293"/>
      <c r="J19" s="294"/>
    </row>
    <row r="20" spans="2:10" ht="15" x14ac:dyDescent="0.3">
      <c r="B20" s="147" t="s">
        <v>356</v>
      </c>
      <c r="C20" s="149" t="s">
        <v>56</v>
      </c>
      <c r="D20" s="149" t="s">
        <v>11</v>
      </c>
      <c r="E20" s="149">
        <v>97</v>
      </c>
      <c r="F20" s="149" t="s">
        <v>12</v>
      </c>
      <c r="G20" s="149" t="s">
        <v>575</v>
      </c>
      <c r="H20" s="149">
        <v>228.07864000000001</v>
      </c>
      <c r="I20" s="149">
        <v>8.5</v>
      </c>
      <c r="J20" s="6" t="s">
        <v>57</v>
      </c>
    </row>
    <row r="21" spans="2:10" ht="15" x14ac:dyDescent="0.3">
      <c r="B21" s="147" t="s">
        <v>358</v>
      </c>
      <c r="C21" s="149" t="s">
        <v>58</v>
      </c>
      <c r="D21" s="149" t="s">
        <v>11</v>
      </c>
      <c r="E21" s="149">
        <v>99</v>
      </c>
      <c r="F21" s="149" t="s">
        <v>12</v>
      </c>
      <c r="G21" s="149" t="s">
        <v>584</v>
      </c>
      <c r="H21" s="149">
        <v>194.09429</v>
      </c>
      <c r="I21" s="149">
        <v>8.5</v>
      </c>
      <c r="J21" s="6" t="s">
        <v>59</v>
      </c>
    </row>
    <row r="22" spans="2:10" ht="15" x14ac:dyDescent="0.3">
      <c r="B22" s="17" t="s">
        <v>361</v>
      </c>
      <c r="C22" s="15" t="s">
        <v>60</v>
      </c>
      <c r="D22" s="149" t="s">
        <v>11</v>
      </c>
      <c r="E22" s="15">
        <v>98</v>
      </c>
      <c r="F22" s="149" t="s">
        <v>12</v>
      </c>
      <c r="G22" s="15" t="s">
        <v>585</v>
      </c>
      <c r="H22" s="15">
        <v>182.05789999999999</v>
      </c>
      <c r="I22" s="15" t="s">
        <v>61</v>
      </c>
      <c r="J22" s="163" t="s">
        <v>62</v>
      </c>
    </row>
    <row r="23" spans="2:10" ht="15" x14ac:dyDescent="0.3">
      <c r="B23" s="147" t="s">
        <v>363</v>
      </c>
      <c r="C23" s="149" t="s">
        <v>63</v>
      </c>
      <c r="D23" s="149" t="s">
        <v>11</v>
      </c>
      <c r="E23" s="149">
        <v>99</v>
      </c>
      <c r="F23" s="149" t="s">
        <v>12</v>
      </c>
      <c r="G23" s="149" t="s">
        <v>586</v>
      </c>
      <c r="H23" s="149">
        <v>166.06299000000001</v>
      </c>
      <c r="I23" s="149">
        <v>8.5</v>
      </c>
      <c r="J23" s="6" t="s">
        <v>64</v>
      </c>
    </row>
    <row r="24" spans="2:10" ht="15" x14ac:dyDescent="0.3">
      <c r="B24" s="147" t="s">
        <v>365</v>
      </c>
      <c r="C24" s="149" t="s">
        <v>65</v>
      </c>
      <c r="D24" s="149" t="s">
        <v>11</v>
      </c>
      <c r="E24" s="149">
        <v>97</v>
      </c>
      <c r="F24" s="149" t="s">
        <v>12</v>
      </c>
      <c r="G24" s="149" t="s">
        <v>587</v>
      </c>
      <c r="H24" s="149">
        <v>168.04226</v>
      </c>
      <c r="I24" s="149" t="s">
        <v>66</v>
      </c>
      <c r="J24" s="6" t="s">
        <v>67</v>
      </c>
    </row>
    <row r="25" spans="2:10" ht="15" x14ac:dyDescent="0.3">
      <c r="B25" s="147" t="s">
        <v>368</v>
      </c>
      <c r="C25" s="149" t="s">
        <v>68</v>
      </c>
      <c r="D25" s="149" t="s">
        <v>11</v>
      </c>
      <c r="E25" s="149">
        <v>98</v>
      </c>
      <c r="F25" s="149" t="s">
        <v>12</v>
      </c>
      <c r="G25" s="149" t="s">
        <v>588</v>
      </c>
      <c r="H25" s="149">
        <v>152.04733999999999</v>
      </c>
      <c r="I25" s="149">
        <v>8.5</v>
      </c>
      <c r="J25" s="6" t="s">
        <v>69</v>
      </c>
    </row>
    <row r="26" spans="2:10" x14ac:dyDescent="0.3">
      <c r="B26" s="292" t="s">
        <v>70</v>
      </c>
      <c r="C26" s="293"/>
      <c r="D26" s="293"/>
      <c r="E26" s="293"/>
      <c r="F26" s="293"/>
      <c r="G26" s="293"/>
      <c r="H26" s="293"/>
      <c r="I26" s="293"/>
      <c r="J26" s="294"/>
    </row>
    <row r="27" spans="2:10" ht="15" x14ac:dyDescent="0.3">
      <c r="B27" s="147" t="s">
        <v>370</v>
      </c>
      <c r="C27" s="149" t="s">
        <v>71</v>
      </c>
      <c r="D27" s="149" t="s">
        <v>11</v>
      </c>
      <c r="E27" s="149">
        <v>97</v>
      </c>
      <c r="F27" s="149" t="s">
        <v>12</v>
      </c>
      <c r="G27" s="149" t="s">
        <v>589</v>
      </c>
      <c r="H27" s="149">
        <v>256.07355999999999</v>
      </c>
      <c r="I27" s="149">
        <v>3.1</v>
      </c>
      <c r="J27" s="6" t="s">
        <v>72</v>
      </c>
    </row>
    <row r="28" spans="2:10" ht="15" x14ac:dyDescent="0.3">
      <c r="B28" s="147" t="s">
        <v>373</v>
      </c>
      <c r="C28" s="149" t="s">
        <v>73</v>
      </c>
      <c r="D28" s="155" t="s">
        <v>11</v>
      </c>
      <c r="E28" s="155">
        <v>95</v>
      </c>
      <c r="F28" s="149" t="s">
        <v>12</v>
      </c>
      <c r="G28" s="149" t="s">
        <v>590</v>
      </c>
      <c r="H28" s="149">
        <v>222.08921000000001</v>
      </c>
      <c r="I28" s="149">
        <v>3.1</v>
      </c>
      <c r="J28" s="6" t="s">
        <v>74</v>
      </c>
    </row>
    <row r="29" spans="2:10" ht="15" x14ac:dyDescent="0.3">
      <c r="B29" s="147" t="s">
        <v>375</v>
      </c>
      <c r="C29" s="149" t="s">
        <v>75</v>
      </c>
      <c r="D29" s="149" t="s">
        <v>11</v>
      </c>
      <c r="E29" s="149">
        <v>100</v>
      </c>
      <c r="F29" s="149" t="s">
        <v>12</v>
      </c>
      <c r="G29" s="149" t="s">
        <v>591</v>
      </c>
      <c r="H29" s="149">
        <v>294.14672000000002</v>
      </c>
      <c r="I29" s="149" t="s">
        <v>76</v>
      </c>
      <c r="J29" s="6" t="s">
        <v>77</v>
      </c>
    </row>
    <row r="30" spans="2:10" ht="15" x14ac:dyDescent="0.3">
      <c r="B30" s="147" t="s">
        <v>377</v>
      </c>
      <c r="C30" s="149" t="s">
        <v>78</v>
      </c>
      <c r="D30" s="149" t="s">
        <v>11</v>
      </c>
      <c r="E30" s="149">
        <v>100</v>
      </c>
      <c r="F30" s="149" t="s">
        <v>12</v>
      </c>
      <c r="G30" s="149" t="s">
        <v>592</v>
      </c>
      <c r="H30" s="149">
        <v>292.13107000000002</v>
      </c>
      <c r="I30" s="149">
        <v>3.1</v>
      </c>
      <c r="J30" s="6" t="s">
        <v>79</v>
      </c>
    </row>
    <row r="31" spans="2:10" ht="15" x14ac:dyDescent="0.3">
      <c r="B31" s="147" t="s">
        <v>380</v>
      </c>
      <c r="C31" s="149" t="s">
        <v>80</v>
      </c>
      <c r="D31" s="149" t="s">
        <v>11</v>
      </c>
      <c r="E31" s="149">
        <v>98</v>
      </c>
      <c r="F31" s="149" t="s">
        <v>12</v>
      </c>
      <c r="G31" s="149" t="s">
        <v>593</v>
      </c>
      <c r="H31" s="149">
        <v>278.15181000000001</v>
      </c>
      <c r="I31" s="149">
        <v>3.1</v>
      </c>
      <c r="J31" s="6" t="s">
        <v>81</v>
      </c>
    </row>
    <row r="32" spans="2:10" x14ac:dyDescent="0.3">
      <c r="B32" s="292" t="s">
        <v>82</v>
      </c>
      <c r="C32" s="293"/>
      <c r="D32" s="293"/>
      <c r="E32" s="293"/>
      <c r="F32" s="293"/>
      <c r="G32" s="293"/>
      <c r="H32" s="293"/>
      <c r="I32" s="293"/>
      <c r="J32" s="294"/>
    </row>
    <row r="33" spans="2:10" ht="15" x14ac:dyDescent="0.3">
      <c r="B33" s="147" t="s">
        <v>384</v>
      </c>
      <c r="C33" s="149" t="s">
        <v>83</v>
      </c>
      <c r="D33" s="149" t="s">
        <v>11</v>
      </c>
      <c r="E33" s="149">
        <v>99</v>
      </c>
      <c r="F33" s="149" t="s">
        <v>12</v>
      </c>
      <c r="G33" s="149" t="s">
        <v>594</v>
      </c>
      <c r="H33" s="149">
        <v>313.97805</v>
      </c>
      <c r="I33" s="149">
        <v>11.4</v>
      </c>
      <c r="J33" s="6" t="s">
        <v>84</v>
      </c>
    </row>
    <row r="34" spans="2:10" ht="15" x14ac:dyDescent="0.3">
      <c r="B34" s="147" t="s">
        <v>301</v>
      </c>
      <c r="C34" s="149" t="s">
        <v>85</v>
      </c>
      <c r="D34" s="149" t="s">
        <v>11</v>
      </c>
      <c r="E34" s="149">
        <v>99</v>
      </c>
      <c r="F34" s="149" t="s">
        <v>12</v>
      </c>
      <c r="G34" s="149" t="s">
        <v>595</v>
      </c>
      <c r="H34" s="149">
        <v>287.95116000000002</v>
      </c>
      <c r="I34" s="149">
        <v>7.7</v>
      </c>
      <c r="J34" s="6" t="s">
        <v>86</v>
      </c>
    </row>
    <row r="35" spans="2:10" x14ac:dyDescent="0.3">
      <c r="B35" s="288" t="s">
        <v>265</v>
      </c>
      <c r="C35" s="289"/>
      <c r="D35" s="289"/>
      <c r="E35" s="289"/>
      <c r="F35" s="289"/>
      <c r="G35" s="289"/>
      <c r="H35" s="289"/>
      <c r="I35" s="289"/>
      <c r="J35" s="290"/>
    </row>
    <row r="36" spans="2:10" ht="15" x14ac:dyDescent="0.3">
      <c r="B36" s="94" t="s">
        <v>386</v>
      </c>
      <c r="C36" s="4" t="s">
        <v>266</v>
      </c>
      <c r="D36" s="4" t="s">
        <v>11</v>
      </c>
      <c r="E36" s="63">
        <v>100</v>
      </c>
      <c r="F36" s="4" t="s">
        <v>12</v>
      </c>
      <c r="G36" s="63" t="s">
        <v>596</v>
      </c>
      <c r="H36" s="172">
        <v>233.11</v>
      </c>
      <c r="I36" s="63">
        <v>7.1</v>
      </c>
      <c r="J36" s="173" t="s">
        <v>31</v>
      </c>
    </row>
    <row r="37" spans="2:10" ht="15" x14ac:dyDescent="0.3">
      <c r="B37" s="17" t="s">
        <v>390</v>
      </c>
      <c r="C37" s="155" t="s">
        <v>267</v>
      </c>
      <c r="D37" s="15" t="s">
        <v>268</v>
      </c>
      <c r="E37" s="155">
        <v>98</v>
      </c>
      <c r="F37" s="149" t="s">
        <v>12</v>
      </c>
      <c r="G37" s="155" t="s">
        <v>597</v>
      </c>
      <c r="H37" s="155">
        <v>316.16129999999998</v>
      </c>
      <c r="I37" s="14" t="s">
        <v>19</v>
      </c>
      <c r="J37" s="154" t="s">
        <v>269</v>
      </c>
    </row>
    <row r="38" spans="2:10" ht="15" x14ac:dyDescent="0.3">
      <c r="B38" s="17" t="s">
        <v>394</v>
      </c>
      <c r="C38" s="155" t="s">
        <v>270</v>
      </c>
      <c r="D38" s="149" t="s">
        <v>11</v>
      </c>
      <c r="E38" s="155">
        <v>98</v>
      </c>
      <c r="F38" s="149" t="s">
        <v>12</v>
      </c>
      <c r="G38" s="155" t="s">
        <v>598</v>
      </c>
      <c r="H38" s="16">
        <v>244.21539999999999</v>
      </c>
      <c r="I38" s="155" t="s">
        <v>271</v>
      </c>
      <c r="J38" s="154" t="s">
        <v>272</v>
      </c>
    </row>
    <row r="39" spans="2:10" ht="15.5" x14ac:dyDescent="0.3">
      <c r="B39" s="25" t="s">
        <v>605</v>
      </c>
      <c r="C39" s="26" t="s">
        <v>273</v>
      </c>
      <c r="D39" s="171" t="s">
        <v>268</v>
      </c>
      <c r="E39" s="26">
        <v>99</v>
      </c>
      <c r="F39" s="7" t="s">
        <v>12</v>
      </c>
      <c r="G39" s="174" t="s">
        <v>599</v>
      </c>
      <c r="H39" s="175">
        <v>292.13099999999997</v>
      </c>
      <c r="I39" s="26">
        <v>3.1</v>
      </c>
      <c r="J39" s="42" t="s">
        <v>79</v>
      </c>
    </row>
    <row r="40" spans="2:10" x14ac:dyDescent="0.3">
      <c r="C40" s="150"/>
      <c r="D40" s="150"/>
      <c r="E40" s="150"/>
      <c r="F40" s="150"/>
      <c r="G40" s="150"/>
      <c r="H40" s="150"/>
      <c r="I40" s="150"/>
      <c r="J40" s="150"/>
    </row>
    <row r="41" spans="2:10" ht="13.5" x14ac:dyDescent="0.3">
      <c r="B41" s="2" t="s">
        <v>3252</v>
      </c>
      <c r="C41" s="150"/>
      <c r="D41" s="150"/>
      <c r="E41" s="150"/>
      <c r="F41" s="150"/>
      <c r="G41" s="150"/>
      <c r="H41" s="150"/>
      <c r="I41" s="150"/>
      <c r="J41" s="150"/>
    </row>
    <row r="42" spans="2:10" ht="13.5" x14ac:dyDescent="0.3">
      <c r="B42" s="1" t="s">
        <v>305</v>
      </c>
      <c r="C42" s="150"/>
      <c r="D42" s="150"/>
      <c r="E42" s="150"/>
      <c r="F42" s="150"/>
      <c r="G42" s="150"/>
      <c r="H42" s="150"/>
      <c r="I42" s="150"/>
      <c r="J42" s="150"/>
    </row>
  </sheetData>
  <mergeCells count="7">
    <mergeCell ref="B35:J35"/>
    <mergeCell ref="B2:J2"/>
    <mergeCell ref="B5:J5"/>
    <mergeCell ref="B11:J11"/>
    <mergeCell ref="B19:J19"/>
    <mergeCell ref="B26:J26"/>
    <mergeCell ref="B32:J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42"/>
  <sheetViews>
    <sheetView workbookViewId="0">
      <selection activeCell="A8" sqref="A8:XFD9"/>
    </sheetView>
  </sheetViews>
  <sheetFormatPr baseColWidth="10" defaultColWidth="11.54296875" defaultRowHeight="13" x14ac:dyDescent="0.3"/>
  <cols>
    <col min="1" max="1" width="11.54296875" style="13"/>
    <col min="2" max="2" width="34" style="13" bestFit="1" customWidth="1"/>
    <col min="3" max="3" width="9.81640625" style="13" bestFit="1" customWidth="1"/>
    <col min="4" max="4" width="10" style="13" bestFit="1" customWidth="1"/>
    <col min="5" max="5" width="13.54296875" style="13" customWidth="1"/>
    <col min="6" max="6" width="11.453125" style="13" bestFit="1" customWidth="1"/>
    <col min="7" max="7" width="11.1796875" style="13" bestFit="1" customWidth="1"/>
    <col min="8" max="8" width="10.81640625" style="13" bestFit="1" customWidth="1"/>
    <col min="9" max="9" width="9.81640625" style="13" bestFit="1" customWidth="1"/>
    <col min="10" max="10" width="10" style="13" bestFit="1" customWidth="1"/>
    <col min="11" max="11" width="13.7265625" style="13" customWidth="1"/>
    <col min="12" max="12" width="11.453125" style="13" bestFit="1" customWidth="1"/>
    <col min="13" max="13" width="11.1796875" style="13" bestFit="1" customWidth="1"/>
    <col min="14" max="14" width="10.81640625" style="13" bestFit="1" customWidth="1"/>
    <col min="15" max="16384" width="11.54296875" style="13"/>
  </cols>
  <sheetData>
    <row r="2" spans="2:14" ht="35.5" customHeight="1" x14ac:dyDescent="0.3">
      <c r="B2" s="295" t="s">
        <v>3211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</row>
    <row r="3" spans="2:14" x14ac:dyDescent="0.3"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</row>
    <row r="4" spans="2:14" x14ac:dyDescent="0.3">
      <c r="B4" s="296" t="s">
        <v>306</v>
      </c>
      <c r="C4" s="298" t="s">
        <v>307</v>
      </c>
      <c r="D4" s="298"/>
      <c r="E4" s="298"/>
      <c r="F4" s="298"/>
      <c r="G4" s="298"/>
      <c r="H4" s="298"/>
      <c r="I4" s="298" t="s">
        <v>308</v>
      </c>
      <c r="J4" s="298"/>
      <c r="K4" s="298"/>
      <c r="L4" s="298"/>
      <c r="M4" s="298"/>
      <c r="N4" s="299"/>
    </row>
    <row r="5" spans="2:14" ht="26" x14ac:dyDescent="0.3">
      <c r="B5" s="297"/>
      <c r="C5" s="156" t="s">
        <v>309</v>
      </c>
      <c r="D5" s="156" t="s">
        <v>310</v>
      </c>
      <c r="E5" s="156" t="s">
        <v>600</v>
      </c>
      <c r="F5" s="156" t="s">
        <v>601</v>
      </c>
      <c r="G5" s="156" t="s">
        <v>311</v>
      </c>
      <c r="H5" s="156" t="s">
        <v>312</v>
      </c>
      <c r="I5" s="156" t="s">
        <v>309</v>
      </c>
      <c r="J5" s="156" t="s">
        <v>310</v>
      </c>
      <c r="K5" s="156" t="s">
        <v>600</v>
      </c>
      <c r="L5" s="156" t="s">
        <v>601</v>
      </c>
      <c r="M5" s="156" t="s">
        <v>311</v>
      </c>
      <c r="N5" s="157" t="s">
        <v>312</v>
      </c>
    </row>
    <row r="6" spans="2:14" ht="12.75" customHeight="1" x14ac:dyDescent="0.3">
      <c r="B6" s="288" t="s">
        <v>8</v>
      </c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  <c r="N6" s="290"/>
    </row>
    <row r="7" spans="2:14" ht="14.5" x14ac:dyDescent="0.3">
      <c r="B7" s="28" t="s">
        <v>313</v>
      </c>
      <c r="C7" s="29" t="s">
        <v>602</v>
      </c>
      <c r="D7" s="29">
        <v>7</v>
      </c>
      <c r="E7" s="29">
        <v>199.1</v>
      </c>
      <c r="F7" s="29" t="s">
        <v>314</v>
      </c>
      <c r="G7" s="29">
        <v>105</v>
      </c>
      <c r="H7" s="29">
        <v>17</v>
      </c>
      <c r="I7" s="29" t="s">
        <v>603</v>
      </c>
      <c r="J7" s="29">
        <v>2.6</v>
      </c>
      <c r="K7" s="29">
        <v>197.1</v>
      </c>
      <c r="L7" s="29" t="s">
        <v>315</v>
      </c>
      <c r="M7" s="29">
        <v>75</v>
      </c>
      <c r="N7" s="30">
        <v>33</v>
      </c>
    </row>
    <row r="8" spans="2:14" ht="14.5" x14ac:dyDescent="0.3">
      <c r="B8" s="28" t="s">
        <v>316</v>
      </c>
      <c r="C8" s="29" t="s">
        <v>602</v>
      </c>
      <c r="D8" s="29">
        <v>8.6999999999999993</v>
      </c>
      <c r="E8" s="29">
        <v>215.1</v>
      </c>
      <c r="F8" s="29" t="s">
        <v>317</v>
      </c>
      <c r="G8" s="29" t="s">
        <v>318</v>
      </c>
      <c r="H8" s="29" t="s">
        <v>319</v>
      </c>
      <c r="I8" s="29" t="s">
        <v>603</v>
      </c>
      <c r="J8" s="29">
        <v>2.8</v>
      </c>
      <c r="K8" s="29">
        <v>213.1</v>
      </c>
      <c r="L8" s="29" t="s">
        <v>320</v>
      </c>
      <c r="M8" s="29">
        <v>135</v>
      </c>
      <c r="N8" s="30" t="s">
        <v>321</v>
      </c>
    </row>
    <row r="9" spans="2:14" ht="14.5" x14ac:dyDescent="0.3">
      <c r="B9" s="28" t="s">
        <v>322</v>
      </c>
      <c r="C9" s="29" t="s">
        <v>602</v>
      </c>
      <c r="D9" s="29">
        <v>5.2</v>
      </c>
      <c r="E9" s="29">
        <v>247.1</v>
      </c>
      <c r="F9" s="29" t="s">
        <v>317</v>
      </c>
      <c r="G9" s="29">
        <v>120</v>
      </c>
      <c r="H9" s="29" t="s">
        <v>323</v>
      </c>
      <c r="I9" s="29" t="s">
        <v>603</v>
      </c>
      <c r="J9" s="29">
        <v>0.7</v>
      </c>
      <c r="K9" s="29">
        <v>245</v>
      </c>
      <c r="L9" s="29" t="s">
        <v>324</v>
      </c>
      <c r="M9" s="29">
        <v>105</v>
      </c>
      <c r="N9" s="30" t="s">
        <v>325</v>
      </c>
    </row>
    <row r="10" spans="2:14" ht="14.5" x14ac:dyDescent="0.3">
      <c r="B10" s="28" t="s">
        <v>326</v>
      </c>
      <c r="C10" s="29" t="s">
        <v>602</v>
      </c>
      <c r="D10" s="29">
        <v>11.2</v>
      </c>
      <c r="E10" s="29">
        <v>229</v>
      </c>
      <c r="F10" s="29" t="s">
        <v>327</v>
      </c>
      <c r="G10" s="29">
        <v>75</v>
      </c>
      <c r="H10" s="29">
        <v>21</v>
      </c>
      <c r="I10" s="29" t="s">
        <v>602</v>
      </c>
      <c r="J10" s="29">
        <v>11</v>
      </c>
      <c r="K10" s="29">
        <v>229</v>
      </c>
      <c r="L10" s="29" t="s">
        <v>327</v>
      </c>
      <c r="M10" s="29">
        <v>75</v>
      </c>
      <c r="N10" s="30">
        <v>21</v>
      </c>
    </row>
    <row r="11" spans="2:14" ht="14.5" x14ac:dyDescent="0.3">
      <c r="B11" s="28" t="s">
        <v>328</v>
      </c>
      <c r="C11" s="29" t="s">
        <v>602</v>
      </c>
      <c r="D11" s="29">
        <v>9.9</v>
      </c>
      <c r="E11" s="29">
        <v>245.1</v>
      </c>
      <c r="F11" s="29" t="s">
        <v>329</v>
      </c>
      <c r="G11" s="29">
        <v>105</v>
      </c>
      <c r="H11" s="29" t="s">
        <v>330</v>
      </c>
      <c r="I11" s="29" t="s">
        <v>603</v>
      </c>
      <c r="J11" s="29">
        <v>6.4</v>
      </c>
      <c r="K11" s="29">
        <v>243.1</v>
      </c>
      <c r="L11" s="29" t="s">
        <v>331</v>
      </c>
      <c r="M11" s="29">
        <v>120</v>
      </c>
      <c r="N11" s="30" t="s">
        <v>325</v>
      </c>
    </row>
    <row r="12" spans="2:14" x14ac:dyDescent="0.3">
      <c r="B12" s="288" t="s">
        <v>35</v>
      </c>
      <c r="C12" s="289"/>
      <c r="D12" s="289"/>
      <c r="E12" s="289"/>
      <c r="F12" s="289"/>
      <c r="G12" s="289"/>
      <c r="H12" s="289"/>
      <c r="I12" s="289"/>
      <c r="J12" s="289"/>
      <c r="K12" s="289"/>
      <c r="L12" s="289"/>
      <c r="M12" s="289"/>
      <c r="N12" s="290"/>
    </row>
    <row r="13" spans="2:14" ht="14.5" x14ac:dyDescent="0.3">
      <c r="B13" s="28" t="s">
        <v>332</v>
      </c>
      <c r="C13" s="29" t="s">
        <v>602</v>
      </c>
      <c r="D13" s="29">
        <v>11.3</v>
      </c>
      <c r="E13" s="29">
        <v>229.1</v>
      </c>
      <c r="F13" s="29" t="s">
        <v>333</v>
      </c>
      <c r="G13" s="29">
        <v>120</v>
      </c>
      <c r="H13" s="29">
        <v>17</v>
      </c>
      <c r="I13" s="29" t="s">
        <v>603</v>
      </c>
      <c r="J13" s="29">
        <v>7.3</v>
      </c>
      <c r="K13" s="29">
        <v>227.1</v>
      </c>
      <c r="L13" s="29" t="s">
        <v>334</v>
      </c>
      <c r="M13" s="29">
        <v>75</v>
      </c>
      <c r="N13" s="30" t="s">
        <v>335</v>
      </c>
    </row>
    <row r="14" spans="2:14" ht="14.5" x14ac:dyDescent="0.3">
      <c r="B14" s="28" t="s">
        <v>336</v>
      </c>
      <c r="C14" s="29" t="s">
        <v>603</v>
      </c>
      <c r="D14" s="29">
        <v>10.199999999999999</v>
      </c>
      <c r="E14" s="29">
        <v>335</v>
      </c>
      <c r="F14" s="29" t="s">
        <v>337</v>
      </c>
      <c r="G14" s="29">
        <v>150</v>
      </c>
      <c r="H14" s="29" t="s">
        <v>338</v>
      </c>
      <c r="I14" s="29" t="s">
        <v>603</v>
      </c>
      <c r="J14" s="29">
        <v>7.1</v>
      </c>
      <c r="K14" s="29">
        <v>335</v>
      </c>
      <c r="L14" s="29" t="s">
        <v>339</v>
      </c>
      <c r="M14" s="29">
        <v>120</v>
      </c>
      <c r="N14" s="30" t="s">
        <v>323</v>
      </c>
    </row>
    <row r="15" spans="2:14" ht="14.5" x14ac:dyDescent="0.3">
      <c r="B15" s="28" t="s">
        <v>340</v>
      </c>
      <c r="C15" s="29" t="s">
        <v>603</v>
      </c>
      <c r="D15" s="29">
        <v>10.3</v>
      </c>
      <c r="E15" s="29">
        <v>289.10000000000002</v>
      </c>
      <c r="F15" s="29" t="s">
        <v>341</v>
      </c>
      <c r="G15" s="29">
        <v>135</v>
      </c>
      <c r="H15" s="29" t="s">
        <v>321</v>
      </c>
      <c r="I15" s="29" t="s">
        <v>603</v>
      </c>
      <c r="J15" s="29">
        <v>9.9</v>
      </c>
      <c r="K15" s="29">
        <v>289.10000000000002</v>
      </c>
      <c r="L15" s="29" t="s">
        <v>341</v>
      </c>
      <c r="M15" s="29">
        <v>75</v>
      </c>
      <c r="N15" s="30" t="s">
        <v>335</v>
      </c>
    </row>
    <row r="16" spans="2:14" ht="14.5" x14ac:dyDescent="0.3">
      <c r="B16" s="28" t="s">
        <v>342</v>
      </c>
      <c r="C16" s="29" t="s">
        <v>603</v>
      </c>
      <c r="D16" s="29">
        <v>11.8</v>
      </c>
      <c r="E16" s="29">
        <v>345.2</v>
      </c>
      <c r="F16" s="29" t="s">
        <v>343</v>
      </c>
      <c r="G16" s="29">
        <v>150</v>
      </c>
      <c r="H16" s="29" t="s">
        <v>344</v>
      </c>
      <c r="I16" s="29" t="s">
        <v>603</v>
      </c>
      <c r="J16" s="29">
        <v>11.7</v>
      </c>
      <c r="K16" s="29">
        <v>345.2</v>
      </c>
      <c r="L16" s="29" t="s">
        <v>345</v>
      </c>
      <c r="M16" s="29">
        <v>75</v>
      </c>
      <c r="N16" s="30" t="s">
        <v>344</v>
      </c>
    </row>
    <row r="17" spans="2:14" ht="14.5" x14ac:dyDescent="0.3">
      <c r="B17" s="28" t="s">
        <v>346</v>
      </c>
      <c r="C17" s="29" t="s">
        <v>602</v>
      </c>
      <c r="D17" s="29">
        <v>3.7</v>
      </c>
      <c r="E17" s="29">
        <v>251</v>
      </c>
      <c r="F17" s="29" t="s">
        <v>347</v>
      </c>
      <c r="G17" s="29">
        <v>130</v>
      </c>
      <c r="H17" s="29" t="s">
        <v>325</v>
      </c>
      <c r="I17" s="29" t="s">
        <v>603</v>
      </c>
      <c r="J17" s="29">
        <v>0.7</v>
      </c>
      <c r="K17" s="29">
        <v>249</v>
      </c>
      <c r="L17" s="29" t="s">
        <v>348</v>
      </c>
      <c r="M17" s="29">
        <v>135</v>
      </c>
      <c r="N17" s="30" t="s">
        <v>349</v>
      </c>
    </row>
    <row r="18" spans="2:14" ht="14.5" x14ac:dyDescent="0.3">
      <c r="B18" s="28" t="s">
        <v>350</v>
      </c>
      <c r="C18" s="31" t="s">
        <v>351</v>
      </c>
      <c r="D18" s="31" t="s">
        <v>351</v>
      </c>
      <c r="E18" s="31" t="s">
        <v>351</v>
      </c>
      <c r="F18" s="31" t="s">
        <v>351</v>
      </c>
      <c r="G18" s="31" t="s">
        <v>351</v>
      </c>
      <c r="H18" s="31" t="s">
        <v>351</v>
      </c>
      <c r="I18" s="29" t="s">
        <v>603</v>
      </c>
      <c r="J18" s="29">
        <v>10.4</v>
      </c>
      <c r="K18" s="29">
        <v>267.10000000000002</v>
      </c>
      <c r="L18" s="29" t="s">
        <v>352</v>
      </c>
      <c r="M18" s="29">
        <v>75</v>
      </c>
      <c r="N18" s="30" t="s">
        <v>353</v>
      </c>
    </row>
    <row r="19" spans="2:14" ht="14.5" x14ac:dyDescent="0.3">
      <c r="B19" s="35" t="s">
        <v>354</v>
      </c>
      <c r="C19" s="31" t="s">
        <v>351</v>
      </c>
      <c r="D19" s="31" t="s">
        <v>351</v>
      </c>
      <c r="E19" s="31" t="s">
        <v>351</v>
      </c>
      <c r="F19" s="31" t="s">
        <v>351</v>
      </c>
      <c r="G19" s="31" t="s">
        <v>351</v>
      </c>
      <c r="H19" s="31" t="s">
        <v>351</v>
      </c>
      <c r="I19" s="29" t="s">
        <v>603</v>
      </c>
      <c r="J19" s="29">
        <v>3.7</v>
      </c>
      <c r="K19" s="29">
        <v>403.2</v>
      </c>
      <c r="L19" s="29" t="s">
        <v>355</v>
      </c>
      <c r="M19" s="29">
        <v>75</v>
      </c>
      <c r="N19" s="30">
        <v>17</v>
      </c>
    </row>
    <row r="20" spans="2:14" x14ac:dyDescent="0.3">
      <c r="B20" s="288" t="s">
        <v>55</v>
      </c>
      <c r="C20" s="289"/>
      <c r="D20" s="289"/>
      <c r="E20" s="289"/>
      <c r="F20" s="289"/>
      <c r="G20" s="289"/>
      <c r="H20" s="289"/>
      <c r="I20" s="289"/>
      <c r="J20" s="289"/>
      <c r="K20" s="289"/>
      <c r="L20" s="289"/>
      <c r="M20" s="289"/>
      <c r="N20" s="290"/>
    </row>
    <row r="21" spans="2:14" ht="14.5" x14ac:dyDescent="0.3">
      <c r="B21" s="28" t="s">
        <v>356</v>
      </c>
      <c r="C21" s="29" t="s">
        <v>603</v>
      </c>
      <c r="D21" s="29">
        <v>9.8000000000000007</v>
      </c>
      <c r="E21" s="29">
        <v>227.1</v>
      </c>
      <c r="F21" s="29" t="s">
        <v>357</v>
      </c>
      <c r="G21" s="29">
        <v>105</v>
      </c>
      <c r="H21" s="141" t="s">
        <v>3192</v>
      </c>
      <c r="I21" s="29" t="s">
        <v>603</v>
      </c>
      <c r="J21" s="29">
        <v>4.0999999999999996</v>
      </c>
      <c r="K21" s="29">
        <v>227.1</v>
      </c>
      <c r="L21" s="29" t="s">
        <v>357</v>
      </c>
      <c r="M21" s="29">
        <v>105</v>
      </c>
      <c r="N21" s="143" t="s">
        <v>3192</v>
      </c>
    </row>
    <row r="22" spans="2:14" ht="14.5" x14ac:dyDescent="0.3">
      <c r="B22" s="28" t="s">
        <v>358</v>
      </c>
      <c r="C22" s="29" t="s">
        <v>602</v>
      </c>
      <c r="D22" s="29">
        <v>9.6999999999999993</v>
      </c>
      <c r="E22" s="29">
        <v>195.1</v>
      </c>
      <c r="F22" s="29" t="s">
        <v>359</v>
      </c>
      <c r="G22" s="29">
        <v>75</v>
      </c>
      <c r="H22" s="141" t="s">
        <v>3193</v>
      </c>
      <c r="I22" s="29" t="s">
        <v>603</v>
      </c>
      <c r="J22" s="29">
        <v>4</v>
      </c>
      <c r="K22" s="29">
        <v>193.1</v>
      </c>
      <c r="L22" s="29" t="s">
        <v>357</v>
      </c>
      <c r="M22" s="29">
        <v>105</v>
      </c>
      <c r="N22" s="30" t="s">
        <v>360</v>
      </c>
    </row>
    <row r="23" spans="2:14" ht="14.5" x14ac:dyDescent="0.3">
      <c r="B23" s="35" t="s">
        <v>361</v>
      </c>
      <c r="C23" s="29" t="s">
        <v>602</v>
      </c>
      <c r="D23" s="29">
        <v>4.3</v>
      </c>
      <c r="E23" s="29">
        <v>183.1</v>
      </c>
      <c r="F23" s="29" t="s">
        <v>362</v>
      </c>
      <c r="G23" s="29">
        <v>75</v>
      </c>
      <c r="H23" s="141" t="s">
        <v>3194</v>
      </c>
      <c r="I23" s="31" t="s">
        <v>351</v>
      </c>
      <c r="J23" s="31" t="s">
        <v>351</v>
      </c>
      <c r="K23" s="31" t="s">
        <v>351</v>
      </c>
      <c r="L23" s="31" t="s">
        <v>351</v>
      </c>
      <c r="M23" s="31" t="s">
        <v>351</v>
      </c>
      <c r="N23" s="33" t="s">
        <v>351</v>
      </c>
    </row>
    <row r="24" spans="2:14" ht="14.5" x14ac:dyDescent="0.3">
      <c r="B24" s="28" t="s">
        <v>363</v>
      </c>
      <c r="C24" s="29" t="s">
        <v>602</v>
      </c>
      <c r="D24" s="29">
        <v>5.7</v>
      </c>
      <c r="E24" s="29">
        <v>167.1</v>
      </c>
      <c r="F24" s="29" t="s">
        <v>359</v>
      </c>
      <c r="G24" s="29">
        <v>75</v>
      </c>
      <c r="H24" s="141" t="s">
        <v>3195</v>
      </c>
      <c r="I24" s="29" t="s">
        <v>603</v>
      </c>
      <c r="J24" s="29">
        <v>1.9</v>
      </c>
      <c r="K24" s="29">
        <v>165.1</v>
      </c>
      <c r="L24" s="29" t="s">
        <v>364</v>
      </c>
      <c r="M24" s="29">
        <v>90</v>
      </c>
      <c r="N24" s="30" t="s">
        <v>360</v>
      </c>
    </row>
    <row r="25" spans="2:14" ht="14.5" x14ac:dyDescent="0.3">
      <c r="B25" s="28" t="s">
        <v>365</v>
      </c>
      <c r="C25" s="29" t="s">
        <v>602</v>
      </c>
      <c r="D25" s="29">
        <v>3.2</v>
      </c>
      <c r="E25" s="29">
        <v>169</v>
      </c>
      <c r="F25" s="29" t="s">
        <v>366</v>
      </c>
      <c r="G25" s="29">
        <v>90</v>
      </c>
      <c r="H25" s="141" t="s">
        <v>3193</v>
      </c>
      <c r="I25" s="29" t="s">
        <v>603</v>
      </c>
      <c r="J25" s="29">
        <v>0.7</v>
      </c>
      <c r="K25" s="29">
        <v>167</v>
      </c>
      <c r="L25" s="29" t="s">
        <v>367</v>
      </c>
      <c r="M25" s="29">
        <v>105</v>
      </c>
      <c r="N25" s="30">
        <v>17</v>
      </c>
    </row>
    <row r="26" spans="2:14" ht="14.5" x14ac:dyDescent="0.3">
      <c r="B26" s="28" t="s">
        <v>368</v>
      </c>
      <c r="C26" s="29" t="s">
        <v>602</v>
      </c>
      <c r="D26" s="29">
        <v>4.2</v>
      </c>
      <c r="E26" s="29">
        <v>153.1</v>
      </c>
      <c r="F26" s="29" t="s">
        <v>369</v>
      </c>
      <c r="G26" s="29">
        <v>90</v>
      </c>
      <c r="H26" s="29" t="s">
        <v>360</v>
      </c>
      <c r="I26" s="29" t="s">
        <v>603</v>
      </c>
      <c r="J26" s="29">
        <v>0.8</v>
      </c>
      <c r="K26" s="29">
        <v>151</v>
      </c>
      <c r="L26" s="29" t="s">
        <v>357</v>
      </c>
      <c r="M26" s="29">
        <v>90</v>
      </c>
      <c r="N26" s="30" t="s">
        <v>325</v>
      </c>
    </row>
    <row r="27" spans="2:14" x14ac:dyDescent="0.3">
      <c r="B27" s="288" t="s">
        <v>70</v>
      </c>
      <c r="C27" s="289"/>
      <c r="D27" s="289"/>
      <c r="E27" s="289"/>
      <c r="F27" s="289"/>
      <c r="G27" s="289"/>
      <c r="H27" s="289"/>
      <c r="I27" s="289"/>
      <c r="J27" s="289"/>
      <c r="K27" s="289"/>
      <c r="L27" s="289"/>
      <c r="M27" s="289"/>
      <c r="N27" s="290"/>
    </row>
    <row r="28" spans="2:14" ht="14.5" x14ac:dyDescent="0.3">
      <c r="B28" s="28" t="s">
        <v>370</v>
      </c>
      <c r="C28" s="29" t="s">
        <v>602</v>
      </c>
      <c r="D28" s="29">
        <v>8.3000000000000007</v>
      </c>
      <c r="E28" s="29">
        <v>257.10000000000002</v>
      </c>
      <c r="F28" s="29" t="s">
        <v>371</v>
      </c>
      <c r="G28" s="29">
        <v>75</v>
      </c>
      <c r="H28" s="142" t="s">
        <v>3194</v>
      </c>
      <c r="I28" s="29" t="s">
        <v>602</v>
      </c>
      <c r="J28" s="29">
        <v>3</v>
      </c>
      <c r="K28" s="29">
        <v>257.10000000000002</v>
      </c>
      <c r="L28" s="29" t="s">
        <v>372</v>
      </c>
      <c r="M28" s="29">
        <v>75</v>
      </c>
      <c r="N28" s="143" t="s">
        <v>3194</v>
      </c>
    </row>
    <row r="29" spans="2:14" ht="14.5" x14ac:dyDescent="0.3">
      <c r="B29" s="28" t="s">
        <v>373</v>
      </c>
      <c r="C29" s="29" t="s">
        <v>602</v>
      </c>
      <c r="D29" s="29">
        <v>8</v>
      </c>
      <c r="E29" s="29">
        <v>223.1</v>
      </c>
      <c r="F29" s="29" t="s">
        <v>374</v>
      </c>
      <c r="G29" s="29">
        <v>75</v>
      </c>
      <c r="H29" s="32" t="s">
        <v>3194</v>
      </c>
      <c r="I29" s="31" t="s">
        <v>351</v>
      </c>
      <c r="J29" s="31" t="s">
        <v>351</v>
      </c>
      <c r="K29" s="31" t="s">
        <v>351</v>
      </c>
      <c r="L29" s="31" t="s">
        <v>351</v>
      </c>
      <c r="M29" s="31" t="s">
        <v>351</v>
      </c>
      <c r="N29" s="33" t="s">
        <v>351</v>
      </c>
    </row>
    <row r="30" spans="2:14" ht="14.5" x14ac:dyDescent="0.3">
      <c r="B30" s="28" t="s">
        <v>375</v>
      </c>
      <c r="C30" s="29" t="s">
        <v>603</v>
      </c>
      <c r="D30" s="29">
        <v>8.6</v>
      </c>
      <c r="E30" s="29">
        <v>293.10000000000002</v>
      </c>
      <c r="F30" s="29" t="s">
        <v>376</v>
      </c>
      <c r="G30" s="29">
        <v>105</v>
      </c>
      <c r="H30" s="142" t="s">
        <v>3195</v>
      </c>
      <c r="I30" s="31" t="s">
        <v>351</v>
      </c>
      <c r="J30" s="31" t="s">
        <v>351</v>
      </c>
      <c r="K30" s="31" t="s">
        <v>351</v>
      </c>
      <c r="L30" s="31" t="s">
        <v>351</v>
      </c>
      <c r="M30" s="31" t="s">
        <v>351</v>
      </c>
      <c r="N30" s="33" t="s">
        <v>351</v>
      </c>
    </row>
    <row r="31" spans="2:14" ht="14.5" x14ac:dyDescent="0.3">
      <c r="B31" s="28" t="s">
        <v>377</v>
      </c>
      <c r="C31" s="29" t="s">
        <v>603</v>
      </c>
      <c r="D31" s="29">
        <v>7.7</v>
      </c>
      <c r="E31" s="29">
        <v>291.10000000000002</v>
      </c>
      <c r="F31" s="29" t="s">
        <v>378</v>
      </c>
      <c r="G31" s="29">
        <v>105</v>
      </c>
      <c r="H31" s="142" t="s">
        <v>3195</v>
      </c>
      <c r="I31" s="29" t="s">
        <v>603</v>
      </c>
      <c r="J31" s="29">
        <v>3.1</v>
      </c>
      <c r="K31" s="29">
        <v>291.10000000000002</v>
      </c>
      <c r="L31" s="29" t="s">
        <v>379</v>
      </c>
      <c r="M31" s="29">
        <v>105</v>
      </c>
      <c r="N31" s="143" t="s">
        <v>3195</v>
      </c>
    </row>
    <row r="32" spans="2:14" ht="14.5" x14ac:dyDescent="0.3">
      <c r="B32" s="28" t="s">
        <v>380</v>
      </c>
      <c r="C32" s="29" t="s">
        <v>602</v>
      </c>
      <c r="D32" s="29">
        <v>11.6</v>
      </c>
      <c r="E32" s="29">
        <v>279.2</v>
      </c>
      <c r="F32" s="29" t="s">
        <v>381</v>
      </c>
      <c r="G32" s="29">
        <v>90</v>
      </c>
      <c r="H32" s="142" t="s">
        <v>3196</v>
      </c>
      <c r="I32" s="29" t="s">
        <v>602</v>
      </c>
      <c r="J32" s="29">
        <v>6.5</v>
      </c>
      <c r="K32" s="29">
        <v>279.2</v>
      </c>
      <c r="L32" s="29" t="s">
        <v>382</v>
      </c>
      <c r="M32" s="29">
        <v>90</v>
      </c>
      <c r="N32" s="143" t="s">
        <v>3196</v>
      </c>
    </row>
    <row r="33" spans="2:14" x14ac:dyDescent="0.3">
      <c r="B33" s="288" t="s">
        <v>383</v>
      </c>
      <c r="C33" s="289"/>
      <c r="D33" s="289"/>
      <c r="E33" s="289"/>
      <c r="F33" s="289"/>
      <c r="G33" s="289"/>
      <c r="H33" s="289"/>
      <c r="I33" s="289"/>
      <c r="J33" s="289"/>
      <c r="K33" s="289"/>
      <c r="L33" s="289"/>
      <c r="M33" s="289"/>
      <c r="N33" s="290"/>
    </row>
    <row r="34" spans="2:14" ht="14.5" x14ac:dyDescent="0.3">
      <c r="B34" s="34" t="s">
        <v>384</v>
      </c>
      <c r="C34" s="29" t="s">
        <v>603</v>
      </c>
      <c r="D34" s="29">
        <v>11.8</v>
      </c>
      <c r="E34" s="29">
        <v>313</v>
      </c>
      <c r="F34" s="29" t="s">
        <v>385</v>
      </c>
      <c r="G34" s="29">
        <v>90</v>
      </c>
      <c r="H34" s="141" t="s">
        <v>3192</v>
      </c>
      <c r="I34" s="29" t="s">
        <v>603</v>
      </c>
      <c r="J34" s="29">
        <v>11.8</v>
      </c>
      <c r="K34" s="29">
        <v>313</v>
      </c>
      <c r="L34" s="29" t="s">
        <v>385</v>
      </c>
      <c r="M34" s="29">
        <v>90</v>
      </c>
      <c r="N34" s="143" t="s">
        <v>3192</v>
      </c>
    </row>
    <row r="35" spans="2:14" ht="14.5" x14ac:dyDescent="0.3">
      <c r="B35" s="35" t="s">
        <v>301</v>
      </c>
      <c r="C35" s="29" t="s">
        <v>603</v>
      </c>
      <c r="D35" s="29">
        <v>11.9</v>
      </c>
      <c r="E35" s="29" t="s">
        <v>604</v>
      </c>
      <c r="F35" s="29">
        <v>35</v>
      </c>
      <c r="G35" s="29">
        <v>90</v>
      </c>
      <c r="H35" s="29">
        <v>13</v>
      </c>
      <c r="I35" s="29" t="s">
        <v>603</v>
      </c>
      <c r="J35" s="29">
        <v>9.5</v>
      </c>
      <c r="K35" s="29" t="s">
        <v>604</v>
      </c>
      <c r="L35" s="29">
        <v>35</v>
      </c>
      <c r="M35" s="29">
        <v>90</v>
      </c>
      <c r="N35" s="30">
        <v>13</v>
      </c>
    </row>
    <row r="36" spans="2:14" ht="12.75" customHeight="1" x14ac:dyDescent="0.3">
      <c r="B36" s="288" t="s">
        <v>265</v>
      </c>
      <c r="C36" s="289"/>
      <c r="D36" s="289"/>
      <c r="E36" s="289"/>
      <c r="F36" s="289"/>
      <c r="G36" s="289"/>
      <c r="H36" s="289"/>
      <c r="I36" s="289"/>
      <c r="J36" s="289"/>
      <c r="K36" s="289"/>
      <c r="L36" s="289"/>
      <c r="M36" s="289"/>
      <c r="N36" s="290"/>
    </row>
    <row r="37" spans="2:14" ht="14.5" x14ac:dyDescent="0.3">
      <c r="B37" s="35" t="s">
        <v>386</v>
      </c>
      <c r="C37" s="29" t="s">
        <v>602</v>
      </c>
      <c r="D37" s="29">
        <v>11.2</v>
      </c>
      <c r="E37" s="29">
        <v>234.1</v>
      </c>
      <c r="F37" s="29" t="s">
        <v>387</v>
      </c>
      <c r="G37" s="29">
        <v>120</v>
      </c>
      <c r="H37" s="29">
        <v>13</v>
      </c>
      <c r="I37" s="29" t="s">
        <v>602</v>
      </c>
      <c r="J37" s="29">
        <v>11</v>
      </c>
      <c r="K37" s="29">
        <v>234.1</v>
      </c>
      <c r="L37" s="29" t="s">
        <v>388</v>
      </c>
      <c r="M37" s="29">
        <v>105</v>
      </c>
      <c r="N37" s="30" t="s">
        <v>389</v>
      </c>
    </row>
    <row r="38" spans="2:14" ht="14.5" x14ac:dyDescent="0.3">
      <c r="B38" s="35" t="s">
        <v>390</v>
      </c>
      <c r="C38" s="29" t="s">
        <v>602</v>
      </c>
      <c r="D38" s="29">
        <v>11.4</v>
      </c>
      <c r="E38" s="29">
        <v>243.1</v>
      </c>
      <c r="F38" s="29">
        <v>215</v>
      </c>
      <c r="G38" s="29">
        <v>120</v>
      </c>
      <c r="H38" s="29">
        <v>17</v>
      </c>
      <c r="I38" s="29" t="s">
        <v>603</v>
      </c>
      <c r="J38" s="29">
        <v>7.3</v>
      </c>
      <c r="K38" s="29">
        <v>241</v>
      </c>
      <c r="L38" s="29" t="s">
        <v>391</v>
      </c>
      <c r="M38" s="29" t="s">
        <v>392</v>
      </c>
      <c r="N38" s="30" t="s">
        <v>393</v>
      </c>
    </row>
    <row r="39" spans="2:14" ht="14.5" x14ac:dyDescent="0.3">
      <c r="B39" s="35" t="s">
        <v>394</v>
      </c>
      <c r="C39" s="29" t="s">
        <v>602</v>
      </c>
      <c r="D39" s="29">
        <v>12</v>
      </c>
      <c r="E39" s="29">
        <v>317.39999999999998</v>
      </c>
      <c r="F39" s="29">
        <v>209</v>
      </c>
      <c r="G39" s="29">
        <v>75</v>
      </c>
      <c r="H39" s="29">
        <v>10</v>
      </c>
      <c r="I39" s="29" t="s">
        <v>602</v>
      </c>
      <c r="J39" s="29">
        <v>12</v>
      </c>
      <c r="K39" s="29">
        <v>317.39999999999998</v>
      </c>
      <c r="L39" s="29">
        <v>209</v>
      </c>
      <c r="M39" s="29">
        <v>75</v>
      </c>
      <c r="N39" s="30">
        <v>10</v>
      </c>
    </row>
    <row r="40" spans="2:14" ht="29" x14ac:dyDescent="0.3">
      <c r="B40" s="36" t="s">
        <v>605</v>
      </c>
      <c r="C40" s="37" t="s">
        <v>606</v>
      </c>
      <c r="D40" s="37">
        <v>7.6</v>
      </c>
      <c r="E40" s="37" t="s">
        <v>3197</v>
      </c>
      <c r="F40" s="37" t="s">
        <v>395</v>
      </c>
      <c r="G40" s="37">
        <v>90</v>
      </c>
      <c r="H40" s="37">
        <v>9</v>
      </c>
      <c r="I40" s="38" t="s">
        <v>351</v>
      </c>
      <c r="J40" s="38" t="s">
        <v>351</v>
      </c>
      <c r="K40" s="38" t="s">
        <v>351</v>
      </c>
      <c r="L40" s="38" t="s">
        <v>351</v>
      </c>
      <c r="M40" s="38" t="s">
        <v>351</v>
      </c>
      <c r="N40" s="39" t="s">
        <v>351</v>
      </c>
    </row>
    <row r="41" spans="2:14" x14ac:dyDescent="0.3">
      <c r="B41" s="150"/>
      <c r="C41" s="150"/>
      <c r="D41" s="150"/>
      <c r="E41" s="150"/>
      <c r="F41" s="150"/>
      <c r="G41" s="150"/>
      <c r="H41" s="150"/>
      <c r="I41" s="150"/>
      <c r="J41" s="150"/>
      <c r="K41" s="150"/>
      <c r="L41" s="150"/>
      <c r="M41" s="150"/>
      <c r="N41" s="150"/>
    </row>
    <row r="42" spans="2:14" ht="13.5" x14ac:dyDescent="0.3">
      <c r="B42" s="1" t="s">
        <v>396</v>
      </c>
      <c r="C42" s="150"/>
      <c r="D42" s="150"/>
      <c r="E42" s="150"/>
      <c r="F42" s="150"/>
      <c r="G42" s="150"/>
      <c r="H42" s="150"/>
      <c r="I42" s="150"/>
      <c r="J42" s="150"/>
      <c r="K42" s="150"/>
      <c r="L42" s="150"/>
      <c r="M42" s="150"/>
      <c r="N42" s="150"/>
    </row>
  </sheetData>
  <mergeCells count="10">
    <mergeCell ref="B20:N20"/>
    <mergeCell ref="B27:N27"/>
    <mergeCell ref="B33:N33"/>
    <mergeCell ref="B36:N36"/>
    <mergeCell ref="B2:N2"/>
    <mergeCell ref="B4:B5"/>
    <mergeCell ref="C4:H4"/>
    <mergeCell ref="I4:N4"/>
    <mergeCell ref="B6:N6"/>
    <mergeCell ref="B12:N1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7"/>
  <sheetViews>
    <sheetView workbookViewId="0">
      <selection activeCell="F18" sqref="F18"/>
    </sheetView>
  </sheetViews>
  <sheetFormatPr baseColWidth="10" defaultColWidth="11.54296875" defaultRowHeight="13" x14ac:dyDescent="0.3"/>
  <cols>
    <col min="1" max="1" width="11.54296875" style="13"/>
    <col min="2" max="2" width="33.81640625" style="13" bestFit="1" customWidth="1"/>
    <col min="3" max="4" width="11.54296875" style="13"/>
    <col min="5" max="5" width="11.54296875" style="13" customWidth="1"/>
    <col min="6" max="16384" width="11.54296875" style="13"/>
  </cols>
  <sheetData>
    <row r="1" spans="2:18" x14ac:dyDescent="0.3"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</row>
    <row r="2" spans="2:18" x14ac:dyDescent="0.3">
      <c r="B2" s="291" t="s">
        <v>3212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</row>
    <row r="3" spans="2:18" x14ac:dyDescent="0.3"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</row>
    <row r="4" spans="2:18" x14ac:dyDescent="0.3">
      <c r="B4" s="296" t="s">
        <v>306</v>
      </c>
      <c r="C4" s="301" t="s">
        <v>612</v>
      </c>
      <c r="D4" s="301"/>
      <c r="E4" s="301"/>
      <c r="F4" s="301"/>
      <c r="G4" s="301"/>
      <c r="H4" s="301"/>
      <c r="I4" s="301"/>
      <c r="J4" s="301"/>
      <c r="K4" s="301" t="s">
        <v>613</v>
      </c>
      <c r="L4" s="301"/>
      <c r="M4" s="301"/>
      <c r="N4" s="301"/>
      <c r="O4" s="301"/>
      <c r="P4" s="301"/>
      <c r="Q4" s="301"/>
      <c r="R4" s="302"/>
    </row>
    <row r="5" spans="2:18" x14ac:dyDescent="0.3">
      <c r="B5" s="297"/>
      <c r="C5" s="303" t="s">
        <v>307</v>
      </c>
      <c r="D5" s="303"/>
      <c r="E5" s="303"/>
      <c r="F5" s="303"/>
      <c r="G5" s="303" t="s">
        <v>308</v>
      </c>
      <c r="H5" s="303"/>
      <c r="I5" s="303"/>
      <c r="J5" s="303"/>
      <c r="K5" s="303" t="s">
        <v>307</v>
      </c>
      <c r="L5" s="303"/>
      <c r="M5" s="303"/>
      <c r="N5" s="303"/>
      <c r="O5" s="303" t="s">
        <v>308</v>
      </c>
      <c r="P5" s="303"/>
      <c r="Q5" s="303"/>
      <c r="R5" s="304"/>
    </row>
    <row r="6" spans="2:18" ht="26" x14ac:dyDescent="0.3">
      <c r="B6" s="297"/>
      <c r="C6" s="148" t="s">
        <v>3208</v>
      </c>
      <c r="D6" s="148" t="s">
        <v>3209</v>
      </c>
      <c r="E6" s="43" t="s">
        <v>616</v>
      </c>
      <c r="F6" s="148" t="s">
        <v>614</v>
      </c>
      <c r="G6" s="148" t="s">
        <v>3208</v>
      </c>
      <c r="H6" s="148" t="s">
        <v>3209</v>
      </c>
      <c r="I6" s="43" t="s">
        <v>616</v>
      </c>
      <c r="J6" s="148" t="s">
        <v>614</v>
      </c>
      <c r="K6" s="148" t="s">
        <v>3208</v>
      </c>
      <c r="L6" s="148" t="s">
        <v>3209</v>
      </c>
      <c r="M6" s="43" t="s">
        <v>616</v>
      </c>
      <c r="N6" s="148" t="s">
        <v>614</v>
      </c>
      <c r="O6" s="148" t="s">
        <v>3208</v>
      </c>
      <c r="P6" s="148" t="s">
        <v>3209</v>
      </c>
      <c r="Q6" s="43" t="s">
        <v>616</v>
      </c>
      <c r="R6" s="44" t="s">
        <v>614</v>
      </c>
    </row>
    <row r="7" spans="2:18" x14ac:dyDescent="0.3">
      <c r="B7" s="292" t="s">
        <v>8</v>
      </c>
      <c r="C7" s="293"/>
      <c r="D7" s="293"/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3"/>
      <c r="P7" s="293"/>
      <c r="Q7" s="293"/>
      <c r="R7" s="294"/>
    </row>
    <row r="8" spans="2:18" x14ac:dyDescent="0.3">
      <c r="B8" s="28" t="s">
        <v>313</v>
      </c>
      <c r="C8" s="155">
        <v>0.3</v>
      </c>
      <c r="D8" s="155">
        <v>7.0000000000000007E-2</v>
      </c>
      <c r="E8" s="155">
        <v>180</v>
      </c>
      <c r="F8" s="155">
        <v>0.99990000000000001</v>
      </c>
      <c r="G8" s="155">
        <v>0.3</v>
      </c>
      <c r="H8" s="155">
        <v>7.0000000000000007E-2</v>
      </c>
      <c r="I8" s="155">
        <v>180</v>
      </c>
      <c r="J8" s="155">
        <v>0.99980000000000002</v>
      </c>
      <c r="K8" s="155">
        <v>1.4</v>
      </c>
      <c r="L8" s="155">
        <v>0.3</v>
      </c>
      <c r="M8" s="155">
        <v>180</v>
      </c>
      <c r="N8" s="155">
        <v>0.99809999999999999</v>
      </c>
      <c r="O8" s="155">
        <v>0.3</v>
      </c>
      <c r="P8" s="155">
        <v>7.0000000000000007E-2</v>
      </c>
      <c r="Q8" s="155">
        <v>180</v>
      </c>
      <c r="R8" s="154">
        <v>0.99990000000000001</v>
      </c>
    </row>
    <row r="9" spans="2:18" x14ac:dyDescent="0.3">
      <c r="B9" s="147" t="s">
        <v>316</v>
      </c>
      <c r="C9" s="155">
        <v>0.5</v>
      </c>
      <c r="D9" s="155">
        <v>0.1</v>
      </c>
      <c r="E9" s="155">
        <v>155</v>
      </c>
      <c r="F9" s="155">
        <v>0.99970000000000003</v>
      </c>
      <c r="G9" s="155">
        <v>0.5</v>
      </c>
      <c r="H9" s="155">
        <v>0.1</v>
      </c>
      <c r="I9" s="155">
        <v>155</v>
      </c>
      <c r="J9" s="155">
        <v>0.99990000000000001</v>
      </c>
      <c r="K9" s="155">
        <v>2.6</v>
      </c>
      <c r="L9" s="155">
        <v>0.7</v>
      </c>
      <c r="M9" s="155">
        <v>155</v>
      </c>
      <c r="N9" s="155">
        <v>0.99729999999999996</v>
      </c>
      <c r="O9" s="155">
        <v>0.5</v>
      </c>
      <c r="P9" s="155">
        <v>0.1</v>
      </c>
      <c r="Q9" s="155">
        <v>156</v>
      </c>
      <c r="R9" s="154">
        <v>0.99990000000000001</v>
      </c>
    </row>
    <row r="10" spans="2:18" x14ac:dyDescent="0.3">
      <c r="B10" s="147" t="s">
        <v>322</v>
      </c>
      <c r="C10" s="155">
        <v>0.2</v>
      </c>
      <c r="D10" s="155">
        <v>0.2</v>
      </c>
      <c r="E10" s="155">
        <v>144</v>
      </c>
      <c r="F10" s="155">
        <v>0.99980000000000002</v>
      </c>
      <c r="G10" s="155">
        <v>0.05</v>
      </c>
      <c r="H10" s="155">
        <v>0.05</v>
      </c>
      <c r="I10" s="155">
        <v>98</v>
      </c>
      <c r="J10" s="155">
        <v>0.99960000000000004</v>
      </c>
      <c r="K10" s="155">
        <v>4.9000000000000004</v>
      </c>
      <c r="L10" s="155">
        <v>4.7</v>
      </c>
      <c r="M10" s="155">
        <v>144</v>
      </c>
      <c r="N10" s="155">
        <v>0.99770000000000003</v>
      </c>
      <c r="O10" s="155">
        <v>1.1000000000000001</v>
      </c>
      <c r="P10" s="155">
        <v>1.1000000000000001</v>
      </c>
      <c r="Q10" s="155">
        <v>144</v>
      </c>
      <c r="R10" s="154">
        <v>0.99939999999999996</v>
      </c>
    </row>
    <row r="11" spans="2:18" x14ac:dyDescent="0.3">
      <c r="B11" s="147" t="s">
        <v>326</v>
      </c>
      <c r="C11" s="155">
        <v>0.5</v>
      </c>
      <c r="D11" s="155">
        <v>0.5</v>
      </c>
      <c r="E11" s="155">
        <v>157</v>
      </c>
      <c r="F11" s="155">
        <v>0.99980000000000002</v>
      </c>
      <c r="G11" s="155">
        <v>0.3</v>
      </c>
      <c r="H11" s="155">
        <v>0.2</v>
      </c>
      <c r="I11" s="155">
        <v>157</v>
      </c>
      <c r="J11" s="155">
        <v>0.99990000000000001</v>
      </c>
      <c r="K11" s="155">
        <v>1.2</v>
      </c>
      <c r="L11" s="155">
        <v>1.1000000000000001</v>
      </c>
      <c r="M11" s="155">
        <v>157</v>
      </c>
      <c r="N11" s="155">
        <v>0.99819999999999998</v>
      </c>
      <c r="O11" s="155">
        <v>2.6</v>
      </c>
      <c r="P11" s="155">
        <v>2.4</v>
      </c>
      <c r="Q11" s="155">
        <v>157</v>
      </c>
      <c r="R11" s="154">
        <v>0.99950000000000006</v>
      </c>
    </row>
    <row r="12" spans="2:18" x14ac:dyDescent="0.3">
      <c r="B12" s="147" t="s">
        <v>328</v>
      </c>
      <c r="C12" s="155">
        <v>0.3</v>
      </c>
      <c r="D12" s="155">
        <v>0.1</v>
      </c>
      <c r="E12" s="155">
        <v>165</v>
      </c>
      <c r="F12" s="155">
        <v>0.99939999999999996</v>
      </c>
      <c r="G12" s="155">
        <v>0.6</v>
      </c>
      <c r="H12" s="155">
        <v>0.2</v>
      </c>
      <c r="I12" s="155">
        <v>165</v>
      </c>
      <c r="J12" s="155">
        <v>0.99990000000000001</v>
      </c>
      <c r="K12" s="155">
        <v>1.3</v>
      </c>
      <c r="L12" s="155">
        <v>0.5</v>
      </c>
      <c r="M12" s="155">
        <v>165</v>
      </c>
      <c r="N12" s="155">
        <v>0.99609999999999999</v>
      </c>
      <c r="O12" s="155">
        <v>1.3</v>
      </c>
      <c r="P12" s="155">
        <v>0.5</v>
      </c>
      <c r="Q12" s="155">
        <v>164</v>
      </c>
      <c r="R12" s="154">
        <v>0.99939999999999996</v>
      </c>
    </row>
    <row r="13" spans="2:18" x14ac:dyDescent="0.3">
      <c r="B13" s="288" t="s">
        <v>35</v>
      </c>
      <c r="C13" s="289"/>
      <c r="D13" s="289"/>
      <c r="E13" s="289"/>
      <c r="F13" s="289"/>
      <c r="G13" s="289"/>
      <c r="H13" s="289"/>
      <c r="I13" s="289"/>
      <c r="J13" s="289"/>
      <c r="K13" s="289"/>
      <c r="L13" s="289"/>
      <c r="M13" s="289"/>
      <c r="N13" s="289"/>
      <c r="O13" s="289"/>
      <c r="P13" s="289"/>
      <c r="Q13" s="289"/>
      <c r="R13" s="290"/>
    </row>
    <row r="14" spans="2:18" ht="14.5" x14ac:dyDescent="0.3">
      <c r="B14" s="147" t="s">
        <v>332</v>
      </c>
      <c r="C14" s="155">
        <v>0.3</v>
      </c>
      <c r="D14" s="155">
        <v>0.08</v>
      </c>
      <c r="E14" s="155">
        <v>161</v>
      </c>
      <c r="F14" s="155">
        <v>0.99970000000000003</v>
      </c>
      <c r="G14" s="155">
        <v>1.3</v>
      </c>
      <c r="H14" s="155">
        <v>0.4</v>
      </c>
      <c r="I14" s="155">
        <v>161</v>
      </c>
      <c r="J14" s="155">
        <v>0.99960000000000004</v>
      </c>
      <c r="K14" s="22" t="s">
        <v>351</v>
      </c>
      <c r="L14" s="22" t="s">
        <v>351</v>
      </c>
      <c r="M14" s="22" t="s">
        <v>351</v>
      </c>
      <c r="N14" s="22" t="s">
        <v>351</v>
      </c>
      <c r="O14" s="155">
        <v>0.5</v>
      </c>
      <c r="P14" s="155">
        <v>0.2</v>
      </c>
      <c r="Q14" s="155">
        <v>161</v>
      </c>
      <c r="R14" s="154">
        <v>0.99929999999999997</v>
      </c>
    </row>
    <row r="15" spans="2:18" ht="14.5" x14ac:dyDescent="0.3">
      <c r="B15" s="147" t="s">
        <v>336</v>
      </c>
      <c r="C15" s="155">
        <v>0.3</v>
      </c>
      <c r="D15" s="155">
        <v>0.1</v>
      </c>
      <c r="E15" s="155">
        <v>111</v>
      </c>
      <c r="F15" s="155">
        <v>0.99709999999999999</v>
      </c>
      <c r="G15" s="155">
        <v>0.06</v>
      </c>
      <c r="H15" s="155">
        <v>0.02</v>
      </c>
      <c r="I15" s="155">
        <v>111</v>
      </c>
      <c r="J15" s="155">
        <v>0.99680000000000002</v>
      </c>
      <c r="K15" s="22" t="s">
        <v>351</v>
      </c>
      <c r="L15" s="22" t="s">
        <v>351</v>
      </c>
      <c r="M15" s="22" t="s">
        <v>351</v>
      </c>
      <c r="N15" s="22" t="s">
        <v>351</v>
      </c>
      <c r="O15" s="155">
        <v>2.7</v>
      </c>
      <c r="P15" s="155">
        <v>1.1000000000000001</v>
      </c>
      <c r="Q15" s="155">
        <v>111</v>
      </c>
      <c r="R15" s="154">
        <v>0.99619999999999997</v>
      </c>
    </row>
    <row r="16" spans="2:18" ht="14.5" x14ac:dyDescent="0.3">
      <c r="B16" s="147" t="s">
        <v>340</v>
      </c>
      <c r="C16" s="155">
        <v>11.3</v>
      </c>
      <c r="D16" s="155">
        <v>5.7</v>
      </c>
      <c r="E16" s="155">
        <v>117</v>
      </c>
      <c r="F16" s="155">
        <v>0.98460000000000003</v>
      </c>
      <c r="G16" s="155">
        <v>0.06</v>
      </c>
      <c r="H16" s="155">
        <v>0.03</v>
      </c>
      <c r="I16" s="155">
        <v>171</v>
      </c>
      <c r="J16" s="155">
        <v>0.99990000000000001</v>
      </c>
      <c r="K16" s="22" t="s">
        <v>351</v>
      </c>
      <c r="L16" s="22" t="s">
        <v>351</v>
      </c>
      <c r="M16" s="22" t="s">
        <v>351</v>
      </c>
      <c r="N16" s="22" t="s">
        <v>351</v>
      </c>
      <c r="O16" s="155">
        <v>1.4</v>
      </c>
      <c r="P16" s="155">
        <v>0.7</v>
      </c>
      <c r="Q16" s="155">
        <v>171</v>
      </c>
      <c r="R16" s="154">
        <v>0.99960000000000004</v>
      </c>
    </row>
    <row r="17" spans="2:18" ht="14.5" x14ac:dyDescent="0.3">
      <c r="B17" s="147" t="s">
        <v>342</v>
      </c>
      <c r="C17" s="155">
        <v>5.3</v>
      </c>
      <c r="D17" s="155">
        <v>1.8</v>
      </c>
      <c r="E17" s="155">
        <v>157</v>
      </c>
      <c r="F17" s="155">
        <v>0.99370000000000003</v>
      </c>
      <c r="G17" s="155">
        <v>0.3</v>
      </c>
      <c r="H17" s="155">
        <v>0.09</v>
      </c>
      <c r="I17" s="155">
        <v>107</v>
      </c>
      <c r="J17" s="155">
        <v>0.98699999999999999</v>
      </c>
      <c r="K17" s="22" t="s">
        <v>351</v>
      </c>
      <c r="L17" s="22" t="s">
        <v>351</v>
      </c>
      <c r="M17" s="22" t="s">
        <v>351</v>
      </c>
      <c r="N17" s="22" t="s">
        <v>351</v>
      </c>
      <c r="O17" s="155">
        <v>2.7</v>
      </c>
      <c r="P17" s="155">
        <v>0.9</v>
      </c>
      <c r="Q17" s="155">
        <v>157</v>
      </c>
      <c r="R17" s="154">
        <v>0.99309999999999998</v>
      </c>
    </row>
    <row r="18" spans="2:18" ht="14.5" x14ac:dyDescent="0.3">
      <c r="B18" s="147" t="s">
        <v>346</v>
      </c>
      <c r="C18" s="155">
        <v>0.3</v>
      </c>
      <c r="D18" s="155">
        <v>0.2</v>
      </c>
      <c r="E18" s="155">
        <v>103</v>
      </c>
      <c r="F18" s="155">
        <v>0.99960000000000004</v>
      </c>
      <c r="G18" s="155">
        <v>0.1</v>
      </c>
      <c r="H18" s="155">
        <v>0.09</v>
      </c>
      <c r="I18" s="155">
        <v>103</v>
      </c>
      <c r="J18" s="155">
        <v>0.99970000000000003</v>
      </c>
      <c r="K18" s="22" t="s">
        <v>351</v>
      </c>
      <c r="L18" s="22" t="s">
        <v>351</v>
      </c>
      <c r="M18" s="22" t="s">
        <v>351</v>
      </c>
      <c r="N18" s="22" t="s">
        <v>351</v>
      </c>
      <c r="O18" s="155">
        <v>0.5</v>
      </c>
      <c r="P18" s="155">
        <v>0.4</v>
      </c>
      <c r="Q18" s="155">
        <v>152</v>
      </c>
      <c r="R18" s="154">
        <v>0.99960000000000004</v>
      </c>
    </row>
    <row r="19" spans="2:18" ht="14.5" x14ac:dyDescent="0.3">
      <c r="B19" s="147" t="s">
        <v>350</v>
      </c>
      <c r="C19" s="22" t="s">
        <v>351</v>
      </c>
      <c r="D19" s="22" t="s">
        <v>351</v>
      </c>
      <c r="E19" s="22" t="s">
        <v>351</v>
      </c>
      <c r="F19" s="22" t="s">
        <v>351</v>
      </c>
      <c r="G19" s="155">
        <v>1.3</v>
      </c>
      <c r="H19" s="155">
        <v>0.6</v>
      </c>
      <c r="I19" s="155">
        <v>163</v>
      </c>
      <c r="J19" s="155">
        <v>0.99990000000000001</v>
      </c>
      <c r="K19" s="22" t="s">
        <v>351</v>
      </c>
      <c r="L19" s="22" t="s">
        <v>351</v>
      </c>
      <c r="M19" s="22" t="s">
        <v>351</v>
      </c>
      <c r="N19" s="22" t="s">
        <v>351</v>
      </c>
      <c r="O19" s="155">
        <v>2.8</v>
      </c>
      <c r="P19" s="155">
        <v>1.2</v>
      </c>
      <c r="Q19" s="155">
        <v>163</v>
      </c>
      <c r="R19" s="154">
        <v>0.99539999999999995</v>
      </c>
    </row>
    <row r="20" spans="2:18" x14ac:dyDescent="0.3">
      <c r="B20" s="288" t="s">
        <v>55</v>
      </c>
      <c r="C20" s="289"/>
      <c r="D20" s="289"/>
      <c r="E20" s="289"/>
      <c r="F20" s="289"/>
      <c r="G20" s="289"/>
      <c r="H20" s="289"/>
      <c r="I20" s="289"/>
      <c r="J20" s="289"/>
      <c r="K20" s="289"/>
      <c r="L20" s="289"/>
      <c r="M20" s="289"/>
      <c r="N20" s="289"/>
      <c r="O20" s="289"/>
      <c r="P20" s="289"/>
      <c r="Q20" s="289"/>
      <c r="R20" s="290"/>
    </row>
    <row r="21" spans="2:18" ht="14.5" x14ac:dyDescent="0.3">
      <c r="B21" s="147" t="s">
        <v>356</v>
      </c>
      <c r="C21" s="155">
        <v>0.1</v>
      </c>
      <c r="D21" s="155">
        <v>0.06</v>
      </c>
      <c r="E21" s="155">
        <v>152</v>
      </c>
      <c r="F21" s="155">
        <v>0.99990000000000001</v>
      </c>
      <c r="G21" s="155">
        <v>0.3</v>
      </c>
      <c r="H21" s="155">
        <v>0.1</v>
      </c>
      <c r="I21" s="155">
        <v>152</v>
      </c>
      <c r="J21" s="155">
        <v>0.99980000000000002</v>
      </c>
      <c r="K21" s="22" t="s">
        <v>351</v>
      </c>
      <c r="L21" s="22" t="s">
        <v>351</v>
      </c>
      <c r="M21" s="22" t="s">
        <v>351</v>
      </c>
      <c r="N21" s="22" t="s">
        <v>351</v>
      </c>
      <c r="O21" s="155">
        <v>2.6</v>
      </c>
      <c r="P21" s="155">
        <v>1.3</v>
      </c>
      <c r="Q21" s="155">
        <v>152</v>
      </c>
      <c r="R21" s="154">
        <v>0.99939999999999996</v>
      </c>
    </row>
    <row r="22" spans="2:18" x14ac:dyDescent="0.3">
      <c r="B22" s="147" t="s">
        <v>358</v>
      </c>
      <c r="C22" s="155">
        <v>0.3</v>
      </c>
      <c r="D22" s="155">
        <v>0.09</v>
      </c>
      <c r="E22" s="155">
        <v>165</v>
      </c>
      <c r="F22" s="155">
        <v>0.99990000000000001</v>
      </c>
      <c r="G22" s="155">
        <v>0.6</v>
      </c>
      <c r="H22" s="155">
        <v>0.2</v>
      </c>
      <c r="I22" s="155">
        <v>165</v>
      </c>
      <c r="J22" s="155">
        <v>0.99990000000000001</v>
      </c>
      <c r="K22" s="155">
        <v>5.6</v>
      </c>
      <c r="L22" s="155">
        <v>1.7</v>
      </c>
      <c r="M22" s="155">
        <v>165</v>
      </c>
      <c r="N22" s="155">
        <v>0.98899999999999999</v>
      </c>
      <c r="O22" s="155">
        <v>0.3</v>
      </c>
      <c r="P22" s="155">
        <v>0.09</v>
      </c>
      <c r="Q22" s="155">
        <v>165</v>
      </c>
      <c r="R22" s="154">
        <v>0.99950000000000006</v>
      </c>
    </row>
    <row r="23" spans="2:18" ht="14.5" x14ac:dyDescent="0.3">
      <c r="B23" s="17" t="s">
        <v>361</v>
      </c>
      <c r="C23" s="155">
        <v>1.3</v>
      </c>
      <c r="D23" s="155">
        <v>0.3</v>
      </c>
      <c r="E23" s="155">
        <v>112</v>
      </c>
      <c r="F23" s="155">
        <v>0.99460000000000004</v>
      </c>
      <c r="G23" s="22" t="s">
        <v>351</v>
      </c>
      <c r="H23" s="22" t="s">
        <v>351</v>
      </c>
      <c r="I23" s="22" t="s">
        <v>351</v>
      </c>
      <c r="J23" s="22" t="s">
        <v>351</v>
      </c>
      <c r="K23" s="155">
        <v>16.399999999999999</v>
      </c>
      <c r="L23" s="155">
        <v>3.3</v>
      </c>
      <c r="M23" s="155">
        <v>163</v>
      </c>
      <c r="N23" s="155">
        <v>0.98909999999999998</v>
      </c>
      <c r="O23" s="22" t="s">
        <v>351</v>
      </c>
      <c r="P23" s="22" t="s">
        <v>351</v>
      </c>
      <c r="Q23" s="22" t="s">
        <v>351</v>
      </c>
      <c r="R23" s="23" t="s">
        <v>351</v>
      </c>
    </row>
    <row r="24" spans="2:18" x14ac:dyDescent="0.3">
      <c r="B24" s="147" t="s">
        <v>363</v>
      </c>
      <c r="C24" s="155">
        <v>0.6</v>
      </c>
      <c r="D24" s="155">
        <v>0.2</v>
      </c>
      <c r="E24" s="155">
        <v>111</v>
      </c>
      <c r="F24" s="155">
        <v>0.99950000000000006</v>
      </c>
      <c r="G24" s="155">
        <v>0.6</v>
      </c>
      <c r="H24" s="155">
        <v>0.2</v>
      </c>
      <c r="I24" s="155">
        <v>111</v>
      </c>
      <c r="J24" s="155">
        <v>0.99890000000000001</v>
      </c>
      <c r="K24" s="155">
        <v>10.7</v>
      </c>
      <c r="L24" s="155">
        <v>3.1</v>
      </c>
      <c r="M24" s="155">
        <v>163</v>
      </c>
      <c r="N24" s="155">
        <v>0.9919</v>
      </c>
      <c r="O24" s="155">
        <v>0.06</v>
      </c>
      <c r="P24" s="155">
        <v>0.02</v>
      </c>
      <c r="Q24" s="155">
        <v>163</v>
      </c>
      <c r="R24" s="154">
        <v>1</v>
      </c>
    </row>
    <row r="25" spans="2:18" ht="14.5" x14ac:dyDescent="0.3">
      <c r="B25" s="147" t="s">
        <v>365</v>
      </c>
      <c r="C25" s="155">
        <v>1.3</v>
      </c>
      <c r="D25" s="155">
        <v>0.2</v>
      </c>
      <c r="E25" s="155">
        <v>111</v>
      </c>
      <c r="F25" s="155">
        <v>0.99480000000000002</v>
      </c>
      <c r="G25" s="155">
        <v>0.6</v>
      </c>
      <c r="H25" s="155">
        <v>0.08</v>
      </c>
      <c r="I25" s="155">
        <v>111</v>
      </c>
      <c r="J25" s="155">
        <v>0.99460000000000004</v>
      </c>
      <c r="K25" s="22" t="s">
        <v>351</v>
      </c>
      <c r="L25" s="22" t="s">
        <v>351</v>
      </c>
      <c r="M25" s="22" t="s">
        <v>351</v>
      </c>
      <c r="N25" s="22" t="s">
        <v>351</v>
      </c>
      <c r="O25" s="155">
        <v>0.6</v>
      </c>
      <c r="P25" s="155">
        <v>0.08</v>
      </c>
      <c r="Q25" s="155">
        <v>163</v>
      </c>
      <c r="R25" s="154">
        <v>0.99970000000000003</v>
      </c>
    </row>
    <row r="26" spans="2:18" x14ac:dyDescent="0.3">
      <c r="B26" s="147" t="s">
        <v>368</v>
      </c>
      <c r="C26" s="155">
        <v>0.6</v>
      </c>
      <c r="D26" s="155">
        <v>0.1</v>
      </c>
      <c r="E26" s="155">
        <v>171</v>
      </c>
      <c r="F26" s="155">
        <v>0.99970000000000003</v>
      </c>
      <c r="G26" s="155">
        <v>1.3</v>
      </c>
      <c r="H26" s="155">
        <v>0.3</v>
      </c>
      <c r="I26" s="155">
        <v>171</v>
      </c>
      <c r="J26" s="155">
        <v>0.99939999999999996</v>
      </c>
      <c r="K26" s="155">
        <v>11.2</v>
      </c>
      <c r="L26" s="155">
        <v>2.2999999999999998</v>
      </c>
      <c r="M26" s="155">
        <v>171</v>
      </c>
      <c r="N26" s="155">
        <v>0.99509999999999998</v>
      </c>
      <c r="O26" s="155">
        <v>1.3</v>
      </c>
      <c r="P26" s="155">
        <v>0.3</v>
      </c>
      <c r="Q26" s="155">
        <v>171</v>
      </c>
      <c r="R26" s="154">
        <v>0.999</v>
      </c>
    </row>
    <row r="27" spans="2:18" x14ac:dyDescent="0.3">
      <c r="B27" s="288" t="s">
        <v>70</v>
      </c>
      <c r="C27" s="289"/>
      <c r="D27" s="289"/>
      <c r="E27" s="289"/>
      <c r="F27" s="289"/>
      <c r="G27" s="289"/>
      <c r="H27" s="289"/>
      <c r="I27" s="289"/>
      <c r="J27" s="289"/>
      <c r="K27" s="289"/>
      <c r="L27" s="289"/>
      <c r="M27" s="289"/>
      <c r="N27" s="289"/>
      <c r="O27" s="289"/>
      <c r="P27" s="289"/>
      <c r="Q27" s="289"/>
      <c r="R27" s="290"/>
    </row>
    <row r="28" spans="2:18" x14ac:dyDescent="0.3">
      <c r="B28" s="147" t="s">
        <v>370</v>
      </c>
      <c r="C28" s="155">
        <v>0.06</v>
      </c>
      <c r="D28" s="155">
        <v>0.02</v>
      </c>
      <c r="E28" s="155">
        <v>160</v>
      </c>
      <c r="F28" s="155">
        <v>0.99929999999999997</v>
      </c>
      <c r="G28" s="155">
        <v>2.7</v>
      </c>
      <c r="H28" s="155">
        <v>0.9</v>
      </c>
      <c r="I28" s="155">
        <v>109</v>
      </c>
      <c r="J28" s="155">
        <v>0.98019999999999996</v>
      </c>
      <c r="K28" s="155">
        <v>2.7</v>
      </c>
      <c r="L28" s="155">
        <v>0.9</v>
      </c>
      <c r="M28" s="155">
        <v>160</v>
      </c>
      <c r="N28" s="155">
        <v>0.998</v>
      </c>
      <c r="O28" s="155">
        <v>0.3</v>
      </c>
      <c r="P28" s="155">
        <v>0.1</v>
      </c>
      <c r="Q28" s="155">
        <v>160</v>
      </c>
      <c r="R28" s="154">
        <v>1</v>
      </c>
    </row>
    <row r="29" spans="2:18" ht="14.5" x14ac:dyDescent="0.3">
      <c r="B29" s="147" t="s">
        <v>373</v>
      </c>
      <c r="C29" s="155">
        <v>0.5</v>
      </c>
      <c r="D29" s="155">
        <v>0.1</v>
      </c>
      <c r="E29" s="155">
        <v>160</v>
      </c>
      <c r="F29" s="155">
        <v>0.99919999999999998</v>
      </c>
      <c r="G29" s="22" t="s">
        <v>351</v>
      </c>
      <c r="H29" s="22" t="s">
        <v>351</v>
      </c>
      <c r="I29" s="22" t="s">
        <v>351</v>
      </c>
      <c r="J29" s="22" t="s">
        <v>351</v>
      </c>
      <c r="K29" s="22" t="s">
        <v>351</v>
      </c>
      <c r="L29" s="22" t="s">
        <v>351</v>
      </c>
      <c r="M29" s="22" t="s">
        <v>351</v>
      </c>
      <c r="N29" s="22" t="s">
        <v>351</v>
      </c>
      <c r="O29" s="155">
        <v>0.5</v>
      </c>
      <c r="P29" s="155">
        <v>0.1</v>
      </c>
      <c r="Q29" s="155">
        <v>160</v>
      </c>
      <c r="R29" s="154">
        <v>0.99990000000000001</v>
      </c>
    </row>
    <row r="30" spans="2:18" ht="14.5" x14ac:dyDescent="0.3">
      <c r="B30" s="147" t="s">
        <v>375</v>
      </c>
      <c r="C30" s="155">
        <v>0.06</v>
      </c>
      <c r="D30" s="155">
        <v>0.01</v>
      </c>
      <c r="E30" s="155">
        <v>164</v>
      </c>
      <c r="F30" s="155">
        <v>0.99990000000000001</v>
      </c>
      <c r="G30" s="22" t="s">
        <v>351</v>
      </c>
      <c r="H30" s="22" t="s">
        <v>351</v>
      </c>
      <c r="I30" s="22" t="s">
        <v>351</v>
      </c>
      <c r="J30" s="22" t="s">
        <v>351</v>
      </c>
      <c r="K30" s="155">
        <v>8.1</v>
      </c>
      <c r="L30" s="155">
        <v>1.8</v>
      </c>
      <c r="M30" s="155">
        <v>164</v>
      </c>
      <c r="N30" s="155">
        <v>0.99490000000000001</v>
      </c>
      <c r="O30" s="155">
        <v>0.3</v>
      </c>
      <c r="P30" s="155">
        <v>0.06</v>
      </c>
      <c r="Q30" s="155">
        <v>164</v>
      </c>
      <c r="R30" s="154">
        <v>0.99990000000000001</v>
      </c>
    </row>
    <row r="31" spans="2:18" x14ac:dyDescent="0.3">
      <c r="B31" s="147" t="s">
        <v>377</v>
      </c>
      <c r="C31" s="155">
        <v>1.2</v>
      </c>
      <c r="D31" s="155">
        <v>0.6</v>
      </c>
      <c r="E31" s="155">
        <v>154</v>
      </c>
      <c r="F31" s="155">
        <v>0.99450000000000005</v>
      </c>
      <c r="G31" s="155">
        <v>2.6</v>
      </c>
      <c r="H31" s="155">
        <v>1.2</v>
      </c>
      <c r="I31" s="155">
        <v>105</v>
      </c>
      <c r="J31" s="155">
        <v>0.996</v>
      </c>
      <c r="K31" s="155">
        <v>5.2</v>
      </c>
      <c r="L31" s="155">
        <v>2.4</v>
      </c>
      <c r="M31" s="155">
        <v>154</v>
      </c>
      <c r="N31" s="155">
        <v>0.99750000000000005</v>
      </c>
      <c r="O31" s="155">
        <v>0.3</v>
      </c>
      <c r="P31" s="155">
        <v>0.1</v>
      </c>
      <c r="Q31" s="155">
        <v>105</v>
      </c>
      <c r="R31" s="154">
        <v>0.99980000000000002</v>
      </c>
    </row>
    <row r="32" spans="2:18" x14ac:dyDescent="0.3">
      <c r="B32" s="147" t="s">
        <v>380</v>
      </c>
      <c r="C32" s="155">
        <v>0.05</v>
      </c>
      <c r="D32" s="155">
        <v>0.01</v>
      </c>
      <c r="E32" s="155">
        <v>146</v>
      </c>
      <c r="F32" s="155">
        <v>0.99990000000000001</v>
      </c>
      <c r="G32" s="155">
        <v>2.5</v>
      </c>
      <c r="H32" s="155">
        <v>0.5</v>
      </c>
      <c r="I32" s="155">
        <v>146</v>
      </c>
      <c r="J32" s="155">
        <v>0.99929999999999997</v>
      </c>
      <c r="K32" s="155">
        <v>19.7</v>
      </c>
      <c r="L32" s="155">
        <v>4.2</v>
      </c>
      <c r="M32" s="155">
        <v>146</v>
      </c>
      <c r="N32" s="155">
        <v>0.99050000000000005</v>
      </c>
      <c r="O32" s="155">
        <v>1.2</v>
      </c>
      <c r="P32" s="155">
        <v>0.2</v>
      </c>
      <c r="Q32" s="155">
        <v>146</v>
      </c>
      <c r="R32" s="154">
        <v>0.99980000000000002</v>
      </c>
    </row>
    <row r="33" spans="2:18" x14ac:dyDescent="0.3">
      <c r="B33" s="288" t="s">
        <v>383</v>
      </c>
      <c r="C33" s="289"/>
      <c r="D33" s="289"/>
      <c r="E33" s="289"/>
      <c r="F33" s="289"/>
      <c r="G33" s="289"/>
      <c r="H33" s="289"/>
      <c r="I33" s="289"/>
      <c r="J33" s="289"/>
      <c r="K33" s="289"/>
      <c r="L33" s="289"/>
      <c r="M33" s="289"/>
      <c r="N33" s="289"/>
      <c r="O33" s="289"/>
      <c r="P33" s="289"/>
      <c r="Q33" s="289"/>
      <c r="R33" s="290"/>
    </row>
    <row r="34" spans="2:18" x14ac:dyDescent="0.3">
      <c r="B34" s="24" t="s">
        <v>384</v>
      </c>
      <c r="C34" s="155">
        <v>0.1</v>
      </c>
      <c r="D34" s="155">
        <v>0.06</v>
      </c>
      <c r="E34" s="155">
        <v>171</v>
      </c>
      <c r="F34" s="155">
        <v>0.99960000000000004</v>
      </c>
      <c r="G34" s="155">
        <v>0.1</v>
      </c>
      <c r="H34" s="155">
        <v>0.06</v>
      </c>
      <c r="I34" s="155">
        <v>116</v>
      </c>
      <c r="J34" s="155">
        <v>0.999</v>
      </c>
      <c r="K34" s="155">
        <v>2.9</v>
      </c>
      <c r="L34" s="155">
        <v>1.5</v>
      </c>
      <c r="M34" s="155">
        <v>171</v>
      </c>
      <c r="N34" s="155">
        <v>0.99680000000000002</v>
      </c>
      <c r="O34" s="155">
        <v>1.4</v>
      </c>
      <c r="P34" s="155">
        <v>0.7</v>
      </c>
      <c r="Q34" s="155">
        <v>171</v>
      </c>
      <c r="R34" s="154">
        <v>0.99850000000000005</v>
      </c>
    </row>
    <row r="35" spans="2:18" ht="14.5" x14ac:dyDescent="0.3">
      <c r="B35" s="25" t="s">
        <v>301</v>
      </c>
      <c r="C35" s="26">
        <v>1.3</v>
      </c>
      <c r="D35" s="26">
        <v>0.7</v>
      </c>
      <c r="E35" s="26">
        <v>111</v>
      </c>
      <c r="F35" s="26">
        <v>0.99829999999999997</v>
      </c>
      <c r="G35" s="26">
        <v>0.3</v>
      </c>
      <c r="H35" s="26">
        <v>0.2</v>
      </c>
      <c r="I35" s="26">
        <v>163</v>
      </c>
      <c r="J35" s="26">
        <v>0.99980000000000002</v>
      </c>
      <c r="K35" s="27" t="s">
        <v>351</v>
      </c>
      <c r="L35" s="27" t="s">
        <v>351</v>
      </c>
      <c r="M35" s="27" t="s">
        <v>351</v>
      </c>
      <c r="N35" s="27" t="s">
        <v>351</v>
      </c>
      <c r="O35" s="26">
        <v>2.7</v>
      </c>
      <c r="P35" s="26">
        <v>1.5</v>
      </c>
      <c r="Q35" s="26">
        <v>163</v>
      </c>
      <c r="R35" s="42">
        <v>0.99829999999999997</v>
      </c>
    </row>
    <row r="36" spans="2:18" x14ac:dyDescent="0.3">
      <c r="B36" s="146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</row>
    <row r="37" spans="2:18" ht="13.5" x14ac:dyDescent="0.3">
      <c r="B37" s="3" t="s">
        <v>396</v>
      </c>
      <c r="C37" s="146"/>
      <c r="D37" s="146"/>
      <c r="E37" s="146"/>
      <c r="F37" s="146"/>
      <c r="G37" s="146"/>
      <c r="H37" s="146"/>
      <c r="I37" s="146"/>
      <c r="J37" s="146"/>
      <c r="K37" s="146"/>
      <c r="L37" s="146"/>
      <c r="M37" s="146"/>
      <c r="N37" s="146"/>
      <c r="O37" s="146"/>
      <c r="P37" s="146"/>
      <c r="Q37" s="146"/>
      <c r="R37" s="146"/>
    </row>
  </sheetData>
  <mergeCells count="14">
    <mergeCell ref="B7:R7"/>
    <mergeCell ref="B13:R13"/>
    <mergeCell ref="B20:R20"/>
    <mergeCell ref="B27:R27"/>
    <mergeCell ref="B33:R33"/>
    <mergeCell ref="B1:N1"/>
    <mergeCell ref="B2:R2"/>
    <mergeCell ref="B4:B6"/>
    <mergeCell ref="C4:J4"/>
    <mergeCell ref="K4:R4"/>
    <mergeCell ref="C5:F5"/>
    <mergeCell ref="G5:J5"/>
    <mergeCell ref="K5:N5"/>
    <mergeCell ref="O5:R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29"/>
  <sheetViews>
    <sheetView workbookViewId="0">
      <selection activeCell="D10" sqref="D10"/>
    </sheetView>
  </sheetViews>
  <sheetFormatPr baseColWidth="10" defaultColWidth="11.453125" defaultRowHeight="13" x14ac:dyDescent="0.3"/>
  <cols>
    <col min="1" max="1" width="11.453125" style="13"/>
    <col min="2" max="2" width="24.453125" style="13" customWidth="1"/>
    <col min="3" max="3" width="12.26953125" style="13" bestFit="1" customWidth="1"/>
    <col min="4" max="13" width="11.453125" style="13"/>
    <col min="14" max="14" width="14.7265625" style="13" customWidth="1"/>
    <col min="15" max="15" width="12.26953125" style="13" bestFit="1" customWidth="1"/>
    <col min="16" max="16384" width="11.453125" style="13"/>
  </cols>
  <sheetData>
    <row r="2" spans="2:26" ht="25.5" customHeight="1" x14ac:dyDescent="0.3">
      <c r="B2" s="295" t="s">
        <v>3281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</row>
    <row r="4" spans="2:26" x14ac:dyDescent="0.3">
      <c r="B4" s="248"/>
      <c r="C4" s="248"/>
      <c r="D4" s="305" t="s">
        <v>3254</v>
      </c>
      <c r="E4" s="306"/>
      <c r="F4" s="307"/>
      <c r="G4" s="306" t="s">
        <v>3255</v>
      </c>
      <c r="H4" s="306"/>
      <c r="I4" s="307"/>
      <c r="J4" s="305" t="s">
        <v>3256</v>
      </c>
      <c r="K4" s="306"/>
      <c r="L4" s="306"/>
      <c r="M4" s="306"/>
      <c r="N4" s="306"/>
      <c r="O4" s="307"/>
      <c r="P4" s="306" t="s">
        <v>3257</v>
      </c>
      <c r="Q4" s="306"/>
      <c r="R4" s="306"/>
      <c r="S4" s="306"/>
      <c r="T4" s="306"/>
      <c r="U4" s="307"/>
      <c r="V4" s="305" t="s">
        <v>3279</v>
      </c>
      <c r="W4" s="306"/>
      <c r="X4" s="306"/>
      <c r="Y4" s="306"/>
      <c r="Z4" s="307"/>
    </row>
    <row r="5" spans="2:26" ht="39" x14ac:dyDescent="0.3">
      <c r="B5" s="261" t="s">
        <v>306</v>
      </c>
      <c r="C5" s="261" t="s">
        <v>617</v>
      </c>
      <c r="D5" s="261" t="s">
        <v>3225</v>
      </c>
      <c r="E5" s="262" t="s">
        <v>3226</v>
      </c>
      <c r="F5" s="263" t="s">
        <v>3227</v>
      </c>
      <c r="G5" s="262" t="s">
        <v>3225</v>
      </c>
      <c r="H5" s="262" t="s">
        <v>3226</v>
      </c>
      <c r="I5" s="262" t="s">
        <v>3227</v>
      </c>
      <c r="J5" s="261" t="s">
        <v>801</v>
      </c>
      <c r="K5" s="262" t="s">
        <v>3228</v>
      </c>
      <c r="L5" s="262" t="s">
        <v>623</v>
      </c>
      <c r="M5" s="242" t="s">
        <v>3229</v>
      </c>
      <c r="N5" s="242" t="s">
        <v>3230</v>
      </c>
      <c r="O5" s="243" t="s">
        <v>3231</v>
      </c>
      <c r="P5" s="262" t="s">
        <v>801</v>
      </c>
      <c r="Q5" s="262" t="s">
        <v>3228</v>
      </c>
      <c r="R5" s="262" t="s">
        <v>623</v>
      </c>
      <c r="S5" s="242" t="s">
        <v>3229</v>
      </c>
      <c r="T5" s="242" t="s">
        <v>3230</v>
      </c>
      <c r="U5" s="242" t="s">
        <v>3231</v>
      </c>
      <c r="V5" s="261" t="s">
        <v>3232</v>
      </c>
      <c r="W5" s="262" t="s">
        <v>3233</v>
      </c>
      <c r="X5" s="262" t="s">
        <v>3234</v>
      </c>
      <c r="Y5" s="262" t="s">
        <v>3235</v>
      </c>
      <c r="Z5" s="263" t="s">
        <v>3236</v>
      </c>
    </row>
    <row r="6" spans="2:26" x14ac:dyDescent="0.3">
      <c r="B6" s="28" t="s">
        <v>313</v>
      </c>
      <c r="C6" s="233" t="s">
        <v>3237</v>
      </c>
      <c r="D6" s="249">
        <v>98.34034413712061</v>
      </c>
      <c r="E6" s="250">
        <v>92.154892374285708</v>
      </c>
      <c r="F6" s="251">
        <v>92.038941129437035</v>
      </c>
      <c r="G6" s="250">
        <v>-8.5888324324979273</v>
      </c>
      <c r="H6" s="250">
        <v>-29.049834982779711</v>
      </c>
      <c r="I6" s="250">
        <v>-24.03513633489721</v>
      </c>
      <c r="J6" s="249">
        <v>69.360582637449326</v>
      </c>
      <c r="K6" s="250">
        <v>82.966695370998892</v>
      </c>
      <c r="L6" s="250">
        <v>93.483498392557223</v>
      </c>
      <c r="M6" s="250">
        <v>127.96038851107224</v>
      </c>
      <c r="N6" s="250">
        <v>98.34034413712061</v>
      </c>
      <c r="O6" s="251">
        <v>92.092891046872182</v>
      </c>
      <c r="P6" s="250">
        <v>19.822649668312643</v>
      </c>
      <c r="Q6" s="250">
        <v>-21.184859525836231</v>
      </c>
      <c r="R6" s="250">
        <v>-36.305450188498433</v>
      </c>
      <c r="S6" s="250">
        <v>-30.776050798424272</v>
      </c>
      <c r="T6" s="250">
        <v>-8.5888324324979273</v>
      </c>
      <c r="U6" s="250">
        <v>-17.755303566250657</v>
      </c>
      <c r="V6" s="252">
        <v>96.633405528038182</v>
      </c>
      <c r="W6" s="253">
        <v>0.46171038992328306</v>
      </c>
      <c r="X6" s="253">
        <v>6.6312758443282743E-2</v>
      </c>
      <c r="Y6" s="253">
        <v>4.0351759616176631E-2</v>
      </c>
      <c r="Z6" s="254">
        <f>SUM(V6:Y6)</f>
        <v>97.201780436020925</v>
      </c>
    </row>
    <row r="7" spans="2:26" x14ac:dyDescent="0.3">
      <c r="B7" s="239" t="s">
        <v>316</v>
      </c>
      <c r="C7" s="233" t="s">
        <v>634</v>
      </c>
      <c r="D7" s="249">
        <v>108.33978263007191</v>
      </c>
      <c r="E7" s="250">
        <v>112.11406184651605</v>
      </c>
      <c r="F7" s="251">
        <v>84.352230072821499</v>
      </c>
      <c r="G7" s="250">
        <v>-8.4512776673129171</v>
      </c>
      <c r="H7" s="250">
        <v>-29.561211236843</v>
      </c>
      <c r="I7" s="250">
        <v>-2.4638915043556753</v>
      </c>
      <c r="J7" s="249">
        <v>62.945256379936843</v>
      </c>
      <c r="K7" s="250">
        <v>75.402891829395429</v>
      </c>
      <c r="L7" s="250">
        <v>79.094659544957096</v>
      </c>
      <c r="M7" s="250">
        <v>126.80805750505306</v>
      </c>
      <c r="N7" s="250">
        <v>108.33978263007191</v>
      </c>
      <c r="O7" s="251">
        <v>77.719961772987673</v>
      </c>
      <c r="P7" s="250">
        <v>43.312535559021995</v>
      </c>
      <c r="Q7" s="250">
        <v>-22.134182249863532</v>
      </c>
      <c r="R7" s="250">
        <v>-57.613826062450777</v>
      </c>
      <c r="S7" s="250">
        <v>-34.642791357958238</v>
      </c>
      <c r="T7" s="250">
        <v>-8.4512776673129171</v>
      </c>
      <c r="U7" s="250">
        <v>4.9704745618646351</v>
      </c>
      <c r="V7" s="252">
        <v>172.71563270223913</v>
      </c>
      <c r="W7" s="253">
        <v>0.8181554592961876</v>
      </c>
      <c r="X7" s="253">
        <v>2.8658827027249575E-2</v>
      </c>
      <c r="Y7" s="253">
        <v>7.6596185557726668E-2</v>
      </c>
      <c r="Z7" s="254">
        <f t="shared" ref="Z7:Z16" si="0">SUM(V7:Y7)</f>
        <v>173.63904317412027</v>
      </c>
    </row>
    <row r="8" spans="2:26" x14ac:dyDescent="0.3">
      <c r="B8" s="239" t="s">
        <v>322</v>
      </c>
      <c r="C8" s="233" t="s">
        <v>636</v>
      </c>
      <c r="D8" s="249">
        <v>91.704385087421514</v>
      </c>
      <c r="E8" s="250">
        <v>68.875309900344192</v>
      </c>
      <c r="F8" s="251">
        <v>14.715182976177033</v>
      </c>
      <c r="G8" s="250">
        <v>-52.011792893555999</v>
      </c>
      <c r="H8" s="250">
        <v>-41.223098939128391</v>
      </c>
      <c r="I8" s="250">
        <v>-52.722559829318591</v>
      </c>
      <c r="J8" s="249">
        <v>1.9519188390329966E-2</v>
      </c>
      <c r="K8" s="250">
        <v>7.8408194760255998E-3</v>
      </c>
      <c r="L8" s="250">
        <v>74.010752258785374</v>
      </c>
      <c r="M8" s="250">
        <v>96.294511863104177</v>
      </c>
      <c r="N8" s="250">
        <v>91.704385087421514</v>
      </c>
      <c r="O8" s="251">
        <v>106.80676883363896</v>
      </c>
      <c r="P8" s="250">
        <v>-65.181379271331835</v>
      </c>
      <c r="Q8" s="250">
        <v>-52.819362780528238</v>
      </c>
      <c r="R8" s="250">
        <v>46.256686215823436</v>
      </c>
      <c r="S8" s="250">
        <v>-50.640493200429951</v>
      </c>
      <c r="T8" s="250">
        <v>-52.011792893555999</v>
      </c>
      <c r="U8" s="250">
        <v>-59.041210847777073</v>
      </c>
      <c r="V8" s="252">
        <v>22.326633007390644</v>
      </c>
      <c r="W8" s="253">
        <v>0.98954567034884955</v>
      </c>
      <c r="X8" s="253">
        <v>6.9250688408043479E-2</v>
      </c>
      <c r="Y8" s="253">
        <v>4.506288581928776E-2</v>
      </c>
      <c r="Z8" s="254">
        <f t="shared" si="0"/>
        <v>23.430492251966825</v>
      </c>
    </row>
    <row r="9" spans="2:26" x14ac:dyDescent="0.3">
      <c r="B9" s="239" t="s">
        <v>326</v>
      </c>
      <c r="C9" s="233" t="s">
        <v>638</v>
      </c>
      <c r="D9" s="249">
        <v>90.200892267853206</v>
      </c>
      <c r="E9" s="250">
        <v>113.78736452412961</v>
      </c>
      <c r="F9" s="251">
        <v>63.552395698881746</v>
      </c>
      <c r="G9" s="250">
        <v>-66.607259941357498</v>
      </c>
      <c r="H9" s="250">
        <v>-72.631937989884477</v>
      </c>
      <c r="I9" s="250">
        <v>-72.954151932977894</v>
      </c>
      <c r="J9" s="249">
        <v>51.806770878984828</v>
      </c>
      <c r="K9" s="250">
        <v>72.766177904636507</v>
      </c>
      <c r="L9" s="250">
        <v>68.09139347538455</v>
      </c>
      <c r="M9" s="250"/>
      <c r="N9" s="250">
        <v>90.200892267853206</v>
      </c>
      <c r="O9" s="251">
        <v>89.999676103744477</v>
      </c>
      <c r="P9" s="250">
        <v>-22.780409825219049</v>
      </c>
      <c r="Q9" s="250">
        <v>-51.126400600405674</v>
      </c>
      <c r="R9" s="250">
        <v>-21.768524159822313</v>
      </c>
      <c r="S9" s="250">
        <v>-89.026998595858259</v>
      </c>
      <c r="T9" s="250">
        <v>-66.607259941357498</v>
      </c>
      <c r="U9" s="250">
        <v>-71.806383682293571</v>
      </c>
      <c r="V9" s="252">
        <v>43.21773323881726</v>
      </c>
      <c r="W9" s="253">
        <v>3.0849966074670907</v>
      </c>
      <c r="X9" s="253">
        <v>1.0469348117835133</v>
      </c>
      <c r="Y9" s="253">
        <v>0.83912654220601801</v>
      </c>
      <c r="Z9" s="254">
        <f t="shared" si="0"/>
        <v>48.188791200273883</v>
      </c>
    </row>
    <row r="10" spans="2:26" x14ac:dyDescent="0.3">
      <c r="B10" s="239" t="s">
        <v>328</v>
      </c>
      <c r="C10" s="233" t="s">
        <v>640</v>
      </c>
      <c r="D10" s="249">
        <v>96.90672568389715</v>
      </c>
      <c r="E10" s="250">
        <v>106.28026296914727</v>
      </c>
      <c r="F10" s="251">
        <v>87.919592794709033</v>
      </c>
      <c r="G10" s="250">
        <v>-36.95050337140168</v>
      </c>
      <c r="H10" s="250">
        <v>-54.702665633724756</v>
      </c>
      <c r="I10" s="250">
        <v>-53.59890293631355</v>
      </c>
      <c r="J10" s="249">
        <v>63.678246572121033</v>
      </c>
      <c r="K10" s="250">
        <v>90.338194442403676</v>
      </c>
      <c r="L10" s="250">
        <v>81.11521514834449</v>
      </c>
      <c r="M10" s="250">
        <v>149.92757869403761</v>
      </c>
      <c r="N10" s="250">
        <v>96.90672568389715</v>
      </c>
      <c r="O10" s="251">
        <v>98.699187672108039</v>
      </c>
      <c r="P10" s="250">
        <v>-5.6380434239996617</v>
      </c>
      <c r="Q10" s="250">
        <v>-35.157902219756032</v>
      </c>
      <c r="R10" s="250">
        <v>-62.366925772756773</v>
      </c>
      <c r="S10" s="250">
        <v>-58.570728043440631</v>
      </c>
      <c r="T10" s="250">
        <v>-36.95050337140168</v>
      </c>
      <c r="U10" s="250">
        <v>-43.486846147745929</v>
      </c>
      <c r="V10" s="252">
        <v>66.29081711764411</v>
      </c>
      <c r="W10" s="253">
        <v>1.1950092454292713</v>
      </c>
      <c r="X10" s="253">
        <v>0.23936754855183578</v>
      </c>
      <c r="Y10" s="253">
        <v>0.23520850713634275</v>
      </c>
      <c r="Z10" s="254">
        <f t="shared" si="0"/>
        <v>67.960402418761575</v>
      </c>
    </row>
    <row r="11" spans="2:26" x14ac:dyDescent="0.3">
      <c r="B11" s="239" t="s">
        <v>332</v>
      </c>
      <c r="C11" s="233" t="s">
        <v>643</v>
      </c>
      <c r="D11" s="249">
        <v>98.831024774032073</v>
      </c>
      <c r="E11" s="250">
        <v>87.209096413633077</v>
      </c>
      <c r="F11" s="251">
        <v>92.353501030569376</v>
      </c>
      <c r="G11" s="250">
        <v>-39.057113033285283</v>
      </c>
      <c r="H11" s="250">
        <v>-42.963996425260341</v>
      </c>
      <c r="I11" s="250">
        <v>-41.247557785725576</v>
      </c>
      <c r="J11" s="249">
        <v>62.256744630783366</v>
      </c>
      <c r="K11" s="250">
        <v>82.210022668841759</v>
      </c>
      <c r="L11" s="250">
        <v>87.595949676799847</v>
      </c>
      <c r="M11" s="250">
        <v>107.05668063201732</v>
      </c>
      <c r="N11" s="250">
        <v>98.831024774032073</v>
      </c>
      <c r="O11" s="251">
        <v>93.331170140165696</v>
      </c>
      <c r="P11" s="250">
        <v>-17.731026277607587</v>
      </c>
      <c r="Q11" s="250">
        <v>-40.825235935075376</v>
      </c>
      <c r="R11" s="250">
        <v>-45.533710811716766</v>
      </c>
      <c r="S11" s="250">
        <v>-45.184925756036876</v>
      </c>
      <c r="T11" s="250">
        <v>-39.057113033285283</v>
      </c>
      <c r="U11" s="250">
        <v>-42.298066722814944</v>
      </c>
      <c r="V11" s="252">
        <v>72.806500513651585</v>
      </c>
      <c r="W11" s="253">
        <v>1.4713185505332662</v>
      </c>
      <c r="X11" s="253">
        <v>1.1783548017602297</v>
      </c>
      <c r="Y11" s="253">
        <v>1.1323136546355552</v>
      </c>
      <c r="Z11" s="254">
        <f t="shared" si="0"/>
        <v>76.588487520580642</v>
      </c>
    </row>
    <row r="12" spans="2:26" x14ac:dyDescent="0.3">
      <c r="B12" s="239" t="s">
        <v>336</v>
      </c>
      <c r="C12" s="233" t="s">
        <v>646</v>
      </c>
      <c r="D12" s="249">
        <v>87.030680240838137</v>
      </c>
      <c r="E12" s="250">
        <v>74.33689344079535</v>
      </c>
      <c r="F12" s="251">
        <v>77.610287853239484</v>
      </c>
      <c r="G12" s="250">
        <v>-36.597862291307962</v>
      </c>
      <c r="H12" s="250">
        <v>-41.589601707392291</v>
      </c>
      <c r="I12" s="250">
        <v>-40.51796099029935</v>
      </c>
      <c r="J12" s="249">
        <v>31.838635186801749</v>
      </c>
      <c r="K12" s="250">
        <v>57.555519269262646</v>
      </c>
      <c r="L12" s="250">
        <v>89.222275650165443</v>
      </c>
      <c r="M12" s="250">
        <v>94.024122681090788</v>
      </c>
      <c r="N12" s="250">
        <v>87.030680240838137</v>
      </c>
      <c r="O12" s="251">
        <v>83.305662423645217</v>
      </c>
      <c r="P12" s="250">
        <v>-8.6530744345524102</v>
      </c>
      <c r="Q12" s="250">
        <v>-34.811254400530125</v>
      </c>
      <c r="R12" s="250">
        <v>-41.499938554180268</v>
      </c>
      <c r="S12" s="250">
        <v>-44.185626081977723</v>
      </c>
      <c r="T12" s="250">
        <v>-36.597862291307962</v>
      </c>
      <c r="U12" s="250">
        <v>-37.346428627825823</v>
      </c>
      <c r="V12" s="252">
        <v>73.786124088286599</v>
      </c>
      <c r="W12" s="253">
        <v>0.53232921488491258</v>
      </c>
      <c r="X12" s="253">
        <v>0.18973868359473356</v>
      </c>
      <c r="Y12" s="253">
        <v>0.15486685472823913</v>
      </c>
      <c r="Z12" s="254">
        <f t="shared" si="0"/>
        <v>74.66305884149449</v>
      </c>
    </row>
    <row r="13" spans="2:26" x14ac:dyDescent="0.3">
      <c r="B13" s="239" t="s">
        <v>340</v>
      </c>
      <c r="C13" s="233" t="s">
        <v>648</v>
      </c>
      <c r="D13" s="249">
        <v>97.950783125186717</v>
      </c>
      <c r="E13" s="250">
        <v>82.979236353192377</v>
      </c>
      <c r="F13" s="251">
        <v>90.069192442006013</v>
      </c>
      <c r="G13" s="250">
        <v>-42.313078870113671</v>
      </c>
      <c r="H13" s="250">
        <v>-43.895355812830573</v>
      </c>
      <c r="I13" s="250">
        <v>-38.546949302899314</v>
      </c>
      <c r="J13" s="249">
        <v>17.920883496117217</v>
      </c>
      <c r="K13" s="250">
        <v>54.18020523611181</v>
      </c>
      <c r="L13" s="250">
        <v>88.349556442174233</v>
      </c>
      <c r="M13" s="250">
        <v>101.32890341065716</v>
      </c>
      <c r="N13" s="250">
        <v>97.950783125186717</v>
      </c>
      <c r="O13" s="251">
        <v>83.818678180715125</v>
      </c>
      <c r="P13" s="250">
        <v>-7.0499465164972523</v>
      </c>
      <c r="Q13" s="250">
        <v>-33.308582927090647</v>
      </c>
      <c r="R13" s="250">
        <v>-14.313274823701505</v>
      </c>
      <c r="S13" s="250">
        <v>-46.219152551407092</v>
      </c>
      <c r="T13" s="250">
        <v>-42.313078870113671</v>
      </c>
      <c r="U13" s="250">
        <v>-41.180716584483804</v>
      </c>
      <c r="V13" s="252">
        <v>71.957908557379099</v>
      </c>
      <c r="W13" s="253">
        <v>0.83920108976696473</v>
      </c>
      <c r="X13" s="253">
        <v>0.13719899279079992</v>
      </c>
      <c r="Y13" s="253">
        <v>6.4118628161339022E-2</v>
      </c>
      <c r="Z13" s="254">
        <f t="shared" si="0"/>
        <v>72.998427268098197</v>
      </c>
    </row>
    <row r="14" spans="2:26" x14ac:dyDescent="0.3">
      <c r="B14" s="239" t="s">
        <v>342</v>
      </c>
      <c r="C14" s="233" t="s">
        <v>650</v>
      </c>
      <c r="D14" s="249">
        <v>72.172918311252161</v>
      </c>
      <c r="E14" s="250">
        <v>60.796883665098875</v>
      </c>
      <c r="F14" s="251">
        <v>65.878835499551556</v>
      </c>
      <c r="G14" s="250">
        <v>-37.310487088122223</v>
      </c>
      <c r="H14" s="250">
        <v>-37.305146577462459</v>
      </c>
      <c r="I14" s="250">
        <v>-34.068119812239992</v>
      </c>
      <c r="J14" s="249">
        <v>20.507506142724445</v>
      </c>
      <c r="K14" s="250">
        <v>62.06741849854015</v>
      </c>
      <c r="L14" s="250">
        <v>85.215343073288238</v>
      </c>
      <c r="M14" s="250">
        <v>76.711082269589269</v>
      </c>
      <c r="N14" s="250">
        <v>72.172918311252161</v>
      </c>
      <c r="O14" s="251">
        <v>65.45888540093469</v>
      </c>
      <c r="P14" s="250">
        <v>-20.924400898601171</v>
      </c>
      <c r="Q14" s="250">
        <v>-35.451925623504145</v>
      </c>
      <c r="R14" s="250">
        <v>-38.758297175856612</v>
      </c>
      <c r="S14" s="250">
        <v>-43.5754441766423</v>
      </c>
      <c r="T14" s="250">
        <v>-37.310487088122223</v>
      </c>
      <c r="U14" s="250">
        <v>-38.114679293933193</v>
      </c>
      <c r="V14" s="252">
        <v>51.194627495606213</v>
      </c>
      <c r="W14" s="253">
        <v>0.76566076679073691</v>
      </c>
      <c r="X14" s="253">
        <v>0.16511288167292618</v>
      </c>
      <c r="Y14" s="253">
        <v>9.2378792641091445E-2</v>
      </c>
      <c r="Z14" s="254">
        <f t="shared" si="0"/>
        <v>52.217779936710969</v>
      </c>
    </row>
    <row r="15" spans="2:26" x14ac:dyDescent="0.3">
      <c r="B15" s="239" t="s">
        <v>346</v>
      </c>
      <c r="C15" s="233" t="s">
        <v>652</v>
      </c>
      <c r="D15" s="249">
        <v>96.278649002000336</v>
      </c>
      <c r="E15" s="250">
        <v>66.760755221746848</v>
      </c>
      <c r="F15" s="251">
        <v>68.270649887775193</v>
      </c>
      <c r="G15" s="250">
        <v>-55.290771040618814</v>
      </c>
      <c r="H15" s="250">
        <v>-45.774938244718044</v>
      </c>
      <c r="I15" s="250">
        <v>-47.479763366053987</v>
      </c>
      <c r="J15" s="249">
        <v>7.6760647447877445E-2</v>
      </c>
      <c r="K15" s="250">
        <v>6.9406223540094694E-2</v>
      </c>
      <c r="L15" s="250">
        <v>86.901992851031324</v>
      </c>
      <c r="M15" s="250">
        <v>91.152307264978347</v>
      </c>
      <c r="N15" s="250">
        <v>96.278649002000336</v>
      </c>
      <c r="O15" s="251">
        <v>109.78620421783705</v>
      </c>
      <c r="P15" s="250">
        <v>-57.227791830438989</v>
      </c>
      <c r="Q15" s="250">
        <v>-57.113289947246784</v>
      </c>
      <c r="R15" s="250">
        <v>-15.480727571334519</v>
      </c>
      <c r="S15" s="250">
        <v>-51.87753028163975</v>
      </c>
      <c r="T15" s="250">
        <v>-55.290771040618814</v>
      </c>
      <c r="U15" s="250">
        <v>-59.588671823890785</v>
      </c>
      <c r="V15" s="252">
        <v>34.176749160462869</v>
      </c>
      <c r="W15" s="253">
        <v>0.35948918001378444</v>
      </c>
      <c r="X15" s="253">
        <v>4.3012536709418257E-2</v>
      </c>
      <c r="Y15" s="253">
        <v>3.6157281589139667E-2</v>
      </c>
      <c r="Z15" s="254">
        <f t="shared" si="0"/>
        <v>34.61540815877521</v>
      </c>
    </row>
    <row r="16" spans="2:26" x14ac:dyDescent="0.3">
      <c r="B16" s="239" t="s">
        <v>350</v>
      </c>
      <c r="C16" s="233" t="s">
        <v>654</v>
      </c>
      <c r="D16" s="249">
        <v>95.668052285998158</v>
      </c>
      <c r="E16" s="250">
        <v>88.30045437909429</v>
      </c>
      <c r="F16" s="251">
        <v>87.099107937746979</v>
      </c>
      <c r="G16" s="250">
        <v>-42.147167528009511</v>
      </c>
      <c r="H16" s="250">
        <v>-28.32826072142166</v>
      </c>
      <c r="I16" s="250">
        <v>-23.144899844658863</v>
      </c>
      <c r="J16" s="249">
        <v>33.639396757262141</v>
      </c>
      <c r="K16" s="250">
        <v>62.855914060262442</v>
      </c>
      <c r="L16" s="250">
        <v>86.755814621665834</v>
      </c>
      <c r="M16" s="250">
        <v>103.4018345859768</v>
      </c>
      <c r="N16" s="250">
        <v>95.668052285998158</v>
      </c>
      <c r="O16" s="251">
        <v>76.491971906886562</v>
      </c>
      <c r="P16" s="250">
        <v>12.366969565132347</v>
      </c>
      <c r="Q16" s="250">
        <v>-11.632108753635361</v>
      </c>
      <c r="R16" s="250">
        <v>2.6886655365340628</v>
      </c>
      <c r="S16" s="250">
        <v>-53.657813496583273</v>
      </c>
      <c r="T16" s="250">
        <v>-42.147167528009511</v>
      </c>
      <c r="U16" s="250">
        <v>-31.338052343488453</v>
      </c>
      <c r="V16" s="252">
        <v>76.650030604772596</v>
      </c>
      <c r="W16" s="253">
        <v>0.84475309248044173</v>
      </c>
      <c r="X16" s="253">
        <v>0.10006768408583645</v>
      </c>
      <c r="Y16" s="253">
        <v>0.17285566681702416</v>
      </c>
      <c r="Z16" s="254">
        <f t="shared" si="0"/>
        <v>77.767707048155913</v>
      </c>
    </row>
    <row r="17" spans="2:26" x14ac:dyDescent="0.3">
      <c r="B17" s="239" t="s">
        <v>356</v>
      </c>
      <c r="C17" s="233" t="s">
        <v>658</v>
      </c>
      <c r="D17" s="249">
        <v>100.96828551275429</v>
      </c>
      <c r="E17" s="250">
        <v>91.049891498095718</v>
      </c>
      <c r="F17" s="251">
        <v>91.705338475881121</v>
      </c>
      <c r="G17" s="250">
        <v>-31.114390971081683</v>
      </c>
      <c r="H17" s="250">
        <v>-44.860288397469802</v>
      </c>
      <c r="I17" s="250">
        <v>-42.27904664844683</v>
      </c>
      <c r="J17" s="249">
        <v>66.886649243522385</v>
      </c>
      <c r="K17" s="250">
        <v>100.83733777852686</v>
      </c>
      <c r="L17" s="250">
        <v>91.557233850662954</v>
      </c>
      <c r="M17" s="250">
        <v>111.98159246112517</v>
      </c>
      <c r="N17" s="250">
        <v>100.96828551275429</v>
      </c>
      <c r="O17" s="251">
        <v>93.620061143825467</v>
      </c>
      <c r="P17" s="250">
        <v>-9.3772517037329024</v>
      </c>
      <c r="Q17" s="250">
        <v>-38.194435360889948</v>
      </c>
      <c r="R17" s="250">
        <v>-26.080344846650437</v>
      </c>
      <c r="S17" s="250">
        <v>-39.190439945716925</v>
      </c>
      <c r="T17" s="250">
        <v>-31.114390971081683</v>
      </c>
      <c r="U17" s="250">
        <v>-37.913762087170269</v>
      </c>
      <c r="V17" s="252">
        <v>73.944377418114385</v>
      </c>
      <c r="W17" s="253">
        <v>0.57884097430099979</v>
      </c>
      <c r="X17" s="253">
        <v>9.1541485149770577E-2</v>
      </c>
      <c r="Y17" s="253">
        <v>3.7219573872686089E-2</v>
      </c>
      <c r="Z17" s="254">
        <f t="shared" ref="Z17:Z29" si="1">SUM(V17:Y17)</f>
        <v>74.651979451437853</v>
      </c>
    </row>
    <row r="18" spans="2:26" x14ac:dyDescent="0.3">
      <c r="B18" s="239" t="s">
        <v>358</v>
      </c>
      <c r="C18" s="233" t="s">
        <v>661</v>
      </c>
      <c r="D18" s="249">
        <v>101.69891261658177</v>
      </c>
      <c r="E18" s="250">
        <v>104.68715562787384</v>
      </c>
      <c r="F18" s="251">
        <v>96.129543928184759</v>
      </c>
      <c r="G18" s="250">
        <v>-32.324075026066801</v>
      </c>
      <c r="H18" s="250">
        <v>-53.874891169649999</v>
      </c>
      <c r="I18" s="250">
        <v>-52.890785513047355</v>
      </c>
      <c r="J18" s="249">
        <v>68.163041488888666</v>
      </c>
      <c r="K18" s="250">
        <v>98.559998461243609</v>
      </c>
      <c r="L18" s="250">
        <v>92.817222694827407</v>
      </c>
      <c r="M18" s="250">
        <v>149.93849737787056</v>
      </c>
      <c r="N18" s="250">
        <v>101.69891261658177</v>
      </c>
      <c r="O18" s="251">
        <v>94.314390657514252</v>
      </c>
      <c r="P18" s="250">
        <v>-5.3810211871176623</v>
      </c>
      <c r="Q18" s="250">
        <v>-36.945067513872189</v>
      </c>
      <c r="R18" s="250">
        <v>-47.481565134656691</v>
      </c>
      <c r="S18" s="250">
        <v>-54.154721667677407</v>
      </c>
      <c r="T18" s="250">
        <v>-32.324075026066801</v>
      </c>
      <c r="U18" s="250">
        <v>-42.612944942534071</v>
      </c>
      <c r="V18" s="252">
        <v>72.72441537012547</v>
      </c>
      <c r="W18" s="253">
        <v>0.1487604399846118</v>
      </c>
      <c r="X18" s="253">
        <v>1.2659339682469614E-2</v>
      </c>
      <c r="Y18" s="253">
        <v>3.9354458227121129E-3</v>
      </c>
      <c r="Z18" s="254">
        <f t="shared" si="1"/>
        <v>72.889770595615261</v>
      </c>
    </row>
    <row r="19" spans="2:26" x14ac:dyDescent="0.3">
      <c r="B19" s="17" t="s">
        <v>361</v>
      </c>
      <c r="C19" s="233" t="s">
        <v>663</v>
      </c>
      <c r="D19" s="249">
        <v>110.15492917129095</v>
      </c>
      <c r="E19" s="250">
        <v>111.3052258328687</v>
      </c>
      <c r="F19" s="251">
        <v>83.197913317146373</v>
      </c>
      <c r="G19" s="250">
        <v>-13.874144106984188</v>
      </c>
      <c r="H19" s="250">
        <v>-20.704417275688037</v>
      </c>
      <c r="I19" s="250">
        <v>-49.228089048226941</v>
      </c>
      <c r="J19" s="249">
        <v>92.389342822218254</v>
      </c>
      <c r="K19" s="250">
        <v>90.82741943710316</v>
      </c>
      <c r="L19" s="250">
        <v>81.971149818060937</v>
      </c>
      <c r="M19" s="250">
        <v>136.75255965006673</v>
      </c>
      <c r="N19" s="250">
        <v>110.15492917129095</v>
      </c>
      <c r="O19" s="251">
        <v>86.531594042952008</v>
      </c>
      <c r="P19" s="250">
        <v>-64.450742141967751</v>
      </c>
      <c r="Q19" s="250">
        <v>-56.378454391963331</v>
      </c>
      <c r="R19" s="250">
        <v>-79.309565906021774</v>
      </c>
      <c r="S19" s="250">
        <v>-44.443462182143065</v>
      </c>
      <c r="T19" s="250">
        <v>-13.874144106984188</v>
      </c>
      <c r="U19" s="250">
        <v>-22.45267811769487</v>
      </c>
      <c r="V19" s="252">
        <v>29.235907330824435</v>
      </c>
      <c r="W19" s="253">
        <v>0.12758612261553215</v>
      </c>
      <c r="X19" s="253">
        <v>5.0584270107810164E-2</v>
      </c>
      <c r="Y19" s="253">
        <v>4.9215811578461208E-2</v>
      </c>
      <c r="Z19" s="254">
        <f t="shared" si="1"/>
        <v>29.463293535126237</v>
      </c>
    </row>
    <row r="20" spans="2:26" x14ac:dyDescent="0.3">
      <c r="B20" s="239" t="s">
        <v>363</v>
      </c>
      <c r="C20" s="233" t="s">
        <v>668</v>
      </c>
      <c r="D20" s="249">
        <v>103.69341172400695</v>
      </c>
      <c r="E20" s="250">
        <v>127.24518570115649</v>
      </c>
      <c r="F20" s="251">
        <v>92.250877710157425</v>
      </c>
      <c r="G20" s="250">
        <v>-43.039117024201744</v>
      </c>
      <c r="H20" s="250">
        <v>-66.257728394800409</v>
      </c>
      <c r="I20" s="250">
        <v>-62.645578264316427</v>
      </c>
      <c r="J20" s="249">
        <v>62.239000058452845</v>
      </c>
      <c r="K20" s="250">
        <v>99.847675494321692</v>
      </c>
      <c r="L20" s="250">
        <v>106.67298473481159</v>
      </c>
      <c r="M20" s="250"/>
      <c r="N20" s="250">
        <v>103.69341172400695</v>
      </c>
      <c r="O20" s="251">
        <v>99.18267412538539</v>
      </c>
      <c r="P20" s="250">
        <v>69.588876663225136</v>
      </c>
      <c r="Q20" s="250">
        <v>-36.446366530603214</v>
      </c>
      <c r="R20" s="250">
        <v>-68.135664324705118</v>
      </c>
      <c r="S20" s="250">
        <v>-77.432867746246714</v>
      </c>
      <c r="T20" s="250">
        <v>-43.039117024201744</v>
      </c>
      <c r="U20" s="250">
        <v>-54.562910663810513</v>
      </c>
      <c r="V20" s="252">
        <v>66.348320520445967</v>
      </c>
      <c r="W20" s="253">
        <v>6.8581877493456608E-2</v>
      </c>
      <c r="X20" s="253">
        <v>3.6010919002555765E-3</v>
      </c>
      <c r="Y20" s="253">
        <v>1.2246519511992043E-2</v>
      </c>
      <c r="Z20" s="254">
        <f t="shared" si="1"/>
        <v>66.432750009351665</v>
      </c>
    </row>
    <row r="21" spans="2:26" x14ac:dyDescent="0.3">
      <c r="B21" s="239" t="s">
        <v>365</v>
      </c>
      <c r="C21" s="233" t="s">
        <v>669</v>
      </c>
      <c r="D21" s="249">
        <v>83.196229352939682</v>
      </c>
      <c r="E21" s="250">
        <v>104.23068577932551</v>
      </c>
      <c r="F21" s="251">
        <v>94.255675730919535</v>
      </c>
      <c r="G21" s="250">
        <v>-51.156266503857672</v>
      </c>
      <c r="H21" s="250">
        <v>-56.860438503468473</v>
      </c>
      <c r="I21" s="250">
        <v>-56.821804052650094</v>
      </c>
      <c r="J21" s="249">
        <v>6.2788426565826203</v>
      </c>
      <c r="K21" s="250">
        <v>5.222354158062835</v>
      </c>
      <c r="L21" s="250">
        <v>78.543438022822698</v>
      </c>
      <c r="M21" s="250">
        <v>95.261580366273378</v>
      </c>
      <c r="N21" s="250">
        <v>83.196229352939682</v>
      </c>
      <c r="O21" s="251">
        <v>80.820828703770047</v>
      </c>
      <c r="P21" s="250">
        <v>-67.915974713626696</v>
      </c>
      <c r="Q21" s="250">
        <v>-70.733404936184471</v>
      </c>
      <c r="R21" s="250">
        <v>-47.041776391127875</v>
      </c>
      <c r="S21" s="250">
        <v>-55.209182519355402</v>
      </c>
      <c r="T21" s="250">
        <v>-51.156266503857672</v>
      </c>
      <c r="U21" s="250">
        <v>-45.443128898891416</v>
      </c>
      <c r="V21" s="252">
        <v>76.146241530135256</v>
      </c>
      <c r="W21" s="253">
        <v>0.60471275243196509</v>
      </c>
      <c r="X21" s="253">
        <v>0.46694987356507289</v>
      </c>
      <c r="Y21" s="253">
        <v>0.35750564933957485</v>
      </c>
      <c r="Z21" s="254">
        <f t="shared" si="1"/>
        <v>77.575409805471864</v>
      </c>
    </row>
    <row r="22" spans="2:26" x14ac:dyDescent="0.3">
      <c r="B22" s="239" t="s">
        <v>368</v>
      </c>
      <c r="C22" s="233" t="s">
        <v>672</v>
      </c>
      <c r="D22" s="249">
        <v>107.80583371193728</v>
      </c>
      <c r="E22" s="250">
        <v>145.17597651754741</v>
      </c>
      <c r="F22" s="251">
        <v>91.128865731312217</v>
      </c>
      <c r="G22" s="250">
        <v>-41.716110810072792</v>
      </c>
      <c r="H22" s="250">
        <v>-66.025018328449249</v>
      </c>
      <c r="I22" s="250">
        <v>-61.808623393424654</v>
      </c>
      <c r="J22" s="249">
        <v>70.60588794227715</v>
      </c>
      <c r="K22" s="250">
        <v>97.806751508179019</v>
      </c>
      <c r="L22" s="250">
        <v>94.217370133670656</v>
      </c>
      <c r="M22" s="250"/>
      <c r="N22" s="250">
        <v>107.80583371193728</v>
      </c>
      <c r="O22" s="251">
        <v>97.89330540594537</v>
      </c>
      <c r="P22" s="250">
        <v>-11.704636369631437</v>
      </c>
      <c r="Q22" s="250">
        <v>-55.700361674636987</v>
      </c>
      <c r="R22" s="250">
        <v>5.9109130129818332</v>
      </c>
      <c r="S22" s="250">
        <v>-81.767508635578295</v>
      </c>
      <c r="T22" s="250">
        <v>-41.716110810072792</v>
      </c>
      <c r="U22" s="250">
        <v>-45.478276863693246</v>
      </c>
      <c r="V22" s="252">
        <v>68.60909712832472</v>
      </c>
      <c r="W22" s="253">
        <v>1.7751076903762339</v>
      </c>
      <c r="X22" s="253">
        <v>1.5214458026643676</v>
      </c>
      <c r="Y22" s="253">
        <v>1.5306345180173746</v>
      </c>
      <c r="Z22" s="254">
        <f t="shared" si="1"/>
        <v>73.436285139382704</v>
      </c>
    </row>
    <row r="23" spans="2:26" x14ac:dyDescent="0.3">
      <c r="B23" s="239" t="s">
        <v>370</v>
      </c>
      <c r="C23" s="233" t="s">
        <v>683</v>
      </c>
      <c r="D23" s="249">
        <v>121.92387633712616</v>
      </c>
      <c r="E23" s="250">
        <v>139.23041204743572</v>
      </c>
      <c r="F23" s="251" t="s">
        <v>2562</v>
      </c>
      <c r="G23" s="250">
        <v>-70.73109745009711</v>
      </c>
      <c r="H23" s="250">
        <v>-68.655679601886519</v>
      </c>
      <c r="I23" s="250">
        <v>-66.416191243745075</v>
      </c>
      <c r="J23" s="249">
        <v>75.989488793023597</v>
      </c>
      <c r="K23" s="250">
        <v>83.325510107879381</v>
      </c>
      <c r="L23" s="250">
        <v>80.384809915181108</v>
      </c>
      <c r="M23" s="250">
        <v>119.76809268838318</v>
      </c>
      <c r="N23" s="250">
        <v>121.92387633712616</v>
      </c>
      <c r="O23" s="251">
        <v>80.002084961102241</v>
      </c>
      <c r="P23" s="250">
        <v>-67.366146848788915</v>
      </c>
      <c r="Q23" s="250">
        <v>-73.610903135903271</v>
      </c>
      <c r="R23" s="250">
        <v>-68.21406404896841</v>
      </c>
      <c r="S23" s="250">
        <v>-74.185161784845121</v>
      </c>
      <c r="T23" s="250">
        <v>-70.73109745009711</v>
      </c>
      <c r="U23" s="250">
        <v>-35.389526335487332</v>
      </c>
      <c r="V23" s="252">
        <v>120.23264403549037</v>
      </c>
      <c r="W23" s="253">
        <v>5.5421312564907559E-2</v>
      </c>
      <c r="X23" s="253">
        <v>0.14438699993256007</v>
      </c>
      <c r="Y23" s="253">
        <v>0.16487857912361062</v>
      </c>
      <c r="Z23" s="254">
        <f t="shared" si="1"/>
        <v>120.59733092711144</v>
      </c>
    </row>
    <row r="24" spans="2:26" x14ac:dyDescent="0.3">
      <c r="B24" s="239" t="s">
        <v>373</v>
      </c>
      <c r="C24" s="233" t="s">
        <v>686</v>
      </c>
      <c r="D24" s="249">
        <v>78.117004236752535</v>
      </c>
      <c r="E24" s="250" t="s">
        <v>2562</v>
      </c>
      <c r="F24" s="251" t="s">
        <v>2562</v>
      </c>
      <c r="G24" s="250">
        <v>48.588735932751945</v>
      </c>
      <c r="H24" s="250" t="s">
        <v>2562</v>
      </c>
      <c r="I24" s="250" t="s">
        <v>2562</v>
      </c>
      <c r="J24" s="249">
        <v>35.892793124212943</v>
      </c>
      <c r="K24" s="250">
        <v>68.892534793778609</v>
      </c>
      <c r="L24" s="250">
        <v>88.41176156377422</v>
      </c>
      <c r="M24" s="250">
        <v>97.034978570162409</v>
      </c>
      <c r="N24" s="250">
        <v>78.117004236752535</v>
      </c>
      <c r="O24" s="251">
        <v>151.66785765811704</v>
      </c>
      <c r="P24" s="250" t="s">
        <v>2562</v>
      </c>
      <c r="Q24" s="250" t="s">
        <v>2562</v>
      </c>
      <c r="R24" s="250">
        <v>-63.753688736418155</v>
      </c>
      <c r="S24" s="250">
        <v>65.790720604683997</v>
      </c>
      <c r="T24" s="250">
        <v>48.588735932751945</v>
      </c>
      <c r="U24" s="250">
        <v>1.1637408935730287</v>
      </c>
      <c r="V24" s="252">
        <v>100</v>
      </c>
      <c r="W24" s="253">
        <v>5.5421312564907559E-2</v>
      </c>
      <c r="X24" s="253">
        <v>0.14438699993256007</v>
      </c>
      <c r="Y24" s="253">
        <v>0.16487857912361062</v>
      </c>
      <c r="Z24" s="254">
        <f t="shared" si="1"/>
        <v>100.36468689162108</v>
      </c>
    </row>
    <row r="25" spans="2:26" ht="26" x14ac:dyDescent="0.3">
      <c r="B25" s="239" t="s">
        <v>375</v>
      </c>
      <c r="C25" s="233" t="s">
        <v>676</v>
      </c>
      <c r="D25" s="249">
        <v>87.446597973775781</v>
      </c>
      <c r="E25" s="250">
        <v>91.53341762210097</v>
      </c>
      <c r="F25" s="251">
        <v>91.075183724792311</v>
      </c>
      <c r="G25" s="250">
        <v>12.083197935428625</v>
      </c>
      <c r="H25" s="250">
        <v>64.861348759630118</v>
      </c>
      <c r="I25" s="250">
        <v>-2.6884344455513687</v>
      </c>
      <c r="J25" s="249">
        <v>90.364502034918942</v>
      </c>
      <c r="K25" s="250">
        <v>105.3371945719876</v>
      </c>
      <c r="L25" s="250">
        <v>92.641275037592067</v>
      </c>
      <c r="M25" s="250">
        <v>103.26009964499443</v>
      </c>
      <c r="N25" s="250">
        <v>87.446597973775781</v>
      </c>
      <c r="O25" s="251">
        <v>177.88114583188829</v>
      </c>
      <c r="P25" s="250">
        <v>-30.31370107043</v>
      </c>
      <c r="Q25" s="250">
        <v>-41.279139044849146</v>
      </c>
      <c r="R25" s="250">
        <v>-22.489672526144787</v>
      </c>
      <c r="S25" s="250">
        <v>-2.2188065471648866</v>
      </c>
      <c r="T25" s="250">
        <v>12.083197935428625</v>
      </c>
      <c r="U25" s="250">
        <v>-2.8424041545340506</v>
      </c>
      <c r="V25" s="252">
        <v>100</v>
      </c>
      <c r="W25" s="253">
        <v>0.60471275243196509</v>
      </c>
      <c r="X25" s="253">
        <v>0.46694987356507289</v>
      </c>
      <c r="Y25" s="253">
        <v>0.35750564933957485</v>
      </c>
      <c r="Z25" s="254">
        <f t="shared" si="1"/>
        <v>101.42916827533661</v>
      </c>
    </row>
    <row r="26" spans="2:26" ht="26" x14ac:dyDescent="0.3">
      <c r="B26" s="239" t="s">
        <v>377</v>
      </c>
      <c r="C26" s="233" t="s">
        <v>678</v>
      </c>
      <c r="D26" s="249">
        <v>131.00920313667984</v>
      </c>
      <c r="E26" s="250">
        <v>122.65582934861679</v>
      </c>
      <c r="F26" s="251">
        <v>7.2602957023143996E-2</v>
      </c>
      <c r="G26" s="250">
        <v>-72.020077695428327</v>
      </c>
      <c r="H26" s="250">
        <v>-77.23436864076632</v>
      </c>
      <c r="I26" s="250">
        <v>-64.772389931863188</v>
      </c>
      <c r="J26" s="249">
        <v>69.484579212229747</v>
      </c>
      <c r="K26" s="250">
        <v>89.02981027980924</v>
      </c>
      <c r="L26" s="250">
        <v>96.518699728268132</v>
      </c>
      <c r="M26" s="250">
        <v>138.97569257853715</v>
      </c>
      <c r="N26" s="250">
        <v>131.00920313667984</v>
      </c>
      <c r="O26" s="251">
        <v>67.862413987913371</v>
      </c>
      <c r="P26" s="250">
        <v>-59.531170077711536</v>
      </c>
      <c r="Q26" s="250">
        <v>-75.91685329630397</v>
      </c>
      <c r="R26" s="250">
        <v>-81.654131483271826</v>
      </c>
      <c r="S26" s="250">
        <v>-79.719169167558462</v>
      </c>
      <c r="T26" s="250">
        <v>-72.020077695428327</v>
      </c>
      <c r="U26" s="250">
        <v>-55.514411399430664</v>
      </c>
      <c r="V26" s="252">
        <v>234.695084422626</v>
      </c>
      <c r="W26" s="253">
        <v>0.11685337704107784</v>
      </c>
      <c r="X26" s="253">
        <v>0.21542987734186597</v>
      </c>
      <c r="Y26" s="253">
        <v>0.13950901385730083</v>
      </c>
      <c r="Z26" s="254">
        <f t="shared" si="1"/>
        <v>235.16687669086625</v>
      </c>
    </row>
    <row r="27" spans="2:26" x14ac:dyDescent="0.3">
      <c r="B27" s="239" t="s">
        <v>380</v>
      </c>
      <c r="C27" s="233" t="s">
        <v>680</v>
      </c>
      <c r="D27" s="249">
        <v>81.186979858079013</v>
      </c>
      <c r="E27" s="250">
        <v>84.999529610343814</v>
      </c>
      <c r="F27" s="251">
        <v>0.91049342842141834</v>
      </c>
      <c r="G27" s="250">
        <v>-54.017606423255927</v>
      </c>
      <c r="H27" s="250">
        <v>-28.11356306547399</v>
      </c>
      <c r="I27" s="250">
        <v>-39.154571304991151</v>
      </c>
      <c r="J27" s="249">
        <v>66.31680652310628</v>
      </c>
      <c r="K27" s="250">
        <v>89.383410225010692</v>
      </c>
      <c r="L27" s="250">
        <v>94.274962423767704</v>
      </c>
      <c r="M27" s="250">
        <v>77.558802731978616</v>
      </c>
      <c r="N27" s="250">
        <v>81.186979858079013</v>
      </c>
      <c r="O27" s="251">
        <v>99.252198963112733</v>
      </c>
      <c r="P27" s="250">
        <v>-12.132895614201955</v>
      </c>
      <c r="Q27" s="250">
        <v>-30.051031405723972</v>
      </c>
      <c r="R27" s="250">
        <v>-3.3686525907606901</v>
      </c>
      <c r="S27" s="250">
        <v>-52.359787709290693</v>
      </c>
      <c r="T27" s="250">
        <v>-54.017606423255927</v>
      </c>
      <c r="U27" s="250">
        <v>-37.284122671630151</v>
      </c>
      <c r="V27" s="252">
        <v>73.021421421951672</v>
      </c>
      <c r="W27" s="253">
        <v>1.0852119890680876</v>
      </c>
      <c r="X27" s="253">
        <v>0.48917198218861835</v>
      </c>
      <c r="Y27" s="253">
        <v>0.66293835304329507</v>
      </c>
      <c r="Z27" s="254">
        <f t="shared" si="1"/>
        <v>75.258743746251682</v>
      </c>
    </row>
    <row r="28" spans="2:26" x14ac:dyDescent="0.3">
      <c r="B28" s="24" t="s">
        <v>384</v>
      </c>
      <c r="C28" s="233" t="s">
        <v>911</v>
      </c>
      <c r="D28" s="249">
        <v>93.002938443927547</v>
      </c>
      <c r="E28" s="250">
        <v>80.486071814854284</v>
      </c>
      <c r="F28" s="251">
        <v>13.446901704030653</v>
      </c>
      <c r="G28" s="250">
        <v>-17.221814098583998</v>
      </c>
      <c r="H28" s="250">
        <v>-24.177895067410116</v>
      </c>
      <c r="I28" s="250">
        <v>-24.534827228767675</v>
      </c>
      <c r="J28" s="249">
        <v>0.19762784142832709</v>
      </c>
      <c r="K28" s="250">
        <v>2.2855411318610566</v>
      </c>
      <c r="L28" s="250">
        <v>89.904191975443652</v>
      </c>
      <c r="M28" s="250">
        <v>101.67229447302549</v>
      </c>
      <c r="N28" s="250">
        <v>93.002938443927547</v>
      </c>
      <c r="O28" s="251">
        <v>86.671260404546075</v>
      </c>
      <c r="P28" s="250">
        <v>2.3492352776615766</v>
      </c>
      <c r="Q28" s="250">
        <v>-21.815980664316314</v>
      </c>
      <c r="R28" s="250">
        <v>-7.2330010774725011</v>
      </c>
      <c r="S28" s="250">
        <v>-27.854131357815415</v>
      </c>
      <c r="T28" s="250">
        <v>-17.221814098583998</v>
      </c>
      <c r="U28" s="250">
        <v>-13.188431484601448</v>
      </c>
      <c r="V28" s="252">
        <v>74.882978909806951</v>
      </c>
      <c r="W28" s="253">
        <v>7.9372386761171354</v>
      </c>
      <c r="X28" s="253">
        <v>0.97814090250372199</v>
      </c>
      <c r="Y28" s="253">
        <v>0.54782948261726339</v>
      </c>
      <c r="Z28" s="254">
        <f t="shared" si="1"/>
        <v>84.346187971045069</v>
      </c>
    </row>
    <row r="29" spans="2:26" x14ac:dyDescent="0.3">
      <c r="B29" s="25" t="s">
        <v>301</v>
      </c>
      <c r="C29" s="234" t="s">
        <v>913</v>
      </c>
      <c r="D29" s="255">
        <v>85.38756622095795</v>
      </c>
      <c r="E29" s="256">
        <v>87.100289055099751</v>
      </c>
      <c r="F29" s="257">
        <v>69.327945203231025</v>
      </c>
      <c r="G29" s="256">
        <v>-27.444779497406657</v>
      </c>
      <c r="H29" s="256">
        <v>-44.156717874075071</v>
      </c>
      <c r="I29" s="256">
        <v>-44.478775988542409</v>
      </c>
      <c r="J29" s="255">
        <v>45.958536133989362</v>
      </c>
      <c r="K29" s="256">
        <v>81.443507762279182</v>
      </c>
      <c r="L29" s="256">
        <v>84.593883570562355</v>
      </c>
      <c r="M29" s="256">
        <v>117.32596583297776</v>
      </c>
      <c r="N29" s="256">
        <v>85.38756622095795</v>
      </c>
      <c r="O29" s="257">
        <v>82.295105662546931</v>
      </c>
      <c r="P29" s="256">
        <v>8.5063281097099939</v>
      </c>
      <c r="Q29" s="256">
        <v>-26.133374801543418</v>
      </c>
      <c r="R29" s="256">
        <v>-70.404212047680929</v>
      </c>
      <c r="S29" s="256">
        <v>-43.626698985115695</v>
      </c>
      <c r="T29" s="256">
        <v>-27.444779497406657</v>
      </c>
      <c r="U29" s="256">
        <v>-34.492738489674124</v>
      </c>
      <c r="V29" s="258">
        <v>55.897175093333537</v>
      </c>
      <c r="W29" s="259">
        <v>4.9754542147970984</v>
      </c>
      <c r="X29" s="259">
        <v>1.4136675329860584</v>
      </c>
      <c r="Y29" s="259">
        <v>1.1446795600583652</v>
      </c>
      <c r="Z29" s="260">
        <f t="shared" si="1"/>
        <v>63.430976401175059</v>
      </c>
    </row>
  </sheetData>
  <mergeCells count="6">
    <mergeCell ref="V4:Z4"/>
    <mergeCell ref="B2:R2"/>
    <mergeCell ref="D4:F4"/>
    <mergeCell ref="G4:I4"/>
    <mergeCell ref="J4:O4"/>
    <mergeCell ref="P4:U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O41"/>
  <sheetViews>
    <sheetView workbookViewId="0">
      <selection activeCell="L34" sqref="L34"/>
    </sheetView>
  </sheetViews>
  <sheetFormatPr baseColWidth="10" defaultColWidth="11.54296875" defaultRowHeight="13" x14ac:dyDescent="0.3"/>
  <cols>
    <col min="1" max="1" width="11.54296875" style="13"/>
    <col min="2" max="2" width="35.453125" style="13" customWidth="1"/>
    <col min="3" max="3" width="9" style="13" bestFit="1" customWidth="1"/>
    <col min="4" max="4" width="4.453125" style="13" bestFit="1" customWidth="1"/>
    <col min="5" max="5" width="9" style="13" bestFit="1" customWidth="1"/>
    <col min="6" max="6" width="4.453125" style="13" bestFit="1" customWidth="1"/>
    <col min="7" max="7" width="9" style="13" bestFit="1" customWidth="1"/>
    <col min="8" max="8" width="4.453125" style="13" bestFit="1" customWidth="1"/>
    <col min="9" max="9" width="9" style="13" bestFit="1" customWidth="1"/>
    <col min="10" max="10" width="4.453125" style="13" bestFit="1" customWidth="1"/>
    <col min="11" max="11" width="9" style="13" bestFit="1" customWidth="1"/>
    <col min="12" max="12" width="4.453125" style="13" bestFit="1" customWidth="1"/>
    <col min="13" max="13" width="9" style="13" bestFit="1" customWidth="1"/>
    <col min="14" max="14" width="4.453125" style="13" bestFit="1" customWidth="1"/>
    <col min="15" max="15" width="19" style="13" customWidth="1"/>
    <col min="16" max="16" width="9" style="13" bestFit="1" customWidth="1"/>
    <col min="17" max="17" width="4.453125" style="13" bestFit="1" customWidth="1"/>
    <col min="18" max="18" width="9" style="13" bestFit="1" customWidth="1"/>
    <col min="19" max="19" width="4.453125" style="13" bestFit="1" customWidth="1"/>
    <col min="20" max="20" width="9" style="13" bestFit="1" customWidth="1"/>
    <col min="21" max="21" width="4.453125" style="13" bestFit="1" customWidth="1"/>
    <col min="22" max="22" width="9" style="13" bestFit="1" customWidth="1"/>
    <col min="23" max="23" width="4.453125" style="13" bestFit="1" customWidth="1"/>
    <col min="24" max="24" width="9" style="13" bestFit="1" customWidth="1"/>
    <col min="25" max="25" width="4.453125" style="13" bestFit="1" customWidth="1"/>
    <col min="26" max="26" width="9" style="13" bestFit="1" customWidth="1"/>
    <col min="27" max="27" width="4.453125" style="13" bestFit="1" customWidth="1"/>
    <col min="28" max="28" width="15.1796875" style="13" customWidth="1"/>
    <col min="29" max="29" width="9" style="13" bestFit="1" customWidth="1"/>
    <col min="30" max="30" width="4.453125" style="13" bestFit="1" customWidth="1"/>
    <col min="31" max="31" width="9" style="13" bestFit="1" customWidth="1"/>
    <col min="32" max="32" width="4.453125" style="13" bestFit="1" customWidth="1"/>
    <col min="33" max="33" width="9" style="13" bestFit="1" customWidth="1"/>
    <col min="34" max="34" width="4.453125" style="13" bestFit="1" customWidth="1"/>
    <col min="35" max="35" width="9" style="13" bestFit="1" customWidth="1"/>
    <col min="36" max="36" width="4.453125" style="13" bestFit="1" customWidth="1"/>
    <col min="37" max="37" width="9" style="13" bestFit="1" customWidth="1"/>
    <col min="38" max="38" width="4.453125" style="13" bestFit="1" customWidth="1"/>
    <col min="39" max="39" width="9" style="13" bestFit="1" customWidth="1"/>
    <col min="40" max="40" width="4.453125" style="13" bestFit="1" customWidth="1"/>
    <col min="41" max="41" width="14" style="13" customWidth="1"/>
    <col min="42" max="16384" width="11.54296875" style="13"/>
  </cols>
  <sheetData>
    <row r="2" spans="2:41" x14ac:dyDescent="0.3">
      <c r="B2" s="308" t="s">
        <v>3258</v>
      </c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  <c r="S2" s="308"/>
      <c r="T2" s="308"/>
      <c r="U2" s="308"/>
      <c r="V2" s="308"/>
      <c r="W2" s="308"/>
      <c r="X2" s="308"/>
      <c r="Y2" s="308"/>
      <c r="Z2" s="308"/>
      <c r="AA2" s="308"/>
      <c r="AB2" s="308"/>
      <c r="AC2" s="308"/>
      <c r="AD2" s="308"/>
      <c r="AE2" s="308"/>
      <c r="AF2" s="308"/>
      <c r="AG2" s="308"/>
      <c r="AH2" s="308"/>
      <c r="AI2" s="308"/>
      <c r="AJ2" s="308"/>
      <c r="AK2" s="308"/>
      <c r="AL2" s="308"/>
      <c r="AM2" s="308"/>
      <c r="AN2" s="308"/>
      <c r="AO2" s="308"/>
    </row>
    <row r="3" spans="2:41" x14ac:dyDescent="0.3">
      <c r="B3" s="229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</row>
    <row r="4" spans="2:41" ht="14.5" customHeight="1" x14ac:dyDescent="0.3">
      <c r="B4" s="311" t="s">
        <v>306</v>
      </c>
      <c r="C4" s="301" t="s">
        <v>3213</v>
      </c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2"/>
      <c r="P4" s="314" t="s">
        <v>3214</v>
      </c>
      <c r="Q4" s="301"/>
      <c r="R4" s="301"/>
      <c r="S4" s="301"/>
      <c r="T4" s="301"/>
      <c r="U4" s="301"/>
      <c r="V4" s="301"/>
      <c r="W4" s="301"/>
      <c r="X4" s="301"/>
      <c r="Y4" s="301"/>
      <c r="Z4" s="301"/>
      <c r="AA4" s="301"/>
      <c r="AB4" s="302"/>
      <c r="AC4" s="314" t="s">
        <v>3215</v>
      </c>
      <c r="AD4" s="301"/>
      <c r="AE4" s="301"/>
      <c r="AF4" s="301"/>
      <c r="AG4" s="301"/>
      <c r="AH4" s="301"/>
      <c r="AI4" s="301"/>
      <c r="AJ4" s="301"/>
      <c r="AK4" s="301"/>
      <c r="AL4" s="301"/>
      <c r="AM4" s="301"/>
      <c r="AN4" s="301"/>
      <c r="AO4" s="302"/>
    </row>
    <row r="5" spans="2:41" ht="14.5" customHeight="1" x14ac:dyDescent="0.3">
      <c r="B5" s="312"/>
      <c r="C5" s="310" t="s">
        <v>397</v>
      </c>
      <c r="D5" s="310"/>
      <c r="E5" s="310"/>
      <c r="F5" s="310"/>
      <c r="G5" s="310" t="s">
        <v>398</v>
      </c>
      <c r="H5" s="310"/>
      <c r="I5" s="310"/>
      <c r="J5" s="310"/>
      <c r="K5" s="310" t="s">
        <v>399</v>
      </c>
      <c r="L5" s="310"/>
      <c r="M5" s="310"/>
      <c r="N5" s="310"/>
      <c r="O5" s="48"/>
      <c r="P5" s="310" t="s">
        <v>397</v>
      </c>
      <c r="Q5" s="310"/>
      <c r="R5" s="310"/>
      <c r="S5" s="310"/>
      <c r="T5" s="310" t="s">
        <v>398</v>
      </c>
      <c r="U5" s="310"/>
      <c r="V5" s="310"/>
      <c r="W5" s="310"/>
      <c r="X5" s="310" t="s">
        <v>399</v>
      </c>
      <c r="Y5" s="310"/>
      <c r="Z5" s="310"/>
      <c r="AA5" s="310"/>
      <c r="AB5" s="48"/>
      <c r="AC5" s="310" t="s">
        <v>397</v>
      </c>
      <c r="AD5" s="310"/>
      <c r="AE5" s="310"/>
      <c r="AF5" s="310"/>
      <c r="AG5" s="310" t="s">
        <v>398</v>
      </c>
      <c r="AH5" s="310"/>
      <c r="AI5" s="310"/>
      <c r="AJ5" s="310"/>
      <c r="AK5" s="310" t="s">
        <v>399</v>
      </c>
      <c r="AL5" s="310"/>
      <c r="AM5" s="310"/>
      <c r="AN5" s="310"/>
      <c r="AO5" s="48"/>
    </row>
    <row r="6" spans="2:41" ht="26" x14ac:dyDescent="0.3">
      <c r="B6" s="313"/>
      <c r="C6" s="230" t="s">
        <v>400</v>
      </c>
      <c r="D6" s="230" t="s">
        <v>615</v>
      </c>
      <c r="E6" s="230" t="s">
        <v>401</v>
      </c>
      <c r="F6" s="230" t="s">
        <v>615</v>
      </c>
      <c r="G6" s="230" t="s">
        <v>400</v>
      </c>
      <c r="H6" s="230" t="s">
        <v>615</v>
      </c>
      <c r="I6" s="230" t="s">
        <v>401</v>
      </c>
      <c r="J6" s="230" t="s">
        <v>615</v>
      </c>
      <c r="K6" s="230" t="s">
        <v>400</v>
      </c>
      <c r="L6" s="230" t="s">
        <v>615</v>
      </c>
      <c r="M6" s="230" t="s">
        <v>401</v>
      </c>
      <c r="N6" s="230" t="s">
        <v>615</v>
      </c>
      <c r="O6" s="231" t="s">
        <v>402</v>
      </c>
      <c r="P6" s="232" t="s">
        <v>400</v>
      </c>
      <c r="Q6" s="232" t="s">
        <v>615</v>
      </c>
      <c r="R6" s="232" t="s">
        <v>401</v>
      </c>
      <c r="S6" s="232" t="s">
        <v>615</v>
      </c>
      <c r="T6" s="232" t="s">
        <v>400</v>
      </c>
      <c r="U6" s="232" t="s">
        <v>615</v>
      </c>
      <c r="V6" s="232" t="s">
        <v>401</v>
      </c>
      <c r="W6" s="232" t="s">
        <v>615</v>
      </c>
      <c r="X6" s="232" t="s">
        <v>400</v>
      </c>
      <c r="Y6" s="232" t="s">
        <v>615</v>
      </c>
      <c r="Z6" s="232" t="s">
        <v>401</v>
      </c>
      <c r="AA6" s="232" t="s">
        <v>615</v>
      </c>
      <c r="AB6" s="49" t="s">
        <v>402</v>
      </c>
      <c r="AC6" s="232" t="s">
        <v>400</v>
      </c>
      <c r="AD6" s="232" t="s">
        <v>615</v>
      </c>
      <c r="AE6" s="232" t="s">
        <v>401</v>
      </c>
      <c r="AF6" s="232" t="s">
        <v>615</v>
      </c>
      <c r="AG6" s="232" t="s">
        <v>400</v>
      </c>
      <c r="AH6" s="232" t="s">
        <v>615</v>
      </c>
      <c r="AI6" s="232" t="s">
        <v>401</v>
      </c>
      <c r="AJ6" s="232" t="s">
        <v>615</v>
      </c>
      <c r="AK6" s="232" t="s">
        <v>400</v>
      </c>
      <c r="AL6" s="232" t="s">
        <v>615</v>
      </c>
      <c r="AM6" s="232" t="s">
        <v>401</v>
      </c>
      <c r="AN6" s="232" t="s">
        <v>615</v>
      </c>
      <c r="AO6" s="49" t="s">
        <v>402</v>
      </c>
    </row>
    <row r="7" spans="2:41" x14ac:dyDescent="0.3">
      <c r="B7" s="309" t="s">
        <v>8</v>
      </c>
      <c r="C7" s="293"/>
      <c r="D7" s="293"/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4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4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4"/>
    </row>
    <row r="8" spans="2:41" ht="14.5" x14ac:dyDescent="0.3">
      <c r="B8" s="28" t="s">
        <v>313</v>
      </c>
      <c r="C8" s="185">
        <v>89</v>
      </c>
      <c r="D8" s="185">
        <v>9</v>
      </c>
      <c r="E8" s="41" t="s">
        <v>351</v>
      </c>
      <c r="F8" s="41" t="s">
        <v>351</v>
      </c>
      <c r="G8" s="185">
        <v>91</v>
      </c>
      <c r="H8" s="185">
        <v>10</v>
      </c>
      <c r="I8" s="41" t="s">
        <v>351</v>
      </c>
      <c r="J8" s="41" t="s">
        <v>351</v>
      </c>
      <c r="K8" s="185">
        <v>89</v>
      </c>
      <c r="L8" s="185">
        <v>9</v>
      </c>
      <c r="M8" s="41" t="s">
        <v>351</v>
      </c>
      <c r="N8" s="41" t="s">
        <v>351</v>
      </c>
      <c r="O8" s="45" t="s">
        <v>351</v>
      </c>
      <c r="P8" s="185">
        <v>80</v>
      </c>
      <c r="Q8" s="185">
        <v>15</v>
      </c>
      <c r="R8" s="41" t="s">
        <v>351</v>
      </c>
      <c r="S8" s="41" t="s">
        <v>351</v>
      </c>
      <c r="T8" s="185">
        <v>85</v>
      </c>
      <c r="U8" s="185">
        <v>6</v>
      </c>
      <c r="V8" s="41" t="s">
        <v>351</v>
      </c>
      <c r="W8" s="41" t="s">
        <v>351</v>
      </c>
      <c r="X8" s="185">
        <v>91</v>
      </c>
      <c r="Y8" s="185">
        <v>5</v>
      </c>
      <c r="Z8" s="41" t="s">
        <v>351</v>
      </c>
      <c r="AA8" s="41" t="s">
        <v>351</v>
      </c>
      <c r="AB8" s="45" t="s">
        <v>351</v>
      </c>
      <c r="AC8" s="185">
        <v>90</v>
      </c>
      <c r="AD8" s="185">
        <v>9</v>
      </c>
      <c r="AE8" s="41" t="s">
        <v>351</v>
      </c>
      <c r="AF8" s="41" t="s">
        <v>351</v>
      </c>
      <c r="AG8" s="185">
        <v>88</v>
      </c>
      <c r="AH8" s="185">
        <v>5</v>
      </c>
      <c r="AI8" s="41" t="s">
        <v>351</v>
      </c>
      <c r="AJ8" s="41" t="s">
        <v>351</v>
      </c>
      <c r="AK8" s="185">
        <v>86</v>
      </c>
      <c r="AL8" s="185">
        <v>3</v>
      </c>
      <c r="AM8" s="41" t="s">
        <v>351</v>
      </c>
      <c r="AN8" s="41" t="s">
        <v>351</v>
      </c>
      <c r="AO8" s="45" t="s">
        <v>351</v>
      </c>
    </row>
    <row r="9" spans="2:41" ht="14.5" x14ac:dyDescent="0.3">
      <c r="B9" s="239" t="s">
        <v>316</v>
      </c>
      <c r="C9" s="185">
        <v>77</v>
      </c>
      <c r="D9" s="185">
        <v>15</v>
      </c>
      <c r="E9" s="41" t="s">
        <v>351</v>
      </c>
      <c r="F9" s="41" t="s">
        <v>351</v>
      </c>
      <c r="G9" s="185">
        <v>74</v>
      </c>
      <c r="H9" s="185">
        <v>18</v>
      </c>
      <c r="I9" s="41" t="s">
        <v>351</v>
      </c>
      <c r="J9" s="41" t="s">
        <v>351</v>
      </c>
      <c r="K9" s="185">
        <v>84</v>
      </c>
      <c r="L9" s="185">
        <v>14</v>
      </c>
      <c r="M9" s="41" t="s">
        <v>351</v>
      </c>
      <c r="N9" s="41" t="s">
        <v>351</v>
      </c>
      <c r="O9" s="45" t="s">
        <v>351</v>
      </c>
      <c r="P9" s="185">
        <v>75</v>
      </c>
      <c r="Q9" s="185">
        <v>12</v>
      </c>
      <c r="R9" s="41" t="s">
        <v>351</v>
      </c>
      <c r="S9" s="41" t="s">
        <v>351</v>
      </c>
      <c r="T9" s="185">
        <v>78</v>
      </c>
      <c r="U9" s="185">
        <v>13</v>
      </c>
      <c r="V9" s="41" t="s">
        <v>351</v>
      </c>
      <c r="W9" s="41" t="s">
        <v>351</v>
      </c>
      <c r="X9" s="185">
        <v>86</v>
      </c>
      <c r="Y9" s="185">
        <v>10</v>
      </c>
      <c r="Z9" s="41" t="s">
        <v>351</v>
      </c>
      <c r="AA9" s="41" t="s">
        <v>351</v>
      </c>
      <c r="AB9" s="45" t="s">
        <v>351</v>
      </c>
      <c r="AC9" s="185">
        <v>78</v>
      </c>
      <c r="AD9" s="185">
        <v>17</v>
      </c>
      <c r="AE9" s="41" t="s">
        <v>351</v>
      </c>
      <c r="AF9" s="41" t="s">
        <v>351</v>
      </c>
      <c r="AG9" s="185">
        <v>86</v>
      </c>
      <c r="AH9" s="185">
        <v>8</v>
      </c>
      <c r="AI9" s="41" t="s">
        <v>351</v>
      </c>
      <c r="AJ9" s="41" t="s">
        <v>351</v>
      </c>
      <c r="AK9" s="185">
        <v>84</v>
      </c>
      <c r="AL9" s="185">
        <v>8</v>
      </c>
      <c r="AM9" s="41" t="s">
        <v>351</v>
      </c>
      <c r="AN9" s="41" t="s">
        <v>351</v>
      </c>
      <c r="AO9" s="45" t="s">
        <v>351</v>
      </c>
    </row>
    <row r="10" spans="2:41" ht="26" x14ac:dyDescent="0.3">
      <c r="B10" s="239" t="s">
        <v>322</v>
      </c>
      <c r="C10" s="185">
        <v>21</v>
      </c>
      <c r="D10" s="185">
        <v>27</v>
      </c>
      <c r="E10" s="185">
        <v>89</v>
      </c>
      <c r="F10" s="185">
        <v>16</v>
      </c>
      <c r="G10" s="185">
        <v>22</v>
      </c>
      <c r="H10" s="185">
        <v>25</v>
      </c>
      <c r="I10" s="185">
        <v>105</v>
      </c>
      <c r="J10" s="185">
        <v>13</v>
      </c>
      <c r="K10" s="185">
        <v>29</v>
      </c>
      <c r="L10" s="185">
        <v>16</v>
      </c>
      <c r="M10" s="185">
        <v>114</v>
      </c>
      <c r="N10" s="185">
        <v>22</v>
      </c>
      <c r="O10" s="154" t="s">
        <v>607</v>
      </c>
      <c r="P10" s="185">
        <v>41</v>
      </c>
      <c r="Q10" s="185">
        <v>20</v>
      </c>
      <c r="R10" s="185">
        <v>95</v>
      </c>
      <c r="S10" s="185">
        <v>12</v>
      </c>
      <c r="T10" s="185">
        <v>45</v>
      </c>
      <c r="U10" s="185">
        <v>19</v>
      </c>
      <c r="V10" s="185">
        <v>100</v>
      </c>
      <c r="W10" s="185">
        <v>11</v>
      </c>
      <c r="X10" s="185">
        <v>31</v>
      </c>
      <c r="Y10" s="185">
        <v>22</v>
      </c>
      <c r="Z10" s="185">
        <v>90</v>
      </c>
      <c r="AA10" s="185">
        <v>13</v>
      </c>
      <c r="AB10" s="154" t="s">
        <v>607</v>
      </c>
      <c r="AC10" s="185">
        <v>34</v>
      </c>
      <c r="AD10" s="185">
        <v>20</v>
      </c>
      <c r="AE10" s="185">
        <v>105</v>
      </c>
      <c r="AF10" s="185">
        <v>17</v>
      </c>
      <c r="AG10" s="185">
        <v>46</v>
      </c>
      <c r="AH10" s="185">
        <v>4</v>
      </c>
      <c r="AI10" s="185">
        <v>84</v>
      </c>
      <c r="AJ10" s="185">
        <v>15</v>
      </c>
      <c r="AK10" s="185">
        <v>33</v>
      </c>
      <c r="AL10" s="185">
        <v>7</v>
      </c>
      <c r="AM10" s="185">
        <v>114</v>
      </c>
      <c r="AN10" s="185">
        <v>21</v>
      </c>
      <c r="AO10" s="154" t="s">
        <v>607</v>
      </c>
    </row>
    <row r="11" spans="2:41" ht="26" x14ac:dyDescent="0.3">
      <c r="B11" s="239" t="s">
        <v>326</v>
      </c>
      <c r="C11" s="185">
        <v>22</v>
      </c>
      <c r="D11" s="185">
        <v>29</v>
      </c>
      <c r="E11" s="185">
        <v>92</v>
      </c>
      <c r="F11" s="185">
        <v>25</v>
      </c>
      <c r="G11" s="185">
        <v>22</v>
      </c>
      <c r="H11" s="185">
        <v>30</v>
      </c>
      <c r="I11" s="185">
        <v>103</v>
      </c>
      <c r="J11" s="185">
        <v>18</v>
      </c>
      <c r="K11" s="185">
        <v>26</v>
      </c>
      <c r="L11" s="185">
        <v>25</v>
      </c>
      <c r="M11" s="185">
        <v>101</v>
      </c>
      <c r="N11" s="185">
        <v>8</v>
      </c>
      <c r="O11" s="154" t="s">
        <v>386</v>
      </c>
      <c r="P11" s="185">
        <v>41</v>
      </c>
      <c r="Q11" s="185">
        <v>16</v>
      </c>
      <c r="R11" s="185">
        <v>96</v>
      </c>
      <c r="S11" s="185">
        <v>15</v>
      </c>
      <c r="T11" s="185">
        <v>41</v>
      </c>
      <c r="U11" s="185">
        <v>11</v>
      </c>
      <c r="V11" s="185">
        <v>88</v>
      </c>
      <c r="W11" s="185">
        <v>12</v>
      </c>
      <c r="X11" s="185">
        <v>32</v>
      </c>
      <c r="Y11" s="185">
        <v>12</v>
      </c>
      <c r="Z11" s="185">
        <v>94</v>
      </c>
      <c r="AA11" s="185">
        <v>5</v>
      </c>
      <c r="AB11" s="154" t="s">
        <v>607</v>
      </c>
      <c r="AC11" s="185">
        <v>35</v>
      </c>
      <c r="AD11" s="185">
        <v>24</v>
      </c>
      <c r="AE11" s="185">
        <v>109</v>
      </c>
      <c r="AF11" s="185">
        <v>13</v>
      </c>
      <c r="AG11" s="185">
        <v>31</v>
      </c>
      <c r="AH11" s="185">
        <v>17</v>
      </c>
      <c r="AI11" s="185">
        <v>102</v>
      </c>
      <c r="AJ11" s="185">
        <v>11</v>
      </c>
      <c r="AK11" s="185">
        <v>28</v>
      </c>
      <c r="AL11" s="185">
        <v>11</v>
      </c>
      <c r="AM11" s="185">
        <v>97</v>
      </c>
      <c r="AN11" s="185">
        <v>3</v>
      </c>
      <c r="AO11" s="154" t="s">
        <v>607</v>
      </c>
    </row>
    <row r="12" spans="2:41" x14ac:dyDescent="0.3">
      <c r="B12" s="239" t="s">
        <v>328</v>
      </c>
      <c r="C12" s="185">
        <v>56</v>
      </c>
      <c r="D12" s="185">
        <v>10</v>
      </c>
      <c r="E12" s="185">
        <v>84</v>
      </c>
      <c r="F12" s="185">
        <v>5</v>
      </c>
      <c r="G12" s="185">
        <v>56</v>
      </c>
      <c r="H12" s="185">
        <v>10</v>
      </c>
      <c r="I12" s="185">
        <v>89</v>
      </c>
      <c r="J12" s="185">
        <v>3</v>
      </c>
      <c r="K12" s="185">
        <v>58</v>
      </c>
      <c r="L12" s="185">
        <v>12</v>
      </c>
      <c r="M12" s="185">
        <v>76</v>
      </c>
      <c r="N12" s="185">
        <v>7</v>
      </c>
      <c r="O12" s="154" t="s">
        <v>608</v>
      </c>
      <c r="P12" s="185">
        <v>71</v>
      </c>
      <c r="Q12" s="185">
        <v>2</v>
      </c>
      <c r="R12" s="185">
        <v>107</v>
      </c>
      <c r="S12" s="185">
        <v>4</v>
      </c>
      <c r="T12" s="185">
        <v>75</v>
      </c>
      <c r="U12" s="185">
        <v>6</v>
      </c>
      <c r="V12" s="185">
        <v>98</v>
      </c>
      <c r="W12" s="185">
        <v>6</v>
      </c>
      <c r="X12" s="185">
        <v>74</v>
      </c>
      <c r="Y12" s="185">
        <v>12</v>
      </c>
      <c r="Z12" s="185">
        <v>96</v>
      </c>
      <c r="AA12" s="185">
        <v>15</v>
      </c>
      <c r="AB12" s="154" t="s">
        <v>608</v>
      </c>
      <c r="AC12" s="185">
        <v>67</v>
      </c>
      <c r="AD12" s="185">
        <v>15</v>
      </c>
      <c r="AE12" s="185">
        <v>94</v>
      </c>
      <c r="AF12" s="185">
        <v>16</v>
      </c>
      <c r="AG12" s="185">
        <v>77</v>
      </c>
      <c r="AH12" s="185">
        <v>11</v>
      </c>
      <c r="AI12" s="185">
        <v>100</v>
      </c>
      <c r="AJ12" s="185">
        <v>8</v>
      </c>
      <c r="AK12" s="185">
        <v>71</v>
      </c>
      <c r="AL12" s="185">
        <v>7</v>
      </c>
      <c r="AM12" s="185">
        <v>107</v>
      </c>
      <c r="AN12" s="185">
        <v>7</v>
      </c>
      <c r="AO12" s="154" t="s">
        <v>608</v>
      </c>
    </row>
    <row r="13" spans="2:41" x14ac:dyDescent="0.3">
      <c r="B13" s="292" t="s">
        <v>35</v>
      </c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  <c r="N13" s="293"/>
      <c r="O13" s="294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4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4"/>
    </row>
    <row r="14" spans="2:41" x14ac:dyDescent="0.3">
      <c r="B14" s="239" t="s">
        <v>332</v>
      </c>
      <c r="C14" s="185">
        <v>71</v>
      </c>
      <c r="D14" s="185">
        <v>27</v>
      </c>
      <c r="E14" s="185">
        <v>106</v>
      </c>
      <c r="F14" s="185">
        <v>25</v>
      </c>
      <c r="G14" s="185">
        <v>70</v>
      </c>
      <c r="H14" s="185">
        <v>25</v>
      </c>
      <c r="I14" s="185">
        <v>112</v>
      </c>
      <c r="J14" s="185">
        <v>22</v>
      </c>
      <c r="K14" s="185">
        <v>75</v>
      </c>
      <c r="L14" s="185">
        <v>27</v>
      </c>
      <c r="M14" s="185">
        <v>98</v>
      </c>
      <c r="N14" s="185">
        <v>25</v>
      </c>
      <c r="O14" s="154" t="s">
        <v>608</v>
      </c>
      <c r="P14" s="185">
        <v>56</v>
      </c>
      <c r="Q14" s="185">
        <v>15</v>
      </c>
      <c r="R14" s="185">
        <v>85</v>
      </c>
      <c r="S14" s="185">
        <v>13</v>
      </c>
      <c r="T14" s="185">
        <v>60</v>
      </c>
      <c r="U14" s="185">
        <v>10</v>
      </c>
      <c r="V14" s="185">
        <v>79</v>
      </c>
      <c r="W14" s="185">
        <v>12</v>
      </c>
      <c r="X14" s="185">
        <v>65</v>
      </c>
      <c r="Y14" s="185">
        <v>13</v>
      </c>
      <c r="Z14" s="185">
        <v>84</v>
      </c>
      <c r="AA14" s="185">
        <v>10</v>
      </c>
      <c r="AB14" s="154" t="s">
        <v>608</v>
      </c>
      <c r="AC14" s="185">
        <v>56</v>
      </c>
      <c r="AD14" s="185">
        <v>21</v>
      </c>
      <c r="AE14" s="185">
        <v>78</v>
      </c>
      <c r="AF14" s="185">
        <v>24</v>
      </c>
      <c r="AG14" s="185">
        <v>60</v>
      </c>
      <c r="AH14" s="185">
        <v>3</v>
      </c>
      <c r="AI14" s="185">
        <v>77</v>
      </c>
      <c r="AJ14" s="185">
        <v>6</v>
      </c>
      <c r="AK14" s="185">
        <v>64</v>
      </c>
      <c r="AL14" s="185">
        <v>6</v>
      </c>
      <c r="AM14" s="185">
        <v>96</v>
      </c>
      <c r="AN14" s="185">
        <v>6</v>
      </c>
      <c r="AO14" s="154" t="s">
        <v>608</v>
      </c>
    </row>
    <row r="15" spans="2:41" x14ac:dyDescent="0.3">
      <c r="B15" s="239" t="s">
        <v>336</v>
      </c>
      <c r="C15" s="185">
        <v>51</v>
      </c>
      <c r="D15" s="185">
        <v>22</v>
      </c>
      <c r="E15" s="185">
        <v>77</v>
      </c>
      <c r="F15" s="185">
        <v>18</v>
      </c>
      <c r="G15" s="185">
        <v>45</v>
      </c>
      <c r="H15" s="185">
        <v>12</v>
      </c>
      <c r="I15" s="185">
        <v>72</v>
      </c>
      <c r="J15" s="185">
        <v>14</v>
      </c>
      <c r="K15" s="185">
        <v>48</v>
      </c>
      <c r="L15" s="185">
        <v>18</v>
      </c>
      <c r="M15" s="185">
        <v>63</v>
      </c>
      <c r="N15" s="185">
        <v>12</v>
      </c>
      <c r="O15" s="154" t="s">
        <v>608</v>
      </c>
      <c r="P15" s="185">
        <v>65</v>
      </c>
      <c r="Q15" s="185">
        <v>14</v>
      </c>
      <c r="R15" s="185">
        <v>98</v>
      </c>
      <c r="S15" s="185">
        <v>13</v>
      </c>
      <c r="T15" s="185">
        <v>69</v>
      </c>
      <c r="U15" s="185">
        <v>15</v>
      </c>
      <c r="V15" s="185">
        <v>89</v>
      </c>
      <c r="W15" s="185">
        <v>12</v>
      </c>
      <c r="X15" s="185">
        <v>63</v>
      </c>
      <c r="Y15" s="185">
        <v>10</v>
      </c>
      <c r="Z15" s="185">
        <v>82</v>
      </c>
      <c r="AA15" s="185">
        <v>8</v>
      </c>
      <c r="AB15" s="154" t="s">
        <v>608</v>
      </c>
      <c r="AC15" s="185">
        <v>50</v>
      </c>
      <c r="AD15" s="185">
        <v>24</v>
      </c>
      <c r="AE15" s="185">
        <v>70</v>
      </c>
      <c r="AF15" s="185">
        <v>22</v>
      </c>
      <c r="AG15" s="185">
        <v>53</v>
      </c>
      <c r="AH15" s="185">
        <v>16</v>
      </c>
      <c r="AI15" s="185">
        <v>69</v>
      </c>
      <c r="AJ15" s="185">
        <v>13</v>
      </c>
      <c r="AK15" s="185">
        <v>57</v>
      </c>
      <c r="AL15" s="185">
        <v>10</v>
      </c>
      <c r="AM15" s="185">
        <v>85</v>
      </c>
      <c r="AN15" s="185">
        <v>9</v>
      </c>
      <c r="AO15" s="154" t="s">
        <v>608</v>
      </c>
    </row>
    <row r="16" spans="2:41" x14ac:dyDescent="0.3">
      <c r="B16" s="239" t="s">
        <v>340</v>
      </c>
      <c r="C16" s="185">
        <v>40</v>
      </c>
      <c r="D16" s="185">
        <v>22</v>
      </c>
      <c r="E16" s="185">
        <v>60</v>
      </c>
      <c r="F16" s="185">
        <v>18</v>
      </c>
      <c r="G16" s="185">
        <v>38</v>
      </c>
      <c r="H16" s="185">
        <v>22</v>
      </c>
      <c r="I16" s="185">
        <v>61</v>
      </c>
      <c r="J16" s="185">
        <v>19</v>
      </c>
      <c r="K16" s="185">
        <v>45</v>
      </c>
      <c r="L16" s="185">
        <v>25</v>
      </c>
      <c r="M16" s="185">
        <v>59</v>
      </c>
      <c r="N16" s="185">
        <v>18</v>
      </c>
      <c r="O16" s="154" t="s">
        <v>608</v>
      </c>
      <c r="P16" s="185">
        <v>64</v>
      </c>
      <c r="Q16" s="185">
        <v>13</v>
      </c>
      <c r="R16" s="185">
        <v>96</v>
      </c>
      <c r="S16" s="185">
        <v>8</v>
      </c>
      <c r="T16" s="185">
        <v>77</v>
      </c>
      <c r="U16" s="185">
        <v>12</v>
      </c>
      <c r="V16" s="185">
        <v>100</v>
      </c>
      <c r="W16" s="185">
        <v>9</v>
      </c>
      <c r="X16" s="185">
        <v>75</v>
      </c>
      <c r="Y16" s="185">
        <v>12</v>
      </c>
      <c r="Z16" s="185">
        <v>97</v>
      </c>
      <c r="AA16" s="185">
        <v>8</v>
      </c>
      <c r="AB16" s="154" t="s">
        <v>608</v>
      </c>
      <c r="AC16" s="185">
        <v>59</v>
      </c>
      <c r="AD16" s="185">
        <v>27</v>
      </c>
      <c r="AE16" s="185">
        <v>82</v>
      </c>
      <c r="AF16" s="185">
        <v>23</v>
      </c>
      <c r="AG16" s="185">
        <v>67</v>
      </c>
      <c r="AH16" s="185">
        <v>19</v>
      </c>
      <c r="AI16" s="185">
        <v>87</v>
      </c>
      <c r="AJ16" s="185">
        <v>16</v>
      </c>
      <c r="AK16" s="185">
        <v>64</v>
      </c>
      <c r="AL16" s="185">
        <v>18</v>
      </c>
      <c r="AM16" s="185">
        <v>96</v>
      </c>
      <c r="AN16" s="185">
        <v>16</v>
      </c>
      <c r="AO16" s="154" t="s">
        <v>608</v>
      </c>
    </row>
    <row r="17" spans="2:41" ht="14.5" x14ac:dyDescent="0.3">
      <c r="B17" s="239" t="s">
        <v>342</v>
      </c>
      <c r="C17" s="41" t="s">
        <v>19</v>
      </c>
      <c r="D17" s="41" t="s">
        <v>19</v>
      </c>
      <c r="E17" s="41" t="s">
        <v>19</v>
      </c>
      <c r="F17" s="41" t="s">
        <v>19</v>
      </c>
      <c r="G17" s="41" t="s">
        <v>19</v>
      </c>
      <c r="H17" s="41" t="s">
        <v>19</v>
      </c>
      <c r="I17" s="41" t="s">
        <v>19</v>
      </c>
      <c r="J17" s="41" t="s">
        <v>19</v>
      </c>
      <c r="K17" s="41" t="s">
        <v>19</v>
      </c>
      <c r="L17" s="41" t="s">
        <v>19</v>
      </c>
      <c r="M17" s="41" t="s">
        <v>19</v>
      </c>
      <c r="N17" s="41" t="s">
        <v>19</v>
      </c>
      <c r="O17" s="45" t="s">
        <v>19</v>
      </c>
      <c r="P17" s="41">
        <v>60</v>
      </c>
      <c r="Q17" s="41">
        <v>6</v>
      </c>
      <c r="R17" s="41">
        <v>90</v>
      </c>
      <c r="S17" s="41">
        <v>8</v>
      </c>
      <c r="T17" s="41">
        <v>60</v>
      </c>
      <c r="U17" s="41">
        <v>16</v>
      </c>
      <c r="V17" s="41">
        <v>78</v>
      </c>
      <c r="W17" s="41">
        <v>14</v>
      </c>
      <c r="X17" s="41">
        <v>51</v>
      </c>
      <c r="Y17" s="41">
        <v>10</v>
      </c>
      <c r="Z17" s="41">
        <v>66</v>
      </c>
      <c r="AA17" s="41">
        <v>9</v>
      </c>
      <c r="AB17" s="154" t="s">
        <v>608</v>
      </c>
      <c r="AC17" s="41">
        <v>42</v>
      </c>
      <c r="AD17" s="41">
        <v>12</v>
      </c>
      <c r="AE17" s="41">
        <v>59</v>
      </c>
      <c r="AF17" s="41">
        <v>13</v>
      </c>
      <c r="AG17" s="41">
        <v>43</v>
      </c>
      <c r="AH17" s="41">
        <v>21</v>
      </c>
      <c r="AI17" s="41">
        <v>56</v>
      </c>
      <c r="AJ17" s="41">
        <v>18</v>
      </c>
      <c r="AK17" s="41">
        <v>49</v>
      </c>
      <c r="AL17" s="41">
        <v>19</v>
      </c>
      <c r="AM17" s="41">
        <v>74</v>
      </c>
      <c r="AN17" s="41">
        <v>17</v>
      </c>
      <c r="AO17" s="154" t="s">
        <v>608</v>
      </c>
    </row>
    <row r="18" spans="2:41" ht="26" x14ac:dyDescent="0.3">
      <c r="B18" s="239" t="s">
        <v>346</v>
      </c>
      <c r="C18" s="185">
        <v>24</v>
      </c>
      <c r="D18" s="185">
        <v>20</v>
      </c>
      <c r="E18" s="185">
        <v>101</v>
      </c>
      <c r="F18" s="185">
        <v>12</v>
      </c>
      <c r="G18" s="185">
        <v>22</v>
      </c>
      <c r="H18" s="185">
        <v>19</v>
      </c>
      <c r="I18" s="185">
        <v>103</v>
      </c>
      <c r="J18" s="185">
        <v>18</v>
      </c>
      <c r="K18" s="185">
        <v>29</v>
      </c>
      <c r="L18" s="185">
        <v>7</v>
      </c>
      <c r="M18" s="185">
        <v>113</v>
      </c>
      <c r="N18" s="185">
        <v>7</v>
      </c>
      <c r="O18" s="154" t="s">
        <v>607</v>
      </c>
      <c r="P18" s="185">
        <v>37</v>
      </c>
      <c r="Q18" s="185">
        <v>14</v>
      </c>
      <c r="R18" s="185">
        <v>85</v>
      </c>
      <c r="S18" s="185">
        <v>15</v>
      </c>
      <c r="T18" s="185">
        <v>39</v>
      </c>
      <c r="U18" s="185">
        <v>11</v>
      </c>
      <c r="V18" s="185">
        <v>86</v>
      </c>
      <c r="W18" s="185">
        <v>15</v>
      </c>
      <c r="X18" s="185">
        <v>30</v>
      </c>
      <c r="Y18" s="185">
        <v>13</v>
      </c>
      <c r="Z18" s="185">
        <v>87</v>
      </c>
      <c r="AA18" s="185">
        <v>14</v>
      </c>
      <c r="AB18" s="154" t="s">
        <v>607</v>
      </c>
      <c r="AC18" s="185">
        <v>32</v>
      </c>
      <c r="AD18" s="185">
        <v>18</v>
      </c>
      <c r="AE18" s="185">
        <v>110</v>
      </c>
      <c r="AF18" s="185">
        <v>17</v>
      </c>
      <c r="AG18" s="185">
        <v>34</v>
      </c>
      <c r="AH18" s="185">
        <v>13</v>
      </c>
      <c r="AI18" s="185">
        <v>112</v>
      </c>
      <c r="AJ18" s="185">
        <v>14</v>
      </c>
      <c r="AK18" s="185">
        <v>35</v>
      </c>
      <c r="AL18" s="185">
        <v>10</v>
      </c>
      <c r="AM18" s="185">
        <v>122</v>
      </c>
      <c r="AN18" s="185">
        <v>8</v>
      </c>
      <c r="AO18" s="154" t="s">
        <v>607</v>
      </c>
    </row>
    <row r="19" spans="2:41" x14ac:dyDescent="0.3">
      <c r="B19" s="239" t="s">
        <v>350</v>
      </c>
      <c r="C19" s="185">
        <v>46</v>
      </c>
      <c r="D19" s="185">
        <v>25</v>
      </c>
      <c r="E19" s="185">
        <v>71</v>
      </c>
      <c r="F19" s="185">
        <v>23</v>
      </c>
      <c r="G19" s="185">
        <v>49</v>
      </c>
      <c r="H19" s="185">
        <v>16</v>
      </c>
      <c r="I19" s="185">
        <v>78</v>
      </c>
      <c r="J19" s="185">
        <v>12</v>
      </c>
      <c r="K19" s="185">
        <v>55</v>
      </c>
      <c r="L19" s="185">
        <v>28</v>
      </c>
      <c r="M19" s="185">
        <v>72</v>
      </c>
      <c r="N19" s="185">
        <v>22</v>
      </c>
      <c r="O19" s="154" t="s">
        <v>608</v>
      </c>
      <c r="P19" s="185">
        <v>61</v>
      </c>
      <c r="Q19" s="185">
        <v>13</v>
      </c>
      <c r="R19" s="185">
        <v>92</v>
      </c>
      <c r="S19" s="185">
        <v>10</v>
      </c>
      <c r="T19" s="185">
        <v>73</v>
      </c>
      <c r="U19" s="185">
        <v>15</v>
      </c>
      <c r="V19" s="185">
        <v>96</v>
      </c>
      <c r="W19" s="185">
        <v>16</v>
      </c>
      <c r="X19" s="185">
        <v>74</v>
      </c>
      <c r="Y19" s="185">
        <v>14</v>
      </c>
      <c r="Z19" s="185">
        <v>96</v>
      </c>
      <c r="AA19" s="185">
        <v>12</v>
      </c>
      <c r="AB19" s="154" t="s">
        <v>608</v>
      </c>
      <c r="AC19" s="185">
        <v>62</v>
      </c>
      <c r="AD19" s="185">
        <v>24</v>
      </c>
      <c r="AE19" s="185">
        <v>87</v>
      </c>
      <c r="AF19" s="185">
        <v>20</v>
      </c>
      <c r="AG19" s="185">
        <v>80</v>
      </c>
      <c r="AH19" s="185">
        <v>17</v>
      </c>
      <c r="AI19" s="185">
        <v>104</v>
      </c>
      <c r="AJ19" s="185">
        <v>13</v>
      </c>
      <c r="AK19" s="185">
        <v>79</v>
      </c>
      <c r="AL19" s="185">
        <v>14</v>
      </c>
      <c r="AM19" s="185">
        <v>118</v>
      </c>
      <c r="AN19" s="185">
        <v>12</v>
      </c>
      <c r="AO19" s="154" t="s">
        <v>608</v>
      </c>
    </row>
    <row r="20" spans="2:41" x14ac:dyDescent="0.3">
      <c r="B20" s="292" t="s">
        <v>55</v>
      </c>
      <c r="C20" s="293"/>
      <c r="D20" s="293"/>
      <c r="E20" s="293"/>
      <c r="F20" s="293"/>
      <c r="G20" s="293"/>
      <c r="H20" s="293"/>
      <c r="I20" s="293"/>
      <c r="J20" s="293"/>
      <c r="K20" s="293"/>
      <c r="L20" s="293"/>
      <c r="M20" s="293"/>
      <c r="N20" s="293"/>
      <c r="O20" s="294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4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4"/>
    </row>
    <row r="21" spans="2:41" x14ac:dyDescent="0.3">
      <c r="B21" s="239" t="s">
        <v>356</v>
      </c>
      <c r="C21" s="185">
        <v>39</v>
      </c>
      <c r="D21" s="185">
        <v>24</v>
      </c>
      <c r="E21" s="185">
        <v>61</v>
      </c>
      <c r="F21" s="185">
        <v>20</v>
      </c>
      <c r="G21" s="185">
        <v>38</v>
      </c>
      <c r="H21" s="185">
        <v>10</v>
      </c>
      <c r="I21" s="185">
        <v>51</v>
      </c>
      <c r="J21" s="185">
        <v>8</v>
      </c>
      <c r="K21" s="185">
        <v>40</v>
      </c>
      <c r="L21" s="185">
        <v>17</v>
      </c>
      <c r="M21" s="185">
        <v>52</v>
      </c>
      <c r="N21" s="185">
        <v>15</v>
      </c>
      <c r="O21" s="154" t="s">
        <v>608</v>
      </c>
      <c r="P21" s="185">
        <v>57</v>
      </c>
      <c r="Q21" s="185">
        <v>18</v>
      </c>
      <c r="R21" s="185">
        <v>85</v>
      </c>
      <c r="S21" s="185">
        <v>16</v>
      </c>
      <c r="T21" s="185">
        <v>59</v>
      </c>
      <c r="U21" s="185">
        <v>15</v>
      </c>
      <c r="V21" s="185">
        <v>77</v>
      </c>
      <c r="W21" s="185">
        <v>10</v>
      </c>
      <c r="X21" s="185">
        <v>55</v>
      </c>
      <c r="Y21" s="185">
        <v>14</v>
      </c>
      <c r="Z21" s="185">
        <v>71</v>
      </c>
      <c r="AA21" s="185">
        <v>12</v>
      </c>
      <c r="AB21" s="154" t="s">
        <v>608</v>
      </c>
      <c r="AC21" s="185">
        <v>41</v>
      </c>
      <c r="AD21" s="185">
        <v>19</v>
      </c>
      <c r="AE21" s="185">
        <v>59</v>
      </c>
      <c r="AF21" s="185">
        <v>13</v>
      </c>
      <c r="AG21" s="185">
        <v>46</v>
      </c>
      <c r="AH21" s="185">
        <v>12</v>
      </c>
      <c r="AI21" s="185">
        <v>60</v>
      </c>
      <c r="AJ21" s="185">
        <v>7</v>
      </c>
      <c r="AK21" s="185">
        <v>43</v>
      </c>
      <c r="AL21" s="185">
        <v>14</v>
      </c>
      <c r="AM21" s="185">
        <v>64</v>
      </c>
      <c r="AN21" s="185">
        <v>13</v>
      </c>
      <c r="AO21" s="154" t="s">
        <v>608</v>
      </c>
    </row>
    <row r="22" spans="2:41" x14ac:dyDescent="0.3">
      <c r="B22" s="239" t="s">
        <v>358</v>
      </c>
      <c r="C22" s="185">
        <v>64</v>
      </c>
      <c r="D22" s="185">
        <v>15</v>
      </c>
      <c r="E22" s="185">
        <v>96</v>
      </c>
      <c r="F22" s="185">
        <v>13</v>
      </c>
      <c r="G22" s="185">
        <v>68</v>
      </c>
      <c r="H22" s="185">
        <v>5</v>
      </c>
      <c r="I22" s="185">
        <v>108</v>
      </c>
      <c r="J22" s="185">
        <v>5</v>
      </c>
      <c r="K22" s="185">
        <v>58</v>
      </c>
      <c r="L22" s="185">
        <v>10</v>
      </c>
      <c r="M22" s="185">
        <v>76</v>
      </c>
      <c r="N22" s="185">
        <v>10</v>
      </c>
      <c r="O22" s="154" t="s">
        <v>608</v>
      </c>
      <c r="P22" s="185">
        <v>73</v>
      </c>
      <c r="Q22" s="185">
        <v>10</v>
      </c>
      <c r="R22" s="185">
        <v>109</v>
      </c>
      <c r="S22" s="185">
        <v>11</v>
      </c>
      <c r="T22" s="185">
        <v>74</v>
      </c>
      <c r="U22" s="185">
        <v>4</v>
      </c>
      <c r="V22" s="185">
        <v>96</v>
      </c>
      <c r="W22" s="185">
        <v>6</v>
      </c>
      <c r="X22" s="185">
        <v>64</v>
      </c>
      <c r="Y22" s="185">
        <v>5</v>
      </c>
      <c r="Z22" s="185">
        <v>83</v>
      </c>
      <c r="AA22" s="185">
        <v>7</v>
      </c>
      <c r="AB22" s="154" t="s">
        <v>608</v>
      </c>
      <c r="AC22" s="185">
        <v>63</v>
      </c>
      <c r="AD22" s="185">
        <v>14</v>
      </c>
      <c r="AE22" s="185">
        <v>88</v>
      </c>
      <c r="AF22" s="185">
        <v>10</v>
      </c>
      <c r="AG22" s="185">
        <v>68</v>
      </c>
      <c r="AH22" s="185">
        <v>5</v>
      </c>
      <c r="AI22" s="185">
        <v>88</v>
      </c>
      <c r="AJ22" s="185">
        <v>1</v>
      </c>
      <c r="AK22" s="185">
        <v>56</v>
      </c>
      <c r="AL22" s="185">
        <v>3</v>
      </c>
      <c r="AM22" s="185">
        <v>84</v>
      </c>
      <c r="AN22" s="185">
        <v>6</v>
      </c>
      <c r="AO22" s="154" t="s">
        <v>608</v>
      </c>
    </row>
    <row r="23" spans="2:41" ht="14.5" x14ac:dyDescent="0.3">
      <c r="B23" s="17" t="s">
        <v>361</v>
      </c>
      <c r="C23" s="185">
        <v>100</v>
      </c>
      <c r="D23" s="185">
        <v>30</v>
      </c>
      <c r="E23" s="41" t="s">
        <v>351</v>
      </c>
      <c r="F23" s="41" t="s">
        <v>351</v>
      </c>
      <c r="G23" s="185">
        <v>94</v>
      </c>
      <c r="H23" s="185">
        <v>34</v>
      </c>
      <c r="I23" s="41" t="s">
        <v>351</v>
      </c>
      <c r="J23" s="41" t="s">
        <v>351</v>
      </c>
      <c r="K23" s="185">
        <v>87</v>
      </c>
      <c r="L23" s="185">
        <v>26</v>
      </c>
      <c r="M23" s="41" t="s">
        <v>351</v>
      </c>
      <c r="N23" s="41" t="s">
        <v>351</v>
      </c>
      <c r="O23" s="45" t="s">
        <v>351</v>
      </c>
      <c r="P23" s="185">
        <v>91</v>
      </c>
      <c r="Q23" s="185">
        <v>9</v>
      </c>
      <c r="R23" s="41" t="s">
        <v>351</v>
      </c>
      <c r="S23" s="41" t="s">
        <v>351</v>
      </c>
      <c r="T23" s="185">
        <v>99</v>
      </c>
      <c r="U23" s="185">
        <v>8</v>
      </c>
      <c r="V23" s="41" t="s">
        <v>351</v>
      </c>
      <c r="W23" s="41" t="s">
        <v>351</v>
      </c>
      <c r="X23" s="185">
        <v>99</v>
      </c>
      <c r="Y23" s="185">
        <v>6</v>
      </c>
      <c r="Z23" s="41" t="s">
        <v>351</v>
      </c>
      <c r="AA23" s="41" t="s">
        <v>351</v>
      </c>
      <c r="AB23" s="45" t="s">
        <v>351</v>
      </c>
      <c r="AC23" s="185">
        <v>95</v>
      </c>
      <c r="AD23" s="185">
        <v>8</v>
      </c>
      <c r="AE23" s="41" t="s">
        <v>351</v>
      </c>
      <c r="AF23" s="41" t="s">
        <v>351</v>
      </c>
      <c r="AG23" s="185">
        <v>81</v>
      </c>
      <c r="AH23" s="185">
        <v>10</v>
      </c>
      <c r="AI23" s="41" t="s">
        <v>351</v>
      </c>
      <c r="AJ23" s="41" t="s">
        <v>351</v>
      </c>
      <c r="AK23" s="185">
        <v>82</v>
      </c>
      <c r="AL23" s="185">
        <v>13</v>
      </c>
      <c r="AM23" s="41" t="s">
        <v>351</v>
      </c>
      <c r="AN23" s="41" t="s">
        <v>351</v>
      </c>
      <c r="AO23" s="45" t="s">
        <v>351</v>
      </c>
    </row>
    <row r="24" spans="2:41" x14ac:dyDescent="0.3">
      <c r="B24" s="239" t="s">
        <v>363</v>
      </c>
      <c r="C24" s="185">
        <v>70</v>
      </c>
      <c r="D24" s="185">
        <v>12</v>
      </c>
      <c r="E24" s="185">
        <v>105</v>
      </c>
      <c r="F24" s="185">
        <v>15</v>
      </c>
      <c r="G24" s="185">
        <v>66</v>
      </c>
      <c r="H24" s="185">
        <v>6</v>
      </c>
      <c r="I24" s="185">
        <v>106</v>
      </c>
      <c r="J24" s="185">
        <v>6</v>
      </c>
      <c r="K24" s="185">
        <v>75</v>
      </c>
      <c r="L24" s="185">
        <v>5</v>
      </c>
      <c r="M24" s="185">
        <v>98</v>
      </c>
      <c r="N24" s="185">
        <v>6</v>
      </c>
      <c r="O24" s="154" t="s">
        <v>608</v>
      </c>
      <c r="P24" s="185">
        <v>65</v>
      </c>
      <c r="Q24" s="185">
        <v>6</v>
      </c>
      <c r="R24" s="185">
        <v>98</v>
      </c>
      <c r="S24" s="185">
        <v>9</v>
      </c>
      <c r="T24" s="185">
        <v>70</v>
      </c>
      <c r="U24" s="185">
        <v>10</v>
      </c>
      <c r="V24" s="185">
        <v>91</v>
      </c>
      <c r="W24" s="185">
        <v>7</v>
      </c>
      <c r="X24" s="185">
        <v>62</v>
      </c>
      <c r="Y24" s="185">
        <v>6</v>
      </c>
      <c r="Z24" s="185">
        <v>81</v>
      </c>
      <c r="AA24" s="185">
        <v>8</v>
      </c>
      <c r="AB24" s="154" t="s">
        <v>608</v>
      </c>
      <c r="AC24" s="185">
        <v>71</v>
      </c>
      <c r="AD24" s="185">
        <v>13</v>
      </c>
      <c r="AE24" s="185">
        <v>103</v>
      </c>
      <c r="AF24" s="185">
        <v>11</v>
      </c>
      <c r="AG24" s="185">
        <v>75</v>
      </c>
      <c r="AH24" s="185">
        <v>4</v>
      </c>
      <c r="AI24" s="185">
        <v>93</v>
      </c>
      <c r="AJ24" s="185">
        <v>3</v>
      </c>
      <c r="AK24" s="185">
        <v>73</v>
      </c>
      <c r="AL24" s="185">
        <v>11</v>
      </c>
      <c r="AM24" s="185">
        <v>93</v>
      </c>
      <c r="AN24" s="185">
        <v>13</v>
      </c>
      <c r="AO24" s="154" t="s">
        <v>608</v>
      </c>
    </row>
    <row r="25" spans="2:41" ht="40.5" x14ac:dyDescent="0.3">
      <c r="B25" s="239" t="s">
        <v>365</v>
      </c>
      <c r="C25" s="185">
        <v>133</v>
      </c>
      <c r="D25" s="185">
        <v>54</v>
      </c>
      <c r="E25" s="185">
        <v>87</v>
      </c>
      <c r="F25" s="185">
        <v>18</v>
      </c>
      <c r="G25" s="185">
        <v>139</v>
      </c>
      <c r="H25" s="185">
        <v>43</v>
      </c>
      <c r="I25" s="185">
        <v>95</v>
      </c>
      <c r="J25" s="185">
        <v>14</v>
      </c>
      <c r="K25" s="185">
        <v>128</v>
      </c>
      <c r="L25" s="185">
        <v>27</v>
      </c>
      <c r="M25" s="185">
        <v>85</v>
      </c>
      <c r="N25" s="185">
        <v>9</v>
      </c>
      <c r="O25" s="154" t="s">
        <v>605</v>
      </c>
      <c r="P25" s="185">
        <v>104</v>
      </c>
      <c r="Q25" s="185">
        <v>3</v>
      </c>
      <c r="R25" s="185" t="s">
        <v>351</v>
      </c>
      <c r="S25" s="185" t="s">
        <v>351</v>
      </c>
      <c r="T25" s="185">
        <v>104</v>
      </c>
      <c r="U25" s="185">
        <v>24</v>
      </c>
      <c r="V25" s="41" t="s">
        <v>351</v>
      </c>
      <c r="W25" s="41" t="s">
        <v>351</v>
      </c>
      <c r="X25" s="185">
        <v>103</v>
      </c>
      <c r="Y25" s="185">
        <v>11</v>
      </c>
      <c r="Z25" s="41" t="s">
        <v>351</v>
      </c>
      <c r="AA25" s="41" t="s">
        <v>351</v>
      </c>
      <c r="AB25" s="45" t="s">
        <v>351</v>
      </c>
      <c r="AC25" s="185">
        <v>103</v>
      </c>
      <c r="AD25" s="185">
        <v>16</v>
      </c>
      <c r="AE25" s="41" t="s">
        <v>351</v>
      </c>
      <c r="AF25" s="41" t="s">
        <v>351</v>
      </c>
      <c r="AG25" s="185">
        <v>107</v>
      </c>
      <c r="AH25" s="185">
        <v>6</v>
      </c>
      <c r="AI25" s="41" t="s">
        <v>351</v>
      </c>
      <c r="AJ25" s="41" t="s">
        <v>351</v>
      </c>
      <c r="AK25" s="185">
        <v>104</v>
      </c>
      <c r="AL25" s="185">
        <v>8</v>
      </c>
      <c r="AM25" s="41" t="s">
        <v>351</v>
      </c>
      <c r="AN25" s="41" t="s">
        <v>351</v>
      </c>
      <c r="AO25" s="45" t="s">
        <v>351</v>
      </c>
    </row>
    <row r="26" spans="2:41" ht="14.5" x14ac:dyDescent="0.3">
      <c r="B26" s="239" t="s">
        <v>368</v>
      </c>
      <c r="C26" s="185">
        <v>97</v>
      </c>
      <c r="D26" s="185">
        <v>16</v>
      </c>
      <c r="E26" s="41" t="s">
        <v>351</v>
      </c>
      <c r="F26" s="41" t="s">
        <v>351</v>
      </c>
      <c r="G26" s="185">
        <v>104</v>
      </c>
      <c r="H26" s="185">
        <v>6</v>
      </c>
      <c r="I26" s="41" t="s">
        <v>351</v>
      </c>
      <c r="J26" s="41" t="s">
        <v>351</v>
      </c>
      <c r="K26" s="185">
        <v>109</v>
      </c>
      <c r="L26" s="185">
        <v>8</v>
      </c>
      <c r="M26" s="41" t="s">
        <v>351</v>
      </c>
      <c r="N26" s="41" t="s">
        <v>351</v>
      </c>
      <c r="O26" s="45" t="s">
        <v>351</v>
      </c>
      <c r="P26" s="185">
        <v>93</v>
      </c>
      <c r="Q26" s="185">
        <v>2</v>
      </c>
      <c r="R26" s="41" t="s">
        <v>351</v>
      </c>
      <c r="S26" s="41" t="s">
        <v>351</v>
      </c>
      <c r="T26" s="185">
        <v>89</v>
      </c>
      <c r="U26" s="185">
        <v>10</v>
      </c>
      <c r="V26" s="41" t="s">
        <v>351</v>
      </c>
      <c r="W26" s="41" t="s">
        <v>351</v>
      </c>
      <c r="X26" s="185">
        <v>98</v>
      </c>
      <c r="Y26" s="185">
        <v>6</v>
      </c>
      <c r="Z26" s="41" t="s">
        <v>351</v>
      </c>
      <c r="AA26" s="41" t="s">
        <v>351</v>
      </c>
      <c r="AB26" s="45" t="s">
        <v>351</v>
      </c>
      <c r="AC26" s="185">
        <v>109</v>
      </c>
      <c r="AD26" s="185">
        <v>13</v>
      </c>
      <c r="AE26" s="41" t="s">
        <v>351</v>
      </c>
      <c r="AF26" s="41" t="s">
        <v>351</v>
      </c>
      <c r="AG26" s="185">
        <v>115</v>
      </c>
      <c r="AH26" s="185">
        <v>5</v>
      </c>
      <c r="AI26" s="41" t="s">
        <v>351</v>
      </c>
      <c r="AJ26" s="41" t="s">
        <v>351</v>
      </c>
      <c r="AK26" s="185">
        <v>115</v>
      </c>
      <c r="AL26" s="185">
        <v>4</v>
      </c>
      <c r="AM26" s="41" t="s">
        <v>351</v>
      </c>
      <c r="AN26" s="41" t="s">
        <v>351</v>
      </c>
      <c r="AO26" s="45" t="s">
        <v>351</v>
      </c>
    </row>
    <row r="27" spans="2:41" x14ac:dyDescent="0.3">
      <c r="B27" s="292" t="s">
        <v>70</v>
      </c>
      <c r="C27" s="293"/>
      <c r="D27" s="293"/>
      <c r="E27" s="293"/>
      <c r="F27" s="293"/>
      <c r="G27" s="293"/>
      <c r="H27" s="293"/>
      <c r="I27" s="293"/>
      <c r="J27" s="293"/>
      <c r="K27" s="293"/>
      <c r="L27" s="293"/>
      <c r="M27" s="293"/>
      <c r="N27" s="293"/>
      <c r="O27" s="294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4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4"/>
    </row>
    <row r="28" spans="2:41" x14ac:dyDescent="0.3">
      <c r="B28" s="239" t="s">
        <v>370</v>
      </c>
      <c r="C28" s="185">
        <v>57</v>
      </c>
      <c r="D28" s="185">
        <v>16</v>
      </c>
      <c r="E28" s="185">
        <v>86</v>
      </c>
      <c r="F28" s="185">
        <v>14</v>
      </c>
      <c r="G28" s="185">
        <v>70</v>
      </c>
      <c r="H28" s="185">
        <v>6</v>
      </c>
      <c r="I28" s="185">
        <v>91</v>
      </c>
      <c r="J28" s="185">
        <v>9</v>
      </c>
      <c r="K28" s="185">
        <v>47</v>
      </c>
      <c r="L28" s="185">
        <v>18</v>
      </c>
      <c r="M28" s="185">
        <v>62</v>
      </c>
      <c r="N28" s="185">
        <v>16</v>
      </c>
      <c r="O28" s="154" t="s">
        <v>608</v>
      </c>
      <c r="P28" s="185">
        <v>74</v>
      </c>
      <c r="Q28" s="185">
        <v>4</v>
      </c>
      <c r="R28" s="185">
        <v>104</v>
      </c>
      <c r="S28" s="185">
        <v>8</v>
      </c>
      <c r="T28" s="185">
        <v>80</v>
      </c>
      <c r="U28" s="185">
        <v>8</v>
      </c>
      <c r="V28" s="185">
        <v>104</v>
      </c>
      <c r="W28" s="185">
        <v>12</v>
      </c>
      <c r="X28" s="185">
        <v>80</v>
      </c>
      <c r="Y28" s="185">
        <v>4</v>
      </c>
      <c r="Z28" s="185">
        <v>118</v>
      </c>
      <c r="AA28" s="185">
        <v>10</v>
      </c>
      <c r="AB28" s="154" t="s">
        <v>608</v>
      </c>
      <c r="AC28" s="185">
        <v>64</v>
      </c>
      <c r="AD28" s="185">
        <v>18</v>
      </c>
      <c r="AE28" s="185">
        <v>96</v>
      </c>
      <c r="AF28" s="185">
        <v>15</v>
      </c>
      <c r="AG28" s="185">
        <v>72</v>
      </c>
      <c r="AH28" s="185">
        <v>6</v>
      </c>
      <c r="AI28" s="185">
        <v>115</v>
      </c>
      <c r="AJ28" s="185">
        <v>8</v>
      </c>
      <c r="AK28" s="185">
        <v>86</v>
      </c>
      <c r="AL28" s="185">
        <v>15</v>
      </c>
      <c r="AM28" s="185">
        <v>112</v>
      </c>
      <c r="AN28" s="185">
        <v>13</v>
      </c>
      <c r="AO28" s="154" t="s">
        <v>608</v>
      </c>
    </row>
    <row r="29" spans="2:41" ht="40.5" x14ac:dyDescent="0.3">
      <c r="B29" s="239" t="s">
        <v>373</v>
      </c>
      <c r="C29" s="185">
        <v>112</v>
      </c>
      <c r="D29" s="185">
        <v>16</v>
      </c>
      <c r="E29" s="185">
        <v>75</v>
      </c>
      <c r="F29" s="185">
        <v>19</v>
      </c>
      <c r="G29" s="185">
        <v>161</v>
      </c>
      <c r="H29" s="185">
        <v>20</v>
      </c>
      <c r="I29" s="185">
        <v>111</v>
      </c>
      <c r="J29" s="185">
        <v>21</v>
      </c>
      <c r="K29" s="185">
        <v>120</v>
      </c>
      <c r="L29" s="185">
        <v>29</v>
      </c>
      <c r="M29" s="185">
        <v>79</v>
      </c>
      <c r="N29" s="185">
        <v>25</v>
      </c>
      <c r="O29" s="154" t="s">
        <v>609</v>
      </c>
      <c r="P29" s="185">
        <v>128</v>
      </c>
      <c r="Q29" s="185">
        <v>14</v>
      </c>
      <c r="R29" s="185">
        <v>83</v>
      </c>
      <c r="S29" s="185">
        <v>16</v>
      </c>
      <c r="T29" s="185">
        <v>133</v>
      </c>
      <c r="U29" s="185">
        <v>9</v>
      </c>
      <c r="V29" s="185">
        <v>93</v>
      </c>
      <c r="W29" s="185">
        <v>12</v>
      </c>
      <c r="X29" s="185">
        <v>125</v>
      </c>
      <c r="Y29" s="185">
        <v>2</v>
      </c>
      <c r="Z29" s="185">
        <v>82</v>
      </c>
      <c r="AA29" s="185">
        <v>1</v>
      </c>
      <c r="AB29" s="154" t="s">
        <v>605</v>
      </c>
      <c r="AC29" s="185">
        <v>81</v>
      </c>
      <c r="AD29" s="185">
        <v>17</v>
      </c>
      <c r="AE29" s="185" t="s">
        <v>351</v>
      </c>
      <c r="AF29" s="185" t="s">
        <v>351</v>
      </c>
      <c r="AG29" s="185">
        <v>76</v>
      </c>
      <c r="AH29" s="185">
        <v>7</v>
      </c>
      <c r="AI29" s="185" t="s">
        <v>351</v>
      </c>
      <c r="AJ29" s="185" t="s">
        <v>351</v>
      </c>
      <c r="AK29" s="185">
        <v>91</v>
      </c>
      <c r="AL29" s="185">
        <v>7</v>
      </c>
      <c r="AM29" s="185" t="s">
        <v>351</v>
      </c>
      <c r="AN29" s="185" t="s">
        <v>351</v>
      </c>
      <c r="AO29" s="154" t="s">
        <v>351</v>
      </c>
    </row>
    <row r="30" spans="2:41" ht="14.5" x14ac:dyDescent="0.3">
      <c r="B30" s="239" t="s">
        <v>375</v>
      </c>
      <c r="C30" s="185">
        <v>90</v>
      </c>
      <c r="D30" s="185">
        <v>10</v>
      </c>
      <c r="E30" s="41" t="s">
        <v>351</v>
      </c>
      <c r="F30" s="41" t="s">
        <v>351</v>
      </c>
      <c r="G30" s="185">
        <v>103</v>
      </c>
      <c r="H30" s="185">
        <v>3</v>
      </c>
      <c r="I30" s="41" t="s">
        <v>351</v>
      </c>
      <c r="J30" s="41" t="s">
        <v>351</v>
      </c>
      <c r="K30" s="185">
        <v>112</v>
      </c>
      <c r="L30" s="185">
        <v>6</v>
      </c>
      <c r="M30" s="41" t="s">
        <v>351</v>
      </c>
      <c r="N30" s="41" t="s">
        <v>351</v>
      </c>
      <c r="O30" s="45" t="s">
        <v>351</v>
      </c>
      <c r="P30" s="185">
        <v>94</v>
      </c>
      <c r="Q30" s="185">
        <v>2</v>
      </c>
      <c r="R30" s="41" t="s">
        <v>351</v>
      </c>
      <c r="S30" s="41" t="s">
        <v>351</v>
      </c>
      <c r="T30" s="185">
        <v>96</v>
      </c>
      <c r="U30" s="185">
        <v>7</v>
      </c>
      <c r="V30" s="41" t="s">
        <v>351</v>
      </c>
      <c r="W30" s="41" t="s">
        <v>351</v>
      </c>
      <c r="X30" s="185">
        <v>104</v>
      </c>
      <c r="Y30" s="185">
        <v>8</v>
      </c>
      <c r="Z30" s="41" t="s">
        <v>351</v>
      </c>
      <c r="AA30" s="41" t="s">
        <v>351</v>
      </c>
      <c r="AB30" s="45" t="s">
        <v>351</v>
      </c>
      <c r="AC30" s="185">
        <v>99</v>
      </c>
      <c r="AD30" s="185">
        <v>8</v>
      </c>
      <c r="AE30" s="41" t="s">
        <v>351</v>
      </c>
      <c r="AF30" s="41" t="s">
        <v>351</v>
      </c>
      <c r="AG30" s="185">
        <v>114</v>
      </c>
      <c r="AH30" s="185">
        <v>5</v>
      </c>
      <c r="AI30" s="41" t="s">
        <v>351</v>
      </c>
      <c r="AJ30" s="41" t="s">
        <v>351</v>
      </c>
      <c r="AK30" s="185">
        <v>137</v>
      </c>
      <c r="AL30" s="185">
        <v>9</v>
      </c>
      <c r="AM30" s="41" t="s">
        <v>351</v>
      </c>
      <c r="AN30" s="41" t="s">
        <v>351</v>
      </c>
      <c r="AO30" s="45" t="s">
        <v>351</v>
      </c>
    </row>
    <row r="31" spans="2:41" ht="26" x14ac:dyDescent="0.3">
      <c r="B31" s="239" t="s">
        <v>377</v>
      </c>
      <c r="C31" s="185">
        <v>44</v>
      </c>
      <c r="D31" s="185">
        <v>35</v>
      </c>
      <c r="E31" s="185">
        <v>101</v>
      </c>
      <c r="F31" s="185">
        <v>28</v>
      </c>
      <c r="G31" s="185">
        <v>47</v>
      </c>
      <c r="H31" s="185">
        <v>27</v>
      </c>
      <c r="I31" s="185">
        <v>103</v>
      </c>
      <c r="J31" s="185">
        <v>24</v>
      </c>
      <c r="K31" s="185">
        <v>60</v>
      </c>
      <c r="L31" s="185">
        <v>24</v>
      </c>
      <c r="M31" s="185">
        <v>114</v>
      </c>
      <c r="N31" s="185">
        <v>22</v>
      </c>
      <c r="O31" s="154" t="s">
        <v>607</v>
      </c>
      <c r="P31" s="185">
        <v>85</v>
      </c>
      <c r="Q31" s="185">
        <v>7</v>
      </c>
      <c r="R31" s="185" t="s">
        <v>351</v>
      </c>
      <c r="S31" s="185" t="s">
        <v>351</v>
      </c>
      <c r="T31" s="185">
        <v>80</v>
      </c>
      <c r="U31" s="185">
        <v>13</v>
      </c>
      <c r="V31" s="185" t="s">
        <v>351</v>
      </c>
      <c r="W31" s="185" t="s">
        <v>351</v>
      </c>
      <c r="X31" s="185">
        <v>95</v>
      </c>
      <c r="Y31" s="185">
        <v>5</v>
      </c>
      <c r="Z31" s="185" t="s">
        <v>351</v>
      </c>
      <c r="AA31" s="185" t="s">
        <v>351</v>
      </c>
      <c r="AB31" s="154" t="s">
        <v>351</v>
      </c>
      <c r="AC31" s="185">
        <v>81</v>
      </c>
      <c r="AD31" s="185">
        <v>22</v>
      </c>
      <c r="AE31" s="185" t="s">
        <v>351</v>
      </c>
      <c r="AF31" s="185" t="s">
        <v>351</v>
      </c>
      <c r="AG31" s="185">
        <v>88</v>
      </c>
      <c r="AH31" s="185">
        <v>8</v>
      </c>
      <c r="AI31" s="185" t="s">
        <v>351</v>
      </c>
      <c r="AJ31" s="185" t="s">
        <v>351</v>
      </c>
      <c r="AK31" s="185">
        <v>104</v>
      </c>
      <c r="AL31" s="185">
        <v>15</v>
      </c>
      <c r="AM31" s="185" t="s">
        <v>351</v>
      </c>
      <c r="AN31" s="185" t="s">
        <v>351</v>
      </c>
      <c r="AO31" s="154" t="s">
        <v>351</v>
      </c>
    </row>
    <row r="32" spans="2:41" ht="40.5" x14ac:dyDescent="0.3">
      <c r="B32" s="239" t="s">
        <v>380</v>
      </c>
      <c r="C32" s="185">
        <v>93</v>
      </c>
      <c r="D32" s="185">
        <v>11</v>
      </c>
      <c r="E32" s="41" t="s">
        <v>351</v>
      </c>
      <c r="F32" s="41" t="s">
        <v>351</v>
      </c>
      <c r="G32" s="185">
        <v>111</v>
      </c>
      <c r="H32" s="185">
        <v>7</v>
      </c>
      <c r="I32" s="41" t="s">
        <v>351</v>
      </c>
      <c r="J32" s="41" t="s">
        <v>351</v>
      </c>
      <c r="K32" s="185">
        <v>118</v>
      </c>
      <c r="L32" s="185">
        <v>7</v>
      </c>
      <c r="M32" s="41" t="s">
        <v>351</v>
      </c>
      <c r="N32" s="41" t="s">
        <v>351</v>
      </c>
      <c r="O32" s="45" t="s">
        <v>351</v>
      </c>
      <c r="P32" s="185">
        <v>133</v>
      </c>
      <c r="Q32" s="185">
        <v>15</v>
      </c>
      <c r="R32" s="41">
        <v>86</v>
      </c>
      <c r="S32" s="41">
        <v>12</v>
      </c>
      <c r="T32" s="185">
        <v>142</v>
      </c>
      <c r="U32" s="185">
        <v>3</v>
      </c>
      <c r="V32" s="185">
        <v>98</v>
      </c>
      <c r="W32" s="185">
        <v>8</v>
      </c>
      <c r="X32" s="185">
        <v>159</v>
      </c>
      <c r="Y32" s="185">
        <v>5</v>
      </c>
      <c r="Z32" s="185">
        <v>105</v>
      </c>
      <c r="AA32" s="185">
        <v>9</v>
      </c>
      <c r="AB32" s="154" t="s">
        <v>609</v>
      </c>
      <c r="AC32" s="185">
        <v>100</v>
      </c>
      <c r="AD32" s="185">
        <v>18</v>
      </c>
      <c r="AE32" s="41" t="s">
        <v>351</v>
      </c>
      <c r="AF32" s="41" t="s">
        <v>351</v>
      </c>
      <c r="AG32" s="185">
        <v>114</v>
      </c>
      <c r="AH32" s="185">
        <v>7</v>
      </c>
      <c r="AI32" s="41" t="s">
        <v>351</v>
      </c>
      <c r="AJ32" s="41" t="s">
        <v>351</v>
      </c>
      <c r="AK32" s="185">
        <v>136</v>
      </c>
      <c r="AL32" s="185">
        <v>18</v>
      </c>
      <c r="AM32" s="41" t="s">
        <v>351</v>
      </c>
      <c r="AN32" s="41" t="s">
        <v>351</v>
      </c>
      <c r="AO32" s="45" t="s">
        <v>351</v>
      </c>
    </row>
    <row r="33" spans="2:41" x14ac:dyDescent="0.3">
      <c r="B33" s="292" t="s">
        <v>383</v>
      </c>
      <c r="C33" s="293"/>
      <c r="D33" s="293"/>
      <c r="E33" s="293"/>
      <c r="F33" s="293"/>
      <c r="G33" s="293"/>
      <c r="H33" s="293"/>
      <c r="I33" s="293"/>
      <c r="J33" s="293"/>
      <c r="K33" s="293"/>
      <c r="L33" s="293"/>
      <c r="M33" s="293"/>
      <c r="N33" s="293"/>
      <c r="O33" s="294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4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4"/>
    </row>
    <row r="34" spans="2:41" ht="26" x14ac:dyDescent="0.3">
      <c r="B34" s="24" t="s">
        <v>384</v>
      </c>
      <c r="C34" s="41" t="s">
        <v>19</v>
      </c>
      <c r="D34" s="41" t="s">
        <v>19</v>
      </c>
      <c r="E34" s="41" t="s">
        <v>19</v>
      </c>
      <c r="F34" s="41" t="s">
        <v>19</v>
      </c>
      <c r="G34" s="41" t="s">
        <v>19</v>
      </c>
      <c r="H34" s="41" t="s">
        <v>19</v>
      </c>
      <c r="I34" s="41" t="s">
        <v>19</v>
      </c>
      <c r="J34" s="41" t="s">
        <v>19</v>
      </c>
      <c r="K34" s="41" t="s">
        <v>19</v>
      </c>
      <c r="L34" s="41" t="s">
        <v>19</v>
      </c>
      <c r="M34" s="41" t="s">
        <v>19</v>
      </c>
      <c r="N34" s="41" t="s">
        <v>19</v>
      </c>
      <c r="O34" s="45" t="s">
        <v>19</v>
      </c>
      <c r="P34" s="238">
        <v>38</v>
      </c>
      <c r="Q34" s="4">
        <v>10</v>
      </c>
      <c r="R34" s="4">
        <v>87</v>
      </c>
      <c r="S34" s="4">
        <v>16</v>
      </c>
      <c r="T34" s="4">
        <v>44</v>
      </c>
      <c r="U34" s="4">
        <v>15</v>
      </c>
      <c r="V34" s="4">
        <v>98</v>
      </c>
      <c r="W34" s="4">
        <v>21</v>
      </c>
      <c r="X34" s="4">
        <v>30</v>
      </c>
      <c r="Y34" s="4">
        <v>13</v>
      </c>
      <c r="Z34" s="4">
        <v>87</v>
      </c>
      <c r="AA34" s="4">
        <v>21</v>
      </c>
      <c r="AB34" s="173" t="s">
        <v>607</v>
      </c>
      <c r="AC34" s="238">
        <v>29</v>
      </c>
      <c r="AD34" s="4">
        <v>19</v>
      </c>
      <c r="AE34" s="4">
        <v>89</v>
      </c>
      <c r="AF34" s="4">
        <v>24</v>
      </c>
      <c r="AG34" s="4">
        <v>22</v>
      </c>
      <c r="AH34" s="4">
        <v>25</v>
      </c>
      <c r="AI34" s="4">
        <v>72</v>
      </c>
      <c r="AJ34" s="4">
        <v>25</v>
      </c>
      <c r="AK34" s="4">
        <v>22</v>
      </c>
      <c r="AL34" s="4">
        <v>19</v>
      </c>
      <c r="AM34" s="4">
        <v>77</v>
      </c>
      <c r="AN34" s="4">
        <v>22</v>
      </c>
      <c r="AO34" s="173" t="s">
        <v>386</v>
      </c>
    </row>
    <row r="35" spans="2:41" ht="26" x14ac:dyDescent="0.3">
      <c r="B35" s="25" t="s">
        <v>301</v>
      </c>
      <c r="C35" s="46" t="s">
        <v>19</v>
      </c>
      <c r="D35" s="46" t="s">
        <v>19</v>
      </c>
      <c r="E35" s="46" t="s">
        <v>19</v>
      </c>
      <c r="F35" s="46" t="s">
        <v>19</v>
      </c>
      <c r="G35" s="46" t="s">
        <v>19</v>
      </c>
      <c r="H35" s="46" t="s">
        <v>19</v>
      </c>
      <c r="I35" s="46" t="s">
        <v>19</v>
      </c>
      <c r="J35" s="46" t="s">
        <v>19</v>
      </c>
      <c r="K35" s="46" t="s">
        <v>19</v>
      </c>
      <c r="L35" s="46" t="s">
        <v>19</v>
      </c>
      <c r="M35" s="46" t="s">
        <v>19</v>
      </c>
      <c r="N35" s="46" t="s">
        <v>19</v>
      </c>
      <c r="O35" s="47" t="s">
        <v>19</v>
      </c>
      <c r="P35" s="240">
        <v>36</v>
      </c>
      <c r="Q35" s="7">
        <v>12</v>
      </c>
      <c r="R35" s="46">
        <v>81</v>
      </c>
      <c r="S35" s="46">
        <v>9</v>
      </c>
      <c r="T35" s="7">
        <v>33</v>
      </c>
      <c r="U35" s="7">
        <v>14</v>
      </c>
      <c r="V35" s="7">
        <v>73</v>
      </c>
      <c r="W35" s="7">
        <v>14</v>
      </c>
      <c r="X35" s="7">
        <v>29</v>
      </c>
      <c r="Y35" s="7">
        <v>16</v>
      </c>
      <c r="Z35" s="7">
        <v>84</v>
      </c>
      <c r="AA35" s="7">
        <v>20</v>
      </c>
      <c r="AB35" s="42" t="s">
        <v>607</v>
      </c>
      <c r="AC35" s="240">
        <v>26</v>
      </c>
      <c r="AD35" s="7">
        <v>22</v>
      </c>
      <c r="AE35" s="46">
        <v>82</v>
      </c>
      <c r="AF35" s="46">
        <v>26</v>
      </c>
      <c r="AG35" s="7">
        <v>27</v>
      </c>
      <c r="AH35" s="7">
        <v>34</v>
      </c>
      <c r="AI35" s="7">
        <v>89</v>
      </c>
      <c r="AJ35" s="7">
        <v>24</v>
      </c>
      <c r="AK35" s="7">
        <v>24</v>
      </c>
      <c r="AL35" s="7">
        <v>32</v>
      </c>
      <c r="AM35" s="7">
        <v>84</v>
      </c>
      <c r="AN35" s="7">
        <v>25</v>
      </c>
      <c r="AO35" s="42" t="s">
        <v>607</v>
      </c>
    </row>
    <row r="37" spans="2:41" ht="14.5" x14ac:dyDescent="0.3">
      <c r="B37" s="13" t="s">
        <v>610</v>
      </c>
    </row>
    <row r="38" spans="2:41" ht="14.5" x14ac:dyDescent="0.3">
      <c r="B38" s="13" t="s">
        <v>611</v>
      </c>
    </row>
    <row r="41" spans="2:41" ht="14.5" customHeight="1" x14ac:dyDescent="0.3"/>
  </sheetData>
  <mergeCells count="29">
    <mergeCell ref="AC33:AO33"/>
    <mergeCell ref="P20:AB20"/>
    <mergeCell ref="P27:AB27"/>
    <mergeCell ref="P33:AB33"/>
    <mergeCell ref="P4:AB4"/>
    <mergeCell ref="AC4:AO4"/>
    <mergeCell ref="AC7:AO7"/>
    <mergeCell ref="AC13:AO13"/>
    <mergeCell ref="AC20:AO20"/>
    <mergeCell ref="AC5:AF5"/>
    <mergeCell ref="AG5:AJ5"/>
    <mergeCell ref="AK5:AN5"/>
    <mergeCell ref="P7:AB7"/>
    <mergeCell ref="P13:AB13"/>
    <mergeCell ref="B33:O33"/>
    <mergeCell ref="B4:B6"/>
    <mergeCell ref="C4:O4"/>
    <mergeCell ref="P5:S5"/>
    <mergeCell ref="T5:W5"/>
    <mergeCell ref="C5:F5"/>
    <mergeCell ref="G5:J5"/>
    <mergeCell ref="K5:N5"/>
    <mergeCell ref="B2:AO2"/>
    <mergeCell ref="B7:O7"/>
    <mergeCell ref="B13:O13"/>
    <mergeCell ref="B20:O20"/>
    <mergeCell ref="B27:O27"/>
    <mergeCell ref="X5:AA5"/>
    <mergeCell ref="AC27:AO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69"/>
  <sheetViews>
    <sheetView workbookViewId="0">
      <selection activeCell="C40" sqref="C40"/>
    </sheetView>
  </sheetViews>
  <sheetFormatPr baseColWidth="10" defaultColWidth="11.54296875" defaultRowHeight="13" x14ac:dyDescent="0.35"/>
  <cols>
    <col min="1" max="1" width="11.54296875" style="150"/>
    <col min="2" max="2" width="19.81640625" style="150" bestFit="1" customWidth="1"/>
    <col min="3" max="3" width="39.453125" style="150" bestFit="1" customWidth="1"/>
    <col min="4" max="4" width="12.1796875" style="150" bestFit="1" customWidth="1"/>
    <col min="5" max="5" width="27.81640625" style="150" bestFit="1" customWidth="1"/>
    <col min="6" max="6" width="11.1796875" style="150" bestFit="1" customWidth="1"/>
    <col min="7" max="7" width="13.1796875" style="150" bestFit="1" customWidth="1"/>
    <col min="8" max="8" width="9.54296875" style="150" bestFit="1" customWidth="1"/>
    <col min="9" max="9" width="7.453125" style="150" bestFit="1" customWidth="1"/>
    <col min="10" max="10" width="17.1796875" style="150" bestFit="1" customWidth="1"/>
    <col min="11" max="11" width="14.54296875" style="150" bestFit="1" customWidth="1"/>
    <col min="12" max="12" width="24.453125" style="150" bestFit="1" customWidth="1"/>
    <col min="13" max="13" width="15.453125" style="150" bestFit="1" customWidth="1"/>
    <col min="14" max="16384" width="11.54296875" style="150"/>
  </cols>
  <sheetData>
    <row r="2" spans="2:13" ht="18" customHeight="1" x14ac:dyDescent="0.35">
      <c r="B2" s="318" t="s">
        <v>3219</v>
      </c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</row>
    <row r="3" spans="2:13" x14ac:dyDescent="0.35">
      <c r="D3" s="158"/>
    </row>
    <row r="4" spans="2:13" x14ac:dyDescent="0.35">
      <c r="B4" s="164" t="s">
        <v>2567</v>
      </c>
      <c r="C4" s="165" t="s">
        <v>306</v>
      </c>
      <c r="D4" s="165" t="s">
        <v>617</v>
      </c>
      <c r="E4" s="165" t="s">
        <v>618</v>
      </c>
      <c r="F4" s="165" t="s">
        <v>619</v>
      </c>
      <c r="G4" s="165" t="s">
        <v>620</v>
      </c>
      <c r="H4" s="165" t="s">
        <v>2</v>
      </c>
      <c r="I4" s="165" t="s">
        <v>3</v>
      </c>
      <c r="J4" s="165" t="s">
        <v>4</v>
      </c>
      <c r="K4" s="165" t="s">
        <v>5</v>
      </c>
      <c r="L4" s="165" t="s">
        <v>6</v>
      </c>
      <c r="M4" s="166" t="s">
        <v>7</v>
      </c>
    </row>
    <row r="5" spans="2:13" x14ac:dyDescent="0.35">
      <c r="B5" s="315" t="s">
        <v>621</v>
      </c>
      <c r="C5" s="160" t="s">
        <v>9</v>
      </c>
      <c r="D5" s="160"/>
      <c r="E5" s="160" t="s">
        <v>622</v>
      </c>
      <c r="F5" s="160" t="s">
        <v>10</v>
      </c>
      <c r="G5" s="160" t="s">
        <v>11</v>
      </c>
      <c r="H5" s="160">
        <v>99</v>
      </c>
      <c r="I5" s="160" t="s">
        <v>623</v>
      </c>
      <c r="J5" s="160" t="s">
        <v>624</v>
      </c>
      <c r="K5" s="161">
        <v>268.15756329999999</v>
      </c>
      <c r="L5" s="160" t="s">
        <v>13</v>
      </c>
      <c r="M5" s="170" t="s">
        <v>14</v>
      </c>
    </row>
    <row r="6" spans="2:13" x14ac:dyDescent="0.35">
      <c r="B6" s="316"/>
      <c r="C6" s="167" t="s">
        <v>313</v>
      </c>
      <c r="D6" s="167" t="s">
        <v>626</v>
      </c>
      <c r="E6" s="167" t="s">
        <v>411</v>
      </c>
      <c r="F6" s="167" t="s">
        <v>15</v>
      </c>
      <c r="G6" s="167" t="s">
        <v>11</v>
      </c>
      <c r="H6" s="167">
        <v>100</v>
      </c>
      <c r="I6" s="167" t="s">
        <v>623</v>
      </c>
      <c r="J6" s="167" t="s">
        <v>627</v>
      </c>
      <c r="K6" s="40">
        <v>198.0680796</v>
      </c>
      <c r="L6" s="167">
        <v>7.8</v>
      </c>
      <c r="M6" s="168" t="s">
        <v>16</v>
      </c>
    </row>
    <row r="7" spans="2:13" x14ac:dyDescent="0.35">
      <c r="B7" s="316"/>
      <c r="C7" s="167" t="s">
        <v>17</v>
      </c>
      <c r="D7" s="167" t="s">
        <v>629</v>
      </c>
      <c r="E7" s="167" t="s">
        <v>411</v>
      </c>
      <c r="F7" s="167" t="s">
        <v>18</v>
      </c>
      <c r="G7" s="167" t="s">
        <v>11</v>
      </c>
      <c r="H7" s="167">
        <v>99</v>
      </c>
      <c r="I7" s="167" t="s">
        <v>623</v>
      </c>
      <c r="J7" s="167" t="s">
        <v>630</v>
      </c>
      <c r="K7" s="40">
        <v>196.08881500000001</v>
      </c>
      <c r="L7" s="167" t="s">
        <v>546</v>
      </c>
      <c r="M7" s="168" t="s">
        <v>20</v>
      </c>
    </row>
    <row r="8" spans="2:13" x14ac:dyDescent="0.35">
      <c r="B8" s="316"/>
      <c r="C8" s="167" t="s">
        <v>21</v>
      </c>
      <c r="D8" s="167" t="s">
        <v>631</v>
      </c>
      <c r="E8" s="167" t="s">
        <v>632</v>
      </c>
      <c r="F8" s="167" t="s">
        <v>22</v>
      </c>
      <c r="G8" s="167" t="s">
        <v>11</v>
      </c>
      <c r="H8" s="167">
        <v>99</v>
      </c>
      <c r="I8" s="167" t="s">
        <v>623</v>
      </c>
      <c r="J8" s="167" t="s">
        <v>633</v>
      </c>
      <c r="K8" s="40">
        <v>258.10446510000003</v>
      </c>
      <c r="L8" s="167" t="s">
        <v>546</v>
      </c>
      <c r="M8" s="168" t="s">
        <v>23</v>
      </c>
    </row>
    <row r="9" spans="2:13" x14ac:dyDescent="0.35">
      <c r="B9" s="316"/>
      <c r="C9" s="167" t="s">
        <v>316</v>
      </c>
      <c r="D9" s="167" t="s">
        <v>634</v>
      </c>
      <c r="E9" s="167" t="s">
        <v>411</v>
      </c>
      <c r="F9" s="167" t="s">
        <v>24</v>
      </c>
      <c r="G9" s="167" t="s">
        <v>11</v>
      </c>
      <c r="H9" s="167">
        <v>99</v>
      </c>
      <c r="I9" s="167" t="s">
        <v>623</v>
      </c>
      <c r="J9" s="167" t="s">
        <v>635</v>
      </c>
      <c r="K9" s="40">
        <v>214.06299419999999</v>
      </c>
      <c r="L9" s="167" t="s">
        <v>25</v>
      </c>
      <c r="M9" s="168" t="s">
        <v>26</v>
      </c>
    </row>
    <row r="10" spans="2:13" x14ac:dyDescent="0.35">
      <c r="B10" s="316"/>
      <c r="C10" s="167" t="s">
        <v>322</v>
      </c>
      <c r="D10" s="167" t="s">
        <v>636</v>
      </c>
      <c r="E10" s="167" t="s">
        <v>411</v>
      </c>
      <c r="F10" s="167" t="s">
        <v>27</v>
      </c>
      <c r="G10" s="167" t="s">
        <v>11</v>
      </c>
      <c r="H10" s="167">
        <v>99</v>
      </c>
      <c r="I10" s="167" t="s">
        <v>623</v>
      </c>
      <c r="J10" s="167" t="s">
        <v>637</v>
      </c>
      <c r="K10" s="40">
        <v>246.05282339999999</v>
      </c>
      <c r="L10" s="167" t="s">
        <v>28</v>
      </c>
      <c r="M10" s="168" t="s">
        <v>29</v>
      </c>
    </row>
    <row r="11" spans="2:13" x14ac:dyDescent="0.35">
      <c r="B11" s="316"/>
      <c r="C11" s="167" t="s">
        <v>326</v>
      </c>
      <c r="D11" s="167" t="s">
        <v>638</v>
      </c>
      <c r="E11" s="167" t="s">
        <v>411</v>
      </c>
      <c r="F11" s="167" t="s">
        <v>30</v>
      </c>
      <c r="G11" s="167" t="s">
        <v>11</v>
      </c>
      <c r="H11" s="167">
        <v>100</v>
      </c>
      <c r="I11" s="167" t="s">
        <v>623</v>
      </c>
      <c r="J11" s="167" t="s">
        <v>639</v>
      </c>
      <c r="K11" s="40">
        <v>228.07864420000001</v>
      </c>
      <c r="L11" s="167">
        <v>7.1</v>
      </c>
      <c r="M11" s="168" t="s">
        <v>31</v>
      </c>
    </row>
    <row r="12" spans="2:13" x14ac:dyDescent="0.35">
      <c r="B12" s="316"/>
      <c r="C12" s="167" t="s">
        <v>328</v>
      </c>
      <c r="D12" s="167" t="s">
        <v>640</v>
      </c>
      <c r="E12" s="167" t="s">
        <v>411</v>
      </c>
      <c r="F12" s="167" t="s">
        <v>32</v>
      </c>
      <c r="G12" s="167" t="s">
        <v>11</v>
      </c>
      <c r="H12" s="167">
        <v>98</v>
      </c>
      <c r="I12" s="167" t="s">
        <v>623</v>
      </c>
      <c r="J12" s="167" t="s">
        <v>641</v>
      </c>
      <c r="K12" s="40">
        <v>244.07355889999999</v>
      </c>
      <c r="L12" s="167" t="s">
        <v>33</v>
      </c>
      <c r="M12" s="168" t="s">
        <v>34</v>
      </c>
    </row>
    <row r="13" spans="2:13" x14ac:dyDescent="0.35">
      <c r="B13" s="315" t="s">
        <v>642</v>
      </c>
      <c r="C13" s="160" t="s">
        <v>332</v>
      </c>
      <c r="D13" s="160" t="s">
        <v>643</v>
      </c>
      <c r="E13" s="160" t="s">
        <v>644</v>
      </c>
      <c r="F13" s="160" t="s">
        <v>36</v>
      </c>
      <c r="G13" s="160" t="s">
        <v>11</v>
      </c>
      <c r="H13" s="160">
        <v>98</v>
      </c>
      <c r="I13" s="160" t="s">
        <v>623</v>
      </c>
      <c r="J13" s="160" t="s">
        <v>645</v>
      </c>
      <c r="K13" s="161">
        <v>228.1150298</v>
      </c>
      <c r="L13" s="160" t="s">
        <v>37</v>
      </c>
      <c r="M13" s="170" t="s">
        <v>38</v>
      </c>
    </row>
    <row r="14" spans="2:13" x14ac:dyDescent="0.35">
      <c r="B14" s="316"/>
      <c r="C14" s="167" t="s">
        <v>336</v>
      </c>
      <c r="D14" s="167" t="s">
        <v>646</v>
      </c>
      <c r="E14" s="167" t="s">
        <v>644</v>
      </c>
      <c r="F14" s="167" t="s">
        <v>39</v>
      </c>
      <c r="G14" s="167" t="s">
        <v>11</v>
      </c>
      <c r="H14" s="167">
        <v>98</v>
      </c>
      <c r="I14" s="167" t="s">
        <v>623</v>
      </c>
      <c r="J14" s="167" t="s">
        <v>647</v>
      </c>
      <c r="K14" s="40">
        <v>336.05849849999998</v>
      </c>
      <c r="L14" s="167" t="s">
        <v>40</v>
      </c>
      <c r="M14" s="168" t="s">
        <v>41</v>
      </c>
    </row>
    <row r="15" spans="2:13" x14ac:dyDescent="0.35">
      <c r="B15" s="316"/>
      <c r="C15" s="167" t="s">
        <v>340</v>
      </c>
      <c r="D15" s="167" t="s">
        <v>648</v>
      </c>
      <c r="E15" s="167" t="s">
        <v>644</v>
      </c>
      <c r="F15" s="167" t="s">
        <v>42</v>
      </c>
      <c r="G15" s="167" t="s">
        <v>11</v>
      </c>
      <c r="H15" s="167">
        <v>99</v>
      </c>
      <c r="I15" s="167" t="s">
        <v>623</v>
      </c>
      <c r="J15" s="167" t="s">
        <v>649</v>
      </c>
      <c r="K15" s="40">
        <v>290.1306798</v>
      </c>
      <c r="L15" s="167" t="s">
        <v>43</v>
      </c>
      <c r="M15" s="168" t="s">
        <v>44</v>
      </c>
    </row>
    <row r="16" spans="2:13" x14ac:dyDescent="0.35">
      <c r="B16" s="316"/>
      <c r="C16" s="167" t="s">
        <v>342</v>
      </c>
      <c r="D16" s="167" t="s">
        <v>650</v>
      </c>
      <c r="E16" s="167" t="s">
        <v>644</v>
      </c>
      <c r="F16" s="167" t="s">
        <v>45</v>
      </c>
      <c r="G16" s="167" t="s">
        <v>11</v>
      </c>
      <c r="H16" s="167">
        <v>97</v>
      </c>
      <c r="I16" s="167" t="s">
        <v>623</v>
      </c>
      <c r="J16" s="167" t="s">
        <v>651</v>
      </c>
      <c r="K16" s="40">
        <v>346.19328009999998</v>
      </c>
      <c r="L16" s="167" t="s">
        <v>37</v>
      </c>
      <c r="M16" s="168" t="s">
        <v>46</v>
      </c>
    </row>
    <row r="17" spans="2:13" x14ac:dyDescent="0.35">
      <c r="B17" s="316"/>
      <c r="C17" s="167" t="s">
        <v>346</v>
      </c>
      <c r="D17" s="167" t="s">
        <v>652</v>
      </c>
      <c r="E17" s="167" t="s">
        <v>644</v>
      </c>
      <c r="F17" s="167" t="s">
        <v>47</v>
      </c>
      <c r="G17" s="167" t="s">
        <v>11</v>
      </c>
      <c r="H17" s="167">
        <v>98</v>
      </c>
      <c r="I17" s="167" t="s">
        <v>623</v>
      </c>
      <c r="J17" s="167" t="s">
        <v>653</v>
      </c>
      <c r="K17" s="40">
        <v>250.02997999999999</v>
      </c>
      <c r="L17" s="167" t="s">
        <v>48</v>
      </c>
      <c r="M17" s="168" t="s">
        <v>49</v>
      </c>
    </row>
    <row r="18" spans="2:13" x14ac:dyDescent="0.35">
      <c r="B18" s="317"/>
      <c r="C18" s="159" t="s">
        <v>350</v>
      </c>
      <c r="D18" s="159" t="s">
        <v>654</v>
      </c>
      <c r="E18" s="159" t="s">
        <v>644</v>
      </c>
      <c r="F18" s="159" t="s">
        <v>50</v>
      </c>
      <c r="G18" s="159" t="s">
        <v>11</v>
      </c>
      <c r="H18" s="159">
        <v>98</v>
      </c>
      <c r="I18" s="159" t="s">
        <v>623</v>
      </c>
      <c r="J18" s="159" t="s">
        <v>655</v>
      </c>
      <c r="K18" s="162">
        <v>268.14632990000001</v>
      </c>
      <c r="L18" s="159" t="s">
        <v>37</v>
      </c>
      <c r="M18" s="169" t="s">
        <v>51</v>
      </c>
    </row>
    <row r="19" spans="2:13" x14ac:dyDescent="0.35">
      <c r="B19" s="315" t="s">
        <v>656</v>
      </c>
      <c r="C19" s="160" t="s">
        <v>657</v>
      </c>
      <c r="D19" s="160" t="s">
        <v>658</v>
      </c>
      <c r="E19" s="160" t="s">
        <v>659</v>
      </c>
      <c r="F19" s="160" t="s">
        <v>56</v>
      </c>
      <c r="G19" s="160" t="s">
        <v>11</v>
      </c>
      <c r="H19" s="160">
        <v>97</v>
      </c>
      <c r="I19" s="160" t="s">
        <v>623</v>
      </c>
      <c r="J19" s="160" t="s">
        <v>639</v>
      </c>
      <c r="K19" s="161">
        <v>228.07864420000001</v>
      </c>
      <c r="L19" s="160">
        <v>8.5</v>
      </c>
      <c r="M19" s="170" t="s">
        <v>57</v>
      </c>
    </row>
    <row r="20" spans="2:13" x14ac:dyDescent="0.35">
      <c r="B20" s="316"/>
      <c r="C20" s="167" t="s">
        <v>660</v>
      </c>
      <c r="D20" s="167" t="s">
        <v>661</v>
      </c>
      <c r="E20" s="167" t="s">
        <v>659</v>
      </c>
      <c r="F20" s="167" t="s">
        <v>58</v>
      </c>
      <c r="G20" s="167" t="s">
        <v>11</v>
      </c>
      <c r="H20" s="167">
        <v>99</v>
      </c>
      <c r="I20" s="167" t="s">
        <v>623</v>
      </c>
      <c r="J20" s="167" t="s">
        <v>662</v>
      </c>
      <c r="K20" s="40">
        <v>194.0942943</v>
      </c>
      <c r="L20" s="167">
        <v>8.5</v>
      </c>
      <c r="M20" s="168" t="s">
        <v>59</v>
      </c>
    </row>
    <row r="21" spans="2:13" x14ac:dyDescent="0.35">
      <c r="B21" s="316"/>
      <c r="C21" s="149" t="s">
        <v>361</v>
      </c>
      <c r="D21" s="167" t="s">
        <v>663</v>
      </c>
      <c r="E21" s="167" t="s">
        <v>659</v>
      </c>
      <c r="F21" s="167" t="s">
        <v>60</v>
      </c>
      <c r="G21" s="167" t="s">
        <v>11</v>
      </c>
      <c r="H21" s="167">
        <v>98</v>
      </c>
      <c r="I21" s="167" t="s">
        <v>623</v>
      </c>
      <c r="J21" s="55" t="s">
        <v>664</v>
      </c>
      <c r="K21" s="40">
        <v>182.05790880199999</v>
      </c>
      <c r="L21" s="167" t="s">
        <v>665</v>
      </c>
      <c r="M21" s="168" t="s">
        <v>666</v>
      </c>
    </row>
    <row r="22" spans="2:13" x14ac:dyDescent="0.35">
      <c r="B22" s="316"/>
      <c r="C22" s="167" t="s">
        <v>667</v>
      </c>
      <c r="D22" s="167" t="s">
        <v>668</v>
      </c>
      <c r="E22" s="167" t="s">
        <v>659</v>
      </c>
      <c r="F22" s="167" t="s">
        <v>63</v>
      </c>
      <c r="G22" s="167" t="s">
        <v>11</v>
      </c>
      <c r="H22" s="167">
        <v>99</v>
      </c>
      <c r="I22" s="167" t="s">
        <v>623</v>
      </c>
      <c r="J22" s="167" t="s">
        <v>664</v>
      </c>
      <c r="K22" s="40">
        <v>166.06299419999999</v>
      </c>
      <c r="L22" s="167">
        <v>8.5</v>
      </c>
      <c r="M22" s="168" t="s">
        <v>64</v>
      </c>
    </row>
    <row r="23" spans="2:13" x14ac:dyDescent="0.35">
      <c r="B23" s="316"/>
      <c r="C23" s="167" t="s">
        <v>365</v>
      </c>
      <c r="D23" s="167" t="s">
        <v>669</v>
      </c>
      <c r="E23" s="167" t="s">
        <v>659</v>
      </c>
      <c r="F23" s="167" t="s">
        <v>65</v>
      </c>
      <c r="G23" s="167" t="s">
        <v>11</v>
      </c>
      <c r="H23" s="167">
        <v>97</v>
      </c>
      <c r="I23" s="167" t="s">
        <v>623</v>
      </c>
      <c r="J23" s="167" t="s">
        <v>670</v>
      </c>
      <c r="K23" s="40">
        <v>168.04225869999999</v>
      </c>
      <c r="L23" s="167" t="s">
        <v>66</v>
      </c>
      <c r="M23" s="168" t="s">
        <v>67</v>
      </c>
    </row>
    <row r="24" spans="2:13" x14ac:dyDescent="0.35">
      <c r="B24" s="316"/>
      <c r="C24" s="167" t="s">
        <v>671</v>
      </c>
      <c r="D24" s="167" t="s">
        <v>672</v>
      </c>
      <c r="E24" s="167" t="s">
        <v>659</v>
      </c>
      <c r="F24" s="167" t="s">
        <v>68</v>
      </c>
      <c r="G24" s="167" t="s">
        <v>11</v>
      </c>
      <c r="H24" s="167">
        <v>98</v>
      </c>
      <c r="I24" s="167" t="s">
        <v>623</v>
      </c>
      <c r="J24" s="167" t="s">
        <v>673</v>
      </c>
      <c r="K24" s="40">
        <v>152.0473441</v>
      </c>
      <c r="L24" s="167">
        <v>8.5</v>
      </c>
      <c r="M24" s="168" t="s">
        <v>69</v>
      </c>
    </row>
    <row r="25" spans="2:13" x14ac:dyDescent="0.35">
      <c r="B25" s="315" t="s">
        <v>674</v>
      </c>
      <c r="C25" s="160" t="s">
        <v>675</v>
      </c>
      <c r="D25" s="160" t="s">
        <v>676</v>
      </c>
      <c r="E25" s="160" t="s">
        <v>410</v>
      </c>
      <c r="F25" s="160" t="s">
        <v>75</v>
      </c>
      <c r="G25" s="160" t="s">
        <v>11</v>
      </c>
      <c r="H25" s="160">
        <v>100</v>
      </c>
      <c r="I25" s="160" t="s">
        <v>623</v>
      </c>
      <c r="J25" s="160" t="s">
        <v>677</v>
      </c>
      <c r="K25" s="161">
        <v>294.14672380000002</v>
      </c>
      <c r="L25" s="160" t="s">
        <v>76</v>
      </c>
      <c r="M25" s="170" t="s">
        <v>77</v>
      </c>
    </row>
    <row r="26" spans="2:13" x14ac:dyDescent="0.35">
      <c r="B26" s="316"/>
      <c r="C26" s="167" t="s">
        <v>377</v>
      </c>
      <c r="D26" s="167" t="s">
        <v>678</v>
      </c>
      <c r="E26" s="167" t="s">
        <v>410</v>
      </c>
      <c r="F26" s="167" t="s">
        <v>78</v>
      </c>
      <c r="G26" s="167" t="s">
        <v>11</v>
      </c>
      <c r="H26" s="167">
        <v>100</v>
      </c>
      <c r="I26" s="167" t="s">
        <v>623</v>
      </c>
      <c r="J26" s="167" t="s">
        <v>679</v>
      </c>
      <c r="K26" s="40">
        <v>292.1310737</v>
      </c>
      <c r="L26" s="167">
        <v>3.1</v>
      </c>
      <c r="M26" s="168" t="s">
        <v>79</v>
      </c>
    </row>
    <row r="27" spans="2:13" x14ac:dyDescent="0.35">
      <c r="B27" s="316"/>
      <c r="C27" s="167" t="s">
        <v>380</v>
      </c>
      <c r="D27" s="167" t="s">
        <v>680</v>
      </c>
      <c r="E27" s="167" t="s">
        <v>410</v>
      </c>
      <c r="F27" s="167" t="s">
        <v>80</v>
      </c>
      <c r="G27" s="167" t="s">
        <v>11</v>
      </c>
      <c r="H27" s="167">
        <v>98</v>
      </c>
      <c r="I27" s="167" t="s">
        <v>623</v>
      </c>
      <c r="J27" s="167" t="s">
        <v>681</v>
      </c>
      <c r="K27" s="40">
        <v>278.1518092</v>
      </c>
      <c r="L27" s="167">
        <v>3.1</v>
      </c>
      <c r="M27" s="168" t="s">
        <v>81</v>
      </c>
    </row>
    <row r="28" spans="2:13" x14ac:dyDescent="0.35">
      <c r="B28" s="316"/>
      <c r="C28" s="167" t="s">
        <v>682</v>
      </c>
      <c r="D28" s="167" t="s">
        <v>683</v>
      </c>
      <c r="E28" s="167" t="s">
        <v>410</v>
      </c>
      <c r="F28" s="167" t="s">
        <v>71</v>
      </c>
      <c r="G28" s="167" t="s">
        <v>11</v>
      </c>
      <c r="H28" s="167">
        <v>97</v>
      </c>
      <c r="I28" s="167" t="s">
        <v>623</v>
      </c>
      <c r="J28" s="167" t="s">
        <v>684</v>
      </c>
      <c r="K28" s="40">
        <v>256.07355890000002</v>
      </c>
      <c r="L28" s="167">
        <v>3.1</v>
      </c>
      <c r="M28" s="168" t="s">
        <v>72</v>
      </c>
    </row>
    <row r="29" spans="2:13" x14ac:dyDescent="0.35">
      <c r="B29" s="317"/>
      <c r="C29" s="159" t="s">
        <v>685</v>
      </c>
      <c r="D29" s="159" t="s">
        <v>686</v>
      </c>
      <c r="E29" s="159" t="s">
        <v>410</v>
      </c>
      <c r="F29" s="159" t="s">
        <v>73</v>
      </c>
      <c r="G29" s="159" t="s">
        <v>11</v>
      </c>
      <c r="H29" s="159">
        <v>95</v>
      </c>
      <c r="I29" s="159" t="s">
        <v>623</v>
      </c>
      <c r="J29" s="159" t="s">
        <v>687</v>
      </c>
      <c r="K29" s="162">
        <v>222.08920889999999</v>
      </c>
      <c r="L29" s="159">
        <v>3.1</v>
      </c>
      <c r="M29" s="169" t="s">
        <v>74</v>
      </c>
    </row>
    <row r="30" spans="2:13" x14ac:dyDescent="0.35">
      <c r="B30" s="315" t="s">
        <v>688</v>
      </c>
      <c r="C30" s="160" t="s">
        <v>239</v>
      </c>
      <c r="D30" s="160" t="s">
        <v>689</v>
      </c>
      <c r="E30" s="160" t="s">
        <v>218</v>
      </c>
      <c r="F30" s="160" t="s">
        <v>240</v>
      </c>
      <c r="G30" s="160" t="s">
        <v>11</v>
      </c>
      <c r="H30" s="160">
        <v>98</v>
      </c>
      <c r="I30" s="160" t="s">
        <v>623</v>
      </c>
      <c r="J30" s="160" t="s">
        <v>690</v>
      </c>
      <c r="K30" s="161">
        <v>299.95026849999999</v>
      </c>
      <c r="L30" s="160">
        <v>-3.3</v>
      </c>
      <c r="M30" s="170" t="s">
        <v>129</v>
      </c>
    </row>
    <row r="31" spans="2:13" x14ac:dyDescent="0.35">
      <c r="B31" s="316"/>
      <c r="C31" s="167" t="s">
        <v>241</v>
      </c>
      <c r="D31" s="167" t="s">
        <v>691</v>
      </c>
      <c r="E31" s="167" t="s">
        <v>218</v>
      </c>
      <c r="F31" s="167" t="s">
        <v>242</v>
      </c>
      <c r="G31" s="167" t="s">
        <v>243</v>
      </c>
      <c r="H31" s="167">
        <v>99.5</v>
      </c>
      <c r="I31" s="167" t="s">
        <v>623</v>
      </c>
      <c r="J31" s="167" t="s">
        <v>692</v>
      </c>
      <c r="K31" s="40">
        <v>498.95347829999997</v>
      </c>
      <c r="L31" s="167">
        <v>3.4</v>
      </c>
      <c r="M31" s="168" t="s">
        <v>244</v>
      </c>
    </row>
    <row r="32" spans="2:13" x14ac:dyDescent="0.35">
      <c r="B32" s="316"/>
      <c r="C32" s="167" t="s">
        <v>245</v>
      </c>
      <c r="D32" s="167" t="s">
        <v>693</v>
      </c>
      <c r="E32" s="167" t="s">
        <v>218</v>
      </c>
      <c r="F32" s="167" t="s">
        <v>246</v>
      </c>
      <c r="G32" s="167" t="s">
        <v>11</v>
      </c>
      <c r="H32" s="167">
        <v>97</v>
      </c>
      <c r="I32" s="167" t="s">
        <v>623</v>
      </c>
      <c r="J32" s="167" t="s">
        <v>694</v>
      </c>
      <c r="K32" s="40">
        <v>499.93749380000003</v>
      </c>
      <c r="L32" s="167">
        <v>-3.3</v>
      </c>
      <c r="M32" s="168" t="s">
        <v>156</v>
      </c>
    </row>
    <row r="33" spans="2:13" x14ac:dyDescent="0.35">
      <c r="B33" s="317"/>
      <c r="C33" s="159" t="s">
        <v>695</v>
      </c>
      <c r="D33" s="159" t="s">
        <v>696</v>
      </c>
      <c r="E33" s="159" t="s">
        <v>218</v>
      </c>
      <c r="F33" s="159" t="s">
        <v>697</v>
      </c>
      <c r="G33" s="159" t="s">
        <v>11</v>
      </c>
      <c r="H33" s="159">
        <v>99</v>
      </c>
      <c r="I33" s="159" t="s">
        <v>623</v>
      </c>
      <c r="J33" s="159" t="s">
        <v>698</v>
      </c>
      <c r="K33" s="162">
        <v>413.97370169999999</v>
      </c>
      <c r="L33" s="159">
        <v>4.2</v>
      </c>
      <c r="M33" s="169" t="s">
        <v>699</v>
      </c>
    </row>
    <row r="34" spans="2:13" x14ac:dyDescent="0.35">
      <c r="B34" s="315" t="s">
        <v>700</v>
      </c>
      <c r="C34" s="160" t="s">
        <v>701</v>
      </c>
      <c r="D34" s="160"/>
      <c r="E34" s="160"/>
      <c r="F34" s="56" t="s">
        <v>702</v>
      </c>
      <c r="G34" s="160" t="s">
        <v>11</v>
      </c>
      <c r="H34" s="160">
        <v>98</v>
      </c>
      <c r="I34" s="160"/>
      <c r="J34" s="160" t="s">
        <v>703</v>
      </c>
      <c r="K34" s="161" t="s">
        <v>704</v>
      </c>
      <c r="L34" s="160" t="s">
        <v>705</v>
      </c>
      <c r="M34" s="170" t="s">
        <v>706</v>
      </c>
    </row>
    <row r="35" spans="2:13" x14ac:dyDescent="0.35">
      <c r="B35" s="316"/>
      <c r="C35" s="167" t="s">
        <v>219</v>
      </c>
      <c r="D35" s="167" t="s">
        <v>707</v>
      </c>
      <c r="E35" s="167" t="s">
        <v>708</v>
      </c>
      <c r="F35" s="167" t="s">
        <v>220</v>
      </c>
      <c r="G35" s="167" t="s">
        <v>11</v>
      </c>
      <c r="H35" s="167">
        <v>99</v>
      </c>
      <c r="I35" s="167" t="s">
        <v>623</v>
      </c>
      <c r="J35" s="167" t="s">
        <v>709</v>
      </c>
      <c r="K35" s="40">
        <v>268.09218629999998</v>
      </c>
      <c r="L35" s="167" t="s">
        <v>546</v>
      </c>
      <c r="M35" s="168" t="s">
        <v>221</v>
      </c>
    </row>
    <row r="36" spans="2:13" x14ac:dyDescent="0.35">
      <c r="B36" s="316"/>
      <c r="C36" s="167" t="s">
        <v>222</v>
      </c>
      <c r="D36" s="167"/>
      <c r="E36" s="167" t="s">
        <v>710</v>
      </c>
      <c r="F36" s="167" t="s">
        <v>223</v>
      </c>
      <c r="G36" s="167" t="s">
        <v>11</v>
      </c>
      <c r="H36" s="167">
        <v>99</v>
      </c>
      <c r="I36" s="167" t="s">
        <v>623</v>
      </c>
      <c r="J36" s="167" t="s">
        <v>711</v>
      </c>
      <c r="K36" s="40">
        <v>184.01202119999999</v>
      </c>
      <c r="L36" s="167">
        <v>4.5</v>
      </c>
      <c r="M36" s="168" t="s">
        <v>224</v>
      </c>
    </row>
    <row r="37" spans="2:13" x14ac:dyDescent="0.35">
      <c r="B37" s="316"/>
      <c r="C37" s="167" t="s">
        <v>712</v>
      </c>
      <c r="D37" s="167"/>
      <c r="E37" s="167" t="s">
        <v>713</v>
      </c>
      <c r="F37" s="167" t="s">
        <v>714</v>
      </c>
      <c r="G37" s="167" t="s">
        <v>11</v>
      </c>
      <c r="H37" s="167">
        <v>99</v>
      </c>
      <c r="I37" s="167" t="s">
        <v>623</v>
      </c>
      <c r="J37" s="167" t="s">
        <v>715</v>
      </c>
      <c r="K37" s="40">
        <v>263.22491459999998</v>
      </c>
      <c r="L37" s="167" t="s">
        <v>716</v>
      </c>
      <c r="M37" s="168" t="s">
        <v>717</v>
      </c>
    </row>
    <row r="38" spans="2:13" x14ac:dyDescent="0.35">
      <c r="B38" s="316"/>
      <c r="C38" s="167" t="s">
        <v>718</v>
      </c>
      <c r="D38" s="167" t="s">
        <v>719</v>
      </c>
      <c r="E38" s="167" t="s">
        <v>720</v>
      </c>
      <c r="F38" s="167" t="s">
        <v>721</v>
      </c>
      <c r="G38" s="167" t="s">
        <v>11</v>
      </c>
      <c r="H38" s="167">
        <v>99</v>
      </c>
      <c r="I38" s="167" t="s">
        <v>623</v>
      </c>
      <c r="J38" s="167" t="s">
        <v>722</v>
      </c>
      <c r="K38" s="40">
        <v>277.20417909999998</v>
      </c>
      <c r="L38" s="167">
        <v>2.9</v>
      </c>
      <c r="M38" s="168" t="s">
        <v>723</v>
      </c>
    </row>
    <row r="39" spans="2:13" x14ac:dyDescent="0.35">
      <c r="B39" s="316"/>
      <c r="C39" s="167" t="s">
        <v>225</v>
      </c>
      <c r="D39" s="167" t="s">
        <v>724</v>
      </c>
      <c r="E39" s="167" t="s">
        <v>725</v>
      </c>
      <c r="F39" s="167" t="s">
        <v>226</v>
      </c>
      <c r="G39" s="167" t="s">
        <v>11</v>
      </c>
      <c r="H39" s="167">
        <v>99.9</v>
      </c>
      <c r="I39" s="167" t="s">
        <v>623</v>
      </c>
      <c r="J39" s="167" t="s">
        <v>726</v>
      </c>
      <c r="K39" s="40">
        <v>151.009185</v>
      </c>
      <c r="L39" s="167" t="s">
        <v>227</v>
      </c>
      <c r="M39" s="168" t="s">
        <v>228</v>
      </c>
    </row>
    <row r="40" spans="2:13" x14ac:dyDescent="0.35">
      <c r="B40" s="316"/>
      <c r="C40" s="167" t="s">
        <v>727</v>
      </c>
      <c r="D40" s="167" t="s">
        <v>728</v>
      </c>
      <c r="E40" s="167" t="s">
        <v>729</v>
      </c>
      <c r="F40" s="167" t="s">
        <v>229</v>
      </c>
      <c r="G40" s="167" t="s">
        <v>11</v>
      </c>
      <c r="H40" s="167">
        <v>99</v>
      </c>
      <c r="I40" s="167" t="s">
        <v>623</v>
      </c>
      <c r="J40" s="167" t="s">
        <v>730</v>
      </c>
      <c r="K40" s="40">
        <v>254.07653619999999</v>
      </c>
      <c r="L40" s="167" t="s">
        <v>546</v>
      </c>
      <c r="M40" s="168" t="s">
        <v>84</v>
      </c>
    </row>
    <row r="41" spans="2:13" x14ac:dyDescent="0.35">
      <c r="B41" s="316"/>
      <c r="C41" s="167" t="s">
        <v>230</v>
      </c>
      <c r="D41" s="167"/>
      <c r="E41" s="167" t="s">
        <v>731</v>
      </c>
      <c r="F41" s="167" t="s">
        <v>231</v>
      </c>
      <c r="G41" s="167" t="s">
        <v>11</v>
      </c>
      <c r="H41" s="167">
        <v>97</v>
      </c>
      <c r="I41" s="167" t="s">
        <v>623</v>
      </c>
      <c r="J41" s="167" t="s">
        <v>732</v>
      </c>
      <c r="K41" s="40">
        <v>135.01427029999999</v>
      </c>
      <c r="L41" s="167">
        <v>2.2999999999999998</v>
      </c>
      <c r="M41" s="168" t="s">
        <v>213</v>
      </c>
    </row>
    <row r="42" spans="2:13" x14ac:dyDescent="0.35">
      <c r="B42" s="316"/>
      <c r="C42" s="167" t="s">
        <v>232</v>
      </c>
      <c r="D42" s="167"/>
      <c r="E42" s="167" t="s">
        <v>733</v>
      </c>
      <c r="F42" s="167" t="s">
        <v>233</v>
      </c>
      <c r="G42" s="167" t="s">
        <v>11</v>
      </c>
      <c r="H42" s="167">
        <v>98</v>
      </c>
      <c r="I42" s="167" t="s">
        <v>623</v>
      </c>
      <c r="J42" s="167" t="s">
        <v>734</v>
      </c>
      <c r="K42" s="40">
        <v>194.0803756</v>
      </c>
      <c r="L42" s="167">
        <v>-1.2</v>
      </c>
      <c r="M42" s="168" t="s">
        <v>234</v>
      </c>
    </row>
    <row r="43" spans="2:13" x14ac:dyDescent="0.35">
      <c r="B43" s="316"/>
      <c r="C43" s="167" t="s">
        <v>735</v>
      </c>
      <c r="D43" s="167"/>
      <c r="E43" s="167" t="s">
        <v>736</v>
      </c>
      <c r="F43" s="167" t="s">
        <v>737</v>
      </c>
      <c r="G43" s="167" t="s">
        <v>11</v>
      </c>
      <c r="H43" s="167">
        <v>99</v>
      </c>
      <c r="I43" s="167" t="s">
        <v>623</v>
      </c>
      <c r="J43" s="167" t="s">
        <v>738</v>
      </c>
      <c r="K43" s="40">
        <v>113.084064</v>
      </c>
      <c r="L43" s="167" t="s">
        <v>739</v>
      </c>
      <c r="M43" s="168" t="s">
        <v>129</v>
      </c>
    </row>
    <row r="44" spans="2:13" x14ac:dyDescent="0.35">
      <c r="B44" s="316"/>
      <c r="C44" s="167" t="s">
        <v>235</v>
      </c>
      <c r="D44" s="167"/>
      <c r="E44" s="167" t="s">
        <v>740</v>
      </c>
      <c r="F44" s="167" t="s">
        <v>236</v>
      </c>
      <c r="G44" s="167" t="s">
        <v>11</v>
      </c>
      <c r="H44" s="167">
        <v>98.5</v>
      </c>
      <c r="I44" s="167" t="s">
        <v>623</v>
      </c>
      <c r="J44" s="167" t="s">
        <v>741</v>
      </c>
      <c r="K44" s="40">
        <v>176.09496300000001</v>
      </c>
      <c r="L44" s="167" t="s">
        <v>237</v>
      </c>
      <c r="M44" s="168" t="s">
        <v>238</v>
      </c>
    </row>
    <row r="45" spans="2:13" x14ac:dyDescent="0.35">
      <c r="B45" s="316"/>
      <c r="C45" s="167" t="s">
        <v>742</v>
      </c>
      <c r="D45" s="167" t="s">
        <v>743</v>
      </c>
      <c r="E45" s="167" t="s">
        <v>744</v>
      </c>
      <c r="F45" s="167" t="s">
        <v>745</v>
      </c>
      <c r="G45" s="167" t="s">
        <v>11</v>
      </c>
      <c r="H45" s="167">
        <v>99</v>
      </c>
      <c r="I45" s="167" t="s">
        <v>623</v>
      </c>
      <c r="J45" s="167" t="s">
        <v>746</v>
      </c>
      <c r="K45" s="40">
        <v>193.11027870000001</v>
      </c>
      <c r="L45" s="167">
        <v>2.9</v>
      </c>
      <c r="M45" s="168" t="s">
        <v>747</v>
      </c>
    </row>
    <row r="46" spans="2:13" x14ac:dyDescent="0.35">
      <c r="B46" s="316"/>
      <c r="C46" s="167" t="s">
        <v>748</v>
      </c>
      <c r="D46" s="167"/>
      <c r="E46" s="167" t="s">
        <v>749</v>
      </c>
      <c r="F46" s="167" t="s">
        <v>750</v>
      </c>
      <c r="G46" s="167" t="s">
        <v>11</v>
      </c>
      <c r="H46" s="167">
        <v>99.8</v>
      </c>
      <c r="I46" s="167" t="s">
        <v>751</v>
      </c>
      <c r="J46" s="167" t="s">
        <v>752</v>
      </c>
      <c r="K46" s="40">
        <v>182.070796</v>
      </c>
      <c r="L46" s="167" t="s">
        <v>546</v>
      </c>
      <c r="M46" s="168" t="s">
        <v>753</v>
      </c>
    </row>
    <row r="47" spans="2:13" x14ac:dyDescent="0.35">
      <c r="B47" s="317"/>
      <c r="C47" s="159" t="s">
        <v>754</v>
      </c>
      <c r="D47" s="159"/>
      <c r="E47" s="159" t="s">
        <v>755</v>
      </c>
      <c r="F47" s="159" t="s">
        <v>756</v>
      </c>
      <c r="G47" s="159" t="s">
        <v>11</v>
      </c>
      <c r="H47" s="159">
        <v>100</v>
      </c>
      <c r="I47" s="159" t="s">
        <v>138</v>
      </c>
      <c r="J47" s="159" t="s">
        <v>757</v>
      </c>
      <c r="K47" s="162">
        <v>326.07079599999997</v>
      </c>
      <c r="L47" s="159" t="s">
        <v>546</v>
      </c>
      <c r="M47" s="169" t="s">
        <v>23</v>
      </c>
    </row>
    <row r="48" spans="2:13" x14ac:dyDescent="0.35">
      <c r="B48" s="315" t="s">
        <v>758</v>
      </c>
      <c r="C48" s="160" t="s">
        <v>87</v>
      </c>
      <c r="D48" s="160"/>
      <c r="E48" s="160" t="s">
        <v>759</v>
      </c>
      <c r="F48" s="160" t="s">
        <v>88</v>
      </c>
      <c r="G48" s="160" t="s">
        <v>11</v>
      </c>
      <c r="H48" s="160">
        <v>100</v>
      </c>
      <c r="I48" s="160" t="s">
        <v>623</v>
      </c>
      <c r="J48" s="160" t="s">
        <v>760</v>
      </c>
      <c r="K48" s="161">
        <v>222.0672241</v>
      </c>
      <c r="L48" s="160" t="s">
        <v>89</v>
      </c>
      <c r="M48" s="170" t="s">
        <v>90</v>
      </c>
    </row>
    <row r="49" spans="2:13" x14ac:dyDescent="0.35">
      <c r="B49" s="316"/>
      <c r="C49" s="167" t="s">
        <v>91</v>
      </c>
      <c r="D49" s="167"/>
      <c r="E49" s="167" t="s">
        <v>759</v>
      </c>
      <c r="F49" s="167" t="s">
        <v>92</v>
      </c>
      <c r="G49" s="167" t="s">
        <v>11</v>
      </c>
      <c r="H49" s="167">
        <v>99.8</v>
      </c>
      <c r="I49" s="167" t="s">
        <v>623</v>
      </c>
      <c r="J49" s="167" t="s">
        <v>761</v>
      </c>
      <c r="K49" s="40">
        <v>269.1182566</v>
      </c>
      <c r="L49" s="167" t="s">
        <v>546</v>
      </c>
      <c r="M49" s="168" t="s">
        <v>93</v>
      </c>
    </row>
    <row r="50" spans="2:13" x14ac:dyDescent="0.35">
      <c r="B50" s="316"/>
      <c r="C50" s="167" t="s">
        <v>94</v>
      </c>
      <c r="D50" s="167"/>
      <c r="E50" s="167" t="s">
        <v>759</v>
      </c>
      <c r="F50" s="167" t="s">
        <v>95</v>
      </c>
      <c r="G50" s="167" t="s">
        <v>11</v>
      </c>
      <c r="H50" s="167">
        <v>98.6</v>
      </c>
      <c r="I50" s="167" t="s">
        <v>623</v>
      </c>
      <c r="J50" s="167" t="s">
        <v>762</v>
      </c>
      <c r="K50" s="40">
        <v>227.12046670000001</v>
      </c>
      <c r="L50" s="167" t="s">
        <v>96</v>
      </c>
      <c r="M50" s="168" t="s">
        <v>97</v>
      </c>
    </row>
    <row r="51" spans="2:13" x14ac:dyDescent="0.35">
      <c r="B51" s="316"/>
      <c r="C51" s="167" t="s">
        <v>98</v>
      </c>
      <c r="D51" s="167"/>
      <c r="E51" s="167" t="s">
        <v>759</v>
      </c>
      <c r="F51" s="167" t="s">
        <v>99</v>
      </c>
      <c r="G51" s="167" t="s">
        <v>100</v>
      </c>
      <c r="H51" s="167">
        <v>99</v>
      </c>
      <c r="I51" s="167" t="s">
        <v>623</v>
      </c>
      <c r="J51" s="167" t="s">
        <v>763</v>
      </c>
      <c r="K51" s="40">
        <v>215.09377319999999</v>
      </c>
      <c r="L51" s="167" t="s">
        <v>101</v>
      </c>
      <c r="M51" s="168" t="s">
        <v>102</v>
      </c>
    </row>
    <row r="52" spans="2:13" x14ac:dyDescent="0.35">
      <c r="B52" s="316"/>
      <c r="C52" s="167" t="s">
        <v>764</v>
      </c>
      <c r="D52" s="167"/>
      <c r="E52" s="167" t="s">
        <v>765</v>
      </c>
      <c r="F52" s="167" t="s">
        <v>766</v>
      </c>
      <c r="G52" s="167" t="s">
        <v>11</v>
      </c>
      <c r="H52" s="167">
        <v>99.3</v>
      </c>
      <c r="I52" s="167" t="s">
        <v>623</v>
      </c>
      <c r="J52" s="167" t="s">
        <v>767</v>
      </c>
      <c r="K52" s="40">
        <v>403.11682070000001</v>
      </c>
      <c r="L52" s="167">
        <v>1.9</v>
      </c>
      <c r="M52" s="168" t="s">
        <v>768</v>
      </c>
    </row>
    <row r="53" spans="2:13" x14ac:dyDescent="0.35">
      <c r="B53" s="316"/>
      <c r="C53" s="167" t="s">
        <v>769</v>
      </c>
      <c r="D53" s="167"/>
      <c r="E53" s="167" t="s">
        <v>770</v>
      </c>
      <c r="F53" s="167" t="s">
        <v>771</v>
      </c>
      <c r="G53" s="167" t="s">
        <v>11</v>
      </c>
      <c r="H53" s="167">
        <v>99.9</v>
      </c>
      <c r="I53" s="167" t="s">
        <v>623</v>
      </c>
      <c r="J53" s="167" t="s">
        <v>772</v>
      </c>
      <c r="K53" s="40">
        <v>223.08445789999999</v>
      </c>
      <c r="L53" s="167">
        <v>14.8</v>
      </c>
      <c r="M53" s="168" t="s">
        <v>773</v>
      </c>
    </row>
    <row r="54" spans="2:13" x14ac:dyDescent="0.35">
      <c r="B54" s="316"/>
      <c r="C54" s="167" t="s">
        <v>774</v>
      </c>
      <c r="D54" s="167"/>
      <c r="E54" s="167" t="s">
        <v>759</v>
      </c>
      <c r="F54" s="167" t="s">
        <v>775</v>
      </c>
      <c r="G54" s="167" t="s">
        <v>11</v>
      </c>
      <c r="H54" s="167">
        <v>99.9</v>
      </c>
      <c r="I54" s="167" t="s">
        <v>623</v>
      </c>
      <c r="J54" s="167" t="s">
        <v>776</v>
      </c>
      <c r="K54" s="40">
        <v>240.0568634</v>
      </c>
      <c r="L54" s="167">
        <v>2</v>
      </c>
      <c r="M54" s="168" t="s">
        <v>777</v>
      </c>
    </row>
    <row r="55" spans="2:13" x14ac:dyDescent="0.35">
      <c r="B55" s="316"/>
      <c r="C55" s="167" t="s">
        <v>103</v>
      </c>
      <c r="D55" s="167"/>
      <c r="E55" s="167" t="s">
        <v>765</v>
      </c>
      <c r="F55" s="167" t="s">
        <v>104</v>
      </c>
      <c r="G55" s="167" t="s">
        <v>11</v>
      </c>
      <c r="H55" s="167">
        <v>99.9</v>
      </c>
      <c r="I55" s="167" t="s">
        <v>623</v>
      </c>
      <c r="J55" s="167" t="s">
        <v>778</v>
      </c>
      <c r="K55" s="40">
        <v>342.03266839999998</v>
      </c>
      <c r="L55" s="167" t="s">
        <v>105</v>
      </c>
      <c r="M55" s="168" t="s">
        <v>84</v>
      </c>
    </row>
    <row r="56" spans="2:13" x14ac:dyDescent="0.35">
      <c r="B56" s="316"/>
      <c r="C56" s="167" t="s">
        <v>779</v>
      </c>
      <c r="D56" s="167"/>
      <c r="E56" s="167" t="s">
        <v>770</v>
      </c>
      <c r="F56" s="167" t="s">
        <v>780</v>
      </c>
      <c r="G56" s="167" t="s">
        <v>11</v>
      </c>
      <c r="H56" s="167">
        <v>99.9</v>
      </c>
      <c r="I56" s="167" t="s">
        <v>623</v>
      </c>
      <c r="J56" s="167" t="s">
        <v>781</v>
      </c>
      <c r="K56" s="40">
        <v>201.0789786</v>
      </c>
      <c r="L56" s="167">
        <v>14.8</v>
      </c>
      <c r="M56" s="168" t="s">
        <v>123</v>
      </c>
    </row>
    <row r="57" spans="2:13" x14ac:dyDescent="0.35">
      <c r="B57" s="316"/>
      <c r="C57" s="167" t="s">
        <v>782</v>
      </c>
      <c r="D57" s="167"/>
      <c r="E57" s="167" t="s">
        <v>765</v>
      </c>
      <c r="F57" s="167" t="s">
        <v>783</v>
      </c>
      <c r="G57" s="167" t="s">
        <v>11</v>
      </c>
      <c r="H57" s="167">
        <v>99.5</v>
      </c>
      <c r="I57" s="167" t="s">
        <v>784</v>
      </c>
      <c r="J57" s="167" t="s">
        <v>785</v>
      </c>
      <c r="K57" s="40">
        <v>191.06947650000001</v>
      </c>
      <c r="L57" s="167" t="s">
        <v>786</v>
      </c>
      <c r="M57" s="168" t="s">
        <v>787</v>
      </c>
    </row>
    <row r="58" spans="2:13" x14ac:dyDescent="0.35">
      <c r="B58" s="316"/>
      <c r="C58" s="167" t="s">
        <v>106</v>
      </c>
      <c r="D58" s="167"/>
      <c r="E58" s="167" t="s">
        <v>759</v>
      </c>
      <c r="F58" s="167" t="s">
        <v>107</v>
      </c>
      <c r="G58" s="167" t="s">
        <v>11</v>
      </c>
      <c r="H58" s="167">
        <v>99.8</v>
      </c>
      <c r="I58" s="167" t="s">
        <v>623</v>
      </c>
      <c r="J58" s="167" t="s">
        <v>788</v>
      </c>
      <c r="K58" s="40">
        <v>221.03558960000001</v>
      </c>
      <c r="L58" s="167">
        <v>-1.8</v>
      </c>
      <c r="M58" s="168" t="s">
        <v>108</v>
      </c>
    </row>
    <row r="59" spans="2:13" x14ac:dyDescent="0.35">
      <c r="B59" s="316"/>
      <c r="C59" s="167" t="s">
        <v>109</v>
      </c>
      <c r="D59" s="167"/>
      <c r="E59" s="167" t="s">
        <v>759</v>
      </c>
      <c r="F59" s="167" t="s">
        <v>110</v>
      </c>
      <c r="G59" s="167" t="s">
        <v>11</v>
      </c>
      <c r="H59" s="167">
        <v>98.8</v>
      </c>
      <c r="I59" s="167" t="s">
        <v>623</v>
      </c>
      <c r="J59" s="167" t="s">
        <v>789</v>
      </c>
      <c r="K59" s="40">
        <v>290.08220540000002</v>
      </c>
      <c r="L59" s="167">
        <v>13.9</v>
      </c>
      <c r="M59" s="168" t="s">
        <v>111</v>
      </c>
    </row>
    <row r="60" spans="2:13" x14ac:dyDescent="0.35">
      <c r="B60" s="316"/>
      <c r="C60" s="167" t="s">
        <v>112</v>
      </c>
      <c r="D60" s="167"/>
      <c r="E60" s="167" t="s">
        <v>759</v>
      </c>
      <c r="F60" s="167" t="s">
        <v>113</v>
      </c>
      <c r="G60" s="167" t="s">
        <v>11</v>
      </c>
      <c r="H60" s="167">
        <v>99.5</v>
      </c>
      <c r="I60" s="167" t="s">
        <v>623</v>
      </c>
      <c r="J60" s="167" t="s">
        <v>790</v>
      </c>
      <c r="K60" s="40">
        <v>212.07164069999999</v>
      </c>
      <c r="L60" s="167">
        <v>13.5</v>
      </c>
      <c r="M60" s="168" t="s">
        <v>114</v>
      </c>
    </row>
    <row r="61" spans="2:13" x14ac:dyDescent="0.35">
      <c r="B61" s="316"/>
      <c r="C61" s="167" t="s">
        <v>115</v>
      </c>
      <c r="D61" s="167"/>
      <c r="E61" s="167" t="s">
        <v>759</v>
      </c>
      <c r="F61" s="167" t="s">
        <v>116</v>
      </c>
      <c r="G61" s="167" t="s">
        <v>11</v>
      </c>
      <c r="H61" s="167">
        <v>98.3</v>
      </c>
      <c r="I61" s="167" t="s">
        <v>623</v>
      </c>
      <c r="J61" s="167" t="s">
        <v>791</v>
      </c>
      <c r="K61" s="40">
        <v>239.0713064</v>
      </c>
      <c r="L61" s="167" t="s">
        <v>546</v>
      </c>
      <c r="M61" s="168" t="s">
        <v>117</v>
      </c>
    </row>
    <row r="62" spans="2:13" x14ac:dyDescent="0.35">
      <c r="B62" s="316"/>
      <c r="C62" s="167" t="s">
        <v>792</v>
      </c>
      <c r="D62" s="167"/>
      <c r="E62" s="167" t="s">
        <v>793</v>
      </c>
      <c r="F62" s="167" t="s">
        <v>794</v>
      </c>
      <c r="G62" s="167" t="s">
        <v>11</v>
      </c>
      <c r="H62" s="167">
        <v>97</v>
      </c>
      <c r="I62" s="167" t="s">
        <v>623</v>
      </c>
      <c r="J62" s="167" t="s">
        <v>795</v>
      </c>
      <c r="K62" s="40">
        <v>203.131014171</v>
      </c>
      <c r="L62" s="167">
        <v>-0.6</v>
      </c>
      <c r="M62" s="168" t="s">
        <v>796</v>
      </c>
    </row>
    <row r="63" spans="2:13" x14ac:dyDescent="0.35">
      <c r="B63" s="316"/>
      <c r="C63" s="167" t="s">
        <v>118</v>
      </c>
      <c r="D63" s="167"/>
      <c r="E63" s="167" t="s">
        <v>770</v>
      </c>
      <c r="F63" s="167" t="s">
        <v>119</v>
      </c>
      <c r="G63" s="167" t="s">
        <v>11</v>
      </c>
      <c r="H63" s="167">
        <v>99</v>
      </c>
      <c r="I63" s="167" t="s">
        <v>623</v>
      </c>
      <c r="J63" s="167" t="s">
        <v>797</v>
      </c>
      <c r="K63" s="40">
        <v>219.94590109999999</v>
      </c>
      <c r="L63" s="167" t="s">
        <v>546</v>
      </c>
      <c r="M63" s="168" t="s">
        <v>120</v>
      </c>
    </row>
    <row r="64" spans="2:13" x14ac:dyDescent="0.35">
      <c r="B64" s="316"/>
      <c r="C64" s="167" t="s">
        <v>121</v>
      </c>
      <c r="D64" s="167"/>
      <c r="E64" s="167" t="s">
        <v>770</v>
      </c>
      <c r="F64" s="167" t="s">
        <v>122</v>
      </c>
      <c r="G64" s="167" t="s">
        <v>11</v>
      </c>
      <c r="H64" s="167">
        <v>98.8</v>
      </c>
      <c r="I64" s="167" t="s">
        <v>623</v>
      </c>
      <c r="J64" s="167" t="s">
        <v>798</v>
      </c>
      <c r="K64" s="40">
        <v>191.13101420000001</v>
      </c>
      <c r="L64" s="167">
        <v>-0.9</v>
      </c>
      <c r="M64" s="168" t="s">
        <v>123</v>
      </c>
    </row>
    <row r="65" spans="2:13" x14ac:dyDescent="0.35">
      <c r="B65" s="316"/>
      <c r="C65" s="167" t="s">
        <v>799</v>
      </c>
      <c r="D65" s="167"/>
      <c r="E65" s="167" t="s">
        <v>759</v>
      </c>
      <c r="F65" s="167" t="s">
        <v>800</v>
      </c>
      <c r="G65" s="167" t="s">
        <v>11</v>
      </c>
      <c r="H65" s="167">
        <v>98.3</v>
      </c>
      <c r="I65" s="167" t="s">
        <v>801</v>
      </c>
      <c r="J65" s="167" t="s">
        <v>802</v>
      </c>
      <c r="K65" s="40">
        <v>394.07406839999999</v>
      </c>
      <c r="L65" s="167" t="s">
        <v>803</v>
      </c>
      <c r="M65" s="168" t="s">
        <v>804</v>
      </c>
    </row>
    <row r="66" spans="2:13" x14ac:dyDescent="0.35">
      <c r="B66" s="316"/>
      <c r="C66" s="167" t="s">
        <v>124</v>
      </c>
      <c r="D66" s="167"/>
      <c r="E66" s="167" t="s">
        <v>759</v>
      </c>
      <c r="F66" s="167" t="s">
        <v>125</v>
      </c>
      <c r="G66" s="167" t="s">
        <v>11</v>
      </c>
      <c r="H66" s="167">
        <v>99.8</v>
      </c>
      <c r="I66" s="167" t="s">
        <v>801</v>
      </c>
      <c r="J66" s="167" t="s">
        <v>805</v>
      </c>
      <c r="K66" s="40">
        <v>255.10260650000001</v>
      </c>
      <c r="L66" s="167" t="s">
        <v>546</v>
      </c>
      <c r="M66" s="168" t="s">
        <v>126</v>
      </c>
    </row>
    <row r="67" spans="2:13" x14ac:dyDescent="0.35">
      <c r="B67" s="316"/>
      <c r="C67" s="167" t="s">
        <v>127</v>
      </c>
      <c r="D67" s="167"/>
      <c r="E67" s="167" t="s">
        <v>770</v>
      </c>
      <c r="F67" s="167" t="s">
        <v>128</v>
      </c>
      <c r="G67" s="167" t="s">
        <v>11</v>
      </c>
      <c r="H67" s="167">
        <v>99.8</v>
      </c>
      <c r="I67" s="167" t="s">
        <v>623</v>
      </c>
      <c r="J67" s="167" t="s">
        <v>806</v>
      </c>
      <c r="K67" s="40">
        <v>228.99962260000001</v>
      </c>
      <c r="L67" s="167">
        <v>15.9</v>
      </c>
      <c r="M67" s="168" t="s">
        <v>129</v>
      </c>
    </row>
    <row r="68" spans="2:13" x14ac:dyDescent="0.35">
      <c r="B68" s="316"/>
      <c r="C68" s="167" t="s">
        <v>130</v>
      </c>
      <c r="D68" s="167"/>
      <c r="E68" s="167" t="s">
        <v>759</v>
      </c>
      <c r="F68" s="167" t="s">
        <v>131</v>
      </c>
      <c r="G68" s="167" t="s">
        <v>100</v>
      </c>
      <c r="H68" s="167">
        <v>98</v>
      </c>
      <c r="I68" s="167" t="s">
        <v>623</v>
      </c>
      <c r="J68" s="167" t="s">
        <v>807</v>
      </c>
      <c r="K68" s="40">
        <v>232.01701840000001</v>
      </c>
      <c r="L68" s="167">
        <v>13.2</v>
      </c>
      <c r="M68" s="168" t="s">
        <v>123</v>
      </c>
    </row>
    <row r="69" spans="2:13" x14ac:dyDescent="0.35">
      <c r="B69" s="316"/>
      <c r="C69" s="167" t="s">
        <v>808</v>
      </c>
      <c r="D69" s="167"/>
      <c r="E69" s="167" t="s">
        <v>770</v>
      </c>
      <c r="F69" s="167" t="s">
        <v>809</v>
      </c>
      <c r="G69" s="167" t="s">
        <v>11</v>
      </c>
      <c r="H69" s="167">
        <v>100</v>
      </c>
      <c r="I69" s="167" t="s">
        <v>801</v>
      </c>
      <c r="J69" s="167" t="s">
        <v>810</v>
      </c>
      <c r="K69" s="40">
        <v>301.13140809999999</v>
      </c>
      <c r="L69" s="167">
        <v>13.9</v>
      </c>
      <c r="M69" s="168" t="s">
        <v>811</v>
      </c>
    </row>
    <row r="70" spans="2:13" x14ac:dyDescent="0.35">
      <c r="B70" s="316"/>
      <c r="C70" s="167" t="s">
        <v>812</v>
      </c>
      <c r="D70" s="167"/>
      <c r="E70" s="167" t="s">
        <v>765</v>
      </c>
      <c r="F70" s="167" t="s">
        <v>813</v>
      </c>
      <c r="G70" s="167" t="s">
        <v>11</v>
      </c>
      <c r="H70" s="167">
        <v>97.3</v>
      </c>
      <c r="I70" s="167" t="s">
        <v>138</v>
      </c>
      <c r="J70" s="167" t="s">
        <v>814</v>
      </c>
      <c r="K70" s="40">
        <v>273.24565000000001</v>
      </c>
      <c r="L70" s="167">
        <v>10.1</v>
      </c>
      <c r="M70" s="168" t="s">
        <v>815</v>
      </c>
    </row>
    <row r="71" spans="2:13" x14ac:dyDescent="0.35">
      <c r="B71" s="316"/>
      <c r="C71" s="167" t="s">
        <v>816</v>
      </c>
      <c r="D71" s="167"/>
      <c r="E71" s="167" t="s">
        <v>765</v>
      </c>
      <c r="F71" s="167" t="s">
        <v>817</v>
      </c>
      <c r="G71" s="167" t="s">
        <v>11</v>
      </c>
      <c r="H71" s="167">
        <v>96</v>
      </c>
      <c r="I71" s="167" t="s">
        <v>138</v>
      </c>
      <c r="J71" s="167" t="s">
        <v>818</v>
      </c>
      <c r="K71" s="40">
        <v>303.25621469999999</v>
      </c>
      <c r="L71" s="167">
        <v>8.5</v>
      </c>
      <c r="M71" s="168" t="s">
        <v>819</v>
      </c>
    </row>
    <row r="72" spans="2:13" x14ac:dyDescent="0.35">
      <c r="B72" s="316"/>
      <c r="C72" s="167" t="s">
        <v>133</v>
      </c>
      <c r="D72" s="167"/>
      <c r="E72" s="167" t="s">
        <v>770</v>
      </c>
      <c r="F72" s="167" t="s">
        <v>134</v>
      </c>
      <c r="G72" s="167" t="s">
        <v>11</v>
      </c>
      <c r="H72" s="167">
        <v>98.6</v>
      </c>
      <c r="I72" s="167" t="s">
        <v>801</v>
      </c>
      <c r="J72" s="167" t="s">
        <v>820</v>
      </c>
      <c r="K72" s="40">
        <v>278.02002370000002</v>
      </c>
      <c r="L72" s="167" t="s">
        <v>546</v>
      </c>
      <c r="M72" s="168" t="s">
        <v>135</v>
      </c>
    </row>
    <row r="73" spans="2:13" x14ac:dyDescent="0.35">
      <c r="B73" s="316"/>
      <c r="C73" s="167" t="s">
        <v>136</v>
      </c>
      <c r="D73" s="167"/>
      <c r="E73" s="167" t="s">
        <v>765</v>
      </c>
      <c r="F73" s="167" t="s">
        <v>137</v>
      </c>
      <c r="G73" s="167" t="s">
        <v>11</v>
      </c>
      <c r="H73" s="167">
        <v>100</v>
      </c>
      <c r="I73" s="167" t="s">
        <v>138</v>
      </c>
      <c r="J73" s="167" t="s">
        <v>821</v>
      </c>
      <c r="K73" s="40">
        <v>315.10033040000002</v>
      </c>
      <c r="L73" s="167">
        <v>2.2999999999999998</v>
      </c>
      <c r="M73" s="168" t="s">
        <v>139</v>
      </c>
    </row>
    <row r="74" spans="2:13" x14ac:dyDescent="0.35">
      <c r="B74" s="316"/>
      <c r="C74" s="167" t="s">
        <v>822</v>
      </c>
      <c r="D74" s="167"/>
      <c r="E74" s="167" t="s">
        <v>759</v>
      </c>
      <c r="F74" s="167" t="s">
        <v>823</v>
      </c>
      <c r="G74" s="167" t="s">
        <v>11</v>
      </c>
      <c r="H74" s="167">
        <v>100</v>
      </c>
      <c r="I74" s="167" t="s">
        <v>623</v>
      </c>
      <c r="J74" s="167" t="s">
        <v>824</v>
      </c>
      <c r="K74" s="40">
        <v>252.1586259</v>
      </c>
      <c r="L74" s="167">
        <v>2.4</v>
      </c>
      <c r="M74" s="168" t="s">
        <v>825</v>
      </c>
    </row>
    <row r="75" spans="2:13" x14ac:dyDescent="0.35">
      <c r="B75" s="316"/>
      <c r="C75" s="167" t="s">
        <v>826</v>
      </c>
      <c r="D75" s="167"/>
      <c r="E75" s="167" t="s">
        <v>765</v>
      </c>
      <c r="F75" s="167" t="s">
        <v>827</v>
      </c>
      <c r="G75" s="167" t="s">
        <v>11</v>
      </c>
      <c r="H75" s="167">
        <v>99.3</v>
      </c>
      <c r="I75" s="167" t="s">
        <v>138</v>
      </c>
      <c r="J75" s="167" t="s">
        <v>828</v>
      </c>
      <c r="K75" s="40">
        <v>296.04831849999999</v>
      </c>
      <c r="L75" s="167">
        <v>6.5</v>
      </c>
      <c r="M75" s="168" t="s">
        <v>829</v>
      </c>
    </row>
    <row r="76" spans="2:13" x14ac:dyDescent="0.35">
      <c r="B76" s="316"/>
      <c r="C76" s="167" t="s">
        <v>140</v>
      </c>
      <c r="D76" s="167"/>
      <c r="E76" s="167" t="s">
        <v>770</v>
      </c>
      <c r="F76" s="167" t="s">
        <v>141</v>
      </c>
      <c r="G76" s="167" t="s">
        <v>11</v>
      </c>
      <c r="H76" s="167">
        <v>99</v>
      </c>
      <c r="I76" s="167" t="s">
        <v>623</v>
      </c>
      <c r="J76" s="167" t="s">
        <v>830</v>
      </c>
      <c r="K76" s="40">
        <v>255.05230230000001</v>
      </c>
      <c r="L76" s="167" t="s">
        <v>142</v>
      </c>
      <c r="M76" s="168" t="s">
        <v>143</v>
      </c>
    </row>
    <row r="77" spans="2:13" x14ac:dyDescent="0.35">
      <c r="B77" s="316"/>
      <c r="C77" s="167" t="s">
        <v>831</v>
      </c>
      <c r="D77" s="167"/>
      <c r="E77" s="167" t="s">
        <v>759</v>
      </c>
      <c r="F77" s="167" t="s">
        <v>832</v>
      </c>
      <c r="G77" s="167" t="s">
        <v>100</v>
      </c>
      <c r="H77" s="167">
        <v>99</v>
      </c>
      <c r="I77" s="167" t="s">
        <v>623</v>
      </c>
      <c r="J77" s="167" t="s">
        <v>833</v>
      </c>
      <c r="K77" s="40">
        <v>206.1419132</v>
      </c>
      <c r="L77" s="167">
        <v>13.8</v>
      </c>
      <c r="M77" s="168">
        <v>2.6</v>
      </c>
    </row>
    <row r="78" spans="2:13" x14ac:dyDescent="0.35">
      <c r="B78" s="316"/>
      <c r="C78" s="167" t="s">
        <v>834</v>
      </c>
      <c r="D78" s="167"/>
      <c r="E78" s="167"/>
      <c r="F78" s="167" t="s">
        <v>835</v>
      </c>
      <c r="G78" s="167" t="s">
        <v>11</v>
      </c>
      <c r="H78" s="167">
        <v>99</v>
      </c>
      <c r="I78" s="167"/>
      <c r="J78" s="167" t="s">
        <v>836</v>
      </c>
      <c r="K78" s="40">
        <v>357.19400835300002</v>
      </c>
      <c r="L78" s="167" t="s">
        <v>837</v>
      </c>
      <c r="M78" s="168" t="s">
        <v>838</v>
      </c>
    </row>
    <row r="79" spans="2:13" x14ac:dyDescent="0.35">
      <c r="B79" s="316"/>
      <c r="C79" s="167" t="s">
        <v>839</v>
      </c>
      <c r="D79" s="167"/>
      <c r="E79" s="167" t="s">
        <v>759</v>
      </c>
      <c r="F79" s="176">
        <v>96639</v>
      </c>
      <c r="G79" s="167" t="s">
        <v>11</v>
      </c>
      <c r="H79" s="167">
        <v>99</v>
      </c>
      <c r="I79" s="167" t="s">
        <v>623</v>
      </c>
      <c r="J79" s="167" t="s">
        <v>840</v>
      </c>
      <c r="K79" s="40">
        <v>234.13682779999999</v>
      </c>
      <c r="L79" s="167">
        <v>11.5</v>
      </c>
      <c r="M79" s="168" t="s">
        <v>841</v>
      </c>
    </row>
    <row r="80" spans="2:13" x14ac:dyDescent="0.35">
      <c r="B80" s="316"/>
      <c r="C80" s="167" t="s">
        <v>144</v>
      </c>
      <c r="D80" s="167"/>
      <c r="E80" s="167" t="s">
        <v>759</v>
      </c>
      <c r="F80" s="167" t="s">
        <v>145</v>
      </c>
      <c r="G80" s="167" t="s">
        <v>11</v>
      </c>
      <c r="H80" s="167">
        <v>99.7</v>
      </c>
      <c r="I80" s="167" t="s">
        <v>801</v>
      </c>
      <c r="J80" s="167" t="s">
        <v>842</v>
      </c>
      <c r="K80" s="40">
        <v>248.011933</v>
      </c>
      <c r="L80" s="167">
        <v>11.9</v>
      </c>
      <c r="M80" s="168" t="s">
        <v>146</v>
      </c>
    </row>
    <row r="81" spans="2:13" x14ac:dyDescent="0.35">
      <c r="B81" s="316"/>
      <c r="C81" s="167" t="s">
        <v>147</v>
      </c>
      <c r="D81" s="167"/>
      <c r="E81" s="167" t="s">
        <v>759</v>
      </c>
      <c r="F81" s="167" t="s">
        <v>148</v>
      </c>
      <c r="G81" s="167" t="s">
        <v>11</v>
      </c>
      <c r="H81" s="167">
        <v>99.6</v>
      </c>
      <c r="I81" s="167" t="s">
        <v>623</v>
      </c>
      <c r="J81" s="167" t="s">
        <v>843</v>
      </c>
      <c r="K81" s="40">
        <v>214.0396719</v>
      </c>
      <c r="L81" s="167">
        <v>3.5</v>
      </c>
      <c r="M81" s="168" t="s">
        <v>149</v>
      </c>
    </row>
    <row r="82" spans="2:13" x14ac:dyDescent="0.35">
      <c r="B82" s="316"/>
      <c r="C82" s="167" t="s">
        <v>844</v>
      </c>
      <c r="D82" s="167"/>
      <c r="E82" s="167" t="s">
        <v>765</v>
      </c>
      <c r="F82" s="167" t="s">
        <v>845</v>
      </c>
      <c r="G82" s="167" t="s">
        <v>11</v>
      </c>
      <c r="H82" s="167">
        <v>99.8</v>
      </c>
      <c r="I82" s="167" t="s">
        <v>623</v>
      </c>
      <c r="J82" s="167" t="s">
        <v>846</v>
      </c>
      <c r="K82" s="40">
        <v>279.1470582</v>
      </c>
      <c r="L82" s="167">
        <v>11.8</v>
      </c>
      <c r="M82" s="168" t="s">
        <v>847</v>
      </c>
    </row>
    <row r="83" spans="2:13" x14ac:dyDescent="0.35">
      <c r="B83" s="316"/>
      <c r="C83" s="167" t="s">
        <v>848</v>
      </c>
      <c r="D83" s="167"/>
      <c r="E83" s="167" t="s">
        <v>759</v>
      </c>
      <c r="F83" s="167" t="s">
        <v>849</v>
      </c>
      <c r="G83" s="167" t="s">
        <v>11</v>
      </c>
      <c r="H83" s="167">
        <v>100</v>
      </c>
      <c r="I83" s="167" t="s">
        <v>138</v>
      </c>
      <c r="J83" s="167" t="s">
        <v>850</v>
      </c>
      <c r="K83" s="40">
        <v>202.08546100000001</v>
      </c>
      <c r="L83" s="167">
        <v>2.8</v>
      </c>
      <c r="M83" s="168" t="s">
        <v>851</v>
      </c>
    </row>
    <row r="84" spans="2:13" x14ac:dyDescent="0.35">
      <c r="B84" s="316"/>
      <c r="C84" s="167" t="s">
        <v>150</v>
      </c>
      <c r="D84" s="167"/>
      <c r="E84" s="167" t="s">
        <v>759</v>
      </c>
      <c r="F84" s="167" t="s">
        <v>151</v>
      </c>
      <c r="G84" s="167" t="s">
        <v>11</v>
      </c>
      <c r="H84" s="167">
        <v>99.4</v>
      </c>
      <c r="I84" s="167" t="s">
        <v>623</v>
      </c>
      <c r="J84" s="167" t="s">
        <v>852</v>
      </c>
      <c r="K84" s="40">
        <v>277.0981898</v>
      </c>
      <c r="L84" s="167">
        <v>2.2999999999999998</v>
      </c>
      <c r="M84" s="168" t="s">
        <v>152</v>
      </c>
    </row>
    <row r="85" spans="2:13" x14ac:dyDescent="0.35">
      <c r="B85" s="316"/>
      <c r="C85" s="167" t="s">
        <v>154</v>
      </c>
      <c r="D85" s="167"/>
      <c r="E85" s="167" t="s">
        <v>853</v>
      </c>
      <c r="F85" s="167" t="s">
        <v>155</v>
      </c>
      <c r="G85" s="167" t="s">
        <v>11</v>
      </c>
      <c r="H85" s="167">
        <v>99.8</v>
      </c>
      <c r="I85" s="167" t="s">
        <v>623</v>
      </c>
      <c r="J85" s="167" t="s">
        <v>854</v>
      </c>
      <c r="K85" s="40">
        <v>225.0823499</v>
      </c>
      <c r="L85" s="167">
        <v>14.8</v>
      </c>
      <c r="M85" s="168" t="s">
        <v>156</v>
      </c>
    </row>
    <row r="86" spans="2:13" x14ac:dyDescent="0.35">
      <c r="B86" s="316"/>
      <c r="C86" s="167" t="s">
        <v>157</v>
      </c>
      <c r="D86" s="167"/>
      <c r="E86" s="167" t="s">
        <v>759</v>
      </c>
      <c r="F86" s="167" t="s">
        <v>158</v>
      </c>
      <c r="G86" s="167" t="s">
        <v>11</v>
      </c>
      <c r="H86" s="167">
        <v>97.6</v>
      </c>
      <c r="I86" s="167" t="s">
        <v>623</v>
      </c>
      <c r="J86" s="167" t="s">
        <v>855</v>
      </c>
      <c r="K86" s="40">
        <v>283.13390670000001</v>
      </c>
      <c r="L86" s="167" t="s">
        <v>546</v>
      </c>
      <c r="M86" s="168" t="s">
        <v>159</v>
      </c>
    </row>
    <row r="87" spans="2:13" x14ac:dyDescent="0.35">
      <c r="B87" s="316"/>
      <c r="C87" s="167" t="s">
        <v>160</v>
      </c>
      <c r="D87" s="167"/>
      <c r="E87" s="167" t="s">
        <v>759</v>
      </c>
      <c r="F87" s="167" t="s">
        <v>161</v>
      </c>
      <c r="G87" s="167" t="s">
        <v>11</v>
      </c>
      <c r="H87" s="167">
        <v>99</v>
      </c>
      <c r="I87" s="167" t="s">
        <v>138</v>
      </c>
      <c r="J87" s="167" t="s">
        <v>856</v>
      </c>
      <c r="K87" s="40">
        <v>214.08883230000001</v>
      </c>
      <c r="L87" s="167">
        <v>2.5</v>
      </c>
      <c r="M87" s="168" t="s">
        <v>162</v>
      </c>
    </row>
    <row r="88" spans="2:13" x14ac:dyDescent="0.35">
      <c r="B88" s="316"/>
      <c r="C88" s="167" t="s">
        <v>857</v>
      </c>
      <c r="D88" s="167"/>
      <c r="E88" s="167" t="s">
        <v>853</v>
      </c>
      <c r="F88" s="167" t="s">
        <v>858</v>
      </c>
      <c r="G88" s="167" t="s">
        <v>11</v>
      </c>
      <c r="H88" s="167">
        <v>99</v>
      </c>
      <c r="I88" s="167" t="s">
        <v>623</v>
      </c>
      <c r="J88" s="167" t="s">
        <v>859</v>
      </c>
      <c r="K88" s="40">
        <v>222.13682779999999</v>
      </c>
      <c r="L88" s="167" t="s">
        <v>860</v>
      </c>
      <c r="M88" s="168" t="s">
        <v>861</v>
      </c>
    </row>
    <row r="89" spans="2:13" x14ac:dyDescent="0.35">
      <c r="B89" s="316"/>
      <c r="C89" s="167" t="s">
        <v>163</v>
      </c>
      <c r="D89" s="167"/>
      <c r="E89" s="167" t="s">
        <v>765</v>
      </c>
      <c r="F89" s="167" t="s">
        <v>164</v>
      </c>
      <c r="G89" s="167" t="s">
        <v>11</v>
      </c>
      <c r="H89" s="167">
        <v>99.6</v>
      </c>
      <c r="I89" s="167" t="s">
        <v>623</v>
      </c>
      <c r="J89" s="167" t="s">
        <v>862</v>
      </c>
      <c r="K89" s="40">
        <v>288.1141743</v>
      </c>
      <c r="L89" s="167">
        <v>2.2999999999999998</v>
      </c>
      <c r="M89" s="168" t="s">
        <v>165</v>
      </c>
    </row>
    <row r="90" spans="2:13" x14ac:dyDescent="0.35">
      <c r="B90" s="316"/>
      <c r="C90" s="167" t="s">
        <v>166</v>
      </c>
      <c r="D90" s="167"/>
      <c r="E90" s="167" t="s">
        <v>759</v>
      </c>
      <c r="F90" s="167" t="s">
        <v>167</v>
      </c>
      <c r="G90" s="167" t="s">
        <v>11</v>
      </c>
      <c r="H90" s="167">
        <v>99.1</v>
      </c>
      <c r="I90" s="167" t="s">
        <v>623</v>
      </c>
      <c r="J90" s="167" t="s">
        <v>863</v>
      </c>
      <c r="K90" s="40">
        <v>346.09470549999998</v>
      </c>
      <c r="L90" s="167">
        <v>9.6</v>
      </c>
      <c r="M90" s="168" t="s">
        <v>168</v>
      </c>
    </row>
    <row r="91" spans="2:13" x14ac:dyDescent="0.35">
      <c r="B91" s="316"/>
      <c r="C91" s="167" t="s">
        <v>864</v>
      </c>
      <c r="D91" s="167"/>
      <c r="E91" s="167" t="s">
        <v>759</v>
      </c>
      <c r="F91" s="167" t="s">
        <v>865</v>
      </c>
      <c r="G91" s="167" t="s">
        <v>11</v>
      </c>
      <c r="H91" s="167">
        <v>99</v>
      </c>
      <c r="I91" s="167" t="s">
        <v>623</v>
      </c>
      <c r="J91" s="167" t="s">
        <v>866</v>
      </c>
      <c r="K91" s="40">
        <v>281.13755609999998</v>
      </c>
      <c r="L91" s="167" t="s">
        <v>867</v>
      </c>
      <c r="M91" s="168" t="s">
        <v>868</v>
      </c>
    </row>
    <row r="92" spans="2:13" x14ac:dyDescent="0.35">
      <c r="B92" s="316"/>
      <c r="C92" s="167" t="s">
        <v>869</v>
      </c>
      <c r="D92" s="167"/>
      <c r="E92" s="167" t="s">
        <v>770</v>
      </c>
      <c r="F92" s="167" t="s">
        <v>870</v>
      </c>
      <c r="G92" s="167" t="s">
        <v>11</v>
      </c>
      <c r="H92" s="167">
        <v>98.7</v>
      </c>
      <c r="I92" s="167" t="s">
        <v>623</v>
      </c>
      <c r="J92" s="167" t="s">
        <v>871</v>
      </c>
      <c r="K92" s="40">
        <v>238.14297583600001</v>
      </c>
      <c r="L92" s="167" t="s">
        <v>872</v>
      </c>
      <c r="M92" s="168" t="s">
        <v>873</v>
      </c>
    </row>
    <row r="93" spans="2:13" x14ac:dyDescent="0.35">
      <c r="B93" s="316"/>
      <c r="C93" s="167" t="s">
        <v>169</v>
      </c>
      <c r="D93" s="167"/>
      <c r="E93" s="167" t="s">
        <v>770</v>
      </c>
      <c r="F93" s="167" t="s">
        <v>170</v>
      </c>
      <c r="G93" s="167" t="s">
        <v>11</v>
      </c>
      <c r="H93" s="167">
        <v>98.5</v>
      </c>
      <c r="I93" s="167" t="s">
        <v>623</v>
      </c>
      <c r="J93" s="167" t="s">
        <v>874</v>
      </c>
      <c r="K93" s="40">
        <v>305.09629969999997</v>
      </c>
      <c r="L93" s="167" t="s">
        <v>171</v>
      </c>
      <c r="M93" s="168" t="s">
        <v>172</v>
      </c>
    </row>
    <row r="94" spans="2:13" x14ac:dyDescent="0.35">
      <c r="B94" s="316"/>
      <c r="C94" s="167" t="s">
        <v>173</v>
      </c>
      <c r="D94" s="167"/>
      <c r="E94" s="167" t="s">
        <v>765</v>
      </c>
      <c r="F94" s="167" t="s">
        <v>174</v>
      </c>
      <c r="G94" s="167" t="s">
        <v>11</v>
      </c>
      <c r="H94" s="167">
        <v>98.6</v>
      </c>
      <c r="I94" s="167" t="s">
        <v>623</v>
      </c>
      <c r="J94" s="167" t="s">
        <v>875</v>
      </c>
      <c r="K94" s="40">
        <v>375.03080990000001</v>
      </c>
      <c r="L94" s="167">
        <v>2.6</v>
      </c>
      <c r="M94" s="168" t="s">
        <v>175</v>
      </c>
    </row>
    <row r="95" spans="2:13" x14ac:dyDescent="0.35">
      <c r="B95" s="316"/>
      <c r="C95" s="167" t="s">
        <v>176</v>
      </c>
      <c r="D95" s="167"/>
      <c r="E95" s="167" t="s">
        <v>759</v>
      </c>
      <c r="F95" s="167" t="s">
        <v>177</v>
      </c>
      <c r="G95" s="167" t="s">
        <v>11</v>
      </c>
      <c r="H95" s="167">
        <v>99.8</v>
      </c>
      <c r="I95" s="167" t="s">
        <v>623</v>
      </c>
      <c r="J95" s="167" t="s">
        <v>876</v>
      </c>
      <c r="K95" s="40">
        <v>211.07639180000001</v>
      </c>
      <c r="L95" s="167" t="s">
        <v>546</v>
      </c>
      <c r="M95" s="168" t="s">
        <v>114</v>
      </c>
    </row>
    <row r="96" spans="2:13" x14ac:dyDescent="0.35">
      <c r="B96" s="316"/>
      <c r="C96" s="167" t="s">
        <v>877</v>
      </c>
      <c r="D96" s="167"/>
      <c r="E96" s="167" t="s">
        <v>765</v>
      </c>
      <c r="F96" s="167" t="s">
        <v>878</v>
      </c>
      <c r="G96" s="167" t="s">
        <v>11</v>
      </c>
      <c r="H96" s="167">
        <v>98.5</v>
      </c>
      <c r="I96" s="167" t="s">
        <v>623</v>
      </c>
      <c r="J96" s="167" t="s">
        <v>879</v>
      </c>
      <c r="K96" s="40">
        <v>188.15247790000001</v>
      </c>
      <c r="L96" s="167">
        <v>9.3000000000000007</v>
      </c>
      <c r="M96" s="168" t="s">
        <v>880</v>
      </c>
    </row>
    <row r="97" spans="2:13" x14ac:dyDescent="0.35">
      <c r="B97" s="316"/>
      <c r="C97" s="167" t="s">
        <v>178</v>
      </c>
      <c r="D97" s="167"/>
      <c r="E97" s="167" t="s">
        <v>759</v>
      </c>
      <c r="F97" s="167" t="s">
        <v>179</v>
      </c>
      <c r="G97" s="167" t="s">
        <v>11</v>
      </c>
      <c r="H97" s="167">
        <v>99.7</v>
      </c>
      <c r="I97" s="167" t="s">
        <v>623</v>
      </c>
      <c r="J97" s="167" t="s">
        <v>881</v>
      </c>
      <c r="K97" s="40">
        <v>217.00611929999999</v>
      </c>
      <c r="L97" s="167">
        <v>13.9</v>
      </c>
      <c r="M97" s="168" t="s">
        <v>156</v>
      </c>
    </row>
    <row r="98" spans="2:13" x14ac:dyDescent="0.35">
      <c r="B98" s="316"/>
      <c r="C98" s="167" t="s">
        <v>180</v>
      </c>
      <c r="D98" s="167"/>
      <c r="E98" s="167" t="s">
        <v>765</v>
      </c>
      <c r="F98" s="167" t="s">
        <v>181</v>
      </c>
      <c r="G98" s="167" t="s">
        <v>11</v>
      </c>
      <c r="H98" s="167">
        <v>99.1</v>
      </c>
      <c r="I98" s="167" t="s">
        <v>623</v>
      </c>
      <c r="J98" s="167" t="s">
        <v>882</v>
      </c>
      <c r="K98" s="40">
        <v>341.06978220000002</v>
      </c>
      <c r="L98" s="167">
        <v>1.9</v>
      </c>
      <c r="M98" s="168" t="s">
        <v>182</v>
      </c>
    </row>
    <row r="99" spans="2:13" x14ac:dyDescent="0.35">
      <c r="B99" s="316"/>
      <c r="C99" s="167" t="s">
        <v>183</v>
      </c>
      <c r="D99" s="167"/>
      <c r="E99" s="167" t="s">
        <v>759</v>
      </c>
      <c r="F99" s="167" t="s">
        <v>184</v>
      </c>
      <c r="G99" s="167" t="s">
        <v>11</v>
      </c>
      <c r="H99" s="167">
        <v>99.8</v>
      </c>
      <c r="I99" s="167" t="s">
        <v>623</v>
      </c>
      <c r="J99" s="167" t="s">
        <v>883</v>
      </c>
      <c r="K99" s="40">
        <v>255.02176940000001</v>
      </c>
      <c r="L99" s="167" t="s">
        <v>185</v>
      </c>
      <c r="M99" s="168" t="s">
        <v>186</v>
      </c>
    </row>
    <row r="100" spans="2:13" x14ac:dyDescent="0.35">
      <c r="B100" s="316"/>
      <c r="C100" s="167" t="s">
        <v>884</v>
      </c>
      <c r="D100" s="167"/>
      <c r="E100" s="167" t="s">
        <v>759</v>
      </c>
      <c r="F100" s="167" t="s">
        <v>885</v>
      </c>
      <c r="G100" s="167" t="s">
        <v>886</v>
      </c>
      <c r="H100" s="167">
        <v>99</v>
      </c>
      <c r="I100" s="167" t="s">
        <v>623</v>
      </c>
      <c r="J100" s="167" t="s">
        <v>887</v>
      </c>
      <c r="K100" s="40">
        <v>251.134385474</v>
      </c>
      <c r="L100" s="167" t="s">
        <v>546</v>
      </c>
      <c r="M100" s="168" t="s">
        <v>888</v>
      </c>
    </row>
    <row r="101" spans="2:13" x14ac:dyDescent="0.35">
      <c r="B101" s="316"/>
      <c r="C101" s="167" t="s">
        <v>187</v>
      </c>
      <c r="D101" s="167"/>
      <c r="E101" s="167" t="s">
        <v>889</v>
      </c>
      <c r="F101" s="167" t="s">
        <v>188</v>
      </c>
      <c r="G101" s="167" t="s">
        <v>11</v>
      </c>
      <c r="H101" s="167">
        <v>99.8</v>
      </c>
      <c r="I101" s="167" t="s">
        <v>623</v>
      </c>
      <c r="J101" s="167" t="s">
        <v>890</v>
      </c>
      <c r="K101" s="40">
        <v>373.08612892799999</v>
      </c>
      <c r="L101" s="167" t="s">
        <v>891</v>
      </c>
      <c r="M101" s="168" t="s">
        <v>892</v>
      </c>
    </row>
    <row r="102" spans="2:13" x14ac:dyDescent="0.35">
      <c r="B102" s="316"/>
      <c r="C102" s="167" t="s">
        <v>189</v>
      </c>
      <c r="D102" s="167"/>
      <c r="E102" s="167" t="s">
        <v>759</v>
      </c>
      <c r="F102" s="167" t="s">
        <v>190</v>
      </c>
      <c r="G102" s="167" t="s">
        <v>11</v>
      </c>
      <c r="H102" s="167">
        <v>99.9</v>
      </c>
      <c r="I102" s="167" t="s">
        <v>623</v>
      </c>
      <c r="J102" s="167" t="s">
        <v>893</v>
      </c>
      <c r="K102" s="40">
        <v>221.0243562</v>
      </c>
      <c r="L102" s="167" t="s">
        <v>191</v>
      </c>
      <c r="M102" s="168" t="s">
        <v>192</v>
      </c>
    </row>
    <row r="103" spans="2:13" x14ac:dyDescent="0.35">
      <c r="B103" s="316"/>
      <c r="C103" s="167" t="s">
        <v>894</v>
      </c>
      <c r="D103" s="167"/>
      <c r="E103" s="167" t="s">
        <v>765</v>
      </c>
      <c r="F103" s="167" t="s">
        <v>895</v>
      </c>
      <c r="G103" s="167" t="s">
        <v>11</v>
      </c>
      <c r="H103" s="167">
        <v>99.9</v>
      </c>
      <c r="I103" s="167" t="s">
        <v>623</v>
      </c>
      <c r="J103" s="167" t="s">
        <v>896</v>
      </c>
      <c r="K103" s="40">
        <v>306.99669740000002</v>
      </c>
      <c r="L103" s="167">
        <v>3.9</v>
      </c>
      <c r="M103" s="168" t="s">
        <v>897</v>
      </c>
    </row>
    <row r="104" spans="2:13" x14ac:dyDescent="0.35">
      <c r="B104" s="316"/>
      <c r="C104" s="167" t="s">
        <v>193</v>
      </c>
      <c r="D104" s="167"/>
      <c r="E104" s="167" t="s">
        <v>759</v>
      </c>
      <c r="F104" s="167" t="s">
        <v>194</v>
      </c>
      <c r="G104" s="167" t="s">
        <v>100</v>
      </c>
      <c r="H104" s="167">
        <v>99</v>
      </c>
      <c r="I104" s="167" t="s">
        <v>623</v>
      </c>
      <c r="J104" s="167" t="s">
        <v>898</v>
      </c>
      <c r="K104" s="40">
        <v>201.0781231</v>
      </c>
      <c r="L104" s="167" t="s">
        <v>195</v>
      </c>
      <c r="M104" s="168" t="s">
        <v>196</v>
      </c>
    </row>
    <row r="105" spans="2:13" x14ac:dyDescent="0.35">
      <c r="B105" s="316"/>
      <c r="C105" s="167" t="s">
        <v>899</v>
      </c>
      <c r="D105" s="167"/>
      <c r="E105" s="167" t="s">
        <v>765</v>
      </c>
      <c r="F105" s="167" t="s">
        <v>900</v>
      </c>
      <c r="G105" s="167" t="s">
        <v>11</v>
      </c>
      <c r="H105" s="167">
        <v>98.9</v>
      </c>
      <c r="I105" s="167" t="s">
        <v>623</v>
      </c>
      <c r="J105" s="167" t="s">
        <v>901</v>
      </c>
      <c r="K105" s="40">
        <v>297.26677940000002</v>
      </c>
      <c r="L105" s="167">
        <v>9.3000000000000007</v>
      </c>
      <c r="M105" s="168" t="s">
        <v>902</v>
      </c>
    </row>
    <row r="106" spans="2:13" x14ac:dyDescent="0.35">
      <c r="B106" s="316"/>
      <c r="C106" s="167" t="s">
        <v>197</v>
      </c>
      <c r="D106" s="167"/>
      <c r="E106" s="167" t="s">
        <v>765</v>
      </c>
      <c r="F106" s="167" t="s">
        <v>198</v>
      </c>
      <c r="G106" s="167" t="s">
        <v>11</v>
      </c>
      <c r="H106" s="167">
        <v>99.3</v>
      </c>
      <c r="I106" s="167" t="s">
        <v>623</v>
      </c>
      <c r="J106" s="167" t="s">
        <v>903</v>
      </c>
      <c r="K106" s="40">
        <v>307.14514000000003</v>
      </c>
      <c r="L106" s="167" t="s">
        <v>199</v>
      </c>
      <c r="M106" s="168" t="s">
        <v>200</v>
      </c>
    </row>
    <row r="107" spans="2:13" x14ac:dyDescent="0.35">
      <c r="B107" s="316"/>
      <c r="C107" s="167" t="s">
        <v>201</v>
      </c>
      <c r="D107" s="167"/>
      <c r="E107" s="167" t="s">
        <v>759</v>
      </c>
      <c r="F107" s="167" t="s">
        <v>202</v>
      </c>
      <c r="G107" s="167" t="s">
        <v>11</v>
      </c>
      <c r="H107" s="167">
        <v>99.4</v>
      </c>
      <c r="I107" s="167" t="s">
        <v>751</v>
      </c>
      <c r="J107" s="167" t="s">
        <v>904</v>
      </c>
      <c r="K107" s="40">
        <v>229.10942320000001</v>
      </c>
      <c r="L107" s="167" t="s">
        <v>204</v>
      </c>
      <c r="M107" s="168" t="s">
        <v>205</v>
      </c>
    </row>
    <row r="108" spans="2:13" x14ac:dyDescent="0.35">
      <c r="B108" s="316"/>
      <c r="C108" s="167" t="s">
        <v>206</v>
      </c>
      <c r="D108" s="167"/>
      <c r="E108" s="167" t="s">
        <v>759</v>
      </c>
      <c r="F108" s="167" t="s">
        <v>207</v>
      </c>
      <c r="G108" s="167" t="s">
        <v>11</v>
      </c>
      <c r="H108" s="167">
        <v>99.1</v>
      </c>
      <c r="I108" s="167" t="s">
        <v>623</v>
      </c>
      <c r="J108" s="167" t="s">
        <v>905</v>
      </c>
      <c r="K108" s="40">
        <v>241.1361168</v>
      </c>
      <c r="L108" s="167" t="s">
        <v>208</v>
      </c>
      <c r="M108" s="168" t="s">
        <v>209</v>
      </c>
    </row>
    <row r="109" spans="2:13" x14ac:dyDescent="0.35">
      <c r="B109" s="316"/>
      <c r="C109" s="167" t="s">
        <v>210</v>
      </c>
      <c r="D109" s="167"/>
      <c r="E109" s="167" t="s">
        <v>770</v>
      </c>
      <c r="F109" s="167" t="s">
        <v>211</v>
      </c>
      <c r="G109" s="167" t="s">
        <v>11</v>
      </c>
      <c r="H109" s="167">
        <v>99.9</v>
      </c>
      <c r="I109" s="167" t="s">
        <v>801</v>
      </c>
      <c r="J109" s="167" t="s">
        <v>906</v>
      </c>
      <c r="K109" s="40">
        <v>252.0236452</v>
      </c>
      <c r="L109" s="167" t="s">
        <v>212</v>
      </c>
      <c r="M109" s="168" t="s">
        <v>213</v>
      </c>
    </row>
    <row r="110" spans="2:13" x14ac:dyDescent="0.35">
      <c r="B110" s="316"/>
      <c r="C110" s="167" t="s">
        <v>907</v>
      </c>
      <c r="D110" s="167"/>
      <c r="E110" s="167" t="s">
        <v>765</v>
      </c>
      <c r="F110" s="167" t="s">
        <v>908</v>
      </c>
      <c r="G110" s="167" t="s">
        <v>11</v>
      </c>
      <c r="H110" s="167">
        <v>99.3</v>
      </c>
      <c r="I110" s="167" t="s">
        <v>623</v>
      </c>
      <c r="J110" s="167" t="s">
        <v>909</v>
      </c>
      <c r="K110" s="40">
        <v>291.01928809999998</v>
      </c>
      <c r="L110" s="167">
        <v>0.4</v>
      </c>
      <c r="M110" s="168" t="s">
        <v>108</v>
      </c>
    </row>
    <row r="111" spans="2:13" x14ac:dyDescent="0.35">
      <c r="B111" s="316"/>
      <c r="C111" s="167" t="s">
        <v>214</v>
      </c>
      <c r="D111" s="167"/>
      <c r="E111" s="167" t="s">
        <v>765</v>
      </c>
      <c r="F111" s="167" t="s">
        <v>215</v>
      </c>
      <c r="G111" s="167" t="s">
        <v>11</v>
      </c>
      <c r="H111" s="167">
        <v>98.2</v>
      </c>
      <c r="I111" s="167" t="s">
        <v>801</v>
      </c>
      <c r="J111" s="167" t="s">
        <v>910</v>
      </c>
      <c r="K111" s="40">
        <v>295.10875449999997</v>
      </c>
      <c r="L111" s="167" t="s">
        <v>216</v>
      </c>
      <c r="M111" s="168" t="s">
        <v>217</v>
      </c>
    </row>
    <row r="112" spans="2:13" x14ac:dyDescent="0.35">
      <c r="B112" s="316"/>
      <c r="C112" s="167" t="s">
        <v>384</v>
      </c>
      <c r="D112" s="167" t="s">
        <v>911</v>
      </c>
      <c r="E112" s="167" t="s">
        <v>659</v>
      </c>
      <c r="F112" s="167" t="s">
        <v>83</v>
      </c>
      <c r="G112" s="167" t="s">
        <v>11</v>
      </c>
      <c r="H112" s="167">
        <v>99</v>
      </c>
      <c r="I112" s="167" t="s">
        <v>623</v>
      </c>
      <c r="J112" s="167" t="s">
        <v>912</v>
      </c>
      <c r="K112" s="40">
        <v>313.97804600000001</v>
      </c>
      <c r="L112" s="167">
        <v>11.4</v>
      </c>
      <c r="M112" s="168" t="s">
        <v>84</v>
      </c>
    </row>
    <row r="113" spans="2:13" x14ac:dyDescent="0.35">
      <c r="B113" s="317"/>
      <c r="C113" s="159" t="s">
        <v>301</v>
      </c>
      <c r="D113" s="159" t="s">
        <v>913</v>
      </c>
      <c r="E113" s="159" t="s">
        <v>659</v>
      </c>
      <c r="F113" s="159" t="s">
        <v>85</v>
      </c>
      <c r="G113" s="159" t="s">
        <v>11</v>
      </c>
      <c r="H113" s="159">
        <v>99</v>
      </c>
      <c r="I113" s="159" t="s">
        <v>623</v>
      </c>
      <c r="J113" s="159" t="s">
        <v>914</v>
      </c>
      <c r="K113" s="162">
        <v>287.95116259999998</v>
      </c>
      <c r="L113" s="159">
        <v>7.7</v>
      </c>
      <c r="M113" s="169" t="s">
        <v>86</v>
      </c>
    </row>
    <row r="114" spans="2:13" ht="26" x14ac:dyDescent="0.35">
      <c r="B114" s="315" t="s">
        <v>915</v>
      </c>
      <c r="C114" s="4" t="s">
        <v>916</v>
      </c>
      <c r="D114" s="160" t="s">
        <v>917</v>
      </c>
      <c r="E114" s="160" t="s">
        <v>918</v>
      </c>
      <c r="F114" s="160" t="s">
        <v>919</v>
      </c>
      <c r="G114" s="160" t="s">
        <v>11</v>
      </c>
      <c r="H114" s="160">
        <v>99</v>
      </c>
      <c r="I114" s="160" t="s">
        <v>623</v>
      </c>
      <c r="J114" s="160" t="s">
        <v>920</v>
      </c>
      <c r="K114" s="161">
        <v>324.1586259</v>
      </c>
      <c r="L114" s="160" t="s">
        <v>921</v>
      </c>
      <c r="M114" s="170" t="s">
        <v>922</v>
      </c>
    </row>
    <row r="115" spans="2:13" x14ac:dyDescent="0.35">
      <c r="B115" s="316"/>
      <c r="C115" s="167" t="s">
        <v>247</v>
      </c>
      <c r="D115" s="167"/>
      <c r="E115" s="167" t="s">
        <v>923</v>
      </c>
      <c r="F115" s="167" t="s">
        <v>248</v>
      </c>
      <c r="G115" s="167" t="s">
        <v>100</v>
      </c>
      <c r="H115" s="167">
        <v>99.9</v>
      </c>
      <c r="I115" s="167" t="s">
        <v>623</v>
      </c>
      <c r="J115" s="167" t="s">
        <v>924</v>
      </c>
      <c r="K115" s="40">
        <v>151.06332850000001</v>
      </c>
      <c r="L115" s="167">
        <v>9.5</v>
      </c>
      <c r="M115" s="168" t="s">
        <v>249</v>
      </c>
    </row>
    <row r="116" spans="2:13" x14ac:dyDescent="0.35">
      <c r="B116" s="316"/>
      <c r="C116" s="167" t="s">
        <v>925</v>
      </c>
      <c r="D116" s="167"/>
      <c r="E116" s="167" t="s">
        <v>926</v>
      </c>
      <c r="F116" s="167" t="s">
        <v>927</v>
      </c>
      <c r="G116" s="167" t="s">
        <v>11</v>
      </c>
      <c r="H116" s="167">
        <v>100</v>
      </c>
      <c r="I116" s="167" t="s">
        <v>623</v>
      </c>
      <c r="J116" s="167" t="s">
        <v>928</v>
      </c>
      <c r="K116" s="40">
        <v>375.978589</v>
      </c>
      <c r="L116" s="167" t="s">
        <v>929</v>
      </c>
      <c r="M116" s="168" t="s">
        <v>930</v>
      </c>
    </row>
    <row r="117" spans="2:13" x14ac:dyDescent="0.35">
      <c r="B117" s="316"/>
      <c r="C117" s="167" t="s">
        <v>931</v>
      </c>
      <c r="D117" s="167"/>
      <c r="E117" s="167" t="s">
        <v>932</v>
      </c>
      <c r="F117" s="167" t="s">
        <v>933</v>
      </c>
      <c r="G117" s="167" t="s">
        <v>11</v>
      </c>
      <c r="H117" s="167" t="s">
        <v>934</v>
      </c>
      <c r="I117" s="167" t="s">
        <v>623</v>
      </c>
      <c r="J117" s="167" t="s">
        <v>935</v>
      </c>
      <c r="K117" s="40">
        <v>266.16304259999998</v>
      </c>
      <c r="L117" s="167" t="s">
        <v>936</v>
      </c>
      <c r="M117" s="168" t="s">
        <v>937</v>
      </c>
    </row>
    <row r="118" spans="2:13" x14ac:dyDescent="0.35">
      <c r="B118" s="316"/>
      <c r="C118" s="167" t="s">
        <v>938</v>
      </c>
      <c r="D118" s="167"/>
      <c r="E118" s="167" t="s">
        <v>939</v>
      </c>
      <c r="F118" s="167" t="s">
        <v>940</v>
      </c>
      <c r="G118" s="167" t="s">
        <v>11</v>
      </c>
      <c r="H118" s="167">
        <v>98</v>
      </c>
      <c r="I118" s="167" t="s">
        <v>623</v>
      </c>
      <c r="J118" s="167" t="s">
        <v>941</v>
      </c>
      <c r="K118" s="40">
        <v>558.25300040000002</v>
      </c>
      <c r="L118" s="167" t="s">
        <v>942</v>
      </c>
      <c r="M118" s="168" t="s">
        <v>943</v>
      </c>
    </row>
    <row r="119" spans="2:13" x14ac:dyDescent="0.35">
      <c r="B119" s="316"/>
      <c r="C119" s="167" t="s">
        <v>944</v>
      </c>
      <c r="D119" s="167"/>
      <c r="E119" s="167" t="s">
        <v>945</v>
      </c>
      <c r="F119" s="167" t="s">
        <v>946</v>
      </c>
      <c r="G119" s="167" t="s">
        <v>11</v>
      </c>
      <c r="H119" s="167">
        <v>98</v>
      </c>
      <c r="I119" s="167" t="s">
        <v>623</v>
      </c>
      <c r="J119" s="167" t="s">
        <v>947</v>
      </c>
      <c r="K119" s="40">
        <v>381.16079009999999</v>
      </c>
      <c r="L119" s="167">
        <v>8.9</v>
      </c>
      <c r="M119" s="168" t="s">
        <v>948</v>
      </c>
    </row>
    <row r="120" spans="2:13" x14ac:dyDescent="0.35">
      <c r="B120" s="316"/>
      <c r="C120" s="167" t="s">
        <v>949</v>
      </c>
      <c r="D120" s="167"/>
      <c r="E120" s="167" t="s">
        <v>950</v>
      </c>
      <c r="F120" s="167" t="s">
        <v>951</v>
      </c>
      <c r="G120" s="167" t="s">
        <v>886</v>
      </c>
      <c r="H120" s="167">
        <v>98</v>
      </c>
      <c r="I120" s="167" t="s">
        <v>623</v>
      </c>
      <c r="J120" s="167" t="s">
        <v>952</v>
      </c>
      <c r="K120" s="40">
        <v>361.10808580000003</v>
      </c>
      <c r="L120" s="167" t="s">
        <v>953</v>
      </c>
      <c r="M120" s="168" t="s">
        <v>954</v>
      </c>
    </row>
    <row r="121" spans="2:13" x14ac:dyDescent="0.35">
      <c r="B121" s="316"/>
      <c r="C121" s="167" t="s">
        <v>955</v>
      </c>
      <c r="D121" s="167"/>
      <c r="E121" s="167" t="s">
        <v>932</v>
      </c>
      <c r="F121" s="167" t="s">
        <v>956</v>
      </c>
      <c r="G121" s="167" t="s">
        <v>11</v>
      </c>
      <c r="H121" s="167" t="s">
        <v>252</v>
      </c>
      <c r="I121" s="167" t="s">
        <v>623</v>
      </c>
      <c r="J121" s="167" t="s">
        <v>957</v>
      </c>
      <c r="K121" s="40">
        <v>325.22530849999998</v>
      </c>
      <c r="L121" s="167" t="s">
        <v>958</v>
      </c>
      <c r="M121" s="168" t="s">
        <v>959</v>
      </c>
    </row>
    <row r="122" spans="2:13" x14ac:dyDescent="0.35">
      <c r="B122" s="316"/>
      <c r="C122" s="167" t="s">
        <v>960</v>
      </c>
      <c r="D122" s="167"/>
      <c r="E122" s="167" t="s">
        <v>961</v>
      </c>
      <c r="F122" s="167" t="s">
        <v>962</v>
      </c>
      <c r="G122" s="167" t="s">
        <v>11</v>
      </c>
      <c r="H122" s="167">
        <v>98</v>
      </c>
      <c r="I122" s="167" t="s">
        <v>623</v>
      </c>
      <c r="J122" s="167" t="s">
        <v>963</v>
      </c>
      <c r="K122" s="40">
        <v>551.18385479999995</v>
      </c>
      <c r="L122" s="167" t="s">
        <v>964</v>
      </c>
      <c r="M122" s="168" t="s">
        <v>965</v>
      </c>
    </row>
    <row r="123" spans="2:13" x14ac:dyDescent="0.35">
      <c r="B123" s="316"/>
      <c r="C123" s="167" t="s">
        <v>966</v>
      </c>
      <c r="D123" s="167"/>
      <c r="E123" s="167" t="s">
        <v>967</v>
      </c>
      <c r="F123" s="167" t="s">
        <v>968</v>
      </c>
      <c r="G123" s="167" t="s">
        <v>11</v>
      </c>
      <c r="H123" s="167">
        <v>100</v>
      </c>
      <c r="I123" s="167" t="s">
        <v>623</v>
      </c>
      <c r="J123" s="167" t="s">
        <v>969</v>
      </c>
      <c r="K123" s="40">
        <v>239.10769189999999</v>
      </c>
      <c r="L123" s="167" t="s">
        <v>970</v>
      </c>
      <c r="M123" s="168" t="s">
        <v>971</v>
      </c>
    </row>
    <row r="124" spans="2:13" x14ac:dyDescent="0.35">
      <c r="B124" s="316"/>
      <c r="C124" s="167" t="s">
        <v>972</v>
      </c>
      <c r="D124" s="167"/>
      <c r="E124" s="167" t="s">
        <v>923</v>
      </c>
      <c r="F124" s="167" t="s">
        <v>973</v>
      </c>
      <c r="G124" s="167" t="s">
        <v>11</v>
      </c>
      <c r="H124" s="167">
        <v>99</v>
      </c>
      <c r="I124" s="167" t="s">
        <v>623</v>
      </c>
      <c r="J124" s="167" t="s">
        <v>974</v>
      </c>
      <c r="K124" s="40">
        <v>381.07588240000001</v>
      </c>
      <c r="L124" s="167" t="s">
        <v>975</v>
      </c>
      <c r="M124" s="168" t="s">
        <v>976</v>
      </c>
    </row>
    <row r="125" spans="2:13" x14ac:dyDescent="0.35">
      <c r="B125" s="316"/>
      <c r="C125" s="167" t="s">
        <v>977</v>
      </c>
      <c r="D125" s="167"/>
      <c r="E125" s="167" t="s">
        <v>945</v>
      </c>
      <c r="F125" s="167" t="s">
        <v>978</v>
      </c>
      <c r="G125" s="167" t="s">
        <v>11</v>
      </c>
      <c r="H125" s="167">
        <v>99</v>
      </c>
      <c r="I125" s="167" t="s">
        <v>623</v>
      </c>
      <c r="J125" s="167" t="s">
        <v>979</v>
      </c>
      <c r="K125" s="40">
        <v>388.15537039999998</v>
      </c>
      <c r="L125" s="167" t="s">
        <v>980</v>
      </c>
      <c r="M125" s="168" t="s">
        <v>981</v>
      </c>
    </row>
    <row r="126" spans="2:13" x14ac:dyDescent="0.35">
      <c r="B126" s="316"/>
      <c r="C126" s="167" t="s">
        <v>250</v>
      </c>
      <c r="D126" s="167"/>
      <c r="E126" s="167" t="s">
        <v>982</v>
      </c>
      <c r="F126" s="167" t="s">
        <v>251</v>
      </c>
      <c r="G126" s="167" t="s">
        <v>11</v>
      </c>
      <c r="H126" s="167" t="s">
        <v>252</v>
      </c>
      <c r="I126" s="167" t="s">
        <v>623</v>
      </c>
      <c r="J126" s="167" t="s">
        <v>983</v>
      </c>
      <c r="K126" s="40">
        <v>284.07164069999999</v>
      </c>
      <c r="L126" s="167">
        <v>2.9</v>
      </c>
      <c r="M126" s="168" t="s">
        <v>253</v>
      </c>
    </row>
    <row r="127" spans="2:13" x14ac:dyDescent="0.35">
      <c r="B127" s="316"/>
      <c r="C127" s="167" t="s">
        <v>254</v>
      </c>
      <c r="D127" s="167"/>
      <c r="E127" s="167" t="s">
        <v>923</v>
      </c>
      <c r="F127" s="167" t="s">
        <v>255</v>
      </c>
      <c r="G127" s="167" t="s">
        <v>11</v>
      </c>
      <c r="H127" s="167">
        <v>99</v>
      </c>
      <c r="I127" s="167" t="s">
        <v>623</v>
      </c>
      <c r="J127" s="167" t="s">
        <v>984</v>
      </c>
      <c r="K127" s="40">
        <v>295.016684</v>
      </c>
      <c r="L127" s="167">
        <v>4</v>
      </c>
      <c r="M127" s="168" t="s">
        <v>256</v>
      </c>
    </row>
    <row r="128" spans="2:13" x14ac:dyDescent="0.35">
      <c r="B128" s="316"/>
      <c r="C128" s="167" t="s">
        <v>257</v>
      </c>
      <c r="D128" s="167"/>
      <c r="E128" s="167" t="s">
        <v>945</v>
      </c>
      <c r="F128" s="167" t="s">
        <v>258</v>
      </c>
      <c r="G128" s="167" t="s">
        <v>11</v>
      </c>
      <c r="H128" s="167">
        <v>100</v>
      </c>
      <c r="I128" s="167" t="s">
        <v>623</v>
      </c>
      <c r="J128" s="167" t="s">
        <v>985</v>
      </c>
      <c r="K128" s="40">
        <v>255.16231429999999</v>
      </c>
      <c r="L128" s="167">
        <v>8.9</v>
      </c>
      <c r="M128" s="168" t="s">
        <v>259</v>
      </c>
    </row>
    <row r="129" spans="2:13" x14ac:dyDescent="0.35">
      <c r="B129" s="316"/>
      <c r="C129" s="167" t="s">
        <v>986</v>
      </c>
      <c r="D129" s="167"/>
      <c r="E129" s="167" t="s">
        <v>961</v>
      </c>
      <c r="F129" s="167" t="s">
        <v>987</v>
      </c>
      <c r="G129" s="167" t="s">
        <v>988</v>
      </c>
      <c r="H129" s="167">
        <v>99</v>
      </c>
      <c r="I129" s="167" t="s">
        <v>623</v>
      </c>
      <c r="J129" s="167" t="s">
        <v>989</v>
      </c>
      <c r="K129" s="40">
        <v>424.14567840000001</v>
      </c>
      <c r="L129" s="167" t="s">
        <v>990</v>
      </c>
      <c r="M129" s="168" t="s">
        <v>991</v>
      </c>
    </row>
    <row r="130" spans="2:13" x14ac:dyDescent="0.35">
      <c r="B130" s="316"/>
      <c r="C130" s="167" t="s">
        <v>992</v>
      </c>
      <c r="D130" s="167"/>
      <c r="E130" s="167" t="s">
        <v>993</v>
      </c>
      <c r="F130" s="167" t="s">
        <v>994</v>
      </c>
      <c r="G130" s="167" t="s">
        <v>11</v>
      </c>
      <c r="H130" s="167">
        <v>99.8</v>
      </c>
      <c r="I130" s="167" t="s">
        <v>623</v>
      </c>
      <c r="J130" s="167" t="s">
        <v>995</v>
      </c>
      <c r="K130" s="40">
        <v>372.27767840000001</v>
      </c>
      <c r="L130" s="167" t="s">
        <v>996</v>
      </c>
      <c r="M130" s="168" t="s">
        <v>156</v>
      </c>
    </row>
    <row r="131" spans="2:13" x14ac:dyDescent="0.35">
      <c r="B131" s="316"/>
      <c r="C131" s="167" t="s">
        <v>997</v>
      </c>
      <c r="D131" s="167"/>
      <c r="E131" s="167" t="s">
        <v>998</v>
      </c>
      <c r="F131" s="167" t="s">
        <v>999</v>
      </c>
      <c r="G131" s="167" t="s">
        <v>11</v>
      </c>
      <c r="H131" s="167">
        <v>100</v>
      </c>
      <c r="I131" s="167" t="s">
        <v>623</v>
      </c>
      <c r="J131" s="167" t="s">
        <v>1000</v>
      </c>
      <c r="K131" s="40">
        <v>306.10406540000002</v>
      </c>
      <c r="L131" s="167" t="s">
        <v>1001</v>
      </c>
      <c r="M131" s="168" t="s">
        <v>1002</v>
      </c>
    </row>
    <row r="132" spans="2:13" x14ac:dyDescent="0.35">
      <c r="B132" s="316"/>
      <c r="C132" s="167" t="s">
        <v>1003</v>
      </c>
      <c r="D132" s="167"/>
      <c r="E132" s="167" t="s">
        <v>1004</v>
      </c>
      <c r="F132" s="167" t="s">
        <v>1005</v>
      </c>
      <c r="G132" s="167" t="s">
        <v>11</v>
      </c>
      <c r="H132" s="167">
        <v>99</v>
      </c>
      <c r="I132" s="167" t="s">
        <v>623</v>
      </c>
      <c r="J132" s="167" t="s">
        <v>1006</v>
      </c>
      <c r="K132" s="40">
        <v>330.00772030000002</v>
      </c>
      <c r="L132" s="167" t="s">
        <v>1007</v>
      </c>
      <c r="M132" s="168" t="s">
        <v>1008</v>
      </c>
    </row>
    <row r="133" spans="2:13" x14ac:dyDescent="0.35">
      <c r="B133" s="316"/>
      <c r="C133" s="167" t="s">
        <v>1009</v>
      </c>
      <c r="D133" s="167"/>
      <c r="E133" s="167" t="s">
        <v>1010</v>
      </c>
      <c r="F133" s="167" t="s">
        <v>1011</v>
      </c>
      <c r="G133" s="167" t="s">
        <v>11</v>
      </c>
      <c r="H133" s="167">
        <v>100</v>
      </c>
      <c r="I133" s="167" t="s">
        <v>623</v>
      </c>
      <c r="J133" s="167" t="s">
        <v>1012</v>
      </c>
      <c r="K133" s="40">
        <v>171.12592891</v>
      </c>
      <c r="L133" s="167" t="s">
        <v>1013</v>
      </c>
      <c r="M133" s="168" t="s">
        <v>1014</v>
      </c>
    </row>
    <row r="134" spans="2:13" x14ac:dyDescent="0.35">
      <c r="B134" s="316"/>
      <c r="C134" s="167" t="s">
        <v>260</v>
      </c>
      <c r="D134" s="167"/>
      <c r="E134" s="167" t="s">
        <v>1015</v>
      </c>
      <c r="F134" s="167" t="s">
        <v>261</v>
      </c>
      <c r="G134" s="167" t="s">
        <v>262</v>
      </c>
      <c r="H134" s="167">
        <v>98</v>
      </c>
      <c r="I134" s="167" t="s">
        <v>623</v>
      </c>
      <c r="J134" s="167" t="s">
        <v>1016</v>
      </c>
      <c r="K134" s="40">
        <v>270.05282340000002</v>
      </c>
      <c r="L134" s="167" t="s">
        <v>263</v>
      </c>
      <c r="M134" s="168" t="s">
        <v>264</v>
      </c>
    </row>
    <row r="135" spans="2:13" x14ac:dyDescent="0.35">
      <c r="B135" s="316"/>
      <c r="C135" s="167" t="s">
        <v>1017</v>
      </c>
      <c r="D135" s="167"/>
      <c r="E135" s="167" t="s">
        <v>1015</v>
      </c>
      <c r="F135" s="167" t="s">
        <v>1018</v>
      </c>
      <c r="G135" s="167" t="s">
        <v>262</v>
      </c>
      <c r="H135" s="167">
        <v>99.9</v>
      </c>
      <c r="I135" s="167" t="s">
        <v>623</v>
      </c>
      <c r="J135" s="167" t="s">
        <v>1019</v>
      </c>
      <c r="K135" s="40">
        <v>432.10564679999999</v>
      </c>
      <c r="L135" s="167" t="s">
        <v>1020</v>
      </c>
      <c r="M135" s="168" t="s">
        <v>1021</v>
      </c>
    </row>
    <row r="136" spans="2:13" x14ac:dyDescent="0.35">
      <c r="B136" s="316"/>
      <c r="C136" s="167" t="s">
        <v>1022</v>
      </c>
      <c r="D136" s="167"/>
      <c r="E136" s="167" t="s">
        <v>1023</v>
      </c>
      <c r="F136" s="167" t="s">
        <v>1024</v>
      </c>
      <c r="G136" s="167" t="s">
        <v>11</v>
      </c>
      <c r="H136" s="167" t="s">
        <v>252</v>
      </c>
      <c r="I136" s="167" t="s">
        <v>623</v>
      </c>
      <c r="J136" s="167" t="s">
        <v>1025</v>
      </c>
      <c r="K136" s="40">
        <v>493.14381989999998</v>
      </c>
      <c r="L136" s="167" t="s">
        <v>1026</v>
      </c>
      <c r="M136" s="168" t="s">
        <v>1027</v>
      </c>
    </row>
    <row r="137" spans="2:13" x14ac:dyDescent="0.35">
      <c r="B137" s="316"/>
      <c r="C137" s="167" t="s">
        <v>1028</v>
      </c>
      <c r="D137" s="167"/>
      <c r="E137" s="167" t="s">
        <v>1023</v>
      </c>
      <c r="F137" s="167" t="s">
        <v>1029</v>
      </c>
      <c r="G137" s="167" t="s">
        <v>11</v>
      </c>
      <c r="H137" s="167">
        <v>100</v>
      </c>
      <c r="I137" s="167" t="s">
        <v>784</v>
      </c>
      <c r="J137" s="167" t="s">
        <v>1030</v>
      </c>
      <c r="K137" s="40">
        <v>490.22499140000002</v>
      </c>
      <c r="L137" s="167" t="s">
        <v>1031</v>
      </c>
      <c r="M137" s="168" t="s">
        <v>1032</v>
      </c>
    </row>
    <row r="138" spans="2:13" x14ac:dyDescent="0.35">
      <c r="B138" s="316"/>
      <c r="C138" s="167" t="s">
        <v>1033</v>
      </c>
      <c r="D138" s="167"/>
      <c r="E138" s="167" t="s">
        <v>1015</v>
      </c>
      <c r="F138" s="167" t="s">
        <v>1034</v>
      </c>
      <c r="G138" s="167" t="s">
        <v>262</v>
      </c>
      <c r="H138" s="167">
        <v>99</v>
      </c>
      <c r="I138" s="167" t="s">
        <v>623</v>
      </c>
      <c r="J138" s="167" t="s">
        <v>1035</v>
      </c>
      <c r="K138" s="40">
        <v>446.1212969</v>
      </c>
      <c r="L138" s="167" t="s">
        <v>1036</v>
      </c>
      <c r="M138" s="168" t="s">
        <v>1037</v>
      </c>
    </row>
    <row r="139" spans="2:13" x14ac:dyDescent="0.35">
      <c r="B139" s="316"/>
      <c r="C139" s="167" t="s">
        <v>1038</v>
      </c>
      <c r="D139" s="167"/>
      <c r="E139" s="167" t="s">
        <v>923</v>
      </c>
      <c r="F139" s="167" t="s">
        <v>1039</v>
      </c>
      <c r="G139" s="167" t="s">
        <v>11</v>
      </c>
      <c r="H139" s="167">
        <v>100</v>
      </c>
      <c r="I139" s="167" t="s">
        <v>623</v>
      </c>
      <c r="J139" s="167" t="s">
        <v>1040</v>
      </c>
      <c r="K139" s="40">
        <v>357.07678570000002</v>
      </c>
      <c r="L139" s="167">
        <v>3.8</v>
      </c>
      <c r="M139" s="168" t="s">
        <v>1041</v>
      </c>
    </row>
    <row r="140" spans="2:13" x14ac:dyDescent="0.35">
      <c r="B140" s="316"/>
      <c r="C140" s="167" t="s">
        <v>1042</v>
      </c>
      <c r="D140" s="167"/>
      <c r="E140" s="167" t="s">
        <v>961</v>
      </c>
      <c r="F140" s="167" t="s">
        <v>1043</v>
      </c>
      <c r="G140" s="167" t="s">
        <v>1044</v>
      </c>
      <c r="H140" s="167">
        <v>99</v>
      </c>
      <c r="I140" s="167" t="s">
        <v>623</v>
      </c>
      <c r="J140" s="167" t="s">
        <v>1045</v>
      </c>
      <c r="K140" s="40">
        <v>428.2324595</v>
      </c>
      <c r="L140" s="167" t="s">
        <v>1046</v>
      </c>
      <c r="M140" s="168" t="s">
        <v>20</v>
      </c>
    </row>
    <row r="141" spans="2:13" x14ac:dyDescent="0.35">
      <c r="B141" s="316"/>
      <c r="C141" s="167" t="s">
        <v>1047</v>
      </c>
      <c r="D141" s="167"/>
      <c r="E141" s="167" t="s">
        <v>998</v>
      </c>
      <c r="F141" s="167" t="s">
        <v>1048</v>
      </c>
      <c r="G141" s="167" t="s">
        <v>11</v>
      </c>
      <c r="H141" s="167">
        <v>99</v>
      </c>
      <c r="I141" s="167" t="s">
        <v>623</v>
      </c>
      <c r="J141" s="167" t="s">
        <v>1049</v>
      </c>
      <c r="K141" s="40">
        <v>530.14876079999999</v>
      </c>
      <c r="L141" s="167" t="s">
        <v>1050</v>
      </c>
      <c r="M141" s="168" t="s">
        <v>1051</v>
      </c>
    </row>
    <row r="142" spans="2:13" x14ac:dyDescent="0.35">
      <c r="B142" s="316"/>
      <c r="C142" s="167" t="s">
        <v>1052</v>
      </c>
      <c r="D142" s="167"/>
      <c r="E142" s="167" t="s">
        <v>923</v>
      </c>
      <c r="F142" s="167" t="s">
        <v>1053</v>
      </c>
      <c r="G142" s="167" t="s">
        <v>886</v>
      </c>
      <c r="H142" s="167">
        <v>99</v>
      </c>
      <c r="I142" s="167" t="s">
        <v>623</v>
      </c>
      <c r="J142" s="167" t="s">
        <v>1054</v>
      </c>
      <c r="K142" s="40">
        <v>254.0942943</v>
      </c>
      <c r="L142" s="167">
        <v>3.9</v>
      </c>
      <c r="M142" s="168" t="s">
        <v>1055</v>
      </c>
    </row>
    <row r="143" spans="2:13" x14ac:dyDescent="0.35">
      <c r="B143" s="316"/>
      <c r="C143" s="167" t="s">
        <v>1056</v>
      </c>
      <c r="D143" s="167"/>
      <c r="E143" s="167" t="s">
        <v>1057</v>
      </c>
      <c r="F143" s="167" t="s">
        <v>1058</v>
      </c>
      <c r="G143" s="167" t="s">
        <v>11</v>
      </c>
      <c r="H143" s="167">
        <v>99</v>
      </c>
      <c r="I143" s="167" t="s">
        <v>623</v>
      </c>
      <c r="J143" s="167" t="s">
        <v>1059</v>
      </c>
      <c r="K143" s="40">
        <v>234.17321329999999</v>
      </c>
      <c r="L143" s="167" t="s">
        <v>1060</v>
      </c>
      <c r="M143" s="168" t="s">
        <v>1061</v>
      </c>
    </row>
    <row r="144" spans="2:13" x14ac:dyDescent="0.35">
      <c r="B144" s="316"/>
      <c r="C144" s="167" t="s">
        <v>1062</v>
      </c>
      <c r="D144" s="167"/>
      <c r="E144" s="167" t="s">
        <v>1063</v>
      </c>
      <c r="F144" s="167" t="s">
        <v>1064</v>
      </c>
      <c r="G144" s="167" t="s">
        <v>11</v>
      </c>
      <c r="H144" s="167">
        <v>99</v>
      </c>
      <c r="I144" s="167" t="s">
        <v>623</v>
      </c>
      <c r="J144" s="167" t="s">
        <v>1065</v>
      </c>
      <c r="K144" s="40">
        <v>476.22305599999999</v>
      </c>
      <c r="L144" s="167" t="s">
        <v>1066</v>
      </c>
      <c r="M144" s="168" t="s">
        <v>1067</v>
      </c>
    </row>
    <row r="145" spans="2:13" x14ac:dyDescent="0.35">
      <c r="B145" s="316"/>
      <c r="C145" s="167" t="s">
        <v>1068</v>
      </c>
      <c r="D145" s="167"/>
      <c r="E145" s="167" t="s">
        <v>1069</v>
      </c>
      <c r="F145" s="167" t="s">
        <v>1070</v>
      </c>
      <c r="G145" s="167" t="s">
        <v>11</v>
      </c>
      <c r="H145" s="167" t="s">
        <v>252</v>
      </c>
      <c r="I145" s="167" t="s">
        <v>623</v>
      </c>
      <c r="J145" s="167" t="s">
        <v>1071</v>
      </c>
      <c r="K145" s="40">
        <v>320.011933</v>
      </c>
      <c r="L145" s="167" t="s">
        <v>1072</v>
      </c>
      <c r="M145" s="168" t="s">
        <v>1073</v>
      </c>
    </row>
    <row r="146" spans="2:13" x14ac:dyDescent="0.35">
      <c r="B146" s="316"/>
      <c r="C146" s="167" t="s">
        <v>1074</v>
      </c>
      <c r="D146" s="167"/>
      <c r="E146" s="167" t="s">
        <v>961</v>
      </c>
      <c r="F146" s="167" t="s">
        <v>1075</v>
      </c>
      <c r="G146" s="167" t="s">
        <v>1076</v>
      </c>
      <c r="H146" s="167">
        <v>98</v>
      </c>
      <c r="I146" s="167" t="s">
        <v>623</v>
      </c>
      <c r="J146" s="167" t="s">
        <v>1077</v>
      </c>
      <c r="K146" s="40">
        <v>422.16218709999998</v>
      </c>
      <c r="L146" s="167" t="s">
        <v>1078</v>
      </c>
      <c r="M146" s="168" t="s">
        <v>1079</v>
      </c>
    </row>
    <row r="147" spans="2:13" x14ac:dyDescent="0.35">
      <c r="B147" s="316"/>
      <c r="C147" s="167" t="s">
        <v>1080</v>
      </c>
      <c r="D147" s="167"/>
      <c r="E147" s="167" t="s">
        <v>1081</v>
      </c>
      <c r="F147" s="167" t="s">
        <v>1082</v>
      </c>
      <c r="G147" s="167" t="s">
        <v>11</v>
      </c>
      <c r="H147" s="167">
        <v>100</v>
      </c>
      <c r="I147" s="167" t="s">
        <v>784</v>
      </c>
      <c r="J147" s="167" t="s">
        <v>1083</v>
      </c>
      <c r="K147" s="40">
        <v>295.0956913</v>
      </c>
      <c r="L147" s="167" t="s">
        <v>1084</v>
      </c>
      <c r="M147" s="168" t="s">
        <v>1085</v>
      </c>
    </row>
    <row r="148" spans="2:13" x14ac:dyDescent="0.35">
      <c r="B148" s="316"/>
      <c r="C148" s="167" t="s">
        <v>1086</v>
      </c>
      <c r="D148" s="167"/>
      <c r="E148" s="167" t="s">
        <v>923</v>
      </c>
      <c r="F148" s="167" t="s">
        <v>1087</v>
      </c>
      <c r="G148" s="167" t="s">
        <v>11</v>
      </c>
      <c r="H148" s="167">
        <v>98.5</v>
      </c>
      <c r="I148" s="167" t="s">
        <v>784</v>
      </c>
      <c r="J148" s="167" t="s">
        <v>1088</v>
      </c>
      <c r="K148" s="40">
        <v>241.11027870000001</v>
      </c>
      <c r="L148" s="167">
        <v>3.9</v>
      </c>
      <c r="M148" s="168" t="s">
        <v>1089</v>
      </c>
    </row>
    <row r="149" spans="2:13" x14ac:dyDescent="0.35">
      <c r="B149" s="316"/>
      <c r="C149" s="167" t="s">
        <v>1090</v>
      </c>
      <c r="D149" s="167"/>
      <c r="E149" s="167" t="s">
        <v>1023</v>
      </c>
      <c r="F149" s="167" t="s">
        <v>1091</v>
      </c>
      <c r="G149" s="167" t="s">
        <v>11</v>
      </c>
      <c r="H149" s="167">
        <v>100</v>
      </c>
      <c r="I149" s="167" t="s">
        <v>623</v>
      </c>
      <c r="J149" s="167" t="s">
        <v>1092</v>
      </c>
      <c r="K149" s="40">
        <v>129.10144537400001</v>
      </c>
      <c r="L149" s="167" t="s">
        <v>1093</v>
      </c>
      <c r="M149" s="168" t="s">
        <v>1094</v>
      </c>
    </row>
    <row r="150" spans="2:13" x14ac:dyDescent="0.35">
      <c r="B150" s="316"/>
      <c r="C150" s="167" t="s">
        <v>1095</v>
      </c>
      <c r="D150" s="167"/>
      <c r="E150" s="167" t="s">
        <v>932</v>
      </c>
      <c r="F150" s="167" t="s">
        <v>1096</v>
      </c>
      <c r="G150" s="167" t="s">
        <v>11</v>
      </c>
      <c r="H150" s="167" t="s">
        <v>252</v>
      </c>
      <c r="I150" s="167" t="s">
        <v>623</v>
      </c>
      <c r="J150" s="167" t="s">
        <v>1097</v>
      </c>
      <c r="K150" s="40">
        <v>267.1834437</v>
      </c>
      <c r="L150" s="167" t="s">
        <v>958</v>
      </c>
      <c r="M150" s="168" t="s">
        <v>1098</v>
      </c>
    </row>
    <row r="151" spans="2:13" x14ac:dyDescent="0.35">
      <c r="B151" s="316"/>
      <c r="C151" s="167" t="s">
        <v>1099</v>
      </c>
      <c r="D151" s="167"/>
      <c r="E151" s="167" t="s">
        <v>923</v>
      </c>
      <c r="F151" s="167" t="s">
        <v>1100</v>
      </c>
      <c r="G151" s="167" t="s">
        <v>11</v>
      </c>
      <c r="H151" s="167">
        <v>100</v>
      </c>
      <c r="I151" s="167" t="s">
        <v>623</v>
      </c>
      <c r="J151" s="167" t="s">
        <v>1101</v>
      </c>
      <c r="K151" s="40">
        <v>230.0942943</v>
      </c>
      <c r="L151" s="167">
        <v>4.2</v>
      </c>
      <c r="M151" s="168" t="s">
        <v>1102</v>
      </c>
    </row>
    <row r="152" spans="2:13" x14ac:dyDescent="0.35">
      <c r="B152" s="316"/>
      <c r="C152" s="167" t="s">
        <v>1103</v>
      </c>
      <c r="D152" s="167"/>
      <c r="E152" s="167" t="s">
        <v>1104</v>
      </c>
      <c r="F152" s="167" t="s">
        <v>1105</v>
      </c>
      <c r="G152" s="167" t="s">
        <v>11</v>
      </c>
      <c r="H152" s="167">
        <v>98.5</v>
      </c>
      <c r="I152" s="167" t="s">
        <v>623</v>
      </c>
      <c r="J152" s="167" t="s">
        <v>1106</v>
      </c>
      <c r="K152" s="40">
        <v>345.11471269999998</v>
      </c>
      <c r="L152" s="167" t="s">
        <v>1107</v>
      </c>
      <c r="M152" s="168" t="s">
        <v>1108</v>
      </c>
    </row>
    <row r="153" spans="2:13" x14ac:dyDescent="0.35">
      <c r="B153" s="316"/>
      <c r="C153" s="167" t="s">
        <v>1109</v>
      </c>
      <c r="D153" s="167"/>
      <c r="E153" s="167" t="s">
        <v>961</v>
      </c>
      <c r="F153" s="167" t="s">
        <v>1110</v>
      </c>
      <c r="G153" s="167" t="s">
        <v>11</v>
      </c>
      <c r="H153" s="167" t="s">
        <v>252</v>
      </c>
      <c r="I153" s="167" t="s">
        <v>623</v>
      </c>
      <c r="J153" s="167" t="s">
        <v>1111</v>
      </c>
      <c r="K153" s="40">
        <v>248.15247790000001</v>
      </c>
      <c r="L153" s="167" t="s">
        <v>958</v>
      </c>
      <c r="M153" s="168" t="s">
        <v>1112</v>
      </c>
    </row>
    <row r="154" spans="2:13" x14ac:dyDescent="0.35">
      <c r="B154" s="316"/>
      <c r="C154" s="167" t="s">
        <v>1113</v>
      </c>
      <c r="D154" s="167"/>
      <c r="E154" s="167" t="s">
        <v>932</v>
      </c>
      <c r="F154" s="167" t="s">
        <v>1114</v>
      </c>
      <c r="G154" s="167" t="s">
        <v>11</v>
      </c>
      <c r="H154" s="167">
        <v>99</v>
      </c>
      <c r="I154" s="167" t="s">
        <v>623</v>
      </c>
      <c r="J154" s="167" t="s">
        <v>1115</v>
      </c>
      <c r="K154" s="40">
        <v>259.15722890000001</v>
      </c>
      <c r="L154" s="167" t="s">
        <v>958</v>
      </c>
      <c r="M154" s="168" t="s">
        <v>1116</v>
      </c>
    </row>
    <row r="155" spans="2:13" x14ac:dyDescent="0.35">
      <c r="B155" s="316"/>
      <c r="C155" s="167" t="s">
        <v>1117</v>
      </c>
      <c r="D155" s="167"/>
      <c r="E155" s="167" t="s">
        <v>923</v>
      </c>
      <c r="F155" s="167" t="s">
        <v>1118</v>
      </c>
      <c r="G155" s="167" t="s">
        <v>11</v>
      </c>
      <c r="H155" s="167">
        <v>100</v>
      </c>
      <c r="I155" s="167" t="s">
        <v>623</v>
      </c>
      <c r="J155" s="167" t="s">
        <v>1119</v>
      </c>
      <c r="K155" s="40">
        <v>230.1419132</v>
      </c>
      <c r="L155" s="167">
        <v>0.9</v>
      </c>
      <c r="M155" s="168" t="s">
        <v>1120</v>
      </c>
    </row>
    <row r="156" spans="2:13" x14ac:dyDescent="0.35">
      <c r="B156" s="316"/>
      <c r="C156" s="167" t="s">
        <v>1121</v>
      </c>
      <c r="D156" s="167"/>
      <c r="E156" s="167" t="s">
        <v>1122</v>
      </c>
      <c r="F156" s="167" t="s">
        <v>1123</v>
      </c>
      <c r="G156" s="167" t="s">
        <v>11</v>
      </c>
      <c r="H156" s="167">
        <v>99.9</v>
      </c>
      <c r="I156" s="167" t="s">
        <v>784</v>
      </c>
      <c r="J156" s="167" t="s">
        <v>1124</v>
      </c>
      <c r="K156" s="40">
        <v>206.0877696</v>
      </c>
      <c r="L156" s="167">
        <v>10.7</v>
      </c>
      <c r="M156" s="168" t="s">
        <v>1125</v>
      </c>
    </row>
    <row r="157" spans="2:13" x14ac:dyDescent="0.35">
      <c r="B157" s="316"/>
      <c r="C157" s="167" t="s">
        <v>1126</v>
      </c>
      <c r="D157" s="167"/>
      <c r="E157" s="167" t="s">
        <v>945</v>
      </c>
      <c r="F157" s="167" t="s">
        <v>1127</v>
      </c>
      <c r="G157" s="167" t="s">
        <v>11</v>
      </c>
      <c r="H157" s="167">
        <v>100</v>
      </c>
      <c r="I157" s="167" t="s">
        <v>623</v>
      </c>
      <c r="J157" s="167" t="s">
        <v>1128</v>
      </c>
      <c r="K157" s="40">
        <v>314.1412618</v>
      </c>
      <c r="L157" s="167" t="s">
        <v>1129</v>
      </c>
      <c r="M157" s="168" t="s">
        <v>1130</v>
      </c>
    </row>
    <row r="158" spans="2:13" x14ac:dyDescent="0.35">
      <c r="B158" s="316"/>
      <c r="C158" s="167" t="s">
        <v>1131</v>
      </c>
      <c r="D158" s="167"/>
      <c r="E158" s="167" t="s">
        <v>923</v>
      </c>
      <c r="F158" s="167" t="s">
        <v>1132</v>
      </c>
      <c r="G158" s="167" t="s">
        <v>11</v>
      </c>
      <c r="H158" s="167">
        <v>99</v>
      </c>
      <c r="I158" s="167" t="s">
        <v>623</v>
      </c>
      <c r="J158" s="167" t="s">
        <v>1133</v>
      </c>
      <c r="K158" s="40">
        <v>370.25079499999998</v>
      </c>
      <c r="L158" s="167">
        <v>-0.2</v>
      </c>
      <c r="M158" s="168">
        <v>4.4000000000000004</v>
      </c>
    </row>
    <row r="159" spans="2:13" x14ac:dyDescent="0.35">
      <c r="B159" s="316"/>
      <c r="C159" s="167" t="s">
        <v>1134</v>
      </c>
      <c r="D159" s="167"/>
      <c r="E159" s="167" t="s">
        <v>932</v>
      </c>
      <c r="F159" s="167" t="s">
        <v>1135</v>
      </c>
      <c r="G159" s="167" t="s">
        <v>11</v>
      </c>
      <c r="H159" s="167">
        <v>98</v>
      </c>
      <c r="I159" s="167" t="s">
        <v>784</v>
      </c>
      <c r="J159" s="167" t="s">
        <v>1136</v>
      </c>
      <c r="K159" s="40">
        <v>272.11946369999998</v>
      </c>
      <c r="L159" s="167" t="s">
        <v>1137</v>
      </c>
      <c r="M159" s="168" t="s">
        <v>1138</v>
      </c>
    </row>
    <row r="160" spans="2:13" x14ac:dyDescent="0.35">
      <c r="B160" s="316"/>
      <c r="C160" s="167" t="s">
        <v>1139</v>
      </c>
      <c r="D160" s="167"/>
      <c r="E160" s="167" t="s">
        <v>1004</v>
      </c>
      <c r="F160" s="167" t="s">
        <v>1140</v>
      </c>
      <c r="G160" s="167" t="s">
        <v>11</v>
      </c>
      <c r="H160" s="167">
        <v>99</v>
      </c>
      <c r="I160" s="167" t="s">
        <v>623</v>
      </c>
      <c r="J160" s="167" t="s">
        <v>1141</v>
      </c>
      <c r="K160" s="40">
        <v>250.05244675200001</v>
      </c>
      <c r="L160" s="167" t="s">
        <v>1142</v>
      </c>
      <c r="M160" s="168" t="s">
        <v>1143</v>
      </c>
    </row>
    <row r="161" spans="2:13" x14ac:dyDescent="0.35">
      <c r="B161" s="316"/>
      <c r="C161" s="167" t="s">
        <v>1144</v>
      </c>
      <c r="D161" s="167"/>
      <c r="E161" s="167" t="s">
        <v>1004</v>
      </c>
      <c r="F161" s="167" t="s">
        <v>1145</v>
      </c>
      <c r="G161" s="167" t="s">
        <v>11</v>
      </c>
      <c r="H161" s="167">
        <v>100</v>
      </c>
      <c r="I161" s="167" t="s">
        <v>623</v>
      </c>
      <c r="J161" s="167" t="s">
        <v>1146</v>
      </c>
      <c r="K161" s="40">
        <v>278.08374689999999</v>
      </c>
      <c r="L161" s="167" t="s">
        <v>1147</v>
      </c>
      <c r="M161" s="168" t="s">
        <v>1148</v>
      </c>
    </row>
    <row r="162" spans="2:13" x14ac:dyDescent="0.35">
      <c r="B162" s="316"/>
      <c r="C162" s="167" t="s">
        <v>1149</v>
      </c>
      <c r="D162" s="167"/>
      <c r="E162" s="167" t="s">
        <v>1004</v>
      </c>
      <c r="F162" s="167" t="s">
        <v>1150</v>
      </c>
      <c r="G162" s="167" t="s">
        <v>11</v>
      </c>
      <c r="H162" s="167">
        <v>99</v>
      </c>
      <c r="I162" s="167" t="s">
        <v>623</v>
      </c>
      <c r="J162" s="167" t="s">
        <v>1151</v>
      </c>
      <c r="K162" s="40">
        <v>253.0521124</v>
      </c>
      <c r="L162" s="167" t="s">
        <v>1152</v>
      </c>
      <c r="M162" s="168" t="s">
        <v>1153</v>
      </c>
    </row>
    <row r="163" spans="2:13" x14ac:dyDescent="0.35">
      <c r="B163" s="316"/>
      <c r="C163" s="167" t="s">
        <v>1154</v>
      </c>
      <c r="D163" s="167"/>
      <c r="E163" s="167" t="s">
        <v>1004</v>
      </c>
      <c r="F163" s="167" t="s">
        <v>1155</v>
      </c>
      <c r="G163" s="167" t="s">
        <v>11</v>
      </c>
      <c r="H163" s="167">
        <v>99.8</v>
      </c>
      <c r="I163" s="167" t="s">
        <v>623</v>
      </c>
      <c r="J163" s="167" t="s">
        <v>1156</v>
      </c>
      <c r="K163" s="40">
        <v>249.05719780000001</v>
      </c>
      <c r="L163" s="167" t="s">
        <v>1157</v>
      </c>
      <c r="M163" s="168" t="s">
        <v>1158</v>
      </c>
    </row>
    <row r="164" spans="2:13" x14ac:dyDescent="0.35">
      <c r="B164" s="316"/>
      <c r="C164" s="167" t="s">
        <v>1159</v>
      </c>
      <c r="D164" s="167"/>
      <c r="E164" s="167" t="s">
        <v>1004</v>
      </c>
      <c r="F164" s="167" t="s">
        <v>1160</v>
      </c>
      <c r="G164" s="167" t="s">
        <v>11</v>
      </c>
      <c r="H164" s="167">
        <v>100</v>
      </c>
      <c r="I164" s="167" t="s">
        <v>623</v>
      </c>
      <c r="J164" s="167" t="s">
        <v>1161</v>
      </c>
      <c r="K164" s="40">
        <v>255.01361890000001</v>
      </c>
      <c r="L164" s="167" t="s">
        <v>1162</v>
      </c>
      <c r="M164" s="168" t="s">
        <v>1163</v>
      </c>
    </row>
    <row r="165" spans="2:13" x14ac:dyDescent="0.35">
      <c r="B165" s="316"/>
      <c r="C165" s="167" t="s">
        <v>1164</v>
      </c>
      <c r="D165" s="167"/>
      <c r="E165" s="167" t="s">
        <v>961</v>
      </c>
      <c r="F165" s="167" t="s">
        <v>1165</v>
      </c>
      <c r="G165" s="167" t="s">
        <v>1166</v>
      </c>
      <c r="H165" s="167">
        <v>99</v>
      </c>
      <c r="I165" s="167" t="s">
        <v>623</v>
      </c>
      <c r="J165" s="167" t="s">
        <v>1167</v>
      </c>
      <c r="K165" s="40">
        <v>514.23687619999998</v>
      </c>
      <c r="L165" s="167" t="s">
        <v>1168</v>
      </c>
      <c r="M165" s="168" t="s">
        <v>1169</v>
      </c>
    </row>
    <row r="166" spans="2:13" x14ac:dyDescent="0.35">
      <c r="B166" s="316"/>
      <c r="C166" s="167" t="s">
        <v>1170</v>
      </c>
      <c r="D166" s="167"/>
      <c r="E166" s="167" t="s">
        <v>998</v>
      </c>
      <c r="F166" s="167" t="s">
        <v>1171</v>
      </c>
      <c r="G166" s="167" t="s">
        <v>11</v>
      </c>
      <c r="H166" s="167">
        <v>100</v>
      </c>
      <c r="I166" s="167" t="s">
        <v>751</v>
      </c>
      <c r="J166" s="167" t="s">
        <v>1172</v>
      </c>
      <c r="K166" s="40">
        <v>291.19869979999999</v>
      </c>
      <c r="L166" s="167">
        <v>8.9</v>
      </c>
      <c r="M166" s="168" t="s">
        <v>1173</v>
      </c>
    </row>
    <row r="167" spans="2:13" x14ac:dyDescent="0.35">
      <c r="B167" s="316"/>
      <c r="C167" s="167" t="s">
        <v>1174</v>
      </c>
      <c r="D167" s="167"/>
      <c r="E167" s="167" t="s">
        <v>1175</v>
      </c>
      <c r="F167" s="167" t="s">
        <v>1176</v>
      </c>
      <c r="G167" s="167" t="s">
        <v>11</v>
      </c>
      <c r="H167" s="167">
        <v>100</v>
      </c>
      <c r="I167" s="167" t="s">
        <v>623</v>
      </c>
      <c r="J167" s="167" t="s">
        <v>1177</v>
      </c>
      <c r="K167" s="40">
        <v>201.0360684</v>
      </c>
      <c r="L167" s="167" t="s">
        <v>1178</v>
      </c>
      <c r="M167" s="168" t="s">
        <v>1179</v>
      </c>
    </row>
    <row r="168" spans="2:13" x14ac:dyDescent="0.35">
      <c r="B168" s="316"/>
      <c r="C168" s="167" t="s">
        <v>1180</v>
      </c>
      <c r="D168" s="167"/>
      <c r="E168" s="167" t="s">
        <v>1181</v>
      </c>
      <c r="F168" s="167" t="s">
        <v>1182</v>
      </c>
      <c r="G168" s="167" t="s">
        <v>11</v>
      </c>
      <c r="H168" s="167">
        <v>99</v>
      </c>
      <c r="I168" s="167" t="s">
        <v>751</v>
      </c>
      <c r="J168" s="167" t="s">
        <v>1183</v>
      </c>
      <c r="K168" s="40">
        <v>263.18852900000002</v>
      </c>
      <c r="L168" s="167" t="s">
        <v>1184</v>
      </c>
      <c r="M168" s="168" t="s">
        <v>1185</v>
      </c>
    </row>
    <row r="169" spans="2:13" x14ac:dyDescent="0.35">
      <c r="B169" s="317"/>
      <c r="C169" s="159" t="s">
        <v>1186</v>
      </c>
      <c r="D169" s="159"/>
      <c r="E169" s="159" t="s">
        <v>1187</v>
      </c>
      <c r="F169" s="159" t="s">
        <v>1188</v>
      </c>
      <c r="G169" s="159" t="s">
        <v>1166</v>
      </c>
      <c r="H169" s="159">
        <v>99</v>
      </c>
      <c r="I169" s="159" t="s">
        <v>623</v>
      </c>
      <c r="J169" s="159" t="s">
        <v>1189</v>
      </c>
      <c r="K169" s="162">
        <v>435.2270398</v>
      </c>
      <c r="L169" s="159" t="s">
        <v>1190</v>
      </c>
      <c r="M169" s="169" t="s">
        <v>1191</v>
      </c>
    </row>
  </sheetData>
  <mergeCells count="9">
    <mergeCell ref="B19:B24"/>
    <mergeCell ref="B13:B18"/>
    <mergeCell ref="B2:M2"/>
    <mergeCell ref="B5:B12"/>
    <mergeCell ref="B114:B169"/>
    <mergeCell ref="B30:B33"/>
    <mergeCell ref="B34:B47"/>
    <mergeCell ref="B48:B113"/>
    <mergeCell ref="B25:B2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187"/>
  <sheetViews>
    <sheetView zoomScaleNormal="100" workbookViewId="0">
      <selection activeCell="F4" sqref="F4"/>
    </sheetView>
  </sheetViews>
  <sheetFormatPr baseColWidth="10" defaultColWidth="11.54296875" defaultRowHeight="13" x14ac:dyDescent="0.35"/>
  <cols>
    <col min="1" max="1" width="11.54296875" style="150"/>
    <col min="2" max="2" width="22.7265625" style="150" bestFit="1" customWidth="1"/>
    <col min="3" max="3" width="39.453125" style="150" bestFit="1" customWidth="1"/>
    <col min="4" max="4" width="12.1796875" style="150" bestFit="1" customWidth="1"/>
    <col min="5" max="5" width="10.81640625" style="150" customWidth="1"/>
    <col min="6" max="6" width="16.54296875" style="150" customWidth="1"/>
    <col min="7" max="7" width="13.1796875" style="150" customWidth="1"/>
    <col min="8" max="8" width="13.1796875" style="178" customWidth="1"/>
    <col min="9" max="9" width="15.81640625" style="150" bestFit="1" customWidth="1"/>
    <col min="10" max="10" width="24.54296875" style="150" bestFit="1" customWidth="1"/>
    <col min="11" max="11" width="17.1796875" style="150" customWidth="1"/>
    <col min="12" max="12" width="14.54296875" style="150" customWidth="1"/>
    <col min="13" max="13" width="24.453125" style="178" customWidth="1"/>
    <col min="14" max="14" width="9.453125" style="150" bestFit="1" customWidth="1"/>
    <col min="15" max="16384" width="11.54296875" style="150"/>
  </cols>
  <sheetData>
    <row r="2" spans="2:14" ht="18" customHeight="1" x14ac:dyDescent="0.35">
      <c r="B2" s="318" t="s">
        <v>3222</v>
      </c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</row>
    <row r="3" spans="2:14" x14ac:dyDescent="0.35">
      <c r="D3" s="158"/>
    </row>
    <row r="4" spans="2:14" ht="27.5" x14ac:dyDescent="0.35">
      <c r="B4" s="164" t="s">
        <v>2567</v>
      </c>
      <c r="C4" s="165" t="s">
        <v>306</v>
      </c>
      <c r="D4" s="165" t="s">
        <v>617</v>
      </c>
      <c r="E4" s="230" t="s">
        <v>3261</v>
      </c>
      <c r="F4" s="165" t="s">
        <v>3216</v>
      </c>
      <c r="G4" s="230" t="s">
        <v>3262</v>
      </c>
      <c r="H4" s="198" t="s">
        <v>403</v>
      </c>
      <c r="I4" s="230" t="s">
        <v>3260</v>
      </c>
      <c r="J4" s="230" t="s">
        <v>3259</v>
      </c>
      <c r="K4" s="230" t="s">
        <v>3259</v>
      </c>
      <c r="L4" s="230" t="s">
        <v>3259</v>
      </c>
      <c r="M4" s="264" t="s">
        <v>2603</v>
      </c>
    </row>
    <row r="5" spans="2:14" x14ac:dyDescent="0.35">
      <c r="B5" s="315" t="s">
        <v>621</v>
      </c>
      <c r="C5" s="180" t="s">
        <v>9</v>
      </c>
      <c r="D5" s="160"/>
      <c r="E5" s="160" t="s">
        <v>625</v>
      </c>
      <c r="F5" s="160" t="s">
        <v>3217</v>
      </c>
      <c r="G5" s="50">
        <v>13.7</v>
      </c>
      <c r="H5" s="181">
        <v>268.15756326600001</v>
      </c>
      <c r="I5" s="161">
        <v>269.16484000000003</v>
      </c>
      <c r="J5" s="161">
        <v>148.07543999999999</v>
      </c>
      <c r="K5" s="161">
        <v>120.08074000000001</v>
      </c>
      <c r="L5" s="51">
        <v>105.05732999999999</v>
      </c>
      <c r="M5" s="199" t="s">
        <v>2604</v>
      </c>
    </row>
    <row r="6" spans="2:14" x14ac:dyDescent="0.35">
      <c r="B6" s="316"/>
      <c r="C6" s="319" t="s">
        <v>313</v>
      </c>
      <c r="D6" s="319" t="s">
        <v>626</v>
      </c>
      <c r="E6" s="167" t="s">
        <v>625</v>
      </c>
      <c r="F6" s="167" t="s">
        <v>3217</v>
      </c>
      <c r="G6" s="100">
        <v>10.18</v>
      </c>
      <c r="H6" s="40">
        <v>198.0680796</v>
      </c>
      <c r="I6" s="40">
        <v>199.07535999999999</v>
      </c>
      <c r="J6" s="40">
        <v>146.96149</v>
      </c>
      <c r="K6" s="40">
        <v>128.95097000000001</v>
      </c>
      <c r="L6" s="52">
        <v>121.02863000000001</v>
      </c>
      <c r="M6" s="206">
        <v>5.7</v>
      </c>
    </row>
    <row r="7" spans="2:14" x14ac:dyDescent="0.35">
      <c r="B7" s="316"/>
      <c r="C7" s="319"/>
      <c r="D7" s="319"/>
      <c r="E7" s="167" t="s">
        <v>628</v>
      </c>
      <c r="F7" s="167" t="s">
        <v>3217</v>
      </c>
      <c r="G7" s="100">
        <v>2.33</v>
      </c>
      <c r="H7" s="40">
        <v>198.0680796</v>
      </c>
      <c r="I7" s="40">
        <v>197.0608</v>
      </c>
      <c r="J7" s="40">
        <v>108.02055</v>
      </c>
      <c r="K7" s="40">
        <v>95.012510000000006</v>
      </c>
      <c r="L7" s="52">
        <v>116.92700000000001</v>
      </c>
      <c r="M7" s="206">
        <v>3.2</v>
      </c>
    </row>
    <row r="8" spans="2:14" x14ac:dyDescent="0.35">
      <c r="B8" s="316"/>
      <c r="C8" s="167" t="s">
        <v>17</v>
      </c>
      <c r="D8" s="167" t="s">
        <v>629</v>
      </c>
      <c r="E8" s="167" t="s">
        <v>625</v>
      </c>
      <c r="F8" s="167" t="s">
        <v>3217</v>
      </c>
      <c r="G8" s="100">
        <v>13.6</v>
      </c>
      <c r="H8" s="40">
        <v>196.08881500000001</v>
      </c>
      <c r="I8" s="40">
        <v>197.09609</v>
      </c>
      <c r="J8" s="40">
        <v>105.03355999999999</v>
      </c>
      <c r="K8" s="40">
        <v>196.16919999999999</v>
      </c>
      <c r="L8" s="52">
        <v>119.04906</v>
      </c>
      <c r="M8" s="207">
        <v>3.2</v>
      </c>
    </row>
    <row r="9" spans="2:14" x14ac:dyDescent="0.35">
      <c r="B9" s="316"/>
      <c r="C9" s="167" t="s">
        <v>21</v>
      </c>
      <c r="D9" s="167" t="s">
        <v>631</v>
      </c>
      <c r="E9" s="167" t="s">
        <v>625</v>
      </c>
      <c r="F9" s="167" t="s">
        <v>3217</v>
      </c>
      <c r="G9" s="100">
        <v>15.44</v>
      </c>
      <c r="H9" s="40">
        <v>258.10446510000003</v>
      </c>
      <c r="I9" s="40">
        <v>259.11174</v>
      </c>
      <c r="J9" s="40">
        <v>105.03358</v>
      </c>
      <c r="K9" s="40">
        <v>181.06433000000001</v>
      </c>
      <c r="L9" s="52">
        <v>95.049319999999994</v>
      </c>
      <c r="M9" s="207">
        <v>3.1</v>
      </c>
    </row>
    <row r="10" spans="2:14" x14ac:dyDescent="0.35">
      <c r="B10" s="316"/>
      <c r="C10" s="319" t="s">
        <v>316</v>
      </c>
      <c r="D10" s="319" t="s">
        <v>634</v>
      </c>
      <c r="E10" s="167" t="s">
        <v>625</v>
      </c>
      <c r="F10" s="167" t="s">
        <v>3217</v>
      </c>
      <c r="G10" s="100">
        <v>11.55</v>
      </c>
      <c r="H10" s="40">
        <v>214.06299419999999</v>
      </c>
      <c r="I10" s="40">
        <v>215.07026999999999</v>
      </c>
      <c r="J10" s="40">
        <v>95.049499999999995</v>
      </c>
      <c r="K10" s="40">
        <v>141.00055</v>
      </c>
      <c r="L10" s="52">
        <v>158.02715000000001</v>
      </c>
      <c r="M10" s="206">
        <v>11.5</v>
      </c>
    </row>
    <row r="11" spans="2:14" x14ac:dyDescent="0.35">
      <c r="B11" s="316"/>
      <c r="C11" s="319"/>
      <c r="D11" s="319"/>
      <c r="E11" s="167" t="s">
        <v>628</v>
      </c>
      <c r="F11" s="167" t="s">
        <v>3217</v>
      </c>
      <c r="G11" s="100">
        <v>3.32</v>
      </c>
      <c r="H11" s="40">
        <v>214.06299419999999</v>
      </c>
      <c r="I11" s="40">
        <v>213.05572000000001</v>
      </c>
      <c r="J11" s="40">
        <v>135.00787</v>
      </c>
      <c r="K11" s="40">
        <v>91.017560000000003</v>
      </c>
      <c r="L11" s="52">
        <v>169.06516999999999</v>
      </c>
      <c r="M11" s="206">
        <v>3.3</v>
      </c>
    </row>
    <row r="12" spans="2:14" x14ac:dyDescent="0.35">
      <c r="B12" s="316"/>
      <c r="C12" s="319" t="s">
        <v>322</v>
      </c>
      <c r="D12" s="319" t="s">
        <v>636</v>
      </c>
      <c r="E12" s="167" t="s">
        <v>625</v>
      </c>
      <c r="F12" s="167" t="s">
        <v>3217</v>
      </c>
      <c r="G12" s="100">
        <v>7.8</v>
      </c>
      <c r="H12" s="40">
        <v>246.05282339999999</v>
      </c>
      <c r="I12" s="40">
        <v>247.06010000000001</v>
      </c>
      <c r="J12" s="40">
        <v>137.02347</v>
      </c>
      <c r="K12" s="40">
        <v>81.033969999999997</v>
      </c>
      <c r="L12" s="52">
        <v>69.070400000000006</v>
      </c>
      <c r="M12" s="206">
        <v>3.2</v>
      </c>
    </row>
    <row r="13" spans="2:14" x14ac:dyDescent="0.35">
      <c r="B13" s="316"/>
      <c r="C13" s="319"/>
      <c r="D13" s="319"/>
      <c r="E13" s="167" t="s">
        <v>628</v>
      </c>
      <c r="F13" s="167" t="s">
        <v>3217</v>
      </c>
      <c r="G13" s="100">
        <v>0.65</v>
      </c>
      <c r="H13" s="40">
        <v>246.05282339999999</v>
      </c>
      <c r="I13" s="40">
        <v>245.04554999999999</v>
      </c>
      <c r="J13" s="40">
        <v>109.02800999999999</v>
      </c>
      <c r="K13" s="40">
        <v>135.00738999999999</v>
      </c>
      <c r="L13" s="52">
        <v>153.01893999999999</v>
      </c>
      <c r="M13" s="206" t="s">
        <v>2604</v>
      </c>
    </row>
    <row r="14" spans="2:14" x14ac:dyDescent="0.35">
      <c r="B14" s="316"/>
      <c r="C14" s="319" t="s">
        <v>326</v>
      </c>
      <c r="D14" s="319" t="s">
        <v>638</v>
      </c>
      <c r="E14" s="167" t="s">
        <v>625</v>
      </c>
      <c r="F14" s="167" t="s">
        <v>3217</v>
      </c>
      <c r="G14" s="100">
        <v>14.03</v>
      </c>
      <c r="H14" s="40">
        <v>228.07864420000001</v>
      </c>
      <c r="I14" s="40">
        <v>229.08591999999999</v>
      </c>
      <c r="J14" s="40">
        <v>151.03892999999999</v>
      </c>
      <c r="K14" s="40">
        <v>105.0338</v>
      </c>
      <c r="L14" s="52">
        <v>58.065860000000001</v>
      </c>
      <c r="M14" s="206">
        <v>5.8</v>
      </c>
    </row>
    <row r="15" spans="2:14" x14ac:dyDescent="0.35">
      <c r="B15" s="316"/>
      <c r="C15" s="319"/>
      <c r="D15" s="319"/>
      <c r="E15" s="167" t="s">
        <v>628</v>
      </c>
      <c r="F15" s="167" t="s">
        <v>3217</v>
      </c>
      <c r="G15" s="100">
        <v>13.33</v>
      </c>
      <c r="H15" s="40">
        <v>228.07864420000001</v>
      </c>
      <c r="I15" s="40">
        <v>227.07137</v>
      </c>
      <c r="J15" s="40">
        <v>186.89841000000001</v>
      </c>
      <c r="K15" s="40">
        <v>127.72902000000001</v>
      </c>
      <c r="L15" s="52"/>
      <c r="M15" s="206" t="s">
        <v>2604</v>
      </c>
    </row>
    <row r="16" spans="2:14" x14ac:dyDescent="0.35">
      <c r="B16" s="316"/>
      <c r="C16" s="319" t="s">
        <v>328</v>
      </c>
      <c r="D16" s="319" t="s">
        <v>640</v>
      </c>
      <c r="E16" s="167" t="s">
        <v>625</v>
      </c>
      <c r="F16" s="167" t="s">
        <v>3217</v>
      </c>
      <c r="G16" s="100">
        <v>12.4</v>
      </c>
      <c r="H16" s="40">
        <v>244.07355889999999</v>
      </c>
      <c r="I16" s="40">
        <v>245.08074999999999</v>
      </c>
      <c r="J16" s="40">
        <v>151.03914</v>
      </c>
      <c r="K16" s="40">
        <v>121.02866</v>
      </c>
      <c r="L16" s="52">
        <v>95.049499999999995</v>
      </c>
      <c r="M16" s="206">
        <v>11.7</v>
      </c>
    </row>
    <row r="17" spans="2:13" x14ac:dyDescent="0.35">
      <c r="B17" s="317"/>
      <c r="C17" s="320"/>
      <c r="D17" s="320"/>
      <c r="E17" s="159" t="s">
        <v>628</v>
      </c>
      <c r="F17" s="159" t="s">
        <v>3217</v>
      </c>
      <c r="G17" s="53">
        <v>8.92</v>
      </c>
      <c r="H17" s="182">
        <v>244.07355999999999</v>
      </c>
      <c r="I17" s="162">
        <v>243.06628000000001</v>
      </c>
      <c r="J17" s="162">
        <v>93.033240000000006</v>
      </c>
      <c r="K17" s="162">
        <v>108.0202</v>
      </c>
      <c r="L17" s="54">
        <v>123.04387</v>
      </c>
      <c r="M17" s="208" t="s">
        <v>2604</v>
      </c>
    </row>
    <row r="18" spans="2:13" x14ac:dyDescent="0.35">
      <c r="B18" s="315" t="s">
        <v>642</v>
      </c>
      <c r="C18" s="160" t="s">
        <v>332</v>
      </c>
      <c r="D18" s="160" t="s">
        <v>643</v>
      </c>
      <c r="E18" s="160" t="s">
        <v>628</v>
      </c>
      <c r="F18" s="160" t="s">
        <v>3217</v>
      </c>
      <c r="G18" s="50">
        <v>10.28</v>
      </c>
      <c r="H18" s="181">
        <v>228.1150298</v>
      </c>
      <c r="I18" s="161">
        <v>227.10775000000001</v>
      </c>
      <c r="J18" s="161">
        <v>154.96615</v>
      </c>
      <c r="K18" s="161">
        <v>242.20034000000001</v>
      </c>
      <c r="L18" s="51"/>
      <c r="M18" s="209">
        <v>5.2</v>
      </c>
    </row>
    <row r="19" spans="2:13" x14ac:dyDescent="0.35">
      <c r="B19" s="316"/>
      <c r="C19" s="167" t="s">
        <v>336</v>
      </c>
      <c r="D19" s="167" t="s">
        <v>646</v>
      </c>
      <c r="E19" s="167" t="s">
        <v>628</v>
      </c>
      <c r="F19" s="167" t="s">
        <v>3217</v>
      </c>
      <c r="G19" s="100">
        <v>9.42</v>
      </c>
      <c r="H19" s="40">
        <v>336.05849849999998</v>
      </c>
      <c r="I19" s="40">
        <v>335.05122</v>
      </c>
      <c r="J19" s="40">
        <v>265.04822000000001</v>
      </c>
      <c r="K19" s="40">
        <v>177.03362999999999</v>
      </c>
      <c r="L19" s="52">
        <v>68.994429999999994</v>
      </c>
      <c r="M19" s="206">
        <v>5.3</v>
      </c>
    </row>
    <row r="20" spans="2:13" x14ac:dyDescent="0.35">
      <c r="B20" s="316"/>
      <c r="C20" s="167" t="s">
        <v>340</v>
      </c>
      <c r="D20" s="167" t="s">
        <v>648</v>
      </c>
      <c r="E20" s="167" t="s">
        <v>628</v>
      </c>
      <c r="F20" s="167" t="s">
        <v>3217</v>
      </c>
      <c r="G20" s="100">
        <v>12.01</v>
      </c>
      <c r="H20" s="40">
        <v>290.1306798</v>
      </c>
      <c r="I20" s="40">
        <v>289.12414999999999</v>
      </c>
      <c r="J20" s="40">
        <v>274.09872000000001</v>
      </c>
      <c r="K20" s="40">
        <v>195.08142000000001</v>
      </c>
      <c r="L20" s="52">
        <v>93.033339999999995</v>
      </c>
      <c r="M20" s="206">
        <v>7.9</v>
      </c>
    </row>
    <row r="21" spans="2:13" x14ac:dyDescent="0.35">
      <c r="B21" s="316"/>
      <c r="C21" s="167" t="s">
        <v>342</v>
      </c>
      <c r="D21" s="167" t="s">
        <v>650</v>
      </c>
      <c r="E21" s="167" t="s">
        <v>628</v>
      </c>
      <c r="F21" s="167" t="s">
        <v>3217</v>
      </c>
      <c r="G21" s="100">
        <v>14.54</v>
      </c>
      <c r="H21" s="40">
        <v>346.19328009999998</v>
      </c>
      <c r="I21" s="40">
        <v>345.18599999999998</v>
      </c>
      <c r="J21" s="40">
        <v>331.26769999999999</v>
      </c>
      <c r="K21" s="40">
        <v>295.24599999999998</v>
      </c>
      <c r="L21" s="52">
        <v>313.25711000000001</v>
      </c>
      <c r="M21" s="206" t="s">
        <v>2604</v>
      </c>
    </row>
    <row r="22" spans="2:13" x14ac:dyDescent="0.35">
      <c r="B22" s="316"/>
      <c r="C22" s="167" t="s">
        <v>346</v>
      </c>
      <c r="D22" s="167" t="s">
        <v>652</v>
      </c>
      <c r="E22" s="167" t="s">
        <v>628</v>
      </c>
      <c r="F22" s="167" t="s">
        <v>3217</v>
      </c>
      <c r="G22" s="100">
        <v>0.65</v>
      </c>
      <c r="H22" s="40">
        <v>250.02997999999999</v>
      </c>
      <c r="I22" s="40">
        <v>249.02269999999999</v>
      </c>
      <c r="J22" s="40">
        <v>155.98839000000001</v>
      </c>
      <c r="K22" s="40">
        <v>92.025390000000002</v>
      </c>
      <c r="L22" s="52">
        <v>108.02045</v>
      </c>
      <c r="M22" s="206">
        <v>5.3</v>
      </c>
    </row>
    <row r="23" spans="2:13" x14ac:dyDescent="0.35">
      <c r="B23" s="317"/>
      <c r="C23" s="159" t="s">
        <v>350</v>
      </c>
      <c r="D23" s="159" t="s">
        <v>654</v>
      </c>
      <c r="E23" s="159" t="s">
        <v>628</v>
      </c>
      <c r="F23" s="159" t="s">
        <v>3217</v>
      </c>
      <c r="G23" s="53">
        <v>12.65</v>
      </c>
      <c r="H23" s="182">
        <v>268.14632990000001</v>
      </c>
      <c r="I23" s="162">
        <v>267.14087000000001</v>
      </c>
      <c r="J23" s="162">
        <v>173.09627</v>
      </c>
      <c r="K23" s="162">
        <v>145.06470999999999</v>
      </c>
      <c r="L23" s="54">
        <v>223.07588000000001</v>
      </c>
      <c r="M23" s="208" t="s">
        <v>2604</v>
      </c>
    </row>
    <row r="24" spans="2:13" x14ac:dyDescent="0.35">
      <c r="B24" s="315" t="s">
        <v>656</v>
      </c>
      <c r="C24" s="180" t="s">
        <v>657</v>
      </c>
      <c r="D24" s="180" t="s">
        <v>658</v>
      </c>
      <c r="E24" s="180" t="s">
        <v>628</v>
      </c>
      <c r="F24" s="180" t="s">
        <v>3217</v>
      </c>
      <c r="G24" s="50">
        <v>13.33</v>
      </c>
      <c r="H24" s="181">
        <v>228.07864420000001</v>
      </c>
      <c r="I24" s="181">
        <v>227.07137</v>
      </c>
      <c r="J24" s="181">
        <v>136.01535000000001</v>
      </c>
      <c r="K24" s="181">
        <v>220.94827000000001</v>
      </c>
      <c r="L24" s="51">
        <v>92.025400000000005</v>
      </c>
      <c r="M24" s="209" t="s">
        <v>2604</v>
      </c>
    </row>
    <row r="25" spans="2:13" x14ac:dyDescent="0.35">
      <c r="B25" s="316"/>
      <c r="C25" s="319" t="s">
        <v>660</v>
      </c>
      <c r="D25" s="319" t="s">
        <v>661</v>
      </c>
      <c r="E25" s="200" t="s">
        <v>625</v>
      </c>
      <c r="F25" s="200" t="s">
        <v>3217</v>
      </c>
      <c r="G25" s="100">
        <v>12.25</v>
      </c>
      <c r="H25" s="40">
        <v>194.0942943</v>
      </c>
      <c r="I25" s="40">
        <v>195.10157000000001</v>
      </c>
      <c r="J25" s="40">
        <v>167.07015999999999</v>
      </c>
      <c r="K25" s="40"/>
      <c r="L25" s="52"/>
      <c r="M25" s="206">
        <v>2.9</v>
      </c>
    </row>
    <row r="26" spans="2:13" x14ac:dyDescent="0.35">
      <c r="B26" s="316"/>
      <c r="C26" s="319"/>
      <c r="D26" s="319"/>
      <c r="E26" s="200" t="s">
        <v>628</v>
      </c>
      <c r="F26" s="200" t="s">
        <v>3217</v>
      </c>
      <c r="G26" s="100">
        <v>6.64</v>
      </c>
      <c r="H26" s="40">
        <v>194.0942943</v>
      </c>
      <c r="I26" s="40">
        <v>193.08702</v>
      </c>
      <c r="J26" s="40">
        <v>136.01559</v>
      </c>
      <c r="K26" s="40">
        <v>93.033060000000006</v>
      </c>
      <c r="L26" s="52">
        <v>175.90752000000001</v>
      </c>
      <c r="M26" s="206" t="s">
        <v>2604</v>
      </c>
    </row>
    <row r="27" spans="2:13" x14ac:dyDescent="0.35">
      <c r="B27" s="316"/>
      <c r="C27" s="185" t="s">
        <v>361</v>
      </c>
      <c r="D27" s="200" t="s">
        <v>663</v>
      </c>
      <c r="E27" s="200" t="s">
        <v>625</v>
      </c>
      <c r="F27" s="200" t="s">
        <v>3217</v>
      </c>
      <c r="G27" s="100">
        <v>6.4</v>
      </c>
      <c r="H27" s="40">
        <v>182.05790880000001</v>
      </c>
      <c r="I27" s="40">
        <v>183.06519</v>
      </c>
      <c r="J27" s="40">
        <v>111.04416000000001</v>
      </c>
      <c r="K27" s="40">
        <v>155.03375</v>
      </c>
      <c r="L27" s="52"/>
      <c r="M27" s="207" t="s">
        <v>2604</v>
      </c>
    </row>
    <row r="28" spans="2:13" x14ac:dyDescent="0.35">
      <c r="B28" s="316"/>
      <c r="C28" s="319" t="s">
        <v>667</v>
      </c>
      <c r="D28" s="319" t="s">
        <v>668</v>
      </c>
      <c r="E28" s="200" t="s">
        <v>625</v>
      </c>
      <c r="F28" s="200" t="s">
        <v>3217</v>
      </c>
      <c r="G28" s="100">
        <v>8.5500000000000007</v>
      </c>
      <c r="H28" s="40">
        <v>166.06299419999999</v>
      </c>
      <c r="I28" s="40">
        <v>167.07026999999999</v>
      </c>
      <c r="J28" s="40">
        <v>139.03878</v>
      </c>
      <c r="K28" s="40">
        <v>121.02843</v>
      </c>
      <c r="L28" s="52">
        <v>84.960149999999999</v>
      </c>
      <c r="M28" s="207" t="s">
        <v>2604</v>
      </c>
    </row>
    <row r="29" spans="2:13" x14ac:dyDescent="0.35">
      <c r="B29" s="316"/>
      <c r="C29" s="319"/>
      <c r="D29" s="319"/>
      <c r="E29" s="200" t="s">
        <v>628</v>
      </c>
      <c r="F29" s="200" t="s">
        <v>3217</v>
      </c>
      <c r="G29" s="100">
        <v>1.51</v>
      </c>
      <c r="H29" s="40">
        <v>166.06299419999999</v>
      </c>
      <c r="I29" s="40">
        <v>165.05572000000001</v>
      </c>
      <c r="J29" s="40">
        <v>137.02332000000001</v>
      </c>
      <c r="K29" s="40">
        <v>95.012410000000003</v>
      </c>
      <c r="L29" s="52">
        <v>93.033180000000002</v>
      </c>
      <c r="M29" s="206" t="s">
        <v>2604</v>
      </c>
    </row>
    <row r="30" spans="2:13" x14ac:dyDescent="0.35">
      <c r="B30" s="316"/>
      <c r="C30" s="200" t="s">
        <v>365</v>
      </c>
      <c r="D30" s="200" t="s">
        <v>669</v>
      </c>
      <c r="E30" s="200" t="s">
        <v>628</v>
      </c>
      <c r="F30" s="200" t="s">
        <v>3217</v>
      </c>
      <c r="G30" s="100">
        <v>0.72</v>
      </c>
      <c r="H30" s="40">
        <v>168.04225872999999</v>
      </c>
      <c r="I30" s="40">
        <v>167.03497999999999</v>
      </c>
      <c r="J30" s="40">
        <v>74.989320000000006</v>
      </c>
      <c r="K30" s="40">
        <v>151.00579999999999</v>
      </c>
      <c r="L30" s="52">
        <v>108.02025999999999</v>
      </c>
      <c r="M30" s="206" t="s">
        <v>2604</v>
      </c>
    </row>
    <row r="31" spans="2:13" x14ac:dyDescent="0.35">
      <c r="B31" s="316"/>
      <c r="C31" s="319" t="s">
        <v>671</v>
      </c>
      <c r="D31" s="319" t="s">
        <v>672</v>
      </c>
      <c r="E31" s="200" t="s">
        <v>625</v>
      </c>
      <c r="F31" s="200" t="s">
        <v>3217</v>
      </c>
      <c r="G31" s="100">
        <v>6</v>
      </c>
      <c r="H31" s="40">
        <v>152.0473441</v>
      </c>
      <c r="I31" s="40">
        <v>153.05462</v>
      </c>
      <c r="J31" s="40">
        <v>121.02800999999999</v>
      </c>
      <c r="K31" s="40">
        <v>109.06574999999999</v>
      </c>
      <c r="L31" s="52">
        <v>94.041240000000002</v>
      </c>
      <c r="M31" s="207">
        <v>50</v>
      </c>
    </row>
    <row r="32" spans="2:13" x14ac:dyDescent="0.35">
      <c r="B32" s="317"/>
      <c r="C32" s="320"/>
      <c r="D32" s="320"/>
      <c r="E32" s="179" t="s">
        <v>628</v>
      </c>
      <c r="F32" s="179" t="s">
        <v>3217</v>
      </c>
      <c r="G32" s="53">
        <v>0.95</v>
      </c>
      <c r="H32" s="182">
        <v>152.0473441</v>
      </c>
      <c r="I32" s="182">
        <v>151.04006999999999</v>
      </c>
      <c r="J32" s="182">
        <v>136.01510999999999</v>
      </c>
      <c r="K32" s="182">
        <v>95.012540000000001</v>
      </c>
      <c r="L32" s="54">
        <v>92.025369999999995</v>
      </c>
      <c r="M32" s="208" t="s">
        <v>2604</v>
      </c>
    </row>
    <row r="33" spans="2:13" x14ac:dyDescent="0.35">
      <c r="B33" s="315" t="s">
        <v>674</v>
      </c>
      <c r="C33" s="321" t="s">
        <v>675</v>
      </c>
      <c r="D33" s="321" t="s">
        <v>676</v>
      </c>
      <c r="E33" s="180" t="s">
        <v>628</v>
      </c>
      <c r="F33" s="180" t="s">
        <v>3217</v>
      </c>
      <c r="G33" s="50">
        <v>6.32</v>
      </c>
      <c r="H33" s="181">
        <v>294.14672380000002</v>
      </c>
      <c r="I33" s="181">
        <v>293.13945000000001</v>
      </c>
      <c r="J33" s="181">
        <v>293.13995999999997</v>
      </c>
      <c r="K33" s="181">
        <v>276.97838999999999</v>
      </c>
      <c r="L33" s="51">
        <v>214.91333</v>
      </c>
      <c r="M33" s="210">
        <v>3.4</v>
      </c>
    </row>
    <row r="34" spans="2:13" x14ac:dyDescent="0.35">
      <c r="B34" s="316"/>
      <c r="C34" s="319"/>
      <c r="D34" s="319"/>
      <c r="E34" s="200" t="s">
        <v>625</v>
      </c>
      <c r="F34" s="200" t="s">
        <v>3217</v>
      </c>
      <c r="G34" s="100">
        <v>11.55</v>
      </c>
      <c r="H34" s="40">
        <v>294.14672380000002</v>
      </c>
      <c r="I34" s="40">
        <v>295.154</v>
      </c>
      <c r="J34" s="40">
        <v>277.21618999999998</v>
      </c>
      <c r="K34" s="40">
        <v>221.11698999999999</v>
      </c>
      <c r="L34" s="52">
        <v>149.02327</v>
      </c>
      <c r="M34" s="206" t="s">
        <v>2604</v>
      </c>
    </row>
    <row r="35" spans="2:13" x14ac:dyDescent="0.35">
      <c r="B35" s="316"/>
      <c r="C35" s="200" t="s">
        <v>377</v>
      </c>
      <c r="D35" s="200" t="s">
        <v>678</v>
      </c>
      <c r="E35" s="200" t="s">
        <v>628</v>
      </c>
      <c r="F35" s="200" t="s">
        <v>3217</v>
      </c>
      <c r="G35" s="100">
        <v>5.25</v>
      </c>
      <c r="H35" s="40">
        <v>292.1310737</v>
      </c>
      <c r="I35" s="40">
        <v>291.12380000000002</v>
      </c>
      <c r="J35" s="40">
        <v>121.02824</v>
      </c>
      <c r="K35" s="40">
        <v>143.10657</v>
      </c>
      <c r="L35" s="52">
        <v>79.956059999999994</v>
      </c>
      <c r="M35" s="207">
        <v>8.5</v>
      </c>
    </row>
    <row r="36" spans="2:13" x14ac:dyDescent="0.35">
      <c r="B36" s="316"/>
      <c r="C36" s="319" t="s">
        <v>380</v>
      </c>
      <c r="D36" s="319" t="s">
        <v>680</v>
      </c>
      <c r="E36" s="200" t="s">
        <v>628</v>
      </c>
      <c r="F36" s="200" t="s">
        <v>3217</v>
      </c>
      <c r="G36" s="100">
        <v>10</v>
      </c>
      <c r="H36" s="40">
        <v>278.1518092</v>
      </c>
      <c r="I36" s="40">
        <v>277.14452999999997</v>
      </c>
      <c r="J36" s="40">
        <v>134.03613000000001</v>
      </c>
      <c r="K36" s="40">
        <v>121.0279</v>
      </c>
      <c r="L36" s="52">
        <v>226.30743000000001</v>
      </c>
      <c r="M36" s="206" t="s">
        <v>2604</v>
      </c>
    </row>
    <row r="37" spans="2:13" x14ac:dyDescent="0.35">
      <c r="B37" s="316"/>
      <c r="C37" s="319"/>
      <c r="D37" s="319"/>
      <c r="E37" s="200" t="s">
        <v>625</v>
      </c>
      <c r="F37" s="200" t="s">
        <v>3217</v>
      </c>
      <c r="G37" s="100">
        <v>14.6</v>
      </c>
      <c r="H37" s="40">
        <v>278.1518092</v>
      </c>
      <c r="I37" s="40">
        <v>279.15908999999999</v>
      </c>
      <c r="J37" s="40">
        <v>149.02329</v>
      </c>
      <c r="K37" s="40"/>
      <c r="L37" s="52"/>
      <c r="M37" s="206" t="s">
        <v>2604</v>
      </c>
    </row>
    <row r="38" spans="2:13" x14ac:dyDescent="0.35">
      <c r="B38" s="316"/>
      <c r="C38" s="319" t="s">
        <v>682</v>
      </c>
      <c r="D38" s="319" t="s">
        <v>683</v>
      </c>
      <c r="E38" s="200" t="s">
        <v>625</v>
      </c>
      <c r="F38" s="200" t="s">
        <v>3217</v>
      </c>
      <c r="G38" s="100">
        <v>11.35</v>
      </c>
      <c r="H38" s="40">
        <v>256.07355890000002</v>
      </c>
      <c r="I38" s="40">
        <v>257.08084000000002</v>
      </c>
      <c r="J38" s="40">
        <v>91.054469999999995</v>
      </c>
      <c r="K38" s="40">
        <v>127.42988</v>
      </c>
      <c r="L38" s="52">
        <v>79.244299999999996</v>
      </c>
      <c r="M38" s="207">
        <v>5.7</v>
      </c>
    </row>
    <row r="39" spans="2:13" x14ac:dyDescent="0.35">
      <c r="B39" s="316"/>
      <c r="C39" s="319"/>
      <c r="D39" s="319"/>
      <c r="E39" s="200" t="s">
        <v>628</v>
      </c>
      <c r="F39" s="200" t="s">
        <v>3217</v>
      </c>
      <c r="G39" s="100">
        <v>4.58</v>
      </c>
      <c r="H39" s="40">
        <v>256.07355890000002</v>
      </c>
      <c r="I39" s="40">
        <v>255.06628000000001</v>
      </c>
      <c r="J39" s="40">
        <v>121.02831</v>
      </c>
      <c r="K39" s="40">
        <v>107.04894</v>
      </c>
      <c r="L39" s="52">
        <v>183.08121</v>
      </c>
      <c r="M39" s="206" t="s">
        <v>2604</v>
      </c>
    </row>
    <row r="40" spans="2:13" x14ac:dyDescent="0.35">
      <c r="B40" s="317"/>
      <c r="C40" s="179" t="s">
        <v>685</v>
      </c>
      <c r="D40" s="179" t="s">
        <v>686</v>
      </c>
      <c r="E40" s="179" t="s">
        <v>628</v>
      </c>
      <c r="F40" s="179" t="s">
        <v>3217</v>
      </c>
      <c r="G40" s="53">
        <v>3.2</v>
      </c>
      <c r="H40" s="182">
        <v>222.08920889999999</v>
      </c>
      <c r="I40" s="182">
        <v>221.08193</v>
      </c>
      <c r="J40" s="182">
        <v>121.08283</v>
      </c>
      <c r="K40" s="182">
        <v>71.049059999999997</v>
      </c>
      <c r="L40" s="54">
        <v>134.03688</v>
      </c>
      <c r="M40" s="211">
        <v>5.7</v>
      </c>
    </row>
    <row r="41" spans="2:13" x14ac:dyDescent="0.35">
      <c r="B41" s="315" t="s">
        <v>3218</v>
      </c>
      <c r="C41" s="180" t="s">
        <v>239</v>
      </c>
      <c r="D41" s="180" t="s">
        <v>689</v>
      </c>
      <c r="E41" s="180" t="s">
        <v>628</v>
      </c>
      <c r="F41" s="180" t="s">
        <v>3217</v>
      </c>
      <c r="G41" s="50">
        <v>5.16</v>
      </c>
      <c r="H41" s="181">
        <v>299.95026849999999</v>
      </c>
      <c r="I41" s="181">
        <v>298.94299000000001</v>
      </c>
      <c r="J41" s="181">
        <v>98.95438</v>
      </c>
      <c r="K41" s="181">
        <v>79.955889999999997</v>
      </c>
      <c r="L41" s="51">
        <v>154.84415000000001</v>
      </c>
      <c r="M41" s="210">
        <v>1.2</v>
      </c>
    </row>
    <row r="42" spans="2:13" x14ac:dyDescent="0.35">
      <c r="B42" s="316"/>
      <c r="C42" s="200" t="s">
        <v>241</v>
      </c>
      <c r="D42" s="200" t="s">
        <v>691</v>
      </c>
      <c r="E42" s="200" t="s">
        <v>628</v>
      </c>
      <c r="F42" s="200" t="s">
        <v>3217</v>
      </c>
      <c r="G42" s="100">
        <v>11.22</v>
      </c>
      <c r="H42" s="40">
        <v>498.95347829999997</v>
      </c>
      <c r="I42" s="40">
        <v>497.94619999999998</v>
      </c>
      <c r="J42" s="40">
        <v>168.98849999999999</v>
      </c>
      <c r="K42" s="40">
        <v>77.964070000000007</v>
      </c>
      <c r="L42" s="52"/>
      <c r="M42" s="207">
        <v>14.7</v>
      </c>
    </row>
    <row r="43" spans="2:13" x14ac:dyDescent="0.35">
      <c r="B43" s="316"/>
      <c r="C43" s="200" t="s">
        <v>245</v>
      </c>
      <c r="D43" s="200" t="s">
        <v>693</v>
      </c>
      <c r="E43" s="200" t="s">
        <v>628</v>
      </c>
      <c r="F43" s="200" t="s">
        <v>3217</v>
      </c>
      <c r="G43" s="100">
        <v>11.71</v>
      </c>
      <c r="H43" s="40">
        <v>499.93749380000003</v>
      </c>
      <c r="I43" s="40">
        <v>498.93022000000002</v>
      </c>
      <c r="J43" s="40">
        <v>98.954049999999995</v>
      </c>
      <c r="K43" s="40">
        <v>79.956000000000003</v>
      </c>
      <c r="L43" s="52">
        <v>118.99095</v>
      </c>
      <c r="M43" s="207">
        <v>5.3</v>
      </c>
    </row>
    <row r="44" spans="2:13" x14ac:dyDescent="0.35">
      <c r="B44" s="317"/>
      <c r="C44" s="179" t="s">
        <v>695</v>
      </c>
      <c r="D44" s="179" t="s">
        <v>696</v>
      </c>
      <c r="E44" s="179" t="s">
        <v>628</v>
      </c>
      <c r="F44" s="179" t="s">
        <v>3217</v>
      </c>
      <c r="G44" s="53">
        <v>10.3</v>
      </c>
      <c r="H44" s="182">
        <v>413.97370169999999</v>
      </c>
      <c r="I44" s="182">
        <v>412.96643</v>
      </c>
      <c r="J44" s="182">
        <v>368.97437000000002</v>
      </c>
      <c r="K44" s="182">
        <v>218.98707999999999</v>
      </c>
      <c r="L44" s="54">
        <v>168.98841999999999</v>
      </c>
      <c r="M44" s="211">
        <v>5.7</v>
      </c>
    </row>
    <row r="45" spans="2:13" x14ac:dyDescent="0.35">
      <c r="B45" s="315" t="s">
        <v>700</v>
      </c>
      <c r="C45" s="180" t="s">
        <v>701</v>
      </c>
      <c r="D45" s="180"/>
      <c r="E45" s="180" t="s">
        <v>625</v>
      </c>
      <c r="F45" s="180" t="s">
        <v>3217</v>
      </c>
      <c r="G45" s="50">
        <v>3.25</v>
      </c>
      <c r="H45" s="181">
        <v>119.048347173</v>
      </c>
      <c r="I45" s="181">
        <v>120.05562</v>
      </c>
      <c r="J45" s="181">
        <v>92.049689999999998</v>
      </c>
      <c r="K45" s="181">
        <v>110.64849</v>
      </c>
      <c r="L45" s="51"/>
      <c r="M45" s="209">
        <v>8.8000000000000007</v>
      </c>
    </row>
    <row r="46" spans="2:13" x14ac:dyDescent="0.35">
      <c r="B46" s="316"/>
      <c r="C46" s="200" t="s">
        <v>219</v>
      </c>
      <c r="D46" s="200" t="s">
        <v>707</v>
      </c>
      <c r="E46" s="200" t="s">
        <v>625</v>
      </c>
      <c r="F46" s="200" t="s">
        <v>3217</v>
      </c>
      <c r="G46" s="100">
        <v>16.88</v>
      </c>
      <c r="H46" s="40">
        <v>268.09218629999998</v>
      </c>
      <c r="I46" s="40">
        <v>269.09946000000002</v>
      </c>
      <c r="J46" s="40">
        <v>213.03640999999999</v>
      </c>
      <c r="K46" s="40">
        <v>241.06763000000001</v>
      </c>
      <c r="L46" s="52"/>
      <c r="M46" s="207" t="s">
        <v>2604</v>
      </c>
    </row>
    <row r="47" spans="2:13" x14ac:dyDescent="0.35">
      <c r="B47" s="316"/>
      <c r="C47" s="200" t="s">
        <v>222</v>
      </c>
      <c r="D47" s="200"/>
      <c r="E47" s="200" t="s">
        <v>628</v>
      </c>
      <c r="F47" s="200" t="s">
        <v>3217</v>
      </c>
      <c r="G47" s="100">
        <v>1.04</v>
      </c>
      <c r="H47" s="40">
        <v>184.01202119999999</v>
      </c>
      <c r="I47" s="40">
        <v>183.00377</v>
      </c>
      <c r="J47" s="40">
        <v>109.01551000000001</v>
      </c>
      <c r="K47" s="40">
        <v>95.012330000000006</v>
      </c>
      <c r="L47" s="52">
        <v>95.012330000000006</v>
      </c>
      <c r="M47" s="206">
        <v>3.1</v>
      </c>
    </row>
    <row r="48" spans="2:13" x14ac:dyDescent="0.35">
      <c r="B48" s="316"/>
      <c r="C48" s="200" t="s">
        <v>712</v>
      </c>
      <c r="D48" s="200"/>
      <c r="E48" s="200" t="s">
        <v>628</v>
      </c>
      <c r="F48" s="200" t="s">
        <v>3217</v>
      </c>
      <c r="G48" s="100">
        <v>15.31</v>
      </c>
      <c r="H48" s="40">
        <v>263.22491459999998</v>
      </c>
      <c r="I48" s="40">
        <v>262.21764000000002</v>
      </c>
      <c r="J48" s="40">
        <v>88.945340000000002</v>
      </c>
      <c r="K48" s="40">
        <v>51.938070000000003</v>
      </c>
      <c r="L48" s="52">
        <v>152.00496000000001</v>
      </c>
      <c r="M48" s="206" t="s">
        <v>2604</v>
      </c>
    </row>
    <row r="49" spans="2:13" x14ac:dyDescent="0.35">
      <c r="B49" s="316"/>
      <c r="C49" s="200" t="s">
        <v>718</v>
      </c>
      <c r="D49" s="200" t="s">
        <v>719</v>
      </c>
      <c r="E49" s="200" t="s">
        <v>625</v>
      </c>
      <c r="F49" s="200" t="s">
        <v>3217</v>
      </c>
      <c r="G49" s="100">
        <v>16.899999999999999</v>
      </c>
      <c r="H49" s="40">
        <v>277.20417909999998</v>
      </c>
      <c r="I49" s="40">
        <v>278.21145999999999</v>
      </c>
      <c r="J49" s="40">
        <v>151.06262000000001</v>
      </c>
      <c r="K49" s="40">
        <v>166.08607000000001</v>
      </c>
      <c r="L49" s="52">
        <v>150.05486999999999</v>
      </c>
      <c r="M49" s="206" t="s">
        <v>2604</v>
      </c>
    </row>
    <row r="50" spans="2:13" x14ac:dyDescent="0.35">
      <c r="B50" s="316"/>
      <c r="C50" s="200" t="s">
        <v>225</v>
      </c>
      <c r="D50" s="200" t="s">
        <v>724</v>
      </c>
      <c r="E50" s="200" t="s">
        <v>625</v>
      </c>
      <c r="F50" s="200" t="s">
        <v>3217</v>
      </c>
      <c r="G50" s="100">
        <v>6.85</v>
      </c>
      <c r="H50" s="40">
        <v>151.00918496</v>
      </c>
      <c r="I50" s="40">
        <v>152.01646</v>
      </c>
      <c r="J50" s="40">
        <v>124.02155999999999</v>
      </c>
      <c r="K50" s="40">
        <v>92.049940000000007</v>
      </c>
      <c r="L50" s="52">
        <v>80.050290000000004</v>
      </c>
      <c r="M50" s="206" t="s">
        <v>2604</v>
      </c>
    </row>
    <row r="51" spans="2:13" x14ac:dyDescent="0.35">
      <c r="B51" s="316"/>
      <c r="C51" s="200" t="s">
        <v>727</v>
      </c>
      <c r="D51" s="200" t="s">
        <v>728</v>
      </c>
      <c r="E51" s="200" t="s">
        <v>625</v>
      </c>
      <c r="F51" s="200" t="s">
        <v>3217</v>
      </c>
      <c r="G51" s="100">
        <v>16.079999999999998</v>
      </c>
      <c r="H51" s="40">
        <v>254.07653619999999</v>
      </c>
      <c r="I51" s="40">
        <v>255.08381</v>
      </c>
      <c r="J51" s="40">
        <v>184.03386</v>
      </c>
      <c r="K51" s="40">
        <v>213.03666999999999</v>
      </c>
      <c r="L51" s="52"/>
      <c r="M51" s="207">
        <v>0.5</v>
      </c>
    </row>
    <row r="52" spans="2:13" x14ac:dyDescent="0.35">
      <c r="B52" s="316"/>
      <c r="C52" s="200" t="s">
        <v>230</v>
      </c>
      <c r="D52" s="200"/>
      <c r="E52" s="200" t="s">
        <v>625</v>
      </c>
      <c r="F52" s="200" t="s">
        <v>3217</v>
      </c>
      <c r="G52" s="100">
        <v>7.35</v>
      </c>
      <c r="H52" s="40">
        <v>135.01427029999999</v>
      </c>
      <c r="I52" s="40">
        <v>136.02154999999999</v>
      </c>
      <c r="J52" s="40">
        <v>109.01066</v>
      </c>
      <c r="K52" s="40">
        <v>65.039270000000002</v>
      </c>
      <c r="L52" s="52">
        <v>95.049340000000001</v>
      </c>
      <c r="M52" s="206">
        <v>14.2</v>
      </c>
    </row>
    <row r="53" spans="2:13" x14ac:dyDescent="0.35">
      <c r="B53" s="316"/>
      <c r="C53" s="200" t="s">
        <v>232</v>
      </c>
      <c r="D53" s="200"/>
      <c r="E53" s="200" t="s">
        <v>625</v>
      </c>
      <c r="F53" s="200" t="s">
        <v>3217</v>
      </c>
      <c r="G53" s="100">
        <v>2.7</v>
      </c>
      <c r="H53" s="40">
        <v>194.0803756</v>
      </c>
      <c r="I53" s="40">
        <v>195.08765</v>
      </c>
      <c r="J53" s="40">
        <v>138.06629000000001</v>
      </c>
      <c r="K53" s="40">
        <v>110.07107999999999</v>
      </c>
      <c r="L53" s="52">
        <v>83.061009999999996</v>
      </c>
      <c r="M53" s="206">
        <v>10</v>
      </c>
    </row>
    <row r="54" spans="2:13" x14ac:dyDescent="0.35">
      <c r="B54" s="316"/>
      <c r="C54" s="200" t="s">
        <v>735</v>
      </c>
      <c r="D54" s="200"/>
      <c r="E54" s="200" t="s">
        <v>625</v>
      </c>
      <c r="F54" s="200" t="s">
        <v>3217</v>
      </c>
      <c r="G54" s="100">
        <v>2.1</v>
      </c>
      <c r="H54" s="40">
        <v>113.084064</v>
      </c>
      <c r="I54" s="40">
        <v>114.09134</v>
      </c>
      <c r="J54" s="40">
        <v>72.937539999999998</v>
      </c>
      <c r="K54" s="40">
        <v>79.054559999999995</v>
      </c>
      <c r="L54" s="52">
        <v>69.070400000000006</v>
      </c>
      <c r="M54" s="206">
        <v>5.5</v>
      </c>
    </row>
    <row r="55" spans="2:13" x14ac:dyDescent="0.35">
      <c r="B55" s="316"/>
      <c r="C55" s="200" t="s">
        <v>235</v>
      </c>
      <c r="D55" s="200"/>
      <c r="E55" s="200" t="s">
        <v>625</v>
      </c>
      <c r="F55" s="200" t="s">
        <v>3217</v>
      </c>
      <c r="G55" s="100">
        <v>0.85</v>
      </c>
      <c r="H55" s="40">
        <v>176.09496300000001</v>
      </c>
      <c r="I55" s="40">
        <v>177.10223999999999</v>
      </c>
      <c r="J55" s="40">
        <v>98.060370000000006</v>
      </c>
      <c r="K55" s="40">
        <v>80.050030000000007</v>
      </c>
      <c r="L55" s="52"/>
      <c r="M55" s="206">
        <v>20.399999999999999</v>
      </c>
    </row>
    <row r="56" spans="2:13" x14ac:dyDescent="0.35">
      <c r="B56" s="316"/>
      <c r="C56" s="200" t="s">
        <v>742</v>
      </c>
      <c r="D56" s="200" t="s">
        <v>743</v>
      </c>
      <c r="E56" s="200" t="s">
        <v>625</v>
      </c>
      <c r="F56" s="200" t="s">
        <v>3217</v>
      </c>
      <c r="G56" s="100">
        <v>12.8</v>
      </c>
      <c r="H56" s="40">
        <v>193.11027870000001</v>
      </c>
      <c r="I56" s="40">
        <v>194.11756</v>
      </c>
      <c r="J56" s="40">
        <v>151.06259</v>
      </c>
      <c r="K56" s="40">
        <v>166.08610999999999</v>
      </c>
      <c r="L56" s="52">
        <v>134.05987999999999</v>
      </c>
      <c r="M56" s="207">
        <v>1.1000000000000001</v>
      </c>
    </row>
    <row r="57" spans="2:13" x14ac:dyDescent="0.35">
      <c r="B57" s="316"/>
      <c r="C57" s="200" t="s">
        <v>748</v>
      </c>
      <c r="D57" s="200"/>
      <c r="E57" s="200" t="s">
        <v>625</v>
      </c>
      <c r="F57" s="200" t="s">
        <v>3217</v>
      </c>
      <c r="G57" s="100">
        <v>6.65</v>
      </c>
      <c r="H57" s="40">
        <v>182.070796</v>
      </c>
      <c r="I57" s="40">
        <v>183.07807</v>
      </c>
      <c r="J57" s="40">
        <v>98.984399999999994</v>
      </c>
      <c r="K57" s="40">
        <v>127.01613999999999</v>
      </c>
      <c r="L57" s="52">
        <v>155.04686000000001</v>
      </c>
      <c r="M57" s="207">
        <v>5</v>
      </c>
    </row>
    <row r="58" spans="2:13" x14ac:dyDescent="0.35">
      <c r="B58" s="317"/>
      <c r="C58" s="179" t="s">
        <v>754</v>
      </c>
      <c r="D58" s="179"/>
      <c r="E58" s="179" t="s">
        <v>625</v>
      </c>
      <c r="F58" s="179" t="s">
        <v>3217</v>
      </c>
      <c r="G58" s="53">
        <v>14.26</v>
      </c>
      <c r="H58" s="182">
        <v>326.07079599999997</v>
      </c>
      <c r="I58" s="182">
        <v>327.07807000000003</v>
      </c>
      <c r="J58" s="182">
        <v>233.03688</v>
      </c>
      <c r="K58" s="182">
        <v>153.07004000000001</v>
      </c>
      <c r="L58" s="54">
        <v>251.04707999999999</v>
      </c>
      <c r="M58" s="211">
        <v>1.1000000000000001</v>
      </c>
    </row>
    <row r="59" spans="2:13" x14ac:dyDescent="0.35">
      <c r="B59" s="315" t="s">
        <v>758</v>
      </c>
      <c r="C59" s="180" t="s">
        <v>87</v>
      </c>
      <c r="D59" s="180"/>
      <c r="E59" s="180" t="s">
        <v>625</v>
      </c>
      <c r="F59" s="180" t="s">
        <v>3217</v>
      </c>
      <c r="G59" s="50">
        <v>4.5999999999999996</v>
      </c>
      <c r="H59" s="181">
        <v>222.0672241</v>
      </c>
      <c r="I59" s="181">
        <v>223.0745</v>
      </c>
      <c r="J59" s="181">
        <v>126.01057</v>
      </c>
      <c r="K59" s="181">
        <v>56.050429999999999</v>
      </c>
      <c r="L59" s="51">
        <v>187.09807000000001</v>
      </c>
      <c r="M59" s="209">
        <v>3.8</v>
      </c>
    </row>
    <row r="60" spans="2:13" x14ac:dyDescent="0.35">
      <c r="B60" s="316"/>
      <c r="C60" s="200" t="s">
        <v>91</v>
      </c>
      <c r="D60" s="200"/>
      <c r="E60" s="200" t="s">
        <v>625</v>
      </c>
      <c r="F60" s="200" t="s">
        <v>3217</v>
      </c>
      <c r="G60" s="100">
        <v>13.3</v>
      </c>
      <c r="H60" s="40">
        <v>269.1182566</v>
      </c>
      <c r="I60" s="40">
        <v>270.12553000000003</v>
      </c>
      <c r="J60" s="40">
        <v>238.09898999999999</v>
      </c>
      <c r="K60" s="40">
        <v>224.08363</v>
      </c>
      <c r="L60" s="52">
        <v>148.11100999999999</v>
      </c>
      <c r="M60" s="206">
        <v>14.657</v>
      </c>
    </row>
    <row r="61" spans="2:13" x14ac:dyDescent="0.35">
      <c r="B61" s="316"/>
      <c r="C61" s="200" t="s">
        <v>94</v>
      </c>
      <c r="D61" s="200"/>
      <c r="E61" s="200" t="s">
        <v>625</v>
      </c>
      <c r="F61" s="200" t="s">
        <v>3217</v>
      </c>
      <c r="G61" s="100">
        <v>8.51</v>
      </c>
      <c r="H61" s="40">
        <v>227.12046670000001</v>
      </c>
      <c r="I61" s="40">
        <v>228.12773999999999</v>
      </c>
      <c r="J61" s="40">
        <v>182.12785</v>
      </c>
      <c r="K61" s="40">
        <v>164.11878999999999</v>
      </c>
      <c r="L61" s="52">
        <v>198.10776999999999</v>
      </c>
      <c r="M61" s="206">
        <v>1.2</v>
      </c>
    </row>
    <row r="62" spans="2:13" x14ac:dyDescent="0.35">
      <c r="B62" s="316"/>
      <c r="C62" s="200" t="s">
        <v>98</v>
      </c>
      <c r="D62" s="200"/>
      <c r="E62" s="200" t="s">
        <v>625</v>
      </c>
      <c r="F62" s="200" t="s">
        <v>3217</v>
      </c>
      <c r="G62" s="100">
        <v>10.45</v>
      </c>
      <c r="H62" s="40">
        <v>215.09377319999999</v>
      </c>
      <c r="I62" s="40">
        <v>216.10104999999999</v>
      </c>
      <c r="J62" s="40">
        <v>174.05430999999999</v>
      </c>
      <c r="K62" s="40">
        <v>132.03244000000001</v>
      </c>
      <c r="L62" s="52">
        <v>104.00111</v>
      </c>
      <c r="M62" s="206">
        <v>1.2</v>
      </c>
    </row>
    <row r="63" spans="2:13" x14ac:dyDescent="0.35">
      <c r="B63" s="316"/>
      <c r="C63" s="200" t="s">
        <v>764</v>
      </c>
      <c r="D63" s="200"/>
      <c r="E63" s="200" t="s">
        <v>625</v>
      </c>
      <c r="F63" s="200" t="s">
        <v>3217</v>
      </c>
      <c r="G63" s="100">
        <v>12.2</v>
      </c>
      <c r="H63" s="40">
        <v>403.11682070000001</v>
      </c>
      <c r="I63" s="40">
        <v>404.1241</v>
      </c>
      <c r="J63" s="40">
        <v>372.09786000000003</v>
      </c>
      <c r="K63" s="40"/>
      <c r="L63" s="52"/>
      <c r="M63" s="206">
        <v>1.2</v>
      </c>
    </row>
    <row r="64" spans="2:13" x14ac:dyDescent="0.35">
      <c r="B64" s="316"/>
      <c r="C64" s="200" t="s">
        <v>769</v>
      </c>
      <c r="D64" s="200"/>
      <c r="E64" s="200" t="s">
        <v>625</v>
      </c>
      <c r="F64" s="200" t="s">
        <v>3217</v>
      </c>
      <c r="G64" s="100">
        <v>8.56</v>
      </c>
      <c r="H64" s="40">
        <v>223.08445789999999</v>
      </c>
      <c r="I64" s="40">
        <v>224.09173000000001</v>
      </c>
      <c r="J64" s="40">
        <v>167.07029</v>
      </c>
      <c r="K64" s="40">
        <v>109.02907999999999</v>
      </c>
      <c r="L64" s="52">
        <v>59.049840000000003</v>
      </c>
      <c r="M64" s="206" t="s">
        <v>2604</v>
      </c>
    </row>
    <row r="65" spans="2:13" x14ac:dyDescent="0.35">
      <c r="B65" s="316"/>
      <c r="C65" s="200" t="s">
        <v>774</v>
      </c>
      <c r="D65" s="200"/>
      <c r="E65" s="200" t="s">
        <v>628</v>
      </c>
      <c r="F65" s="200" t="s">
        <v>3217</v>
      </c>
      <c r="G65" s="100">
        <v>1.1200000000000001</v>
      </c>
      <c r="H65" s="40">
        <v>240.0568634</v>
      </c>
      <c r="I65" s="40">
        <v>239.09352000000001</v>
      </c>
      <c r="J65" s="40">
        <v>197.00187</v>
      </c>
      <c r="K65" s="40">
        <v>132.03210999999999</v>
      </c>
      <c r="L65" s="52">
        <v>133.03944000000001</v>
      </c>
      <c r="M65" s="206">
        <v>5.8</v>
      </c>
    </row>
    <row r="66" spans="2:13" x14ac:dyDescent="0.35">
      <c r="B66" s="316"/>
      <c r="C66" s="200" t="s">
        <v>103</v>
      </c>
      <c r="D66" s="200"/>
      <c r="E66" s="200" t="s">
        <v>625</v>
      </c>
      <c r="F66" s="200" t="s">
        <v>3217</v>
      </c>
      <c r="G66" s="100">
        <v>12.45</v>
      </c>
      <c r="H66" s="40">
        <v>342.03266839999998</v>
      </c>
      <c r="I66" s="40">
        <v>343.03994</v>
      </c>
      <c r="J66" s="40">
        <v>307.06128000000001</v>
      </c>
      <c r="K66" s="40">
        <v>112.03962</v>
      </c>
      <c r="L66" s="52">
        <v>139.98996</v>
      </c>
      <c r="M66" s="206">
        <v>5.9</v>
      </c>
    </row>
    <row r="67" spans="2:13" x14ac:dyDescent="0.35">
      <c r="B67" s="316"/>
      <c r="C67" s="200" t="s">
        <v>779</v>
      </c>
      <c r="D67" s="200"/>
      <c r="E67" s="200" t="s">
        <v>625</v>
      </c>
      <c r="F67" s="200" t="s">
        <v>3217</v>
      </c>
      <c r="G67" s="100">
        <v>9.42</v>
      </c>
      <c r="H67" s="40">
        <v>201.07897859400001</v>
      </c>
      <c r="I67" s="40">
        <v>202.08626000000001</v>
      </c>
      <c r="J67" s="40">
        <v>132.03247999999999</v>
      </c>
      <c r="K67" s="40">
        <v>124.08692000000001</v>
      </c>
      <c r="L67" s="52">
        <v>96.055940000000007</v>
      </c>
      <c r="M67" s="206" t="s">
        <v>1967</v>
      </c>
    </row>
    <row r="68" spans="2:13" x14ac:dyDescent="0.35">
      <c r="B68" s="316"/>
      <c r="C68" s="200" t="s">
        <v>782</v>
      </c>
      <c r="D68" s="200"/>
      <c r="E68" s="200" t="s">
        <v>625</v>
      </c>
      <c r="F68" s="200" t="s">
        <v>3217</v>
      </c>
      <c r="G68" s="100">
        <v>1.9</v>
      </c>
      <c r="H68" s="40">
        <v>191.06947650000001</v>
      </c>
      <c r="I68" s="40">
        <v>192.07675</v>
      </c>
      <c r="J68" s="40">
        <v>160.04974999999999</v>
      </c>
      <c r="K68" s="40">
        <v>150.95079000000001</v>
      </c>
      <c r="L68" s="52">
        <v>61.011279999999999</v>
      </c>
      <c r="M68" s="206">
        <v>4.5999999999999996</v>
      </c>
    </row>
    <row r="69" spans="2:13" x14ac:dyDescent="0.35">
      <c r="B69" s="316"/>
      <c r="C69" s="200" t="s">
        <v>106</v>
      </c>
      <c r="D69" s="200"/>
      <c r="E69" s="200" t="s">
        <v>625</v>
      </c>
      <c r="F69" s="200" t="s">
        <v>3217</v>
      </c>
      <c r="G69" s="100">
        <v>4.6500000000000004</v>
      </c>
      <c r="H69" s="40">
        <v>221.03558960000001</v>
      </c>
      <c r="I69" s="40">
        <v>222.04286999999999</v>
      </c>
      <c r="J69" s="40">
        <v>104.04935999999999</v>
      </c>
      <c r="K69" s="40">
        <v>92.049800000000005</v>
      </c>
      <c r="L69" s="52">
        <v>204.02152000000001</v>
      </c>
      <c r="M69" s="206">
        <v>3.3</v>
      </c>
    </row>
    <row r="70" spans="2:13" x14ac:dyDescent="0.35">
      <c r="B70" s="316"/>
      <c r="C70" s="200" t="s">
        <v>109</v>
      </c>
      <c r="D70" s="200"/>
      <c r="E70" s="200" t="s">
        <v>625</v>
      </c>
      <c r="F70" s="200" t="s">
        <v>3217</v>
      </c>
      <c r="G70" s="100">
        <v>13</v>
      </c>
      <c r="H70" s="40">
        <v>290.08220540000002</v>
      </c>
      <c r="I70" s="40">
        <v>291.08947999999998</v>
      </c>
      <c r="J70" s="40">
        <v>164.09487999999999</v>
      </c>
      <c r="K70" s="40">
        <v>72.044830000000005</v>
      </c>
      <c r="L70" s="52">
        <v>70.040450000000007</v>
      </c>
      <c r="M70" s="206" t="s">
        <v>2604</v>
      </c>
    </row>
    <row r="71" spans="2:13" x14ac:dyDescent="0.35">
      <c r="B71" s="316"/>
      <c r="C71" s="200" t="s">
        <v>112</v>
      </c>
      <c r="D71" s="200"/>
      <c r="E71" s="200" t="s">
        <v>625</v>
      </c>
      <c r="F71" s="200" t="s">
        <v>3217</v>
      </c>
      <c r="G71" s="100">
        <v>10.15</v>
      </c>
      <c r="H71" s="40">
        <v>212.07164069999999</v>
      </c>
      <c r="I71" s="40">
        <v>213.07892000000001</v>
      </c>
      <c r="J71" s="40">
        <v>168.02074999999999</v>
      </c>
      <c r="K71" s="40">
        <v>91.541849999999997</v>
      </c>
      <c r="L71" s="52">
        <v>72.044870000000003</v>
      </c>
      <c r="M71" s="206">
        <v>3.3</v>
      </c>
    </row>
    <row r="72" spans="2:13" x14ac:dyDescent="0.35">
      <c r="B72" s="316"/>
      <c r="C72" s="200" t="s">
        <v>115</v>
      </c>
      <c r="D72" s="200"/>
      <c r="E72" s="200" t="s">
        <v>625</v>
      </c>
      <c r="F72" s="200" t="s">
        <v>3217</v>
      </c>
      <c r="G72" s="100">
        <v>11.7</v>
      </c>
      <c r="H72" s="40">
        <v>239.0713064</v>
      </c>
      <c r="I72" s="40">
        <v>240.07857999999999</v>
      </c>
      <c r="J72" s="40">
        <v>125.01546999999999</v>
      </c>
      <c r="K72" s="40">
        <v>184.05276000000001</v>
      </c>
      <c r="L72" s="52">
        <v>100.0762</v>
      </c>
      <c r="M72" s="206">
        <v>1.2150000000000001</v>
      </c>
    </row>
    <row r="73" spans="2:13" x14ac:dyDescent="0.35">
      <c r="B73" s="316"/>
      <c r="C73" s="200" t="s">
        <v>792</v>
      </c>
      <c r="D73" s="200"/>
      <c r="E73" s="200" t="s">
        <v>625</v>
      </c>
      <c r="F73" s="200" t="s">
        <v>3217</v>
      </c>
      <c r="G73" s="100">
        <v>12.2</v>
      </c>
      <c r="H73" s="40">
        <v>203.131014171</v>
      </c>
      <c r="I73" s="40">
        <v>204.13829000000001</v>
      </c>
      <c r="J73" s="40">
        <v>134.05879999999999</v>
      </c>
      <c r="K73" s="40">
        <v>136.11265</v>
      </c>
      <c r="L73" s="52">
        <v>96.081180000000003</v>
      </c>
      <c r="M73" s="206">
        <v>5.24</v>
      </c>
    </row>
    <row r="74" spans="2:13" x14ac:dyDescent="0.35">
      <c r="B74" s="316"/>
      <c r="C74" s="200" t="s">
        <v>118</v>
      </c>
      <c r="D74" s="200"/>
      <c r="E74" s="200" t="s">
        <v>625</v>
      </c>
      <c r="F74" s="200" t="s">
        <v>3217</v>
      </c>
      <c r="G74" s="100">
        <v>8.15</v>
      </c>
      <c r="H74" s="40">
        <v>219.94590109999999</v>
      </c>
      <c r="I74" s="40">
        <v>220.95318</v>
      </c>
      <c r="J74" s="40">
        <v>144.98145</v>
      </c>
      <c r="K74" s="40">
        <v>127.0149</v>
      </c>
      <c r="L74" s="52">
        <v>78.994860000000003</v>
      </c>
      <c r="M74" s="206">
        <v>10.9</v>
      </c>
    </row>
    <row r="75" spans="2:13" x14ac:dyDescent="0.35">
      <c r="B75" s="316"/>
      <c r="C75" s="200" t="s">
        <v>121</v>
      </c>
      <c r="D75" s="200"/>
      <c r="E75" s="200" t="s">
        <v>625</v>
      </c>
      <c r="F75" s="200" t="s">
        <v>3217</v>
      </c>
      <c r="G75" s="100">
        <v>10.75</v>
      </c>
      <c r="H75" s="40">
        <v>191.13101420000001</v>
      </c>
      <c r="I75" s="40">
        <v>192.13829000000001</v>
      </c>
      <c r="J75" s="40">
        <v>119.04922999999999</v>
      </c>
      <c r="K75" s="40">
        <v>160.05139</v>
      </c>
      <c r="L75" s="52">
        <v>109.06506</v>
      </c>
      <c r="M75" s="206">
        <v>1.2</v>
      </c>
    </row>
    <row r="76" spans="2:13" x14ac:dyDescent="0.35">
      <c r="B76" s="316"/>
      <c r="C76" s="200" t="s">
        <v>799</v>
      </c>
      <c r="D76" s="200"/>
      <c r="E76" s="200" t="s">
        <v>625</v>
      </c>
      <c r="F76" s="200" t="s">
        <v>3217</v>
      </c>
      <c r="G76" s="100">
        <v>15</v>
      </c>
      <c r="H76" s="40">
        <v>394.07406839999999</v>
      </c>
      <c r="I76" s="40">
        <v>395.08134999999999</v>
      </c>
      <c r="J76" s="40">
        <v>266.04092000000003</v>
      </c>
      <c r="K76" s="40"/>
      <c r="L76" s="52"/>
      <c r="M76" s="206">
        <v>20</v>
      </c>
    </row>
    <row r="77" spans="2:13" x14ac:dyDescent="0.35">
      <c r="B77" s="316"/>
      <c r="C77" s="200" t="s">
        <v>124</v>
      </c>
      <c r="D77" s="200"/>
      <c r="E77" s="200" t="s">
        <v>625</v>
      </c>
      <c r="F77" s="200" t="s">
        <v>3217</v>
      </c>
      <c r="G77" s="100">
        <v>11.3</v>
      </c>
      <c r="H77" s="40">
        <v>255.10260650000001</v>
      </c>
      <c r="I77" s="40">
        <v>256.10987999999998</v>
      </c>
      <c r="J77" s="40">
        <v>224.08358999999999</v>
      </c>
      <c r="K77" s="40">
        <v>148.11278999999999</v>
      </c>
      <c r="L77" s="52"/>
      <c r="M77" s="206">
        <v>1.0469999999999999</v>
      </c>
    </row>
    <row r="78" spans="2:13" x14ac:dyDescent="0.35">
      <c r="B78" s="316"/>
      <c r="C78" s="200" t="s">
        <v>127</v>
      </c>
      <c r="D78" s="200"/>
      <c r="E78" s="200" t="s">
        <v>625</v>
      </c>
      <c r="F78" s="200" t="s">
        <v>3217</v>
      </c>
      <c r="G78" s="100">
        <v>4.5</v>
      </c>
      <c r="H78" s="40">
        <v>228.99962260000001</v>
      </c>
      <c r="I78" s="40">
        <v>230.0069</v>
      </c>
      <c r="J78" s="40">
        <v>198.96477999999999</v>
      </c>
      <c r="K78" s="40">
        <v>170.96984</v>
      </c>
      <c r="L78" s="52">
        <v>142.99289999999999</v>
      </c>
      <c r="M78" s="206">
        <v>8.8000000000000007</v>
      </c>
    </row>
    <row r="79" spans="2:13" x14ac:dyDescent="0.35">
      <c r="B79" s="316"/>
      <c r="C79" s="200" t="s">
        <v>130</v>
      </c>
      <c r="D79" s="200"/>
      <c r="E79" s="200" t="s">
        <v>625</v>
      </c>
      <c r="F79" s="200" t="s">
        <v>3217</v>
      </c>
      <c r="G79" s="100">
        <v>11</v>
      </c>
      <c r="H79" s="40">
        <v>232.01701840000001</v>
      </c>
      <c r="I79" s="40">
        <v>233.02429000000001</v>
      </c>
      <c r="J79" s="40">
        <v>72.044380000000004</v>
      </c>
      <c r="K79" s="40">
        <v>159.97048000000001</v>
      </c>
      <c r="L79" s="52">
        <v>187.96601999999999</v>
      </c>
      <c r="M79" s="206">
        <v>3.2</v>
      </c>
    </row>
    <row r="80" spans="2:13" x14ac:dyDescent="0.35">
      <c r="B80" s="316"/>
      <c r="C80" s="200" t="s">
        <v>808</v>
      </c>
      <c r="D80" s="200"/>
      <c r="E80" s="200" t="s">
        <v>625</v>
      </c>
      <c r="F80" s="200" t="s">
        <v>3217</v>
      </c>
      <c r="G80" s="100">
        <v>13.75</v>
      </c>
      <c r="H80" s="40">
        <v>301.13140809999999</v>
      </c>
      <c r="I80" s="40">
        <v>302.13868000000002</v>
      </c>
      <c r="J80" s="40"/>
      <c r="K80" s="40"/>
      <c r="L80" s="52"/>
      <c r="M80" s="206">
        <v>3.2130000000000001</v>
      </c>
    </row>
    <row r="81" spans="2:13" x14ac:dyDescent="0.35">
      <c r="B81" s="316"/>
      <c r="C81" s="200" t="s">
        <v>812</v>
      </c>
      <c r="D81" s="200"/>
      <c r="E81" s="200" t="s">
        <v>625</v>
      </c>
      <c r="F81" s="200" t="s">
        <v>3217</v>
      </c>
      <c r="G81" s="100">
        <v>10.220000000000001</v>
      </c>
      <c r="H81" s="40">
        <v>273.24565000000001</v>
      </c>
      <c r="I81" s="40">
        <v>274.25292999999999</v>
      </c>
      <c r="J81" s="40">
        <v>147.11584999999999</v>
      </c>
      <c r="K81" s="40">
        <v>86.096829999999997</v>
      </c>
      <c r="L81" s="52"/>
      <c r="M81" s="206">
        <v>3.1760000000000002</v>
      </c>
    </row>
    <row r="82" spans="2:13" x14ac:dyDescent="0.35">
      <c r="B82" s="316"/>
      <c r="C82" s="200" t="s">
        <v>816</v>
      </c>
      <c r="D82" s="200"/>
      <c r="E82" s="200" t="s">
        <v>625</v>
      </c>
      <c r="F82" s="200" t="s">
        <v>3217</v>
      </c>
      <c r="G82" s="100">
        <v>10.47</v>
      </c>
      <c r="H82" s="40">
        <v>303.25621469999999</v>
      </c>
      <c r="I82" s="40">
        <v>304.26348999999999</v>
      </c>
      <c r="J82" s="40">
        <v>147.11743999999999</v>
      </c>
      <c r="K82" s="40">
        <v>57.070529999999998</v>
      </c>
      <c r="L82" s="52">
        <v>130.12189000000001</v>
      </c>
      <c r="M82" s="206">
        <v>5.69</v>
      </c>
    </row>
    <row r="83" spans="2:13" x14ac:dyDescent="0.35">
      <c r="B83" s="316"/>
      <c r="C83" s="200" t="s">
        <v>133</v>
      </c>
      <c r="D83" s="200"/>
      <c r="E83" s="200" t="s">
        <v>625</v>
      </c>
      <c r="F83" s="200" t="s">
        <v>3217</v>
      </c>
      <c r="G83" s="100">
        <v>14.25</v>
      </c>
      <c r="H83" s="40">
        <v>278.02002370000002</v>
      </c>
      <c r="I83" s="40">
        <v>279.02730000000003</v>
      </c>
      <c r="J83" s="40">
        <v>247.00217000000001</v>
      </c>
      <c r="K83" s="40">
        <v>169.01459</v>
      </c>
      <c r="L83" s="52">
        <v>105.07076000000001</v>
      </c>
      <c r="M83" s="206">
        <v>13.997</v>
      </c>
    </row>
    <row r="84" spans="2:13" x14ac:dyDescent="0.35">
      <c r="B84" s="316"/>
      <c r="C84" s="200" t="s">
        <v>136</v>
      </c>
      <c r="D84" s="200"/>
      <c r="E84" s="200" t="s">
        <v>625</v>
      </c>
      <c r="F84" s="200" t="s">
        <v>3217</v>
      </c>
      <c r="G84" s="100">
        <v>13.67</v>
      </c>
      <c r="H84" s="40">
        <v>315.10033040000002</v>
      </c>
      <c r="I84" s="40">
        <v>316.10761000000002</v>
      </c>
      <c r="J84" s="40">
        <v>316.10761000000002</v>
      </c>
      <c r="K84" s="40">
        <v>187.05934999999999</v>
      </c>
      <c r="L84" s="52">
        <v>165.07042000000001</v>
      </c>
      <c r="M84" s="206">
        <v>1.0760000000000001</v>
      </c>
    </row>
    <row r="85" spans="2:13" x14ac:dyDescent="0.35">
      <c r="B85" s="316"/>
      <c r="C85" s="200" t="s">
        <v>822</v>
      </c>
      <c r="D85" s="200"/>
      <c r="E85" s="200" t="s">
        <v>625</v>
      </c>
      <c r="F85" s="200" t="s">
        <v>3217</v>
      </c>
      <c r="G85" s="100">
        <v>8.4</v>
      </c>
      <c r="H85" s="40">
        <v>252.1586259</v>
      </c>
      <c r="I85" s="40">
        <v>253.16589999999999</v>
      </c>
      <c r="J85" s="40">
        <v>171.08670000000001</v>
      </c>
      <c r="K85" s="40">
        <v>85.076719999999995</v>
      </c>
      <c r="L85" s="52">
        <v>71.061189999999996</v>
      </c>
      <c r="M85" s="206">
        <v>1.17</v>
      </c>
    </row>
    <row r="86" spans="2:13" x14ac:dyDescent="0.35">
      <c r="B86" s="316"/>
      <c r="C86" s="200" t="s">
        <v>826</v>
      </c>
      <c r="D86" s="200"/>
      <c r="E86" s="200" t="s">
        <v>625</v>
      </c>
      <c r="F86" s="200" t="s">
        <v>3217</v>
      </c>
      <c r="G86" s="100">
        <v>8.7899999999999991</v>
      </c>
      <c r="H86" s="40">
        <v>296.04831849999999</v>
      </c>
      <c r="I86" s="40">
        <v>297.05560000000003</v>
      </c>
      <c r="J86" s="40">
        <v>200.98786000000001</v>
      </c>
      <c r="K86" s="40">
        <v>158.97558000000001</v>
      </c>
      <c r="L86" s="52">
        <v>69.045770000000005</v>
      </c>
      <c r="M86" s="206">
        <v>3.2090000000000001</v>
      </c>
    </row>
    <row r="87" spans="2:13" x14ac:dyDescent="0.35">
      <c r="B87" s="316"/>
      <c r="C87" s="200" t="s">
        <v>140</v>
      </c>
      <c r="D87" s="200"/>
      <c r="E87" s="200" t="s">
        <v>625</v>
      </c>
      <c r="F87" s="200" t="s">
        <v>3217</v>
      </c>
      <c r="G87" s="100">
        <v>3.7</v>
      </c>
      <c r="H87" s="40">
        <v>255.05230230000001</v>
      </c>
      <c r="I87" s="40">
        <v>256.05957999999998</v>
      </c>
      <c r="J87" s="40">
        <v>209.05912000000001</v>
      </c>
      <c r="K87" s="40">
        <v>175.09809999999999</v>
      </c>
      <c r="L87" s="52">
        <v>84.056470000000004</v>
      </c>
      <c r="M87" s="206">
        <v>3.1869999999999998</v>
      </c>
    </row>
    <row r="88" spans="2:13" x14ac:dyDescent="0.35">
      <c r="B88" s="316"/>
      <c r="C88" s="200" t="s">
        <v>831</v>
      </c>
      <c r="D88" s="200"/>
      <c r="E88" s="200" t="s">
        <v>625</v>
      </c>
      <c r="F88" s="200" t="s">
        <v>3217</v>
      </c>
      <c r="G88" s="100">
        <v>10.8</v>
      </c>
      <c r="H88" s="40">
        <v>206.1419132</v>
      </c>
      <c r="I88" s="40">
        <v>207.14919</v>
      </c>
      <c r="J88" s="40">
        <v>165.10252</v>
      </c>
      <c r="K88" s="40">
        <v>84.960229999999996</v>
      </c>
      <c r="L88" s="52">
        <v>72.045330000000007</v>
      </c>
      <c r="M88" s="206">
        <v>0.5</v>
      </c>
    </row>
    <row r="89" spans="2:13" x14ac:dyDescent="0.35">
      <c r="B89" s="316"/>
      <c r="C89" s="200" t="s">
        <v>834</v>
      </c>
      <c r="D89" s="200"/>
      <c r="E89" s="200" t="s">
        <v>625</v>
      </c>
      <c r="F89" s="200" t="s">
        <v>3217</v>
      </c>
      <c r="G89" s="100">
        <v>4.0599999999999996</v>
      </c>
      <c r="H89" s="40">
        <v>357.19400835300002</v>
      </c>
      <c r="I89" s="40">
        <v>358.20128</v>
      </c>
      <c r="J89" s="40">
        <v>327.15759000000003</v>
      </c>
      <c r="K89" s="40">
        <v>296.14218</v>
      </c>
      <c r="L89" s="52">
        <v>206.11753999999999</v>
      </c>
      <c r="M89" s="206">
        <v>3.262</v>
      </c>
    </row>
    <row r="90" spans="2:13" x14ac:dyDescent="0.35">
      <c r="B90" s="316"/>
      <c r="C90" s="200" t="s">
        <v>839</v>
      </c>
      <c r="D90" s="200"/>
      <c r="E90" s="200" t="s">
        <v>625</v>
      </c>
      <c r="F90" s="200" t="s">
        <v>3217</v>
      </c>
      <c r="G90" s="100">
        <v>10.6</v>
      </c>
      <c r="H90" s="40">
        <v>234.136827821</v>
      </c>
      <c r="I90" s="40">
        <v>235.14410000000001</v>
      </c>
      <c r="J90" s="40">
        <v>235.14410000000001</v>
      </c>
      <c r="K90" s="40">
        <v>153.06614999999999</v>
      </c>
      <c r="L90" s="52">
        <v>82.065610000000007</v>
      </c>
      <c r="M90" s="206" t="s">
        <v>2604</v>
      </c>
    </row>
    <row r="91" spans="2:13" x14ac:dyDescent="0.35">
      <c r="B91" s="316"/>
      <c r="C91" s="200" t="s">
        <v>144</v>
      </c>
      <c r="D91" s="200"/>
      <c r="E91" s="200" t="s">
        <v>625</v>
      </c>
      <c r="F91" s="200" t="s">
        <v>3217</v>
      </c>
      <c r="G91" s="100">
        <v>12.05</v>
      </c>
      <c r="H91" s="40">
        <v>248.011933</v>
      </c>
      <c r="I91" s="40">
        <v>249.01920999999999</v>
      </c>
      <c r="J91" s="40">
        <v>182.02292</v>
      </c>
      <c r="K91" s="40">
        <v>159.97076000000001</v>
      </c>
      <c r="L91" s="52">
        <v>62.060749999999999</v>
      </c>
      <c r="M91" s="206">
        <v>11.2</v>
      </c>
    </row>
    <row r="92" spans="2:13" x14ac:dyDescent="0.35">
      <c r="B92" s="316"/>
      <c r="C92" s="200" t="s">
        <v>147</v>
      </c>
      <c r="D92" s="200"/>
      <c r="E92" s="200" t="s">
        <v>628</v>
      </c>
      <c r="F92" s="200" t="s">
        <v>3217</v>
      </c>
      <c r="G92" s="100">
        <v>5.53</v>
      </c>
      <c r="H92" s="40">
        <v>214.0396719</v>
      </c>
      <c r="I92" s="40">
        <v>213.0324</v>
      </c>
      <c r="J92" s="40">
        <v>141.00908000000001</v>
      </c>
      <c r="K92" s="40">
        <v>71.012100000000004</v>
      </c>
      <c r="L92" s="52"/>
      <c r="M92" s="206" t="s">
        <v>2604</v>
      </c>
    </row>
    <row r="93" spans="2:13" x14ac:dyDescent="0.35">
      <c r="B93" s="316"/>
      <c r="C93" s="200" t="s">
        <v>844</v>
      </c>
      <c r="D93" s="200"/>
      <c r="E93" s="200" t="s">
        <v>625</v>
      </c>
      <c r="F93" s="200" t="s">
        <v>3217</v>
      </c>
      <c r="G93" s="100">
        <v>10.95</v>
      </c>
      <c r="H93" s="40">
        <v>279.1470582</v>
      </c>
      <c r="I93" s="40">
        <v>280.15433000000002</v>
      </c>
      <c r="J93" s="40">
        <v>248.12569999999999</v>
      </c>
      <c r="K93" s="40">
        <v>220.13361</v>
      </c>
      <c r="L93" s="52">
        <v>192.13848999999999</v>
      </c>
      <c r="M93" s="206">
        <v>1.0609999999999999</v>
      </c>
    </row>
    <row r="94" spans="2:13" x14ac:dyDescent="0.35">
      <c r="B94" s="316"/>
      <c r="C94" s="200" t="s">
        <v>848</v>
      </c>
      <c r="D94" s="200"/>
      <c r="E94" s="200" t="s">
        <v>625</v>
      </c>
      <c r="F94" s="200" t="s">
        <v>3217</v>
      </c>
      <c r="G94" s="100">
        <v>4.1500000000000004</v>
      </c>
      <c r="H94" s="40">
        <v>202.08546100000001</v>
      </c>
      <c r="I94" s="40">
        <v>203.09273999999999</v>
      </c>
      <c r="J94" s="40">
        <v>175.09828999999999</v>
      </c>
      <c r="K94" s="40">
        <v>104.04953999999999</v>
      </c>
      <c r="L94" s="52">
        <v>79.054900000000004</v>
      </c>
      <c r="M94" s="206">
        <v>1.6</v>
      </c>
    </row>
    <row r="95" spans="2:13" x14ac:dyDescent="0.35">
      <c r="B95" s="316"/>
      <c r="C95" s="200" t="s">
        <v>150</v>
      </c>
      <c r="D95" s="200"/>
      <c r="E95" s="200" t="s">
        <v>625</v>
      </c>
      <c r="F95" s="200" t="s">
        <v>3217</v>
      </c>
      <c r="G95" s="100">
        <v>10.8</v>
      </c>
      <c r="H95" s="40">
        <v>277.0981898</v>
      </c>
      <c r="I95" s="40">
        <v>278.10547000000003</v>
      </c>
      <c r="J95" s="40">
        <v>210.06668999999999</v>
      </c>
      <c r="K95" s="40">
        <v>134.09567000000001</v>
      </c>
      <c r="L95" s="52"/>
      <c r="M95" s="206">
        <v>8.4890000000000008</v>
      </c>
    </row>
    <row r="96" spans="2:13" x14ac:dyDescent="0.35">
      <c r="B96" s="316"/>
      <c r="C96" s="200" t="s">
        <v>154</v>
      </c>
      <c r="D96" s="200"/>
      <c r="E96" s="200" t="s">
        <v>625</v>
      </c>
      <c r="F96" s="200" t="s">
        <v>3217</v>
      </c>
      <c r="G96" s="100">
        <v>12.2</v>
      </c>
      <c r="H96" s="40">
        <v>225.0823499</v>
      </c>
      <c r="I96" s="40">
        <v>226.08963</v>
      </c>
      <c r="J96" s="40">
        <v>169.06890999999999</v>
      </c>
      <c r="K96" s="40">
        <v>121.06466</v>
      </c>
      <c r="L96" s="52">
        <v>190.12306000000001</v>
      </c>
      <c r="M96" s="206">
        <v>12.5</v>
      </c>
    </row>
    <row r="97" spans="2:13" x14ac:dyDescent="0.35">
      <c r="B97" s="316"/>
      <c r="C97" s="200" t="s">
        <v>157</v>
      </c>
      <c r="D97" s="200"/>
      <c r="E97" s="200" t="s">
        <v>625</v>
      </c>
      <c r="F97" s="200" t="s">
        <v>3217</v>
      </c>
      <c r="G97" s="100">
        <v>13.42</v>
      </c>
      <c r="H97" s="40">
        <v>283.13390670000001</v>
      </c>
      <c r="I97" s="40">
        <v>284.14118000000002</v>
      </c>
      <c r="J97" s="40">
        <v>252.11447999999999</v>
      </c>
      <c r="K97" s="40">
        <v>176.14265</v>
      </c>
      <c r="L97" s="52"/>
      <c r="M97" s="206">
        <v>1.113</v>
      </c>
    </row>
    <row r="98" spans="2:13" x14ac:dyDescent="0.35">
      <c r="B98" s="316"/>
      <c r="C98" s="200" t="s">
        <v>160</v>
      </c>
      <c r="D98" s="200"/>
      <c r="E98" s="200" t="s">
        <v>625</v>
      </c>
      <c r="F98" s="200" t="s">
        <v>3217</v>
      </c>
      <c r="G98" s="100">
        <v>8</v>
      </c>
      <c r="H98" s="40">
        <v>214.08883230000001</v>
      </c>
      <c r="I98" s="40">
        <v>215.09611000000001</v>
      </c>
      <c r="J98" s="40">
        <v>215.09611000000001</v>
      </c>
      <c r="K98" s="40">
        <v>187.10052999999999</v>
      </c>
      <c r="L98" s="52">
        <v>171.05918</v>
      </c>
      <c r="M98" s="206">
        <v>5.6</v>
      </c>
    </row>
    <row r="99" spans="2:13" x14ac:dyDescent="0.35">
      <c r="B99" s="316"/>
      <c r="C99" s="200" t="s">
        <v>857</v>
      </c>
      <c r="D99" s="200"/>
      <c r="E99" s="200" t="s">
        <v>625</v>
      </c>
      <c r="F99" s="200" t="s">
        <v>3217</v>
      </c>
      <c r="G99" s="100">
        <v>2.34</v>
      </c>
      <c r="H99" s="40">
        <v>222.13682779999999</v>
      </c>
      <c r="I99" s="40">
        <v>223.14410000000001</v>
      </c>
      <c r="J99" s="40">
        <v>166.12263999999999</v>
      </c>
      <c r="K99" s="40">
        <v>151.09916000000001</v>
      </c>
      <c r="L99" s="52">
        <v>136.07572999999999</v>
      </c>
      <c r="M99" s="206">
        <v>3.3</v>
      </c>
    </row>
    <row r="100" spans="2:13" x14ac:dyDescent="0.35">
      <c r="B100" s="316"/>
      <c r="C100" s="200" t="s">
        <v>163</v>
      </c>
      <c r="D100" s="200"/>
      <c r="E100" s="200" t="s">
        <v>625</v>
      </c>
      <c r="F100" s="200" t="s">
        <v>3217</v>
      </c>
      <c r="G100" s="100">
        <v>12.75</v>
      </c>
      <c r="H100" s="40">
        <v>288.1141743</v>
      </c>
      <c r="I100" s="40">
        <v>289.12144999999998</v>
      </c>
      <c r="J100" s="40">
        <v>81.070319999999995</v>
      </c>
      <c r="K100" s="40">
        <v>125.01537999999999</v>
      </c>
      <c r="L100" s="52">
        <v>70.040940000000006</v>
      </c>
      <c r="M100" s="206">
        <v>3.1</v>
      </c>
    </row>
    <row r="101" spans="2:13" x14ac:dyDescent="0.35">
      <c r="B101" s="316"/>
      <c r="C101" s="200" t="s">
        <v>166</v>
      </c>
      <c r="D101" s="200"/>
      <c r="E101" s="200" t="s">
        <v>625</v>
      </c>
      <c r="F101" s="200" t="s">
        <v>3217</v>
      </c>
      <c r="G101" s="100">
        <v>13.33</v>
      </c>
      <c r="H101" s="40">
        <v>346.09470549999998</v>
      </c>
      <c r="I101" s="40">
        <v>347.10198000000003</v>
      </c>
      <c r="J101" s="40">
        <v>288.03044999999997</v>
      </c>
      <c r="K101" s="40">
        <v>243.01846</v>
      </c>
      <c r="L101" s="52">
        <v>305.05471999999997</v>
      </c>
      <c r="M101" s="206">
        <v>14.1</v>
      </c>
    </row>
    <row r="102" spans="2:13" x14ac:dyDescent="0.35">
      <c r="B102" s="316"/>
      <c r="C102" s="200" t="s">
        <v>864</v>
      </c>
      <c r="D102" s="200"/>
      <c r="E102" s="200" t="s">
        <v>625</v>
      </c>
      <c r="F102" s="200" t="s">
        <v>3217</v>
      </c>
      <c r="G102" s="100">
        <v>16.03</v>
      </c>
      <c r="H102" s="40">
        <v>281.13755609999998</v>
      </c>
      <c r="I102" s="40">
        <v>282.14483000000001</v>
      </c>
      <c r="J102" s="40">
        <v>194.05508</v>
      </c>
      <c r="K102" s="40">
        <v>91.042180000000002</v>
      </c>
      <c r="L102" s="52">
        <v>212.06757999999999</v>
      </c>
      <c r="M102" s="207" t="s">
        <v>2604</v>
      </c>
    </row>
    <row r="103" spans="2:13" x14ac:dyDescent="0.35">
      <c r="B103" s="316"/>
      <c r="C103" s="200" t="s">
        <v>869</v>
      </c>
      <c r="D103" s="200"/>
      <c r="E103" s="200" t="s">
        <v>625</v>
      </c>
      <c r="F103" s="200" t="s">
        <v>3217</v>
      </c>
      <c r="G103" s="100">
        <v>4.4000000000000004</v>
      </c>
      <c r="H103" s="40">
        <v>238.14297583600001</v>
      </c>
      <c r="I103" s="40">
        <v>239.15025</v>
      </c>
      <c r="J103" s="40">
        <v>195.16076000000001</v>
      </c>
      <c r="K103" s="40">
        <v>182.12788</v>
      </c>
      <c r="L103" s="52"/>
      <c r="M103" s="206">
        <v>1.1259999999999999</v>
      </c>
    </row>
    <row r="104" spans="2:13" x14ac:dyDescent="0.35">
      <c r="B104" s="316"/>
      <c r="C104" s="200" t="s">
        <v>169</v>
      </c>
      <c r="D104" s="200"/>
      <c r="E104" s="200" t="s">
        <v>625</v>
      </c>
      <c r="F104" s="200" t="s">
        <v>3217</v>
      </c>
      <c r="G104" s="100">
        <v>14.08</v>
      </c>
      <c r="H104" s="40">
        <v>305.09629969999997</v>
      </c>
      <c r="I104" s="40">
        <v>306.10358000000002</v>
      </c>
      <c r="J104" s="40">
        <v>278.07172000000003</v>
      </c>
      <c r="K104" s="40">
        <v>164.11891</v>
      </c>
      <c r="L104" s="52">
        <v>136.08716000000001</v>
      </c>
      <c r="M104" s="206">
        <v>1.0069999999999999</v>
      </c>
    </row>
    <row r="105" spans="2:13" x14ac:dyDescent="0.35">
      <c r="B105" s="316"/>
      <c r="C105" s="200" t="s">
        <v>173</v>
      </c>
      <c r="D105" s="200"/>
      <c r="E105" s="200" t="s">
        <v>625</v>
      </c>
      <c r="F105" s="200" t="s">
        <v>3217</v>
      </c>
      <c r="G105" s="100">
        <v>13.5</v>
      </c>
      <c r="H105" s="40">
        <v>375.03080990000001</v>
      </c>
      <c r="I105" s="40">
        <v>376.03809000000001</v>
      </c>
      <c r="J105" s="40">
        <v>309.99633999999998</v>
      </c>
      <c r="K105" s="40">
        <v>265.95443</v>
      </c>
      <c r="L105" s="52">
        <v>224.94490999999999</v>
      </c>
      <c r="M105" s="206">
        <v>5.52</v>
      </c>
    </row>
    <row r="106" spans="2:13" x14ac:dyDescent="0.35">
      <c r="B106" s="316"/>
      <c r="C106" s="200" t="s">
        <v>176</v>
      </c>
      <c r="D106" s="200"/>
      <c r="E106" s="200" t="s">
        <v>625</v>
      </c>
      <c r="F106" s="200" t="s">
        <v>3217</v>
      </c>
      <c r="G106" s="100">
        <v>10.8</v>
      </c>
      <c r="H106" s="40">
        <v>211.07639180000001</v>
      </c>
      <c r="I106" s="40">
        <v>212.08367000000001</v>
      </c>
      <c r="J106" s="40">
        <v>212.08367000000001</v>
      </c>
      <c r="K106" s="40">
        <v>170.03638000000001</v>
      </c>
      <c r="L106" s="52">
        <v>152.02598</v>
      </c>
      <c r="M106" s="206">
        <v>1.1000000000000001</v>
      </c>
    </row>
    <row r="107" spans="2:13" x14ac:dyDescent="0.35">
      <c r="B107" s="316"/>
      <c r="C107" s="200" t="s">
        <v>877</v>
      </c>
      <c r="D107" s="200"/>
      <c r="E107" s="200" t="s">
        <v>625</v>
      </c>
      <c r="F107" s="200" t="s">
        <v>3217</v>
      </c>
      <c r="G107" s="100">
        <v>1.17</v>
      </c>
      <c r="H107" s="40">
        <v>188.15247790000001</v>
      </c>
      <c r="I107" s="40">
        <v>189.15975</v>
      </c>
      <c r="J107" s="40">
        <v>102.05571999999999</v>
      </c>
      <c r="K107" s="40">
        <v>144.10232999999999</v>
      </c>
      <c r="L107" s="52">
        <v>74.024289999999993</v>
      </c>
      <c r="M107" s="206">
        <v>5.7</v>
      </c>
    </row>
    <row r="108" spans="2:13" x14ac:dyDescent="0.35">
      <c r="B108" s="316"/>
      <c r="C108" s="319" t="s">
        <v>178</v>
      </c>
      <c r="D108" s="319"/>
      <c r="E108" s="200" t="s">
        <v>625</v>
      </c>
      <c r="F108" s="200" t="s">
        <v>3217</v>
      </c>
      <c r="G108" s="100">
        <v>12.05</v>
      </c>
      <c r="H108" s="40">
        <v>217.00611929999999</v>
      </c>
      <c r="I108" s="40">
        <v>218.01339999999999</v>
      </c>
      <c r="J108" s="40">
        <v>161.98761999999999</v>
      </c>
      <c r="K108" s="40">
        <v>127.01882000000001</v>
      </c>
      <c r="L108" s="52">
        <v>57.033990000000003</v>
      </c>
      <c r="M108" s="206">
        <v>14.1</v>
      </c>
    </row>
    <row r="109" spans="2:13" x14ac:dyDescent="0.35">
      <c r="B109" s="316"/>
      <c r="C109" s="319"/>
      <c r="D109" s="319"/>
      <c r="E109" s="200" t="s">
        <v>628</v>
      </c>
      <c r="F109" s="200" t="s">
        <v>3217</v>
      </c>
      <c r="G109" s="100">
        <v>12.01</v>
      </c>
      <c r="H109" s="40">
        <v>217.00611929999999</v>
      </c>
      <c r="I109" s="40">
        <v>215.99884</v>
      </c>
      <c r="J109" s="40">
        <v>159.97130999999999</v>
      </c>
      <c r="K109" s="40">
        <v>161.96834999999999</v>
      </c>
      <c r="L109" s="52"/>
      <c r="M109" s="206">
        <v>5.6</v>
      </c>
    </row>
    <row r="110" spans="2:13" x14ac:dyDescent="0.35">
      <c r="B110" s="316"/>
      <c r="C110" s="200" t="s">
        <v>180</v>
      </c>
      <c r="D110" s="200"/>
      <c r="E110" s="200" t="s">
        <v>625</v>
      </c>
      <c r="F110" s="200" t="s">
        <v>3217</v>
      </c>
      <c r="G110" s="100">
        <v>14.06</v>
      </c>
      <c r="H110" s="40">
        <v>341.06978220000002</v>
      </c>
      <c r="I110" s="40">
        <v>342.07706000000002</v>
      </c>
      <c r="J110" s="40">
        <v>204.98201</v>
      </c>
      <c r="K110" s="40">
        <v>186.97206</v>
      </c>
      <c r="L110" s="52">
        <v>158.97547</v>
      </c>
      <c r="M110" s="206">
        <v>1.2</v>
      </c>
    </row>
    <row r="111" spans="2:13" x14ac:dyDescent="0.35">
      <c r="B111" s="316"/>
      <c r="C111" s="200" t="s">
        <v>183</v>
      </c>
      <c r="D111" s="200"/>
      <c r="E111" s="200" t="s">
        <v>625</v>
      </c>
      <c r="F111" s="200" t="s">
        <v>3217</v>
      </c>
      <c r="G111" s="100">
        <v>12.55</v>
      </c>
      <c r="H111" s="40">
        <v>255.02176940000001</v>
      </c>
      <c r="I111" s="40">
        <v>256.02904999999998</v>
      </c>
      <c r="J111" s="40">
        <v>256.02904999999998</v>
      </c>
      <c r="K111" s="40">
        <v>189.98132000000001</v>
      </c>
      <c r="L111" s="52">
        <v>172.95514</v>
      </c>
      <c r="M111" s="206">
        <v>5.8339999999999996</v>
      </c>
    </row>
    <row r="112" spans="2:13" x14ac:dyDescent="0.35">
      <c r="B112" s="316"/>
      <c r="C112" s="200" t="s">
        <v>884</v>
      </c>
      <c r="D112" s="200"/>
      <c r="E112" s="200" t="s">
        <v>625</v>
      </c>
      <c r="F112" s="200" t="s">
        <v>3217</v>
      </c>
      <c r="G112" s="100">
        <v>15.13</v>
      </c>
      <c r="H112" s="40">
        <v>251.134385474</v>
      </c>
      <c r="I112" s="40">
        <v>252.14166</v>
      </c>
      <c r="J112" s="40">
        <v>128.14166</v>
      </c>
      <c r="K112" s="40">
        <v>128.10678999999999</v>
      </c>
      <c r="L112" s="52">
        <v>91.054339999999996</v>
      </c>
      <c r="M112" s="206">
        <v>3.3460000000000001</v>
      </c>
    </row>
    <row r="113" spans="2:13" x14ac:dyDescent="0.35">
      <c r="B113" s="316"/>
      <c r="C113" s="200" t="s">
        <v>187</v>
      </c>
      <c r="D113" s="200"/>
      <c r="E113" s="200" t="s">
        <v>625</v>
      </c>
      <c r="F113" s="200" t="s">
        <v>3217</v>
      </c>
      <c r="G113" s="100">
        <v>14.65</v>
      </c>
      <c r="H113" s="40">
        <v>373.08612892799999</v>
      </c>
      <c r="I113" s="40">
        <v>374.09339999999997</v>
      </c>
      <c r="J113" s="40">
        <v>346.06033000000002</v>
      </c>
      <c r="K113" s="40">
        <v>238.06414000000001</v>
      </c>
      <c r="L113" s="52">
        <v>222.08598000000001</v>
      </c>
      <c r="M113" s="206">
        <v>1.117</v>
      </c>
    </row>
    <row r="114" spans="2:13" x14ac:dyDescent="0.35">
      <c r="B114" s="316"/>
      <c r="C114" s="200" t="s">
        <v>189</v>
      </c>
      <c r="D114" s="200"/>
      <c r="E114" s="200" t="s">
        <v>625</v>
      </c>
      <c r="F114" s="200" t="s">
        <v>3217</v>
      </c>
      <c r="G114" s="100">
        <v>4.9000000000000004</v>
      </c>
      <c r="H114" s="40">
        <v>221.0243562</v>
      </c>
      <c r="I114" s="40">
        <v>222.03163000000001</v>
      </c>
      <c r="J114" s="40">
        <v>204.02204</v>
      </c>
      <c r="K114" s="40">
        <v>141.05753999999999</v>
      </c>
      <c r="L114" s="52">
        <v>176.02506</v>
      </c>
      <c r="M114" s="206">
        <v>5.7</v>
      </c>
    </row>
    <row r="115" spans="2:13" x14ac:dyDescent="0.35">
      <c r="B115" s="316"/>
      <c r="C115" s="200" t="s">
        <v>894</v>
      </c>
      <c r="D115" s="200"/>
      <c r="E115" s="200" t="s">
        <v>625</v>
      </c>
      <c r="F115" s="200" t="s">
        <v>3217</v>
      </c>
      <c r="G115" s="100">
        <v>15.63</v>
      </c>
      <c r="H115" s="40">
        <v>306.99669740000002</v>
      </c>
      <c r="I115" s="40">
        <v>308.00396999999998</v>
      </c>
      <c r="J115" s="40">
        <v>308.00396999999998</v>
      </c>
      <c r="K115" s="40">
        <v>272.02674000000002</v>
      </c>
      <c r="L115" s="52">
        <v>196.98045999999999</v>
      </c>
      <c r="M115" s="207">
        <v>3.2730000000000001</v>
      </c>
    </row>
    <row r="116" spans="2:13" x14ac:dyDescent="0.35">
      <c r="B116" s="316"/>
      <c r="C116" s="200" t="s">
        <v>193</v>
      </c>
      <c r="D116" s="200"/>
      <c r="E116" s="200" t="s">
        <v>625</v>
      </c>
      <c r="F116" s="200" t="s">
        <v>3217</v>
      </c>
      <c r="G116" s="100">
        <v>8.1999999999999993</v>
      </c>
      <c r="H116" s="40">
        <v>201.0781231</v>
      </c>
      <c r="I116" s="40">
        <v>202.08539999999999</v>
      </c>
      <c r="J116" s="40">
        <v>132.03252000000001</v>
      </c>
      <c r="K116" s="40">
        <v>124.08717</v>
      </c>
      <c r="L116" s="52">
        <v>96.055859999999996</v>
      </c>
      <c r="M116" s="206">
        <v>3.2</v>
      </c>
    </row>
    <row r="117" spans="2:13" x14ac:dyDescent="0.35">
      <c r="B117" s="316"/>
      <c r="C117" s="200" t="s">
        <v>899</v>
      </c>
      <c r="D117" s="200"/>
      <c r="E117" s="200" t="s">
        <v>625</v>
      </c>
      <c r="F117" s="200" t="s">
        <v>3217</v>
      </c>
      <c r="G117" s="100">
        <v>10.96</v>
      </c>
      <c r="H117" s="40">
        <v>297.266779359</v>
      </c>
      <c r="I117" s="40">
        <v>298.27406000000002</v>
      </c>
      <c r="J117" s="40">
        <v>144.13847999999999</v>
      </c>
      <c r="K117" s="40">
        <v>100.11223</v>
      </c>
      <c r="L117" s="52">
        <v>72.080780000000004</v>
      </c>
      <c r="M117" s="206" t="s">
        <v>1967</v>
      </c>
    </row>
    <row r="118" spans="2:13" x14ac:dyDescent="0.35">
      <c r="B118" s="316"/>
      <c r="C118" s="200" t="s">
        <v>197</v>
      </c>
      <c r="D118" s="200"/>
      <c r="E118" s="200" t="s">
        <v>625</v>
      </c>
      <c r="F118" s="200" t="s">
        <v>3217</v>
      </c>
      <c r="G118" s="100">
        <v>13.9</v>
      </c>
      <c r="H118" s="40">
        <v>307.14514000000003</v>
      </c>
      <c r="I118" s="40">
        <v>308.15242000000001</v>
      </c>
      <c r="J118" s="40">
        <v>125.01546</v>
      </c>
      <c r="K118" s="40">
        <v>70.040909999999997</v>
      </c>
      <c r="L118" s="52"/>
      <c r="M118" s="206">
        <v>2.5</v>
      </c>
    </row>
    <row r="119" spans="2:13" x14ac:dyDescent="0.35">
      <c r="B119" s="316"/>
      <c r="C119" s="200" t="s">
        <v>201</v>
      </c>
      <c r="D119" s="200"/>
      <c r="E119" s="200" t="s">
        <v>625</v>
      </c>
      <c r="F119" s="200" t="s">
        <v>3217</v>
      </c>
      <c r="G119" s="100">
        <v>12.25</v>
      </c>
      <c r="H119" s="40">
        <v>229.10942320000001</v>
      </c>
      <c r="I119" s="40">
        <v>230.11670000000001</v>
      </c>
      <c r="J119" s="40">
        <v>230.11670000000001</v>
      </c>
      <c r="K119" s="40">
        <v>174.05439000000001</v>
      </c>
      <c r="L119" s="52">
        <v>146.02334999999999</v>
      </c>
      <c r="M119" s="206">
        <v>1.1000000000000001</v>
      </c>
    </row>
    <row r="120" spans="2:13" x14ac:dyDescent="0.35">
      <c r="B120" s="316"/>
      <c r="C120" s="200" t="s">
        <v>206</v>
      </c>
      <c r="D120" s="200"/>
      <c r="E120" s="200" t="s">
        <v>625</v>
      </c>
      <c r="F120" s="200" t="s">
        <v>3217</v>
      </c>
      <c r="G120" s="100">
        <v>10.55</v>
      </c>
      <c r="H120" s="40">
        <v>241.1361168</v>
      </c>
      <c r="I120" s="40">
        <v>242.14339000000001</v>
      </c>
      <c r="J120" s="40">
        <v>186.08027000000001</v>
      </c>
      <c r="K120" s="40">
        <v>158.04968</v>
      </c>
      <c r="L120" s="52">
        <v>91.032480000000007</v>
      </c>
      <c r="M120" s="206">
        <v>1.2</v>
      </c>
    </row>
    <row r="121" spans="2:13" x14ac:dyDescent="0.35">
      <c r="B121" s="316"/>
      <c r="C121" s="200" t="s">
        <v>210</v>
      </c>
      <c r="D121" s="200"/>
      <c r="E121" s="200" t="s">
        <v>625</v>
      </c>
      <c r="F121" s="200" t="s">
        <v>3217</v>
      </c>
      <c r="G121" s="100">
        <v>5.72</v>
      </c>
      <c r="H121" s="40">
        <v>252.0236452</v>
      </c>
      <c r="I121" s="40">
        <v>253.03092000000001</v>
      </c>
      <c r="J121" s="40">
        <v>128.00648000000001</v>
      </c>
      <c r="K121" s="40">
        <v>186.01292000000001</v>
      </c>
      <c r="L121" s="52">
        <v>126.01051</v>
      </c>
      <c r="M121" s="206">
        <v>3.23</v>
      </c>
    </row>
    <row r="122" spans="2:13" x14ac:dyDescent="0.35">
      <c r="B122" s="316"/>
      <c r="C122" s="200" t="s">
        <v>907</v>
      </c>
      <c r="D122" s="200"/>
      <c r="E122" s="200" t="s">
        <v>625</v>
      </c>
      <c r="F122" s="200" t="s">
        <v>3217</v>
      </c>
      <c r="G122" s="100">
        <v>2.5499999999999998</v>
      </c>
      <c r="H122" s="40">
        <v>291.01928809999998</v>
      </c>
      <c r="I122" s="40">
        <v>292.02656000000002</v>
      </c>
      <c r="J122" s="40">
        <v>210.05788999999999</v>
      </c>
      <c r="K122" s="40">
        <v>211.06353999999999</v>
      </c>
      <c r="L122" s="52">
        <v>181.05440999999999</v>
      </c>
      <c r="M122" s="206">
        <v>6.8</v>
      </c>
    </row>
    <row r="123" spans="2:13" x14ac:dyDescent="0.35">
      <c r="B123" s="316"/>
      <c r="C123" s="200" t="s">
        <v>214</v>
      </c>
      <c r="D123" s="200"/>
      <c r="E123" s="200" t="s">
        <v>625</v>
      </c>
      <c r="F123" s="200" t="s">
        <v>3217</v>
      </c>
      <c r="G123" s="100">
        <v>12.95</v>
      </c>
      <c r="H123" s="40">
        <v>295.10875449999997</v>
      </c>
      <c r="I123" s="40">
        <v>296.11603000000002</v>
      </c>
      <c r="J123" s="40">
        <v>70.040940000000006</v>
      </c>
      <c r="K123" s="40">
        <v>99.080789999999993</v>
      </c>
      <c r="L123" s="52">
        <v>227.08246</v>
      </c>
      <c r="M123" s="206">
        <v>19.483000000000001</v>
      </c>
    </row>
    <row r="124" spans="2:13" x14ac:dyDescent="0.35">
      <c r="B124" s="316"/>
      <c r="C124" s="200" t="s">
        <v>384</v>
      </c>
      <c r="D124" s="200" t="s">
        <v>911</v>
      </c>
      <c r="E124" s="200" t="s">
        <v>628</v>
      </c>
      <c r="F124" s="200" t="s">
        <v>3217</v>
      </c>
      <c r="G124" s="100">
        <v>14.86</v>
      </c>
      <c r="H124" s="40">
        <v>313.97804600000001</v>
      </c>
      <c r="I124" s="40">
        <v>312.97077000000002</v>
      </c>
      <c r="J124" s="40">
        <v>126.01044</v>
      </c>
      <c r="K124" s="40">
        <v>159.97167999999999</v>
      </c>
      <c r="L124" s="52"/>
      <c r="M124" s="206">
        <v>9</v>
      </c>
    </row>
    <row r="125" spans="2:13" x14ac:dyDescent="0.35">
      <c r="B125" s="316"/>
      <c r="C125" s="205" t="s">
        <v>301</v>
      </c>
      <c r="D125" s="205" t="s">
        <v>913</v>
      </c>
      <c r="E125" s="205" t="s">
        <v>628</v>
      </c>
      <c r="F125" s="205" t="s">
        <v>3217</v>
      </c>
      <c r="G125" s="100">
        <v>11.46</v>
      </c>
      <c r="H125" s="40">
        <v>287.95116259999998</v>
      </c>
      <c r="I125" s="40">
        <v>286.94389000000001</v>
      </c>
      <c r="J125" s="40">
        <v>160.95663999999999</v>
      </c>
      <c r="K125" s="40">
        <v>141.98271</v>
      </c>
      <c r="L125" s="52">
        <v>89.796639999999996</v>
      </c>
      <c r="M125" s="208">
        <v>20.3</v>
      </c>
    </row>
    <row r="126" spans="2:13" ht="26" x14ac:dyDescent="0.35">
      <c r="B126" s="315" t="s">
        <v>915</v>
      </c>
      <c r="C126" s="4" t="s">
        <v>916</v>
      </c>
      <c r="D126" s="204" t="s">
        <v>917</v>
      </c>
      <c r="E126" s="204" t="s">
        <v>625</v>
      </c>
      <c r="F126" s="204" t="s">
        <v>3217</v>
      </c>
      <c r="G126" s="50">
        <v>15.34</v>
      </c>
      <c r="H126" s="203">
        <v>324.1586259</v>
      </c>
      <c r="I126" s="203">
        <v>325.22744</v>
      </c>
      <c r="J126" s="203">
        <v>176.10669999999999</v>
      </c>
      <c r="K126" s="203">
        <v>281.16424999999998</v>
      </c>
      <c r="L126" s="51">
        <v>133.08847</v>
      </c>
      <c r="M126" s="209" t="s">
        <v>1967</v>
      </c>
    </row>
    <row r="127" spans="2:13" x14ac:dyDescent="0.35">
      <c r="B127" s="316"/>
      <c r="C127" s="205" t="s">
        <v>247</v>
      </c>
      <c r="D127" s="205"/>
      <c r="E127" s="205" t="s">
        <v>625</v>
      </c>
      <c r="F127" s="205" t="s">
        <v>3217</v>
      </c>
      <c r="G127" s="100">
        <v>1.46</v>
      </c>
      <c r="H127" s="40">
        <v>151.06332850000001</v>
      </c>
      <c r="I127" s="40">
        <v>152.07060999999999</v>
      </c>
      <c r="J127" s="40">
        <v>110.06014999999999</v>
      </c>
      <c r="K127" s="40">
        <v>135.11649</v>
      </c>
      <c r="L127" s="52">
        <v>135.11649</v>
      </c>
      <c r="M127" s="206">
        <v>15.3</v>
      </c>
    </row>
    <row r="128" spans="2:13" x14ac:dyDescent="0.35">
      <c r="B128" s="316"/>
      <c r="C128" s="205" t="s">
        <v>925</v>
      </c>
      <c r="D128" s="205"/>
      <c r="E128" s="205" t="s">
        <v>625</v>
      </c>
      <c r="F128" s="205" t="s">
        <v>3217</v>
      </c>
      <c r="G128" s="100">
        <v>5.0999999999999996</v>
      </c>
      <c r="H128" s="40">
        <v>375.978589</v>
      </c>
      <c r="I128" s="40">
        <v>376.98586</v>
      </c>
      <c r="J128" s="40"/>
      <c r="K128" s="40"/>
      <c r="L128" s="52"/>
      <c r="M128" s="206">
        <v>41.845999999999997</v>
      </c>
    </row>
    <row r="129" spans="2:13" x14ac:dyDescent="0.35">
      <c r="B129" s="316"/>
      <c r="C129" s="205" t="s">
        <v>931</v>
      </c>
      <c r="D129" s="205"/>
      <c r="E129" s="205" t="s">
        <v>625</v>
      </c>
      <c r="F129" s="205" t="s">
        <v>3217</v>
      </c>
      <c r="G129" s="100">
        <v>0.9</v>
      </c>
      <c r="H129" s="40">
        <v>266.16304259999998</v>
      </c>
      <c r="I129" s="40">
        <v>267.17032</v>
      </c>
      <c r="J129" s="40">
        <v>267.17032</v>
      </c>
      <c r="K129" s="40">
        <v>145.06397000000001</v>
      </c>
      <c r="L129" s="52">
        <v>145.06397000000001</v>
      </c>
      <c r="M129" s="206">
        <v>8.6</v>
      </c>
    </row>
    <row r="130" spans="2:13" x14ac:dyDescent="0.35">
      <c r="B130" s="316"/>
      <c r="C130" s="205" t="s">
        <v>938</v>
      </c>
      <c r="D130" s="205"/>
      <c r="E130" s="205" t="s">
        <v>628</v>
      </c>
      <c r="F130" s="205" t="s">
        <v>3217</v>
      </c>
      <c r="G130" s="100">
        <v>10.43</v>
      </c>
      <c r="H130" s="40">
        <v>558.25300040000002</v>
      </c>
      <c r="I130" s="40">
        <v>557.24572000000001</v>
      </c>
      <c r="J130" s="40">
        <v>278.13544999999999</v>
      </c>
      <c r="K130" s="40">
        <v>85.027690000000007</v>
      </c>
      <c r="L130" s="52">
        <v>85.027690000000007</v>
      </c>
      <c r="M130" s="206">
        <v>12.5</v>
      </c>
    </row>
    <row r="131" spans="2:13" x14ac:dyDescent="0.35">
      <c r="B131" s="316"/>
      <c r="C131" s="205" t="s">
        <v>944</v>
      </c>
      <c r="D131" s="205"/>
      <c r="E131" s="205" t="s">
        <v>625</v>
      </c>
      <c r="F131" s="205" t="s">
        <v>3217</v>
      </c>
      <c r="G131" s="100">
        <v>9.4499999999999993</v>
      </c>
      <c r="H131" s="40">
        <v>381.16079009999999</v>
      </c>
      <c r="I131" s="40">
        <v>382.16807</v>
      </c>
      <c r="J131" s="40">
        <v>112.1126</v>
      </c>
      <c r="K131" s="40">
        <v>58.065829999999998</v>
      </c>
      <c r="L131" s="52">
        <v>58.065829999999998</v>
      </c>
      <c r="M131" s="206">
        <v>5.4429999999999996</v>
      </c>
    </row>
    <row r="132" spans="2:13" x14ac:dyDescent="0.35">
      <c r="B132" s="316"/>
      <c r="C132" s="205" t="s">
        <v>949</v>
      </c>
      <c r="D132" s="205"/>
      <c r="E132" s="205" t="s">
        <v>625</v>
      </c>
      <c r="F132" s="205" t="s">
        <v>3217</v>
      </c>
      <c r="G132" s="100">
        <v>12.45</v>
      </c>
      <c r="H132" s="40">
        <v>361.10808580000003</v>
      </c>
      <c r="I132" s="40">
        <v>362.11536000000001</v>
      </c>
      <c r="J132" s="40">
        <v>316.10743000000002</v>
      </c>
      <c r="K132" s="40">
        <v>276.07670000000002</v>
      </c>
      <c r="L132" s="52">
        <v>276.07670000000002</v>
      </c>
      <c r="M132" s="206">
        <v>3.4039999999999999</v>
      </c>
    </row>
    <row r="133" spans="2:13" x14ac:dyDescent="0.35">
      <c r="B133" s="316"/>
      <c r="C133" s="205" t="s">
        <v>955</v>
      </c>
      <c r="D133" s="205"/>
      <c r="E133" s="205" t="s">
        <v>625</v>
      </c>
      <c r="F133" s="205" t="s">
        <v>3217</v>
      </c>
      <c r="G133" s="100">
        <v>5.82</v>
      </c>
      <c r="H133" s="40">
        <v>325.22530849999998</v>
      </c>
      <c r="I133" s="40">
        <v>326.23257999999998</v>
      </c>
      <c r="J133" s="40">
        <v>116.10693999999999</v>
      </c>
      <c r="K133" s="40">
        <v>98.096419999999995</v>
      </c>
      <c r="L133" s="52">
        <v>98.096419999999995</v>
      </c>
      <c r="M133" s="206">
        <v>3.3519999999999999</v>
      </c>
    </row>
    <row r="134" spans="2:13" x14ac:dyDescent="0.35">
      <c r="B134" s="316"/>
      <c r="C134" s="205" t="s">
        <v>960</v>
      </c>
      <c r="D134" s="205"/>
      <c r="E134" s="205" t="s">
        <v>625</v>
      </c>
      <c r="F134" s="205" t="s">
        <v>3217</v>
      </c>
      <c r="G134" s="100">
        <v>13.2</v>
      </c>
      <c r="H134" s="40">
        <v>551.18385479999995</v>
      </c>
      <c r="I134" s="40">
        <v>552.19113000000004</v>
      </c>
      <c r="J134" s="40">
        <v>202.07068000000001</v>
      </c>
      <c r="K134" s="40">
        <v>311.10223999999999</v>
      </c>
      <c r="L134" s="52">
        <v>311.10223999999999</v>
      </c>
      <c r="M134" s="206">
        <v>5.4</v>
      </c>
    </row>
    <row r="135" spans="2:13" x14ac:dyDescent="0.35">
      <c r="B135" s="316"/>
      <c r="C135" s="205" t="s">
        <v>966</v>
      </c>
      <c r="D135" s="205"/>
      <c r="E135" s="205" t="s">
        <v>625</v>
      </c>
      <c r="F135" s="205" t="s">
        <v>3217</v>
      </c>
      <c r="G135" s="100">
        <v>4.95</v>
      </c>
      <c r="H135" s="40">
        <v>239.10769189999999</v>
      </c>
      <c r="I135" s="40">
        <v>240.11497</v>
      </c>
      <c r="J135" s="40">
        <v>184.05276000000001</v>
      </c>
      <c r="K135" s="40">
        <v>166.04254</v>
      </c>
      <c r="L135" s="52">
        <v>131.07348999999999</v>
      </c>
      <c r="M135" s="206" t="s">
        <v>2604</v>
      </c>
    </row>
    <row r="136" spans="2:13" x14ac:dyDescent="0.35">
      <c r="B136" s="316"/>
      <c r="C136" s="205" t="s">
        <v>972</v>
      </c>
      <c r="D136" s="205"/>
      <c r="E136" s="205" t="s">
        <v>625</v>
      </c>
      <c r="F136" s="205" t="s">
        <v>3217</v>
      </c>
      <c r="G136" s="100">
        <v>13.36</v>
      </c>
      <c r="H136" s="40">
        <v>381.07588240000001</v>
      </c>
      <c r="I136" s="40">
        <v>382.08316000000002</v>
      </c>
      <c r="J136" s="40">
        <v>362.07731000000001</v>
      </c>
      <c r="K136" s="40">
        <v>282.09537</v>
      </c>
      <c r="L136" s="52">
        <v>282.09537</v>
      </c>
      <c r="M136" s="206">
        <v>12.71</v>
      </c>
    </row>
    <row r="137" spans="2:13" x14ac:dyDescent="0.35">
      <c r="B137" s="316"/>
      <c r="C137" s="205" t="s">
        <v>977</v>
      </c>
      <c r="D137" s="205"/>
      <c r="E137" s="205" t="s">
        <v>625</v>
      </c>
      <c r="F137" s="205" t="s">
        <v>3217</v>
      </c>
      <c r="G137" s="100">
        <v>10.9</v>
      </c>
      <c r="H137" s="40">
        <v>388.15537039999998</v>
      </c>
      <c r="I137" s="40">
        <v>389.16264999999999</v>
      </c>
      <c r="J137" s="40">
        <v>201.04716999999999</v>
      </c>
      <c r="K137" s="40">
        <v>187.10812999999999</v>
      </c>
      <c r="L137" s="52">
        <v>187.10812999999999</v>
      </c>
      <c r="M137" s="206">
        <v>5</v>
      </c>
    </row>
    <row r="138" spans="2:13" x14ac:dyDescent="0.35">
      <c r="B138" s="316"/>
      <c r="C138" s="205" t="s">
        <v>250</v>
      </c>
      <c r="D138" s="205"/>
      <c r="E138" s="205" t="s">
        <v>625</v>
      </c>
      <c r="F138" s="205" t="s">
        <v>3217</v>
      </c>
      <c r="G138" s="100">
        <v>12.1</v>
      </c>
      <c r="H138" s="40">
        <v>284.07164069999999</v>
      </c>
      <c r="I138" s="40">
        <v>285.07891999999998</v>
      </c>
      <c r="J138" s="40">
        <v>154.04098999999999</v>
      </c>
      <c r="K138" s="40">
        <v>193.08940999999999</v>
      </c>
      <c r="L138" s="52">
        <v>193.08940999999999</v>
      </c>
      <c r="M138" s="206">
        <v>1.107</v>
      </c>
    </row>
    <row r="139" spans="2:13" x14ac:dyDescent="0.35">
      <c r="B139" s="316"/>
      <c r="C139" s="205" t="s">
        <v>254</v>
      </c>
      <c r="D139" s="205"/>
      <c r="E139" s="205" t="s">
        <v>625</v>
      </c>
      <c r="F139" s="205" t="s">
        <v>3217</v>
      </c>
      <c r="G139" s="100">
        <v>13.9</v>
      </c>
      <c r="H139" s="40">
        <v>295.016684</v>
      </c>
      <c r="I139" s="40">
        <v>296.02395999999999</v>
      </c>
      <c r="J139" s="40">
        <v>278.01364000000001</v>
      </c>
      <c r="K139" s="40">
        <v>250.01858999999999</v>
      </c>
      <c r="L139" s="52">
        <v>250.01858999999999</v>
      </c>
      <c r="M139" s="206">
        <v>6.1239999999999997</v>
      </c>
    </row>
    <row r="140" spans="2:13" x14ac:dyDescent="0.35">
      <c r="B140" s="316"/>
      <c r="C140" s="205" t="s">
        <v>257</v>
      </c>
      <c r="D140" s="205"/>
      <c r="E140" s="205" t="s">
        <v>625</v>
      </c>
      <c r="F140" s="205" t="s">
        <v>3217</v>
      </c>
      <c r="G140" s="100">
        <v>6.88</v>
      </c>
      <c r="H140" s="40">
        <v>255.16231429999999</v>
      </c>
      <c r="I140" s="40">
        <v>256.16959000000003</v>
      </c>
      <c r="J140" s="40">
        <v>167.08448000000001</v>
      </c>
      <c r="K140" s="40">
        <v>165.06853000000001</v>
      </c>
      <c r="L140" s="52">
        <v>165.06853000000001</v>
      </c>
      <c r="M140" s="206">
        <v>5.5919999999999996</v>
      </c>
    </row>
    <row r="141" spans="2:13" x14ac:dyDescent="0.35">
      <c r="B141" s="316"/>
      <c r="C141" s="205" t="s">
        <v>986</v>
      </c>
      <c r="D141" s="205"/>
      <c r="E141" s="205" t="s">
        <v>625</v>
      </c>
      <c r="F141" s="205" t="s">
        <v>3217</v>
      </c>
      <c r="G141" s="100">
        <v>6.88</v>
      </c>
      <c r="H141" s="40">
        <v>424.14567840000001</v>
      </c>
      <c r="I141" s="40">
        <v>425.15294999999998</v>
      </c>
      <c r="J141" s="40">
        <v>341.14841999999999</v>
      </c>
      <c r="K141" s="40">
        <v>207.11151000000001</v>
      </c>
      <c r="L141" s="52">
        <v>207.11151000000001</v>
      </c>
      <c r="M141" s="206">
        <v>6.165</v>
      </c>
    </row>
    <row r="142" spans="2:13" x14ac:dyDescent="0.35">
      <c r="B142" s="316"/>
      <c r="C142" s="205" t="s">
        <v>992</v>
      </c>
      <c r="D142" s="205"/>
      <c r="E142" s="205" t="s">
        <v>625</v>
      </c>
      <c r="F142" s="205" t="s">
        <v>3217</v>
      </c>
      <c r="G142" s="100">
        <v>12.9</v>
      </c>
      <c r="H142" s="40">
        <v>372.27767840000001</v>
      </c>
      <c r="I142" s="40">
        <v>373.28494999999998</v>
      </c>
      <c r="J142" s="40">
        <v>305.25702000000001</v>
      </c>
      <c r="K142" s="40"/>
      <c r="L142" s="52"/>
      <c r="M142" s="206">
        <v>3.3809999999999998</v>
      </c>
    </row>
    <row r="143" spans="2:13" x14ac:dyDescent="0.35">
      <c r="B143" s="316"/>
      <c r="C143" s="205" t="s">
        <v>997</v>
      </c>
      <c r="D143" s="205"/>
      <c r="E143" s="205" t="s">
        <v>625</v>
      </c>
      <c r="F143" s="205" t="s">
        <v>3217</v>
      </c>
      <c r="G143" s="100">
        <v>4.8</v>
      </c>
      <c r="H143" s="40">
        <v>306.10406540000002</v>
      </c>
      <c r="I143" s="40">
        <v>307.11133999999998</v>
      </c>
      <c r="J143" s="40">
        <v>238.07805999999999</v>
      </c>
      <c r="K143" s="40">
        <v>220.0684</v>
      </c>
      <c r="L143" s="52">
        <v>220.0684</v>
      </c>
      <c r="M143" s="206">
        <v>5.8410000000000002</v>
      </c>
    </row>
    <row r="144" spans="2:13" x14ac:dyDescent="0.35">
      <c r="B144" s="316"/>
      <c r="C144" s="205" t="s">
        <v>1003</v>
      </c>
      <c r="D144" s="205"/>
      <c r="E144" s="205" t="s">
        <v>628</v>
      </c>
      <c r="F144" s="205" t="s">
        <v>3217</v>
      </c>
      <c r="G144" s="100">
        <v>2.12</v>
      </c>
      <c r="H144" s="40">
        <v>330.00772030000002</v>
      </c>
      <c r="I144" s="40">
        <v>329.00044000000003</v>
      </c>
      <c r="J144" s="40">
        <v>286.15429999999998</v>
      </c>
      <c r="K144" s="40">
        <v>149.05884</v>
      </c>
      <c r="L144" s="52">
        <v>149.05884</v>
      </c>
      <c r="M144" s="206" t="s">
        <v>2604</v>
      </c>
    </row>
    <row r="145" spans="2:13" x14ac:dyDescent="0.35">
      <c r="B145" s="316"/>
      <c r="C145" s="205" t="s">
        <v>1009</v>
      </c>
      <c r="D145" s="205"/>
      <c r="E145" s="205" t="s">
        <v>625</v>
      </c>
      <c r="F145" s="205" t="s">
        <v>3217</v>
      </c>
      <c r="G145" s="100">
        <v>1.8</v>
      </c>
      <c r="H145" s="40">
        <v>171.12592891</v>
      </c>
      <c r="I145" s="40">
        <v>172.13320999999999</v>
      </c>
      <c r="J145" s="40">
        <v>154.12251000000001</v>
      </c>
      <c r="K145" s="40">
        <v>137.09567999999999</v>
      </c>
      <c r="L145" s="52">
        <v>119.08624</v>
      </c>
      <c r="M145" s="206">
        <v>5.5</v>
      </c>
    </row>
    <row r="146" spans="2:13" x14ac:dyDescent="0.35">
      <c r="B146" s="316"/>
      <c r="C146" s="205" t="s">
        <v>260</v>
      </c>
      <c r="D146" s="205"/>
      <c r="E146" s="205" t="s">
        <v>625</v>
      </c>
      <c r="F146" s="205" t="s">
        <v>3217</v>
      </c>
      <c r="G146" s="100">
        <v>10.06</v>
      </c>
      <c r="H146" s="40">
        <v>270.05282340000002</v>
      </c>
      <c r="I146" s="40">
        <v>271.06009999999998</v>
      </c>
      <c r="J146" s="40">
        <v>271.06009999999998</v>
      </c>
      <c r="K146" s="40">
        <v>153.01763</v>
      </c>
      <c r="L146" s="52">
        <v>215.06981999999999</v>
      </c>
      <c r="M146" s="206">
        <v>12.446999999999999</v>
      </c>
    </row>
    <row r="147" spans="2:13" x14ac:dyDescent="0.35">
      <c r="B147" s="316"/>
      <c r="C147" s="205" t="s">
        <v>1017</v>
      </c>
      <c r="D147" s="205"/>
      <c r="E147" s="205" t="s">
        <v>625</v>
      </c>
      <c r="F147" s="205" t="s">
        <v>3217</v>
      </c>
      <c r="G147" s="100">
        <v>5.6</v>
      </c>
      <c r="H147" s="40">
        <v>432.10564679999999</v>
      </c>
      <c r="I147" s="40">
        <v>433.11291999999997</v>
      </c>
      <c r="J147" s="40">
        <v>271.05878999999999</v>
      </c>
      <c r="K147" s="40"/>
      <c r="L147" s="52"/>
      <c r="M147" s="206">
        <v>67.091999999999999</v>
      </c>
    </row>
    <row r="148" spans="2:13" x14ac:dyDescent="0.35">
      <c r="B148" s="316"/>
      <c r="C148" s="205" t="s">
        <v>1022</v>
      </c>
      <c r="D148" s="205"/>
      <c r="E148" s="205" t="s">
        <v>625</v>
      </c>
      <c r="F148" s="205" t="s">
        <v>3217</v>
      </c>
      <c r="G148" s="100">
        <v>13.35</v>
      </c>
      <c r="H148" s="40">
        <v>493.14381989999998</v>
      </c>
      <c r="I148" s="40">
        <v>494.15109999999999</v>
      </c>
      <c r="J148" s="40">
        <v>369.06567999999999</v>
      </c>
      <c r="K148" s="40">
        <v>169.00423000000001</v>
      </c>
      <c r="L148" s="52">
        <v>169.00423000000001</v>
      </c>
      <c r="M148" s="206">
        <v>8.6999999999999993</v>
      </c>
    </row>
    <row r="149" spans="2:13" x14ac:dyDescent="0.35">
      <c r="B149" s="316"/>
      <c r="C149" s="205" t="s">
        <v>1028</v>
      </c>
      <c r="D149" s="205"/>
      <c r="E149" s="205" t="s">
        <v>625</v>
      </c>
      <c r="F149" s="205" t="s">
        <v>3217</v>
      </c>
      <c r="G149" s="100">
        <v>13.85</v>
      </c>
      <c r="H149" s="40">
        <v>490.22499140000002</v>
      </c>
      <c r="I149" s="40">
        <v>491.23227000000003</v>
      </c>
      <c r="J149" s="40">
        <v>169.00380999999999</v>
      </c>
      <c r="K149" s="40">
        <v>352.13069999999999</v>
      </c>
      <c r="L149" s="52">
        <v>352.13069999999999</v>
      </c>
      <c r="M149" s="206">
        <v>8.5</v>
      </c>
    </row>
    <row r="150" spans="2:13" x14ac:dyDescent="0.35">
      <c r="B150" s="316"/>
      <c r="C150" s="205" t="s">
        <v>1033</v>
      </c>
      <c r="D150" s="205"/>
      <c r="E150" s="205" t="s">
        <v>625</v>
      </c>
      <c r="F150" s="205" t="s">
        <v>3217</v>
      </c>
      <c r="G150" s="100">
        <v>4.7</v>
      </c>
      <c r="H150" s="40">
        <v>446.1212969</v>
      </c>
      <c r="I150" s="40">
        <v>447.12857000000002</v>
      </c>
      <c r="J150" s="40">
        <v>285.07645000000002</v>
      </c>
      <c r="K150" s="40"/>
      <c r="L150" s="52"/>
      <c r="M150" s="206">
        <v>37.200000000000003</v>
      </c>
    </row>
    <row r="151" spans="2:13" x14ac:dyDescent="0.35">
      <c r="B151" s="316"/>
      <c r="C151" s="205" t="s">
        <v>1038</v>
      </c>
      <c r="D151" s="205"/>
      <c r="E151" s="205" t="s">
        <v>625</v>
      </c>
      <c r="F151" s="205" t="s">
        <v>3217</v>
      </c>
      <c r="G151" s="100">
        <v>13.9</v>
      </c>
      <c r="H151" s="40">
        <v>357.07678570000002</v>
      </c>
      <c r="I151" s="40">
        <v>358.08406000000002</v>
      </c>
      <c r="J151" s="40">
        <v>140.99131</v>
      </c>
      <c r="K151" s="40">
        <v>174.09125</v>
      </c>
      <c r="L151" s="52">
        <v>174.09125</v>
      </c>
      <c r="M151" s="206">
        <v>5.4340000000000002</v>
      </c>
    </row>
    <row r="152" spans="2:13" x14ac:dyDescent="0.35">
      <c r="B152" s="316"/>
      <c r="C152" s="205" t="s">
        <v>1042</v>
      </c>
      <c r="D152" s="205"/>
      <c r="E152" s="205" t="s">
        <v>625</v>
      </c>
      <c r="F152" s="205" t="s">
        <v>3217</v>
      </c>
      <c r="G152" s="100">
        <v>11.54</v>
      </c>
      <c r="H152" s="40">
        <v>428.2324595</v>
      </c>
      <c r="I152" s="40">
        <v>429.23973999999998</v>
      </c>
      <c r="J152" s="40">
        <v>207.09171000000001</v>
      </c>
      <c r="K152" s="40">
        <v>195.14958999999999</v>
      </c>
      <c r="L152" s="52">
        <v>195.14958999999999</v>
      </c>
      <c r="M152" s="206">
        <v>3.7629999999999999</v>
      </c>
    </row>
    <row r="153" spans="2:13" x14ac:dyDescent="0.35">
      <c r="B153" s="316"/>
      <c r="C153" s="205" t="s">
        <v>1047</v>
      </c>
      <c r="D153" s="205"/>
      <c r="E153" s="205" t="s">
        <v>625</v>
      </c>
      <c r="F153" s="205" t="s">
        <v>3217</v>
      </c>
      <c r="G153" s="100">
        <v>9.8699999999999992</v>
      </c>
      <c r="H153" s="40">
        <v>530.14876079999999</v>
      </c>
      <c r="I153" s="40">
        <v>531.15603999999996</v>
      </c>
      <c r="J153" s="40">
        <v>82.053359999999998</v>
      </c>
      <c r="K153" s="40">
        <v>489.14328999999998</v>
      </c>
      <c r="L153" s="52">
        <v>489.14328999999998</v>
      </c>
      <c r="M153" s="206">
        <v>9.1999999999999993</v>
      </c>
    </row>
    <row r="154" spans="2:13" x14ac:dyDescent="0.35">
      <c r="B154" s="316"/>
      <c r="C154" s="205" t="s">
        <v>1052</v>
      </c>
      <c r="D154" s="205"/>
      <c r="E154" s="205" t="s">
        <v>625</v>
      </c>
      <c r="F154" s="205" t="s">
        <v>3217</v>
      </c>
      <c r="G154" s="100">
        <v>11.7</v>
      </c>
      <c r="H154" s="40">
        <v>254.0942943</v>
      </c>
      <c r="I154" s="40">
        <v>255.10157000000001</v>
      </c>
      <c r="J154" s="40">
        <v>209.09647000000001</v>
      </c>
      <c r="K154" s="40">
        <v>210.09827999999999</v>
      </c>
      <c r="L154" s="52">
        <v>210.09827999999999</v>
      </c>
      <c r="M154" s="206">
        <v>3.4279999999999999</v>
      </c>
    </row>
    <row r="155" spans="2:13" x14ac:dyDescent="0.35">
      <c r="B155" s="316"/>
      <c r="C155" s="205" t="s">
        <v>1056</v>
      </c>
      <c r="D155" s="205"/>
      <c r="E155" s="205" t="s">
        <v>625</v>
      </c>
      <c r="F155" s="205" t="s">
        <v>3217</v>
      </c>
      <c r="G155" s="100">
        <v>2.4</v>
      </c>
      <c r="H155" s="40">
        <v>234.17321329999999</v>
      </c>
      <c r="I155" s="40">
        <v>235.18048999999999</v>
      </c>
      <c r="J155" s="40">
        <v>86.096810000000005</v>
      </c>
      <c r="K155" s="40">
        <v>58.06606</v>
      </c>
      <c r="L155" s="52">
        <v>58.06606</v>
      </c>
      <c r="M155" s="206">
        <v>3.27</v>
      </c>
    </row>
    <row r="156" spans="2:13" x14ac:dyDescent="0.35">
      <c r="B156" s="316"/>
      <c r="C156" s="205" t="s">
        <v>1062</v>
      </c>
      <c r="D156" s="205"/>
      <c r="E156" s="205" t="s">
        <v>625</v>
      </c>
      <c r="F156" s="205" t="s">
        <v>3217</v>
      </c>
      <c r="G156" s="100">
        <v>10.84</v>
      </c>
      <c r="H156" s="40">
        <v>476.22305599999999</v>
      </c>
      <c r="I156" s="40">
        <v>477.23032999999998</v>
      </c>
      <c r="J156" s="40">
        <v>267.15683000000001</v>
      </c>
      <c r="K156" s="40">
        <v>266.15359000000001</v>
      </c>
      <c r="L156" s="52">
        <v>266.15359000000001</v>
      </c>
      <c r="M156" s="206">
        <v>6.1</v>
      </c>
    </row>
    <row r="157" spans="2:13" x14ac:dyDescent="0.35">
      <c r="B157" s="316"/>
      <c r="C157" s="205" t="s">
        <v>1068</v>
      </c>
      <c r="D157" s="205"/>
      <c r="E157" s="205" t="s">
        <v>625</v>
      </c>
      <c r="F157" s="205" t="s">
        <v>3217</v>
      </c>
      <c r="G157" s="100">
        <v>11.02</v>
      </c>
      <c r="H157" s="40">
        <v>320.011933</v>
      </c>
      <c r="I157" s="40">
        <v>321.01920999999999</v>
      </c>
      <c r="J157" s="40">
        <v>303.00774999999999</v>
      </c>
      <c r="K157" s="40">
        <v>275.01319999999998</v>
      </c>
      <c r="L157" s="52">
        <v>275.01319999999998</v>
      </c>
      <c r="M157" s="206">
        <v>3.4049999999999998</v>
      </c>
    </row>
    <row r="158" spans="2:13" x14ac:dyDescent="0.35">
      <c r="B158" s="316"/>
      <c r="C158" s="205" t="s">
        <v>1074</v>
      </c>
      <c r="D158" s="205"/>
      <c r="E158" s="205" t="s">
        <v>625</v>
      </c>
      <c r="F158" s="205" t="s">
        <v>3217</v>
      </c>
      <c r="G158" s="100">
        <v>11.4</v>
      </c>
      <c r="H158" s="40">
        <v>422.16218709999998</v>
      </c>
      <c r="I158" s="40">
        <v>423.16946000000002</v>
      </c>
      <c r="J158" s="40">
        <v>235.09887000000001</v>
      </c>
      <c r="K158" s="40">
        <v>207.0917</v>
      </c>
      <c r="L158" s="52">
        <v>207.0917</v>
      </c>
      <c r="M158" s="206">
        <v>6.28</v>
      </c>
    </row>
    <row r="159" spans="2:13" x14ac:dyDescent="0.35">
      <c r="B159" s="316"/>
      <c r="C159" s="205" t="s">
        <v>1080</v>
      </c>
      <c r="D159" s="205"/>
      <c r="E159" s="205" t="s">
        <v>625</v>
      </c>
      <c r="F159" s="205" t="s">
        <v>3217</v>
      </c>
      <c r="G159" s="100">
        <v>9.77</v>
      </c>
      <c r="H159" s="40">
        <v>295.0956913</v>
      </c>
      <c r="I159" s="40">
        <v>296.10297000000003</v>
      </c>
      <c r="J159" s="40">
        <v>264.07578999999998</v>
      </c>
      <c r="K159" s="40">
        <v>105.03369000000001</v>
      </c>
      <c r="L159" s="52">
        <v>105.03369000000001</v>
      </c>
      <c r="M159" s="206">
        <v>1.706</v>
      </c>
    </row>
    <row r="160" spans="2:13" x14ac:dyDescent="0.35">
      <c r="B160" s="316"/>
      <c r="C160" s="205" t="s">
        <v>1595</v>
      </c>
      <c r="D160" s="205"/>
      <c r="E160" s="205" t="s">
        <v>625</v>
      </c>
      <c r="F160" s="205" t="s">
        <v>3217</v>
      </c>
      <c r="G160" s="100">
        <v>14.9</v>
      </c>
      <c r="H160" s="40">
        <v>241.11027870000001</v>
      </c>
      <c r="I160" s="40">
        <v>242.11756</v>
      </c>
      <c r="J160" s="40">
        <v>209.08475000000001</v>
      </c>
      <c r="K160" s="40">
        <v>180.08132000000001</v>
      </c>
      <c r="L160" s="52">
        <v>180.08132000000001</v>
      </c>
      <c r="M160" s="207">
        <v>4.9000000000000004</v>
      </c>
    </row>
    <row r="161" spans="2:13" x14ac:dyDescent="0.35">
      <c r="B161" s="316"/>
      <c r="C161" s="205" t="s">
        <v>1090</v>
      </c>
      <c r="D161" s="205"/>
      <c r="E161" s="205" t="s">
        <v>625</v>
      </c>
      <c r="F161" s="205" t="s">
        <v>3217</v>
      </c>
      <c r="G161" s="100">
        <v>0.71</v>
      </c>
      <c r="H161" s="40">
        <v>129.10144537400001</v>
      </c>
      <c r="I161" s="40">
        <v>130.10872000000001</v>
      </c>
      <c r="J161" s="40">
        <v>113.08268</v>
      </c>
      <c r="K161" s="40">
        <v>85.051450000000003</v>
      </c>
      <c r="L161" s="52">
        <v>88.087199999999996</v>
      </c>
      <c r="M161" s="207">
        <v>5.8</v>
      </c>
    </row>
    <row r="162" spans="2:13" x14ac:dyDescent="0.35">
      <c r="B162" s="316"/>
      <c r="C162" s="205" t="s">
        <v>1095</v>
      </c>
      <c r="D162" s="205"/>
      <c r="E162" s="205" t="s">
        <v>625</v>
      </c>
      <c r="F162" s="205" t="s">
        <v>3217</v>
      </c>
      <c r="G162" s="100">
        <v>3.57</v>
      </c>
      <c r="H162" s="40">
        <v>267.18344366000002</v>
      </c>
      <c r="I162" s="40">
        <v>268.19072</v>
      </c>
      <c r="J162" s="40">
        <v>116.10719</v>
      </c>
      <c r="K162" s="40">
        <v>191.10621</v>
      </c>
      <c r="L162" s="52">
        <v>191.10621</v>
      </c>
      <c r="M162" s="206" t="s">
        <v>2604</v>
      </c>
    </row>
    <row r="163" spans="2:13" x14ac:dyDescent="0.35">
      <c r="B163" s="316"/>
      <c r="C163" s="205" t="s">
        <v>1099</v>
      </c>
      <c r="D163" s="205"/>
      <c r="E163" s="205" t="s">
        <v>625</v>
      </c>
      <c r="F163" s="205" t="s">
        <v>3217</v>
      </c>
      <c r="G163" s="100">
        <v>12.11</v>
      </c>
      <c r="H163" s="40">
        <v>230.0942943</v>
      </c>
      <c r="I163" s="40">
        <v>231.10157000000001</v>
      </c>
      <c r="J163" s="40">
        <v>185.09676999999999</v>
      </c>
      <c r="K163" s="40">
        <v>148.02032</v>
      </c>
      <c r="L163" s="52">
        <v>148.02032</v>
      </c>
      <c r="M163" s="206">
        <v>11.9</v>
      </c>
    </row>
    <row r="164" spans="2:13" x14ac:dyDescent="0.35">
      <c r="B164" s="316"/>
      <c r="C164" s="205" t="s">
        <v>1103</v>
      </c>
      <c r="D164" s="205"/>
      <c r="E164" s="205" t="s">
        <v>625</v>
      </c>
      <c r="F164" s="205" t="s">
        <v>3217</v>
      </c>
      <c r="G164" s="100">
        <v>6.59</v>
      </c>
      <c r="H164" s="40">
        <v>345.11471269999998</v>
      </c>
      <c r="I164" s="40">
        <v>346.12198999999998</v>
      </c>
      <c r="J164" s="40">
        <v>198.05749</v>
      </c>
      <c r="K164" s="40">
        <v>151.09837999999999</v>
      </c>
      <c r="L164" s="52">
        <v>151.09837999999999</v>
      </c>
      <c r="M164" s="207">
        <v>5.5</v>
      </c>
    </row>
    <row r="165" spans="2:13" x14ac:dyDescent="0.35">
      <c r="B165" s="316"/>
      <c r="C165" s="205" t="s">
        <v>1109</v>
      </c>
      <c r="D165" s="205"/>
      <c r="E165" s="205" t="s">
        <v>625</v>
      </c>
      <c r="F165" s="205" t="s">
        <v>3217</v>
      </c>
      <c r="G165" s="100">
        <v>1.66</v>
      </c>
      <c r="H165" s="40">
        <v>248.15247790000001</v>
      </c>
      <c r="I165" s="40">
        <v>249.15975</v>
      </c>
      <c r="J165" s="40">
        <v>172.07597000000001</v>
      </c>
      <c r="K165" s="40">
        <v>146.05994000000001</v>
      </c>
      <c r="L165" s="52">
        <v>146.05994000000001</v>
      </c>
      <c r="M165" s="206">
        <v>3.4</v>
      </c>
    </row>
    <row r="166" spans="2:13" x14ac:dyDescent="0.35">
      <c r="B166" s="316"/>
      <c r="C166" s="205" t="s">
        <v>1113</v>
      </c>
      <c r="D166" s="205"/>
      <c r="E166" s="205" t="s">
        <v>625</v>
      </c>
      <c r="F166" s="205" t="s">
        <v>3217</v>
      </c>
      <c r="G166" s="100">
        <v>6.5</v>
      </c>
      <c r="H166" s="40">
        <v>259.15722890000001</v>
      </c>
      <c r="I166" s="40">
        <v>260.16451000000001</v>
      </c>
      <c r="J166" s="40">
        <v>72.081440000000001</v>
      </c>
      <c r="K166" s="40">
        <v>183.08062000000001</v>
      </c>
      <c r="L166" s="52">
        <v>183.08062000000001</v>
      </c>
      <c r="M166" s="206">
        <v>3.4</v>
      </c>
    </row>
    <row r="167" spans="2:13" x14ac:dyDescent="0.35">
      <c r="B167" s="316"/>
      <c r="C167" s="205" t="s">
        <v>1117</v>
      </c>
      <c r="D167" s="205"/>
      <c r="E167" s="205" t="s">
        <v>625</v>
      </c>
      <c r="F167" s="205" t="s">
        <v>3217</v>
      </c>
      <c r="G167" s="100">
        <v>9.65</v>
      </c>
      <c r="H167" s="40">
        <v>230.1419132</v>
      </c>
      <c r="I167" s="40">
        <v>231.14919</v>
      </c>
      <c r="J167" s="40">
        <v>201.10212999999999</v>
      </c>
      <c r="K167" s="40">
        <v>189.10258999999999</v>
      </c>
      <c r="L167" s="52">
        <v>189.10258999999999</v>
      </c>
      <c r="M167" s="206">
        <v>1.1479999999999999</v>
      </c>
    </row>
    <row r="168" spans="2:13" x14ac:dyDescent="0.35">
      <c r="B168" s="316"/>
      <c r="C168" s="205" t="s">
        <v>1121</v>
      </c>
      <c r="D168" s="205"/>
      <c r="E168" s="205" t="s">
        <v>625</v>
      </c>
      <c r="F168" s="205" t="s">
        <v>3217</v>
      </c>
      <c r="G168" s="100">
        <v>1.9</v>
      </c>
      <c r="H168" s="40">
        <v>206.08776963</v>
      </c>
      <c r="I168" s="40">
        <v>207.09504999999999</v>
      </c>
      <c r="J168" s="40">
        <v>97.011409999999998</v>
      </c>
      <c r="K168" s="40">
        <v>150.03632999999999</v>
      </c>
      <c r="L168" s="52">
        <v>150.03632999999999</v>
      </c>
      <c r="M168" s="206">
        <v>12.1</v>
      </c>
    </row>
    <row r="169" spans="2:13" x14ac:dyDescent="0.35">
      <c r="B169" s="316"/>
      <c r="C169" s="205" t="s">
        <v>1126</v>
      </c>
      <c r="D169" s="205"/>
      <c r="E169" s="205" t="s">
        <v>625</v>
      </c>
      <c r="F169" s="205" t="s">
        <v>3217</v>
      </c>
      <c r="G169" s="100">
        <v>1</v>
      </c>
      <c r="H169" s="40">
        <v>314.1412618</v>
      </c>
      <c r="I169" s="40">
        <v>315.14854000000003</v>
      </c>
      <c r="J169" s="40">
        <v>130.05591000000001</v>
      </c>
      <c r="K169" s="40">
        <v>224.09649999999999</v>
      </c>
      <c r="L169" s="52">
        <v>224.09649999999999</v>
      </c>
      <c r="M169" s="206">
        <v>19.75</v>
      </c>
    </row>
    <row r="170" spans="2:13" x14ac:dyDescent="0.35">
      <c r="B170" s="316"/>
      <c r="C170" s="205" t="s">
        <v>1131</v>
      </c>
      <c r="D170" s="205"/>
      <c r="E170" s="205" t="s">
        <v>625</v>
      </c>
      <c r="F170" s="205" t="s">
        <v>3217</v>
      </c>
      <c r="G170" s="100">
        <v>14.45</v>
      </c>
      <c r="H170" s="40">
        <v>370.25079499999998</v>
      </c>
      <c r="I170" s="40">
        <v>371.25806999999998</v>
      </c>
      <c r="J170" s="40">
        <v>295.20526000000001</v>
      </c>
      <c r="K170" s="40">
        <v>335.23856000000001</v>
      </c>
      <c r="L170" s="52">
        <v>335.23856000000001</v>
      </c>
      <c r="M170" s="206">
        <v>5.6429999999999998</v>
      </c>
    </row>
    <row r="171" spans="2:13" x14ac:dyDescent="0.35">
      <c r="B171" s="316"/>
      <c r="C171" s="205" t="s">
        <v>1134</v>
      </c>
      <c r="D171" s="205"/>
      <c r="E171" s="205" t="s">
        <v>625</v>
      </c>
      <c r="F171" s="205" t="s">
        <v>3217</v>
      </c>
      <c r="G171" s="100">
        <v>0.9</v>
      </c>
      <c r="H171" s="40">
        <v>272.11946369999998</v>
      </c>
      <c r="I171" s="40">
        <v>273.12673999999998</v>
      </c>
      <c r="J171" s="40">
        <v>255.11429000000001</v>
      </c>
      <c r="K171" s="40">
        <v>213.07025999999999</v>
      </c>
      <c r="L171" s="52">
        <v>213.07025999999999</v>
      </c>
      <c r="M171" s="206">
        <v>12.750999999999999</v>
      </c>
    </row>
    <row r="172" spans="2:13" x14ac:dyDescent="0.35">
      <c r="B172" s="316"/>
      <c r="C172" s="205" t="s">
        <v>1139</v>
      </c>
      <c r="D172" s="205"/>
      <c r="E172" s="205" t="s">
        <v>625</v>
      </c>
      <c r="F172" s="205" t="s">
        <v>3217</v>
      </c>
      <c r="G172" s="100">
        <v>1.5</v>
      </c>
      <c r="H172" s="40">
        <v>250.05244675200001</v>
      </c>
      <c r="I172" s="40">
        <v>251.05972</v>
      </c>
      <c r="J172" s="40">
        <v>156.0111</v>
      </c>
      <c r="K172" s="40">
        <v>108.04430000000001</v>
      </c>
      <c r="L172" s="52">
        <v>96.055940000000007</v>
      </c>
      <c r="M172" s="206">
        <v>4.1449999999999996</v>
      </c>
    </row>
    <row r="173" spans="2:13" x14ac:dyDescent="0.35">
      <c r="B173" s="316"/>
      <c r="C173" s="205" t="s">
        <v>1144</v>
      </c>
      <c r="D173" s="205"/>
      <c r="E173" s="205" t="s">
        <v>625</v>
      </c>
      <c r="F173" s="205" t="s">
        <v>3217</v>
      </c>
      <c r="G173" s="100">
        <v>2.7</v>
      </c>
      <c r="H173" s="40">
        <v>278.08374689999999</v>
      </c>
      <c r="I173" s="40">
        <v>279.09102000000001</v>
      </c>
      <c r="J173" s="40">
        <v>124.08703</v>
      </c>
      <c r="K173" s="40">
        <v>204.04409999999999</v>
      </c>
      <c r="L173" s="52">
        <v>204.04409999999999</v>
      </c>
      <c r="M173" s="206">
        <v>1.244</v>
      </c>
    </row>
    <row r="174" spans="2:13" x14ac:dyDescent="0.35">
      <c r="B174" s="316"/>
      <c r="C174" s="205" t="s">
        <v>1149</v>
      </c>
      <c r="D174" s="205"/>
      <c r="E174" s="205" t="s">
        <v>625</v>
      </c>
      <c r="F174" s="205" t="s">
        <v>3217</v>
      </c>
      <c r="G174" s="100">
        <v>3.5</v>
      </c>
      <c r="H174" s="40">
        <v>253.0521124</v>
      </c>
      <c r="I174" s="40">
        <v>254.05939000000001</v>
      </c>
      <c r="J174" s="40">
        <v>156.01105000000001</v>
      </c>
      <c r="K174" s="40">
        <v>93.057590000000005</v>
      </c>
      <c r="L174" s="52">
        <v>93.057590000000005</v>
      </c>
      <c r="M174" s="206">
        <v>6.3259999999999996</v>
      </c>
    </row>
    <row r="175" spans="2:13" x14ac:dyDescent="0.35">
      <c r="B175" s="316"/>
      <c r="C175" s="205" t="s">
        <v>1154</v>
      </c>
      <c r="D175" s="205"/>
      <c r="E175" s="205" t="s">
        <v>625</v>
      </c>
      <c r="F175" s="205" t="s">
        <v>3217</v>
      </c>
      <c r="G175" s="100">
        <v>1.8</v>
      </c>
      <c r="H175" s="40">
        <v>249.05719780000001</v>
      </c>
      <c r="I175" s="40">
        <v>250.06447</v>
      </c>
      <c r="J175" s="40">
        <v>184.08587</v>
      </c>
      <c r="K175" s="40">
        <v>156.01116999999999</v>
      </c>
      <c r="L175" s="52">
        <v>156.01116999999999</v>
      </c>
      <c r="M175" s="206">
        <v>1.2</v>
      </c>
    </row>
    <row r="176" spans="2:13" x14ac:dyDescent="0.35">
      <c r="B176" s="316"/>
      <c r="C176" s="205" t="s">
        <v>1159</v>
      </c>
      <c r="D176" s="205"/>
      <c r="E176" s="205" t="s">
        <v>625</v>
      </c>
      <c r="F176" s="205" t="s">
        <v>3217</v>
      </c>
      <c r="G176" s="100">
        <v>1.61</v>
      </c>
      <c r="H176" s="40">
        <v>255.01361890000001</v>
      </c>
      <c r="I176" s="40">
        <v>256.02089000000001</v>
      </c>
      <c r="J176" s="40">
        <v>256.02089000000001</v>
      </c>
      <c r="K176" s="40">
        <v>156.0111</v>
      </c>
      <c r="L176" s="52">
        <v>156.0111</v>
      </c>
      <c r="M176" s="206">
        <v>5.89</v>
      </c>
    </row>
    <row r="177" spans="2:13" x14ac:dyDescent="0.35">
      <c r="B177" s="316"/>
      <c r="C177" s="205" t="s">
        <v>1164</v>
      </c>
      <c r="D177" s="205"/>
      <c r="E177" s="205" t="s">
        <v>625</v>
      </c>
      <c r="F177" s="205" t="s">
        <v>3217</v>
      </c>
      <c r="G177" s="100">
        <v>11.19</v>
      </c>
      <c r="H177" s="40">
        <v>514.23687619999998</v>
      </c>
      <c r="I177" s="40">
        <v>515.24414999999999</v>
      </c>
      <c r="J177" s="40">
        <v>497.23619000000002</v>
      </c>
      <c r="K177" s="40">
        <v>289.14238999999998</v>
      </c>
      <c r="L177" s="52">
        <v>289.14238999999998</v>
      </c>
      <c r="M177" s="206">
        <v>3.7</v>
      </c>
    </row>
    <row r="178" spans="2:13" x14ac:dyDescent="0.35">
      <c r="B178" s="316"/>
      <c r="C178" s="205" t="s">
        <v>1170</v>
      </c>
      <c r="D178" s="205"/>
      <c r="E178" s="205" t="s">
        <v>625</v>
      </c>
      <c r="F178" s="205" t="s">
        <v>3217</v>
      </c>
      <c r="G178" s="100">
        <v>10.88</v>
      </c>
      <c r="H178" s="40">
        <v>291.19869980200002</v>
      </c>
      <c r="I178" s="40">
        <v>292.20598000000001</v>
      </c>
      <c r="J178" s="40">
        <v>93.070350000000005</v>
      </c>
      <c r="K178" s="40">
        <v>141.06925000000001</v>
      </c>
      <c r="L178" s="52">
        <v>141.06925000000001</v>
      </c>
      <c r="M178" s="206" t="s">
        <v>2604</v>
      </c>
    </row>
    <row r="179" spans="2:13" x14ac:dyDescent="0.35">
      <c r="B179" s="316"/>
      <c r="C179" s="205" t="s">
        <v>1174</v>
      </c>
      <c r="D179" s="205"/>
      <c r="E179" s="205" t="s">
        <v>625</v>
      </c>
      <c r="F179" s="205" t="s">
        <v>3217</v>
      </c>
      <c r="G179" s="100">
        <v>2.38</v>
      </c>
      <c r="H179" s="40">
        <v>201.0360684</v>
      </c>
      <c r="I179" s="40">
        <v>202.04334</v>
      </c>
      <c r="J179" s="40">
        <v>175.0326</v>
      </c>
      <c r="K179" s="40">
        <v>131.06062</v>
      </c>
      <c r="L179" s="52">
        <v>131.06062</v>
      </c>
      <c r="M179" s="206">
        <v>3.3</v>
      </c>
    </row>
    <row r="180" spans="2:13" x14ac:dyDescent="0.35">
      <c r="B180" s="316"/>
      <c r="C180" s="205" t="s">
        <v>1180</v>
      </c>
      <c r="D180" s="205"/>
      <c r="E180" s="205" t="s">
        <v>625</v>
      </c>
      <c r="F180" s="205" t="s">
        <v>3217</v>
      </c>
      <c r="G180" s="100">
        <v>3.33</v>
      </c>
      <c r="H180" s="40">
        <v>263.18852900000002</v>
      </c>
      <c r="I180" s="40">
        <v>264.19580999999999</v>
      </c>
      <c r="J180" s="40">
        <v>58.066099999999999</v>
      </c>
      <c r="K180" s="40"/>
      <c r="L180" s="52"/>
      <c r="M180" s="206">
        <v>3.1</v>
      </c>
    </row>
    <row r="181" spans="2:13" x14ac:dyDescent="0.35">
      <c r="B181" s="316"/>
      <c r="C181" s="319" t="s">
        <v>1186</v>
      </c>
      <c r="D181" s="319"/>
      <c r="E181" s="205" t="s">
        <v>625</v>
      </c>
      <c r="F181" s="205" t="s">
        <v>3217</v>
      </c>
      <c r="G181" s="100">
        <v>12.8</v>
      </c>
      <c r="H181" s="40">
        <v>435.2270398</v>
      </c>
      <c r="I181" s="40">
        <v>436.23432000000003</v>
      </c>
      <c r="J181" s="40">
        <v>418.22358000000003</v>
      </c>
      <c r="K181" s="40">
        <v>291.14895999999999</v>
      </c>
      <c r="L181" s="52">
        <v>291.14895999999999</v>
      </c>
      <c r="M181" s="206">
        <v>3.5</v>
      </c>
    </row>
    <row r="182" spans="2:13" x14ac:dyDescent="0.35">
      <c r="B182" s="317"/>
      <c r="C182" s="320"/>
      <c r="D182" s="320"/>
      <c r="E182" s="201" t="s">
        <v>628</v>
      </c>
      <c r="F182" s="201" t="s">
        <v>3217</v>
      </c>
      <c r="G182" s="53">
        <v>5.83</v>
      </c>
      <c r="H182" s="202">
        <v>435.2270398</v>
      </c>
      <c r="I182" s="202">
        <v>434.21976000000001</v>
      </c>
      <c r="J182" s="202">
        <v>350.16422</v>
      </c>
      <c r="K182" s="202">
        <v>304.15703000000002</v>
      </c>
      <c r="L182" s="54">
        <v>192.08094</v>
      </c>
      <c r="M182" s="208">
        <v>9</v>
      </c>
    </row>
    <row r="183" spans="2:13" x14ac:dyDescent="0.35">
      <c r="C183" s="205"/>
      <c r="H183" s="40" t="s">
        <v>1967</v>
      </c>
      <c r="M183" s="178" t="s">
        <v>1967</v>
      </c>
    </row>
    <row r="184" spans="2:13" x14ac:dyDescent="0.35">
      <c r="H184" s="40" t="s">
        <v>1967</v>
      </c>
      <c r="M184" s="178" t="s">
        <v>1967</v>
      </c>
    </row>
    <row r="185" spans="2:13" x14ac:dyDescent="0.35">
      <c r="H185" s="40" t="s">
        <v>1967</v>
      </c>
      <c r="M185" s="178" t="s">
        <v>1967</v>
      </c>
    </row>
    <row r="186" spans="2:13" x14ac:dyDescent="0.35">
      <c r="H186" s="40" t="s">
        <v>1967</v>
      </c>
      <c r="M186" s="178" t="s">
        <v>1967</v>
      </c>
    </row>
    <row r="187" spans="2:13" x14ac:dyDescent="0.35">
      <c r="H187" s="40" t="s">
        <v>1967</v>
      </c>
      <c r="M187" s="178" t="s">
        <v>1967</v>
      </c>
    </row>
  </sheetData>
  <mergeCells count="35">
    <mergeCell ref="B126:B182"/>
    <mergeCell ref="C181:C182"/>
    <mergeCell ref="D181:D182"/>
    <mergeCell ref="B41:B44"/>
    <mergeCell ref="B45:B58"/>
    <mergeCell ref="B59:B125"/>
    <mergeCell ref="C108:C109"/>
    <mergeCell ref="D108:D109"/>
    <mergeCell ref="C38:C39"/>
    <mergeCell ref="D38:D39"/>
    <mergeCell ref="C36:C37"/>
    <mergeCell ref="D36:D37"/>
    <mergeCell ref="B33:B40"/>
    <mergeCell ref="C33:C34"/>
    <mergeCell ref="D33:D34"/>
    <mergeCell ref="C31:C32"/>
    <mergeCell ref="D31:D32"/>
    <mergeCell ref="B24:B32"/>
    <mergeCell ref="C25:C26"/>
    <mergeCell ref="D25:D26"/>
    <mergeCell ref="C28:C29"/>
    <mergeCell ref="D28:D29"/>
    <mergeCell ref="B18:B23"/>
    <mergeCell ref="C16:C17"/>
    <mergeCell ref="D16:D17"/>
    <mergeCell ref="C14:C15"/>
    <mergeCell ref="D14:D15"/>
    <mergeCell ref="C12:C13"/>
    <mergeCell ref="D12:D13"/>
    <mergeCell ref="C10:C11"/>
    <mergeCell ref="D10:D11"/>
    <mergeCell ref="B2:N2"/>
    <mergeCell ref="B5:B17"/>
    <mergeCell ref="C6:C7"/>
    <mergeCell ref="D6:D7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183"/>
  <sheetViews>
    <sheetView showGridLines="0" zoomScaleNormal="100" workbookViewId="0">
      <selection activeCell="C4" sqref="C4:C6"/>
    </sheetView>
  </sheetViews>
  <sheetFormatPr baseColWidth="10" defaultColWidth="11.54296875" defaultRowHeight="13" x14ac:dyDescent="0.35"/>
  <cols>
    <col min="1" max="1" width="11.54296875" style="117"/>
    <col min="2" max="2" width="38.453125" style="117" customWidth="1"/>
    <col min="3" max="3" width="21.453125" style="117" bestFit="1" customWidth="1"/>
    <col min="4" max="4" width="11.54296875" style="117"/>
    <col min="5" max="5" width="12.54296875" style="117" bestFit="1" customWidth="1"/>
    <col min="6" max="6" width="10.453125" style="117" customWidth="1"/>
    <col min="7" max="26" width="11.54296875" style="117"/>
    <col min="27" max="27" width="21.54296875" style="117" bestFit="1" customWidth="1"/>
    <col min="28" max="16384" width="11.54296875" style="117"/>
  </cols>
  <sheetData>
    <row r="2" spans="1:28" ht="17.5" customHeight="1" x14ac:dyDescent="0.35">
      <c r="B2" s="340" t="s">
        <v>3238</v>
      </c>
      <c r="C2" s="341"/>
      <c r="D2" s="341"/>
      <c r="E2" s="341"/>
      <c r="F2" s="341"/>
      <c r="G2" s="341"/>
      <c r="H2" s="341"/>
      <c r="I2" s="341"/>
      <c r="J2" s="341"/>
      <c r="K2" s="342"/>
    </row>
    <row r="3" spans="1:28" x14ac:dyDescent="0.35">
      <c r="A3" s="118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</row>
    <row r="4" spans="1:28" ht="14.5" customHeight="1" x14ac:dyDescent="0.35">
      <c r="A4" s="212"/>
      <c r="B4" s="343" t="s">
        <v>306</v>
      </c>
      <c r="C4" s="344" t="s">
        <v>3263</v>
      </c>
      <c r="D4" s="333" t="s">
        <v>3265</v>
      </c>
      <c r="E4" s="334"/>
      <c r="F4" s="335"/>
      <c r="G4" s="336" t="s">
        <v>3220</v>
      </c>
      <c r="H4" s="337"/>
      <c r="I4" s="337"/>
      <c r="J4" s="337"/>
      <c r="K4" s="337"/>
      <c r="L4" s="337"/>
      <c r="M4" s="337"/>
      <c r="N4" s="337"/>
      <c r="O4" s="337"/>
      <c r="P4" s="338"/>
      <c r="Q4" s="333" t="s">
        <v>3221</v>
      </c>
      <c r="R4" s="334"/>
      <c r="S4" s="334"/>
      <c r="T4" s="334"/>
      <c r="U4" s="334"/>
      <c r="V4" s="334"/>
      <c r="W4" s="334"/>
      <c r="X4" s="334"/>
      <c r="Y4" s="334"/>
      <c r="Z4" s="335"/>
      <c r="AA4" s="322" t="s">
        <v>402</v>
      </c>
      <c r="AB4" s="120"/>
    </row>
    <row r="5" spans="1:28" ht="15" customHeight="1" x14ac:dyDescent="0.35">
      <c r="A5" s="212"/>
      <c r="B5" s="325"/>
      <c r="C5" s="329"/>
      <c r="D5" s="325" t="s">
        <v>3198</v>
      </c>
      <c r="E5" s="327" t="s">
        <v>3199</v>
      </c>
      <c r="F5" s="329" t="s">
        <v>3264</v>
      </c>
      <c r="G5" s="331" t="s">
        <v>3175</v>
      </c>
      <c r="H5" s="332"/>
      <c r="I5" s="332" t="s">
        <v>3176</v>
      </c>
      <c r="J5" s="332"/>
      <c r="K5" s="332" t="s">
        <v>3177</v>
      </c>
      <c r="L5" s="332"/>
      <c r="M5" s="332" t="s">
        <v>3178</v>
      </c>
      <c r="N5" s="332"/>
      <c r="O5" s="332" t="s">
        <v>3179</v>
      </c>
      <c r="P5" s="339"/>
      <c r="Q5" s="331" t="s">
        <v>3175</v>
      </c>
      <c r="R5" s="332"/>
      <c r="S5" s="332" t="s">
        <v>3176</v>
      </c>
      <c r="T5" s="332"/>
      <c r="U5" s="332" t="s">
        <v>3177</v>
      </c>
      <c r="V5" s="332"/>
      <c r="W5" s="332" t="s">
        <v>3178</v>
      </c>
      <c r="X5" s="332"/>
      <c r="Y5" s="332" t="s">
        <v>3179</v>
      </c>
      <c r="Z5" s="339"/>
      <c r="AA5" s="323"/>
      <c r="AB5" s="120"/>
    </row>
    <row r="6" spans="1:28" x14ac:dyDescent="0.35">
      <c r="A6" s="212"/>
      <c r="B6" s="326"/>
      <c r="C6" s="330"/>
      <c r="D6" s="326"/>
      <c r="E6" s="328"/>
      <c r="F6" s="330"/>
      <c r="G6" s="110" t="s">
        <v>3180</v>
      </c>
      <c r="H6" s="107" t="s">
        <v>2557</v>
      </c>
      <c r="I6" s="107" t="s">
        <v>3180</v>
      </c>
      <c r="J6" s="107" t="s">
        <v>2557</v>
      </c>
      <c r="K6" s="107" t="s">
        <v>3180</v>
      </c>
      <c r="L6" s="107" t="s">
        <v>2557</v>
      </c>
      <c r="M6" s="107" t="s">
        <v>3180</v>
      </c>
      <c r="N6" s="107" t="s">
        <v>2557</v>
      </c>
      <c r="O6" s="107" t="s">
        <v>3180</v>
      </c>
      <c r="P6" s="111" t="s">
        <v>2557</v>
      </c>
      <c r="Q6" s="110" t="s">
        <v>3180</v>
      </c>
      <c r="R6" s="107" t="s">
        <v>2557</v>
      </c>
      <c r="S6" s="107" t="s">
        <v>3180</v>
      </c>
      <c r="T6" s="107" t="s">
        <v>2557</v>
      </c>
      <c r="U6" s="107" t="s">
        <v>3180</v>
      </c>
      <c r="V6" s="107" t="s">
        <v>2557</v>
      </c>
      <c r="W6" s="107" t="s">
        <v>3180</v>
      </c>
      <c r="X6" s="107" t="s">
        <v>2557</v>
      </c>
      <c r="Y6" s="107" t="s">
        <v>3180</v>
      </c>
      <c r="Z6" s="111" t="s">
        <v>2557</v>
      </c>
      <c r="AA6" s="324"/>
      <c r="AB6" s="120"/>
    </row>
    <row r="7" spans="1:28" ht="26" x14ac:dyDescent="0.35">
      <c r="A7" s="213"/>
      <c r="B7" s="217" t="s">
        <v>2568</v>
      </c>
      <c r="C7" s="218" t="s">
        <v>3181</v>
      </c>
      <c r="D7" s="127">
        <v>0.7</v>
      </c>
      <c r="E7" s="105">
        <f>D7*(0.2/2)*(100/AVERAGE(G7,I7,K7,M7,O7))</f>
        <v>8.0056948735408251E-2</v>
      </c>
      <c r="F7" s="112">
        <v>0.94550000000000001</v>
      </c>
      <c r="G7" s="130">
        <v>103.36309665364756</v>
      </c>
      <c r="H7" s="106">
        <v>30.297744401699735</v>
      </c>
      <c r="I7" s="106">
        <v>81.382238977764914</v>
      </c>
      <c r="J7" s="106">
        <v>26.052011947780457</v>
      </c>
      <c r="K7" s="106">
        <v>62.435898849544849</v>
      </c>
      <c r="L7" s="106">
        <v>14.642840201086829</v>
      </c>
      <c r="M7" s="106">
        <v>97.533159885896183</v>
      </c>
      <c r="N7" s="106">
        <v>18.182478061496735</v>
      </c>
      <c r="O7" s="106">
        <v>92.474388778961099</v>
      </c>
      <c r="P7" s="131">
        <v>7.3794348339871521</v>
      </c>
      <c r="Q7" s="130">
        <v>111.07800033157245</v>
      </c>
      <c r="R7" s="106">
        <v>16.192662354185199</v>
      </c>
      <c r="S7" s="106">
        <v>87.145833022430523</v>
      </c>
      <c r="T7" s="106">
        <v>19.727259796860313</v>
      </c>
      <c r="U7" s="106">
        <v>77.803081945752851</v>
      </c>
      <c r="V7" s="106">
        <v>7.4116278902405019</v>
      </c>
      <c r="W7" s="106">
        <v>89.74432301675688</v>
      </c>
      <c r="X7" s="106">
        <v>10.244968288854427</v>
      </c>
      <c r="Y7" s="106">
        <v>86.044735998822475</v>
      </c>
      <c r="Z7" s="131">
        <v>5.094156011067299</v>
      </c>
      <c r="AA7" s="136" t="s">
        <v>3200</v>
      </c>
      <c r="AB7" s="120"/>
    </row>
    <row r="8" spans="1:28" x14ac:dyDescent="0.35">
      <c r="A8" s="120"/>
      <c r="B8" s="219" t="s">
        <v>701</v>
      </c>
      <c r="C8" s="220" t="s">
        <v>3182</v>
      </c>
      <c r="D8" s="128">
        <v>1.2</v>
      </c>
      <c r="E8" s="103">
        <f>D8*(0.2/2)*(100/AVERAGE(G8,I8,K8,M8,O8))</f>
        <v>0.12573682334335423</v>
      </c>
      <c r="F8" s="113">
        <v>0.98150000000000004</v>
      </c>
      <c r="G8" s="115">
        <v>90.093515685670113</v>
      </c>
      <c r="H8" s="104">
        <v>7.3339576714758721</v>
      </c>
      <c r="I8" s="104">
        <v>98.906467550633408</v>
      </c>
      <c r="J8" s="104">
        <v>5.3468448886379649</v>
      </c>
      <c r="K8" s="104">
        <v>112.13262228394022</v>
      </c>
      <c r="L8" s="104">
        <v>7.8929275603584363</v>
      </c>
      <c r="M8" s="104">
        <v>88.555123494255383</v>
      </c>
      <c r="N8" s="104">
        <v>4.3636595769419273</v>
      </c>
      <c r="O8" s="104">
        <v>87.499449765704028</v>
      </c>
      <c r="P8" s="116">
        <v>7.699444258135304</v>
      </c>
      <c r="Q8" s="115">
        <v>112.03324304517878</v>
      </c>
      <c r="R8" s="104">
        <v>4.3347993538377025</v>
      </c>
      <c r="S8" s="104">
        <v>105.56952678057833</v>
      </c>
      <c r="T8" s="104">
        <v>4.5187697296157143</v>
      </c>
      <c r="U8" s="104">
        <v>112.00437405605557</v>
      </c>
      <c r="V8" s="104">
        <v>3.7931761648642843</v>
      </c>
      <c r="W8" s="104">
        <v>101.17787610919261</v>
      </c>
      <c r="X8" s="104">
        <v>2.5016223908766935</v>
      </c>
      <c r="Y8" s="104">
        <v>100.03768396874152</v>
      </c>
      <c r="Z8" s="116">
        <v>4.0424542032218538</v>
      </c>
      <c r="AA8" s="137" t="s">
        <v>3201</v>
      </c>
      <c r="AB8" s="120"/>
    </row>
    <row r="9" spans="1:28" x14ac:dyDescent="0.35">
      <c r="A9" s="120"/>
      <c r="B9" s="219" t="s">
        <v>2578</v>
      </c>
      <c r="C9" s="220" t="s">
        <v>3181</v>
      </c>
      <c r="D9" s="128">
        <v>0.5</v>
      </c>
      <c r="E9" s="103">
        <f>D9*(0.2/2)*(100/AVERAGE(G9,I9,K9,M9,O9))</f>
        <v>7.7417507177782632E-2</v>
      </c>
      <c r="F9" s="113">
        <v>0.96699999999999997</v>
      </c>
      <c r="G9" s="115">
        <v>74.138387163849544</v>
      </c>
      <c r="H9" s="104">
        <v>18.164103699066889</v>
      </c>
      <c r="I9" s="104">
        <v>59.652992300068064</v>
      </c>
      <c r="J9" s="104">
        <v>24.565269003913727</v>
      </c>
      <c r="K9" s="104">
        <v>47.014528034466743</v>
      </c>
      <c r="L9" s="104">
        <v>12.693486823794247</v>
      </c>
      <c r="M9" s="104">
        <v>69.390589589854741</v>
      </c>
      <c r="N9" s="104">
        <v>12.684782454578254</v>
      </c>
      <c r="O9" s="104">
        <v>72.727876368912646</v>
      </c>
      <c r="P9" s="116">
        <v>2.8064891581822793</v>
      </c>
      <c r="Q9" s="115">
        <v>91.323200227085508</v>
      </c>
      <c r="R9" s="104">
        <v>5.5599757176883404</v>
      </c>
      <c r="S9" s="104">
        <v>99.776565892311211</v>
      </c>
      <c r="T9" s="104">
        <v>8.1550606058182584</v>
      </c>
      <c r="U9" s="104">
        <v>90.526939520035228</v>
      </c>
      <c r="V9" s="104">
        <v>1.8069042876829713</v>
      </c>
      <c r="W9" s="104">
        <v>107.19140290399973</v>
      </c>
      <c r="X9" s="104">
        <v>7.3403113269218334</v>
      </c>
      <c r="Y9" s="104">
        <v>103.80090665838993</v>
      </c>
      <c r="Z9" s="116">
        <v>5.0695919461382788</v>
      </c>
      <c r="AA9" s="137" t="s">
        <v>3200</v>
      </c>
      <c r="AB9" s="120"/>
    </row>
    <row r="10" spans="1:28" x14ac:dyDescent="0.35">
      <c r="A10" s="120"/>
      <c r="B10" s="219" t="s">
        <v>2577</v>
      </c>
      <c r="C10" s="220" t="s">
        <v>3183</v>
      </c>
      <c r="D10" s="128">
        <v>9.6683189383386339E-2</v>
      </c>
      <c r="E10" s="103">
        <v>7.0018290972712643E-2</v>
      </c>
      <c r="F10" s="113"/>
      <c r="G10" s="115">
        <v>23.719195857808803</v>
      </c>
      <c r="H10" s="104">
        <v>17.562638701250872</v>
      </c>
      <c r="I10" s="104">
        <v>8.7794718909428013</v>
      </c>
      <c r="J10" s="104">
        <v>102.83454575892901</v>
      </c>
      <c r="K10" s="104">
        <v>8.0002942338447554</v>
      </c>
      <c r="L10" s="104">
        <v>45.870625524406137</v>
      </c>
      <c r="M10" s="104">
        <v>16.230261714524936</v>
      </c>
      <c r="N10" s="104">
        <v>13.78197256537684</v>
      </c>
      <c r="O10" s="104">
        <v>16.062824486621526</v>
      </c>
      <c r="P10" s="116">
        <v>19.844537885440726</v>
      </c>
      <c r="Q10" s="115">
        <v>57.310955987527258</v>
      </c>
      <c r="R10" s="104">
        <v>15.691658318595872</v>
      </c>
      <c r="S10" s="104">
        <v>16.420062549331597</v>
      </c>
      <c r="T10" s="104">
        <v>103.01175755162055</v>
      </c>
      <c r="U10" s="104">
        <v>18.436878802453066</v>
      </c>
      <c r="V10" s="104">
        <v>38.66473106255021</v>
      </c>
      <c r="W10" s="104">
        <v>43.065339172564428</v>
      </c>
      <c r="X10" s="104">
        <v>55.022929774381637</v>
      </c>
      <c r="Y10" s="104">
        <v>66.172856126413549</v>
      </c>
      <c r="Z10" s="116">
        <v>50.347108129910737</v>
      </c>
      <c r="AA10" s="138" t="s">
        <v>3202</v>
      </c>
      <c r="AB10" s="120"/>
    </row>
    <row r="11" spans="1:28" x14ac:dyDescent="0.35">
      <c r="A11" s="120"/>
      <c r="B11" s="219" t="s">
        <v>2569</v>
      </c>
      <c r="C11" s="220" t="s">
        <v>3181</v>
      </c>
      <c r="D11" s="128">
        <v>5.9</v>
      </c>
      <c r="E11" s="103">
        <f>D11*(0.2/2)*(100/AVERAGE(G11,I11,K11,M11,O11))</f>
        <v>1.2590250703052597</v>
      </c>
      <c r="F11" s="113">
        <v>0.88050000000000006</v>
      </c>
      <c r="G11" s="115">
        <v>61.189159628597025</v>
      </c>
      <c r="H11" s="104">
        <v>27.112613536582074</v>
      </c>
      <c r="I11" s="104">
        <v>44.546965228734969</v>
      </c>
      <c r="J11" s="104">
        <v>13.131255956798086</v>
      </c>
      <c r="K11" s="104">
        <v>31.71693712647112</v>
      </c>
      <c r="L11" s="104">
        <v>14.528987001379965</v>
      </c>
      <c r="M11" s="104">
        <v>42.457104026235164</v>
      </c>
      <c r="N11" s="104">
        <v>10.760542056296933</v>
      </c>
      <c r="O11" s="104">
        <v>54.398115022423724</v>
      </c>
      <c r="P11" s="116">
        <v>9.2291139169472078</v>
      </c>
      <c r="Q11" s="115">
        <v>73.314165697449482</v>
      </c>
      <c r="R11" s="104">
        <v>30.218877501065876</v>
      </c>
      <c r="S11" s="104">
        <v>76.333122772980261</v>
      </c>
      <c r="T11" s="104">
        <v>4.6960060919299931</v>
      </c>
      <c r="U11" s="104">
        <v>60.011611269129993</v>
      </c>
      <c r="V11" s="104">
        <v>25.91935135594861</v>
      </c>
      <c r="W11" s="104">
        <v>64.940701462194241</v>
      </c>
      <c r="X11" s="104">
        <v>10.899485777837622</v>
      </c>
      <c r="Y11" s="104">
        <v>77.150359117349595</v>
      </c>
      <c r="Z11" s="116">
        <v>9.8066622743250029</v>
      </c>
      <c r="AA11" s="137" t="s">
        <v>3200</v>
      </c>
      <c r="AB11" s="120"/>
    </row>
    <row r="12" spans="1:28" x14ac:dyDescent="0.35">
      <c r="A12" s="120"/>
      <c r="B12" s="219" t="s">
        <v>222</v>
      </c>
      <c r="C12" s="220" t="s">
        <v>3181</v>
      </c>
      <c r="D12" s="128">
        <v>0.5</v>
      </c>
      <c r="E12" s="103">
        <f>D12*(0.2/2)*(100/AVERAGE(G12,I12,K12,M12,O12))</f>
        <v>4.9926731997997256E-2</v>
      </c>
      <c r="F12" s="113">
        <v>0.93500000000000005</v>
      </c>
      <c r="G12" s="115">
        <v>110.06361458318908</v>
      </c>
      <c r="H12" s="104">
        <v>17.972819233017905</v>
      </c>
      <c r="I12" s="104">
        <v>101.53952528710784</v>
      </c>
      <c r="J12" s="104">
        <v>12.710021775599785</v>
      </c>
      <c r="K12" s="104">
        <v>70.726439283191667</v>
      </c>
      <c r="L12" s="104">
        <v>19.555780925127387</v>
      </c>
      <c r="M12" s="104">
        <v>107.08780675959486</v>
      </c>
      <c r="N12" s="104">
        <v>10.760664996254931</v>
      </c>
      <c r="O12" s="104">
        <v>111.31636932254555</v>
      </c>
      <c r="P12" s="116">
        <v>7.5588778454364363</v>
      </c>
      <c r="Q12" s="115">
        <v>119.69967828706903</v>
      </c>
      <c r="R12" s="104">
        <v>2.8638874539982462</v>
      </c>
      <c r="S12" s="104">
        <v>110.56409618879667</v>
      </c>
      <c r="T12" s="104">
        <v>3.9778822216208813</v>
      </c>
      <c r="U12" s="104">
        <v>87.619429064368703</v>
      </c>
      <c r="V12" s="104">
        <v>10.717259329746311</v>
      </c>
      <c r="W12" s="104">
        <v>99.125745276543697</v>
      </c>
      <c r="X12" s="104">
        <v>3.6532404147793476</v>
      </c>
      <c r="Y12" s="104">
        <v>103.59451534797792</v>
      </c>
      <c r="Z12" s="116">
        <v>3.6796837605687562</v>
      </c>
      <c r="AA12" s="137" t="s">
        <v>3203</v>
      </c>
      <c r="AB12" s="120"/>
    </row>
    <row r="13" spans="1:28" x14ac:dyDescent="0.35">
      <c r="A13" s="120"/>
      <c r="B13" s="219" t="s">
        <v>712</v>
      </c>
      <c r="C13" s="220" t="s">
        <v>3181</v>
      </c>
      <c r="D13" s="128">
        <v>8.448755625827344</v>
      </c>
      <c r="E13" s="103">
        <f>D13*(0.2/2)*(100/AVERAGE(G13,I13,K13,M13,O13))</f>
        <v>1.7897191684102194</v>
      </c>
      <c r="F13" s="113">
        <v>0.85850000000000004</v>
      </c>
      <c r="G13" s="115">
        <v>65.858367073033705</v>
      </c>
      <c r="H13" s="104">
        <v>8.5601419765701348</v>
      </c>
      <c r="I13" s="104">
        <v>49.868249051735916</v>
      </c>
      <c r="J13" s="104">
        <v>4.5956856845931746</v>
      </c>
      <c r="K13" s="104">
        <v>38.320994466341716</v>
      </c>
      <c r="L13" s="104">
        <v>4.524483245753478</v>
      </c>
      <c r="M13" s="104">
        <v>42.57031260984315</v>
      </c>
      <c r="N13" s="104">
        <v>4.9317906339967159</v>
      </c>
      <c r="O13" s="104">
        <v>39.417868753272849</v>
      </c>
      <c r="P13" s="116">
        <v>2.8605281499791513</v>
      </c>
      <c r="Q13" s="115">
        <v>83.108767382646448</v>
      </c>
      <c r="R13" s="104">
        <v>17.36707827033575</v>
      </c>
      <c r="S13" s="104">
        <v>90.916437673103374</v>
      </c>
      <c r="T13" s="104">
        <v>33.529756594580888</v>
      </c>
      <c r="U13" s="104">
        <v>77.102490783769909</v>
      </c>
      <c r="V13" s="104">
        <v>24.746672028652501</v>
      </c>
      <c r="W13" s="104">
        <v>67.010263156549414</v>
      </c>
      <c r="X13" s="104">
        <v>18.762299779672059</v>
      </c>
      <c r="Y13" s="104">
        <v>56.598545651135574</v>
      </c>
      <c r="Z13" s="116">
        <v>15.162139349175821</v>
      </c>
      <c r="AA13" s="137" t="s">
        <v>3200</v>
      </c>
      <c r="AB13" s="120"/>
    </row>
    <row r="14" spans="1:28" x14ac:dyDescent="0.35">
      <c r="A14" s="120"/>
      <c r="B14" s="219" t="s">
        <v>2573</v>
      </c>
      <c r="C14" s="220" t="s">
        <v>3182</v>
      </c>
      <c r="D14" s="128">
        <v>4.9806975161895668</v>
      </c>
      <c r="E14" s="103">
        <f>D14*(0.2/2)*(100/AVERAGE(G14,I14,K14,M14,O14))</f>
        <v>0.37587057946093877</v>
      </c>
      <c r="F14" s="113">
        <v>0.89549999999999996</v>
      </c>
      <c r="G14" s="115">
        <v>95.835267927303221</v>
      </c>
      <c r="H14" s="104">
        <v>13.314502969266645</v>
      </c>
      <c r="I14" s="104">
        <v>125.1551977035282</v>
      </c>
      <c r="J14" s="104">
        <v>17.301921570705826</v>
      </c>
      <c r="K14" s="104">
        <v>228.26583283850835</v>
      </c>
      <c r="L14" s="104">
        <v>43.976776250477791</v>
      </c>
      <c r="M14" s="104">
        <v>103.49452800033073</v>
      </c>
      <c r="N14" s="104">
        <v>3.610410969090482</v>
      </c>
      <c r="O14" s="104">
        <v>109.80402463529231</v>
      </c>
      <c r="P14" s="116">
        <v>9.0026189230776286</v>
      </c>
      <c r="Q14" s="115">
        <v>84.252614217045704</v>
      </c>
      <c r="R14" s="104">
        <v>14.273443499711968</v>
      </c>
      <c r="S14" s="104">
        <v>122.5796781352261</v>
      </c>
      <c r="T14" s="104">
        <v>20.906450402478175</v>
      </c>
      <c r="U14" s="104">
        <v>332.45677782663751</v>
      </c>
      <c r="V14" s="104">
        <v>31.62533678646658</v>
      </c>
      <c r="W14" s="104">
        <v>112.61020258517625</v>
      </c>
      <c r="X14" s="104">
        <v>6.2278255387850594</v>
      </c>
      <c r="Y14" s="104">
        <v>114.6849351764978</v>
      </c>
      <c r="Z14" s="116">
        <v>7.8371416063847548</v>
      </c>
      <c r="AA14" s="137" t="s">
        <v>2555</v>
      </c>
      <c r="AB14" s="120"/>
    </row>
    <row r="15" spans="1:28" x14ac:dyDescent="0.35">
      <c r="A15" s="120"/>
      <c r="B15" s="219" t="s">
        <v>2574</v>
      </c>
      <c r="C15" s="220" t="s">
        <v>3184</v>
      </c>
      <c r="D15" s="128">
        <v>25</v>
      </c>
      <c r="E15" s="103">
        <v>3.2060238878623251</v>
      </c>
      <c r="F15" s="113">
        <v>0.9973651150260392</v>
      </c>
      <c r="G15" s="115" t="s">
        <v>2562</v>
      </c>
      <c r="H15" s="104" t="s">
        <v>2562</v>
      </c>
      <c r="I15" s="104" t="s">
        <v>2562</v>
      </c>
      <c r="J15" s="104" t="s">
        <v>2562</v>
      </c>
      <c r="K15" s="104" t="s">
        <v>2562</v>
      </c>
      <c r="L15" s="104" t="s">
        <v>2562</v>
      </c>
      <c r="M15" s="104" t="s">
        <v>2562</v>
      </c>
      <c r="N15" s="104" t="s">
        <v>2562</v>
      </c>
      <c r="O15" s="104" t="s">
        <v>2562</v>
      </c>
      <c r="P15" s="116" t="s">
        <v>2562</v>
      </c>
      <c r="Q15" s="115" t="s">
        <v>2562</v>
      </c>
      <c r="R15" s="104" t="s">
        <v>2562</v>
      </c>
      <c r="S15" s="104" t="s">
        <v>2562</v>
      </c>
      <c r="T15" s="104" t="s">
        <v>2562</v>
      </c>
      <c r="U15" s="104" t="s">
        <v>2562</v>
      </c>
      <c r="V15" s="104" t="s">
        <v>2562</v>
      </c>
      <c r="W15" s="104" t="s">
        <v>2562</v>
      </c>
      <c r="X15" s="104" t="s">
        <v>2562</v>
      </c>
      <c r="Y15" s="104" t="s">
        <v>2562</v>
      </c>
      <c r="Z15" s="116" t="s">
        <v>2562</v>
      </c>
      <c r="AA15" s="137"/>
      <c r="AB15" s="120"/>
    </row>
    <row r="16" spans="1:28" x14ac:dyDescent="0.35">
      <c r="A16" s="120"/>
      <c r="B16" s="219" t="s">
        <v>2575</v>
      </c>
      <c r="C16" s="220" t="s">
        <v>3183</v>
      </c>
      <c r="D16" s="128">
        <v>0.38854199439017501</v>
      </c>
      <c r="E16" s="103">
        <v>7.750795408135383E-2</v>
      </c>
      <c r="F16" s="113">
        <v>0.99817585841154155</v>
      </c>
      <c r="G16" s="115">
        <v>72.498037531504579</v>
      </c>
      <c r="H16" s="104">
        <v>10.442290729717998</v>
      </c>
      <c r="I16" s="104">
        <v>49.195434355300833</v>
      </c>
      <c r="J16" s="104">
        <v>19.732228122129488</v>
      </c>
      <c r="K16" s="104">
        <v>57.889296111801237</v>
      </c>
      <c r="L16" s="104">
        <v>21.992388257979002</v>
      </c>
      <c r="M16" s="104">
        <v>67.357194207621575</v>
      </c>
      <c r="N16" s="104">
        <v>19.330883988999613</v>
      </c>
      <c r="O16" s="104">
        <v>51.968130314644007</v>
      </c>
      <c r="P16" s="116">
        <v>5.8281898083781956</v>
      </c>
      <c r="Q16" s="115">
        <v>150.35831210631466</v>
      </c>
      <c r="R16" s="104">
        <v>0.94048894897513813</v>
      </c>
      <c r="S16" s="104">
        <v>139.97545961747002</v>
      </c>
      <c r="T16" s="104">
        <v>44.924438563783141</v>
      </c>
      <c r="U16" s="104">
        <v>134.29848174325517</v>
      </c>
      <c r="V16" s="104">
        <v>17.953565829703187</v>
      </c>
      <c r="W16" s="104">
        <v>212.48613209968596</v>
      </c>
      <c r="X16" s="104">
        <v>21.527317407657904</v>
      </c>
      <c r="Y16" s="104">
        <v>204.81332123556626</v>
      </c>
      <c r="Z16" s="116">
        <v>28.332894720402528</v>
      </c>
      <c r="AA16" s="138" t="s">
        <v>3202</v>
      </c>
      <c r="AB16" s="120"/>
    </row>
    <row r="17" spans="1:28" x14ac:dyDescent="0.35">
      <c r="A17" s="120"/>
      <c r="B17" s="219" t="s">
        <v>2576</v>
      </c>
      <c r="C17" s="220" t="s">
        <v>3183</v>
      </c>
      <c r="D17" s="128">
        <v>2.0684641300990125</v>
      </c>
      <c r="E17" s="103">
        <v>0.41750528965581762</v>
      </c>
      <c r="F17" s="113">
        <v>0.99859877096160088</v>
      </c>
      <c r="G17" s="115">
        <v>52.540305462777802</v>
      </c>
      <c r="H17" s="104">
        <v>28.874313108182083</v>
      </c>
      <c r="I17" s="104">
        <v>46.399822993331476</v>
      </c>
      <c r="J17" s="104">
        <v>50.92407227946569</v>
      </c>
      <c r="K17" s="104">
        <v>46.090637037290954</v>
      </c>
      <c r="L17" s="104">
        <v>39.152556733923959</v>
      </c>
      <c r="M17" s="104">
        <v>81.496018762113863</v>
      </c>
      <c r="N17" s="104">
        <v>21.195866637708978</v>
      </c>
      <c r="O17" s="104">
        <v>64.446554984636492</v>
      </c>
      <c r="P17" s="116">
        <v>7.207381989677657</v>
      </c>
      <c r="Q17" s="115">
        <v>44.273766975807163</v>
      </c>
      <c r="R17" s="104">
        <v>5.5654256412065521</v>
      </c>
      <c r="S17" s="104">
        <v>30.623353018878088</v>
      </c>
      <c r="T17" s="104">
        <v>64.630973774778283</v>
      </c>
      <c r="U17" s="104">
        <v>46.028527906780262</v>
      </c>
      <c r="V17" s="104">
        <v>22.398554269235266</v>
      </c>
      <c r="W17" s="104">
        <v>86.747349820124228</v>
      </c>
      <c r="X17" s="104">
        <v>44.363687834241652</v>
      </c>
      <c r="Y17" s="104">
        <v>135.57732132473578</v>
      </c>
      <c r="Z17" s="116">
        <v>35.619043361635129</v>
      </c>
      <c r="AA17" s="138" t="s">
        <v>3200</v>
      </c>
      <c r="AB17" s="120"/>
    </row>
    <row r="18" spans="1:28" x14ac:dyDescent="0.35">
      <c r="A18" s="120"/>
      <c r="B18" s="219" t="s">
        <v>3185</v>
      </c>
      <c r="C18" s="220" t="s">
        <v>3181</v>
      </c>
      <c r="D18" s="128">
        <v>0.63470465804483245</v>
      </c>
      <c r="E18" s="103">
        <f>D18*(0.2/2)*(100/AVERAGE(G18,I18,K18,M18,O18))</f>
        <v>6.8569482409167104E-2</v>
      </c>
      <c r="F18" s="113">
        <v>0.98399999999999999</v>
      </c>
      <c r="G18" s="115">
        <v>105.56665483847159</v>
      </c>
      <c r="H18" s="104">
        <v>11.052379058624663</v>
      </c>
      <c r="I18" s="104">
        <v>105.97237197122415</v>
      </c>
      <c r="J18" s="104">
        <v>4.0410509887600545</v>
      </c>
      <c r="K18" s="104">
        <v>68.011155167651268</v>
      </c>
      <c r="L18" s="104">
        <v>33.314329741655115</v>
      </c>
      <c r="M18" s="104">
        <v>91.005400907569381</v>
      </c>
      <c r="N18" s="104">
        <v>2.6113705216703575</v>
      </c>
      <c r="O18" s="104">
        <v>92.263032441235183</v>
      </c>
      <c r="P18" s="116">
        <v>2.1603077613539949</v>
      </c>
      <c r="Q18" s="115">
        <v>115.50113831670949</v>
      </c>
      <c r="R18" s="104">
        <v>4.84791745173849</v>
      </c>
      <c r="S18" s="104">
        <v>116.18504373933462</v>
      </c>
      <c r="T18" s="104">
        <v>9.2726214806562197</v>
      </c>
      <c r="U18" s="104">
        <v>81.644501699853038</v>
      </c>
      <c r="V18" s="104">
        <v>34.329949763629394</v>
      </c>
      <c r="W18" s="104">
        <v>84.639958468237523</v>
      </c>
      <c r="X18" s="104">
        <v>7.811997731738539</v>
      </c>
      <c r="Y18" s="104">
        <v>85.943688831809197</v>
      </c>
      <c r="Z18" s="116">
        <v>1.3786902868807622</v>
      </c>
      <c r="AA18" s="137" t="s">
        <v>3203</v>
      </c>
      <c r="AB18" s="120"/>
    </row>
    <row r="19" spans="1:28" x14ac:dyDescent="0.35">
      <c r="A19" s="120"/>
      <c r="B19" s="219" t="s">
        <v>313</v>
      </c>
      <c r="C19" s="220" t="s">
        <v>3183</v>
      </c>
      <c r="D19" s="128">
        <v>0.52030900152510751</v>
      </c>
      <c r="E19" s="103">
        <v>7.6535941031094443E-2</v>
      </c>
      <c r="F19" s="113">
        <v>0.99786593877777929</v>
      </c>
      <c r="G19" s="115">
        <v>76.195476227516949</v>
      </c>
      <c r="H19" s="104">
        <v>14.19593366550235</v>
      </c>
      <c r="I19" s="104">
        <v>75.271477611065905</v>
      </c>
      <c r="J19" s="104">
        <v>9.8621212225404502</v>
      </c>
      <c r="K19" s="104">
        <v>104.61913874265952</v>
      </c>
      <c r="L19" s="104">
        <v>33.965183769089826</v>
      </c>
      <c r="M19" s="104">
        <v>108.74719072399651</v>
      </c>
      <c r="N19" s="104">
        <v>54.333852703084453</v>
      </c>
      <c r="O19" s="104">
        <v>57.638909091213634</v>
      </c>
      <c r="P19" s="116">
        <v>5.3063570986363162</v>
      </c>
      <c r="Q19" s="115">
        <v>60.19550561937902</v>
      </c>
      <c r="R19" s="104">
        <v>4.119921644576432</v>
      </c>
      <c r="S19" s="104">
        <v>46.828223963355072</v>
      </c>
      <c r="T19" s="104">
        <v>39.609434988234412</v>
      </c>
      <c r="U19" s="104">
        <v>60.734646409974033</v>
      </c>
      <c r="V19" s="104">
        <v>33.967205577474438</v>
      </c>
      <c r="W19" s="104">
        <v>50.514928528196151</v>
      </c>
      <c r="X19" s="104">
        <v>48.816192479445128</v>
      </c>
      <c r="Y19" s="104">
        <v>36.225488822506769</v>
      </c>
      <c r="Z19" s="116">
        <v>12.51898588901118</v>
      </c>
      <c r="AA19" s="138" t="s">
        <v>3204</v>
      </c>
      <c r="AB19" s="120"/>
    </row>
    <row r="20" spans="1:28" ht="15" x14ac:dyDescent="0.35">
      <c r="A20" s="120"/>
      <c r="B20" s="219" t="s">
        <v>17</v>
      </c>
      <c r="C20" s="220" t="s">
        <v>3182</v>
      </c>
      <c r="D20" s="128">
        <v>0.55702734625739958</v>
      </c>
      <c r="E20" s="103">
        <f t="shared" ref="E20:E33" si="0">D20*(0.2/2)*(100/AVERAGE(G20,I20,K20,M20,O20))</f>
        <v>0.14783699015933843</v>
      </c>
      <c r="F20" s="113">
        <v>0.98649999999999993</v>
      </c>
      <c r="G20" s="115">
        <v>37.421026131897548</v>
      </c>
      <c r="H20" s="104">
        <v>13.421898627848861</v>
      </c>
      <c r="I20" s="104">
        <v>23.213842271588941</v>
      </c>
      <c r="J20" s="104">
        <v>23.815835211337976</v>
      </c>
      <c r="K20" s="104">
        <v>27.400043930635814</v>
      </c>
      <c r="L20" s="104">
        <v>6.4821730143256993</v>
      </c>
      <c r="M20" s="104">
        <v>48.499500707722575</v>
      </c>
      <c r="N20" s="104">
        <v>18.145890711866222</v>
      </c>
      <c r="O20" s="104">
        <v>51.857999999382649</v>
      </c>
      <c r="P20" s="116">
        <v>3.2178478896066345</v>
      </c>
      <c r="Q20" s="115">
        <v>78.466461474615429</v>
      </c>
      <c r="R20" s="104">
        <v>25.310831580428406</v>
      </c>
      <c r="S20" s="104">
        <v>38.48103529870901</v>
      </c>
      <c r="T20" s="104">
        <v>95.253706996290859</v>
      </c>
      <c r="U20" s="104">
        <v>33.638758829747154</v>
      </c>
      <c r="V20" s="104">
        <v>33.231514913585514</v>
      </c>
      <c r="W20" s="104">
        <v>70.372744688905129</v>
      </c>
      <c r="X20" s="104">
        <v>34.430080240176672</v>
      </c>
      <c r="Y20" s="104">
        <v>80.240225386510176</v>
      </c>
      <c r="Z20" s="116">
        <v>13.02781773616293</v>
      </c>
      <c r="AA20" s="137" t="s">
        <v>3187</v>
      </c>
      <c r="AB20" s="120"/>
    </row>
    <row r="21" spans="1:28" x14ac:dyDescent="0.35">
      <c r="A21" s="120"/>
      <c r="B21" s="219" t="s">
        <v>1369</v>
      </c>
      <c r="C21" s="220" t="s">
        <v>3182</v>
      </c>
      <c r="D21" s="128">
        <v>8.3846522308497935</v>
      </c>
      <c r="E21" s="103">
        <f t="shared" si="0"/>
        <v>0.89840369398807274</v>
      </c>
      <c r="F21" s="113">
        <v>0.97150000000000003</v>
      </c>
      <c r="G21" s="115">
        <v>73.784940273722881</v>
      </c>
      <c r="H21" s="104">
        <v>19.800820463095455</v>
      </c>
      <c r="I21" s="104">
        <v>95.22376573441592</v>
      </c>
      <c r="J21" s="104">
        <v>4.4897776159959797</v>
      </c>
      <c r="K21" s="104">
        <v>111.64655375579257</v>
      </c>
      <c r="L21" s="104">
        <v>6.191724595729541</v>
      </c>
      <c r="M21" s="104">
        <v>88.015225014764795</v>
      </c>
      <c r="N21" s="104">
        <v>2.1245742015523956</v>
      </c>
      <c r="O21" s="104">
        <v>97.971197961374401</v>
      </c>
      <c r="P21" s="116">
        <v>11.011823200154888</v>
      </c>
      <c r="Q21" s="115">
        <v>91.558141874754639</v>
      </c>
      <c r="R21" s="104">
        <v>24.384803064617568</v>
      </c>
      <c r="S21" s="104">
        <v>101.65781870068957</v>
      </c>
      <c r="T21" s="104">
        <v>4.4174543357425167</v>
      </c>
      <c r="U21" s="104">
        <v>111.57439880043019</v>
      </c>
      <c r="V21" s="104">
        <v>3.355133183467164</v>
      </c>
      <c r="W21" s="104">
        <v>100.63147741580893</v>
      </c>
      <c r="X21" s="104">
        <v>3.0165484438391004</v>
      </c>
      <c r="Y21" s="104">
        <v>112.21883120804073</v>
      </c>
      <c r="Z21" s="116">
        <v>10.596012139440582</v>
      </c>
      <c r="AA21" s="137" t="s">
        <v>3201</v>
      </c>
      <c r="AB21" s="120"/>
    </row>
    <row r="22" spans="1:28" x14ac:dyDescent="0.35">
      <c r="A22" s="120"/>
      <c r="B22" s="219" t="s">
        <v>2570</v>
      </c>
      <c r="C22" s="220" t="s">
        <v>3182</v>
      </c>
      <c r="D22" s="128">
        <v>12.693547328903676</v>
      </c>
      <c r="E22" s="103">
        <f t="shared" si="0"/>
        <v>0.80378737707163317</v>
      </c>
      <c r="F22" s="113">
        <v>0.73199999999999998</v>
      </c>
      <c r="G22" s="115">
        <v>101.60904186851901</v>
      </c>
      <c r="H22" s="104">
        <v>13.489408081951435</v>
      </c>
      <c r="I22" s="104">
        <v>161.51664549300668</v>
      </c>
      <c r="J22" s="104">
        <v>17.220512316555709</v>
      </c>
      <c r="K22" s="104">
        <v>310.32199070863891</v>
      </c>
      <c r="L22" s="104">
        <v>91.233496457840431</v>
      </c>
      <c r="M22" s="104">
        <v>104.92338938813539</v>
      </c>
      <c r="N22" s="104">
        <v>4.4901651370074358</v>
      </c>
      <c r="O22" s="104">
        <v>111.23745906204327</v>
      </c>
      <c r="P22" s="116">
        <v>4.5376758976165483</v>
      </c>
      <c r="Q22" s="115">
        <v>127.37394312182192</v>
      </c>
      <c r="R22" s="104">
        <v>18.435817185995191</v>
      </c>
      <c r="S22" s="104">
        <v>172.33659930738597</v>
      </c>
      <c r="T22" s="104">
        <v>9.6676392138418574</v>
      </c>
      <c r="U22" s="104">
        <v>307.48565684820102</v>
      </c>
      <c r="V22" s="104">
        <v>23.955077911202622</v>
      </c>
      <c r="W22" s="104">
        <v>119.91096743554435</v>
      </c>
      <c r="X22" s="104">
        <v>2.9414746077314771</v>
      </c>
      <c r="Y22" s="104">
        <v>127.45746131351818</v>
      </c>
      <c r="Z22" s="116">
        <v>4.3020067131288799</v>
      </c>
      <c r="AA22" s="137" t="s">
        <v>3201</v>
      </c>
      <c r="AB22" s="120"/>
    </row>
    <row r="23" spans="1:28" x14ac:dyDescent="0.35">
      <c r="A23" s="120"/>
      <c r="B23" s="219" t="s">
        <v>247</v>
      </c>
      <c r="C23" s="220" t="s">
        <v>3182</v>
      </c>
      <c r="D23" s="128">
        <v>3.495806886749468</v>
      </c>
      <c r="E23" s="103">
        <f t="shared" si="0"/>
        <v>0.39453291757559295</v>
      </c>
      <c r="F23" s="113">
        <v>0.98049999999999993</v>
      </c>
      <c r="G23" s="115">
        <v>95.315668300191817</v>
      </c>
      <c r="H23" s="104">
        <v>31.519326372894589</v>
      </c>
      <c r="I23" s="104">
        <v>97.924108657306988</v>
      </c>
      <c r="J23" s="104">
        <v>5.5790674869660988</v>
      </c>
      <c r="K23" s="104">
        <v>86.671817286398223</v>
      </c>
      <c r="L23" s="104">
        <v>77.330247519165027</v>
      </c>
      <c r="M23" s="104">
        <v>80.223626500424004</v>
      </c>
      <c r="N23" s="104">
        <v>13.164208732796446</v>
      </c>
      <c r="O23" s="104">
        <v>82.895858668674748</v>
      </c>
      <c r="P23" s="116">
        <v>18.418143060034911</v>
      </c>
      <c r="Q23" s="115" t="s">
        <v>2562</v>
      </c>
      <c r="R23" s="104" t="s">
        <v>2562</v>
      </c>
      <c r="S23" s="104" t="s">
        <v>2562</v>
      </c>
      <c r="T23" s="104" t="s">
        <v>2562</v>
      </c>
      <c r="U23" s="104" t="s">
        <v>2562</v>
      </c>
      <c r="V23" s="104" t="s">
        <v>2562</v>
      </c>
      <c r="W23" s="104" t="s">
        <v>2562</v>
      </c>
      <c r="X23" s="104" t="s">
        <v>2562</v>
      </c>
      <c r="Y23" s="104" t="s">
        <v>2562</v>
      </c>
      <c r="Z23" s="116" t="s">
        <v>2562</v>
      </c>
      <c r="AA23" s="137"/>
      <c r="AB23" s="120"/>
    </row>
    <row r="24" spans="1:28" x14ac:dyDescent="0.35">
      <c r="A24" s="120"/>
      <c r="B24" s="219" t="s">
        <v>87</v>
      </c>
      <c r="C24" s="220" t="s">
        <v>3182</v>
      </c>
      <c r="D24" s="128">
        <v>0.58725869395755625</v>
      </c>
      <c r="E24" s="103">
        <f t="shared" si="0"/>
        <v>5.4246590867590205E-2</v>
      </c>
      <c r="F24" s="113">
        <v>0.96599999999999997</v>
      </c>
      <c r="G24" s="115">
        <v>99.347025297382004</v>
      </c>
      <c r="H24" s="104">
        <v>15.427747333894606</v>
      </c>
      <c r="I24" s="104">
        <v>105.01060610782372</v>
      </c>
      <c r="J24" s="104">
        <v>4.9667796907063924</v>
      </c>
      <c r="K24" s="104">
        <v>111.50166784020206</v>
      </c>
      <c r="L24" s="104">
        <v>3.0052825315707477</v>
      </c>
      <c r="M24" s="104">
        <v>113.76268678217292</v>
      </c>
      <c r="N24" s="104">
        <v>4.8249233258617945</v>
      </c>
      <c r="O24" s="104">
        <v>111.66428151961718</v>
      </c>
      <c r="P24" s="116">
        <v>7.2722224466860759</v>
      </c>
      <c r="Q24" s="115">
        <v>123.28987185908966</v>
      </c>
      <c r="R24" s="104">
        <v>11.021210914144252</v>
      </c>
      <c r="S24" s="104">
        <v>112.11674571439069</v>
      </c>
      <c r="T24" s="104">
        <v>4.7473573355523078</v>
      </c>
      <c r="U24" s="104">
        <v>111.52154545375129</v>
      </c>
      <c r="V24" s="104">
        <v>3.5858919831626244</v>
      </c>
      <c r="W24" s="104">
        <v>130.01369903531304</v>
      </c>
      <c r="X24" s="104">
        <v>2.9166612913570362</v>
      </c>
      <c r="Y24" s="104">
        <v>127.9333048937673</v>
      </c>
      <c r="Z24" s="116">
        <v>6.3077667165053866</v>
      </c>
      <c r="AA24" s="137" t="s">
        <v>3201</v>
      </c>
      <c r="AB24" s="120"/>
    </row>
    <row r="25" spans="1:28" x14ac:dyDescent="0.35">
      <c r="A25" s="120"/>
      <c r="B25" s="219" t="s">
        <v>91</v>
      </c>
      <c r="C25" s="220" t="s">
        <v>3182</v>
      </c>
      <c r="D25" s="128">
        <v>1.1638139844278603</v>
      </c>
      <c r="E25" s="103">
        <f t="shared" si="0"/>
        <v>0.16059247379884159</v>
      </c>
      <c r="F25" s="113">
        <v>0.99</v>
      </c>
      <c r="G25" s="115">
        <v>83.38424917913909</v>
      </c>
      <c r="H25" s="104">
        <v>17.80357051840797</v>
      </c>
      <c r="I25" s="104">
        <v>60.110800581604487</v>
      </c>
      <c r="J25" s="104">
        <v>28.336596717357764</v>
      </c>
      <c r="K25" s="104">
        <v>62.471419373115133</v>
      </c>
      <c r="L25" s="104">
        <v>10.333761795077086</v>
      </c>
      <c r="M25" s="104">
        <v>75.710679456266277</v>
      </c>
      <c r="N25" s="104">
        <v>14.089831791340176</v>
      </c>
      <c r="O25" s="104">
        <v>80.672953160488717</v>
      </c>
      <c r="P25" s="116">
        <v>7.7886417038419324</v>
      </c>
      <c r="Q25" s="115">
        <v>108.05129598978874</v>
      </c>
      <c r="R25" s="104">
        <v>2.4617210826072284</v>
      </c>
      <c r="S25" s="104">
        <v>109.45974046578732</v>
      </c>
      <c r="T25" s="104">
        <v>16.736536897483422</v>
      </c>
      <c r="U25" s="104">
        <v>112.50879062605027</v>
      </c>
      <c r="V25" s="104">
        <v>11.682965888865686</v>
      </c>
      <c r="W25" s="104">
        <v>101.856967198562</v>
      </c>
      <c r="X25" s="104">
        <v>6.7244829023761694</v>
      </c>
      <c r="Y25" s="104">
        <v>102.03445053755439</v>
      </c>
      <c r="Z25" s="116">
        <v>6.7894790075539859</v>
      </c>
      <c r="AA25" s="137" t="s">
        <v>2556</v>
      </c>
      <c r="AB25" s="120"/>
    </row>
    <row r="26" spans="1:28" x14ac:dyDescent="0.35">
      <c r="A26" s="120"/>
      <c r="B26" s="219" t="s">
        <v>925</v>
      </c>
      <c r="C26" s="220" t="s">
        <v>3182</v>
      </c>
      <c r="D26" s="128">
        <v>8.0746916263236344</v>
      </c>
      <c r="E26" s="103">
        <f t="shared" si="0"/>
        <v>0.57624478189847372</v>
      </c>
      <c r="F26" s="113">
        <v>0.90599999999999992</v>
      </c>
      <c r="G26" s="115">
        <v>139.22543427044795</v>
      </c>
      <c r="H26" s="104">
        <v>32.459302601434509</v>
      </c>
      <c r="I26" s="104">
        <v>146.63015393747006</v>
      </c>
      <c r="J26" s="104">
        <v>8.8701943099081983</v>
      </c>
      <c r="K26" s="104">
        <v>90.33577934141988</v>
      </c>
      <c r="L26" s="104">
        <v>14.001621817708143</v>
      </c>
      <c r="M26" s="104">
        <v>133.36628008760189</v>
      </c>
      <c r="N26" s="104">
        <v>57.065866113390946</v>
      </c>
      <c r="O26" s="104">
        <v>191.07269904672719</v>
      </c>
      <c r="P26" s="116">
        <v>2.5133103897699618</v>
      </c>
      <c r="Q26" s="115" t="s">
        <v>2562</v>
      </c>
      <c r="R26" s="104" t="s">
        <v>2562</v>
      </c>
      <c r="S26" s="104" t="s">
        <v>2562</v>
      </c>
      <c r="T26" s="104" t="s">
        <v>2562</v>
      </c>
      <c r="U26" s="104" t="s">
        <v>2562</v>
      </c>
      <c r="V26" s="104" t="s">
        <v>2562</v>
      </c>
      <c r="W26" s="104" t="s">
        <v>2562</v>
      </c>
      <c r="X26" s="104" t="s">
        <v>2562</v>
      </c>
      <c r="Y26" s="104" t="s">
        <v>2562</v>
      </c>
      <c r="Z26" s="116" t="s">
        <v>2562</v>
      </c>
      <c r="AA26" s="137"/>
      <c r="AB26" s="120"/>
    </row>
    <row r="27" spans="1:28" x14ac:dyDescent="0.35">
      <c r="A27" s="120"/>
      <c r="B27" s="219" t="s">
        <v>94</v>
      </c>
      <c r="C27" s="220" t="s">
        <v>3182</v>
      </c>
      <c r="D27" s="128">
        <v>0.11796917797280193</v>
      </c>
      <c r="E27" s="103">
        <f t="shared" si="0"/>
        <v>1.3318540927207977E-2</v>
      </c>
      <c r="F27" s="113">
        <v>0.99</v>
      </c>
      <c r="G27" s="115">
        <v>90.55084052835025</v>
      </c>
      <c r="H27" s="104">
        <v>13.65184394280381</v>
      </c>
      <c r="I27" s="104">
        <v>85.318736352849712</v>
      </c>
      <c r="J27" s="104">
        <v>6.4283001439647682</v>
      </c>
      <c r="K27" s="104">
        <v>84.198285091307028</v>
      </c>
      <c r="L27" s="104">
        <v>5.9320966987341182</v>
      </c>
      <c r="M27" s="104">
        <v>88.47720160841385</v>
      </c>
      <c r="N27" s="104">
        <v>3.8457267526100933</v>
      </c>
      <c r="O27" s="104">
        <v>94.330693671913309</v>
      </c>
      <c r="P27" s="116">
        <v>7.4568354330466216</v>
      </c>
      <c r="Q27" s="115">
        <v>112.09188872988243</v>
      </c>
      <c r="R27" s="104">
        <v>5.6145858696554152</v>
      </c>
      <c r="S27" s="104">
        <v>91.09815682426445</v>
      </c>
      <c r="T27" s="104">
        <v>7.7003089556559878</v>
      </c>
      <c r="U27" s="104">
        <v>84.463382243506942</v>
      </c>
      <c r="V27" s="104">
        <v>11.985184162102822</v>
      </c>
      <c r="W27" s="104">
        <v>101.14677221681727</v>
      </c>
      <c r="X27" s="104">
        <v>4.3071596697766914</v>
      </c>
      <c r="Y27" s="104">
        <v>107.99948781910454</v>
      </c>
      <c r="Z27" s="116">
        <v>6.2642202696249409</v>
      </c>
      <c r="AA27" s="137" t="s">
        <v>3201</v>
      </c>
      <c r="AB27" s="120"/>
    </row>
    <row r="28" spans="1:28" ht="15" x14ac:dyDescent="0.35">
      <c r="A28" s="120"/>
      <c r="B28" s="219" t="s">
        <v>931</v>
      </c>
      <c r="C28" s="220" t="s">
        <v>3182</v>
      </c>
      <c r="D28" s="128">
        <v>3.2971383960849603</v>
      </c>
      <c r="E28" s="103">
        <f t="shared" si="0"/>
        <v>0.56170890360391423</v>
      </c>
      <c r="F28" s="113">
        <v>0.98950000000000005</v>
      </c>
      <c r="G28" s="115">
        <v>44.418408100543921</v>
      </c>
      <c r="H28" s="104">
        <v>11.348590419609634</v>
      </c>
      <c r="I28" s="104">
        <v>64.04735720139243</v>
      </c>
      <c r="J28" s="104">
        <v>3.8184961772689996</v>
      </c>
      <c r="K28" s="104">
        <v>60.744281217473457</v>
      </c>
      <c r="L28" s="104">
        <v>4.9955987998869027</v>
      </c>
      <c r="M28" s="104">
        <v>61.71158808051208</v>
      </c>
      <c r="N28" s="104">
        <v>0.99876975470233698</v>
      </c>
      <c r="O28" s="104">
        <v>62.570098834476219</v>
      </c>
      <c r="P28" s="116">
        <v>9.1755433503358645</v>
      </c>
      <c r="Q28" s="115">
        <v>82.03880400146663</v>
      </c>
      <c r="R28" s="104">
        <v>30.376272695593027</v>
      </c>
      <c r="S28" s="104">
        <v>107.68470224029424</v>
      </c>
      <c r="T28" s="104">
        <v>18.008274214107729</v>
      </c>
      <c r="U28" s="104">
        <v>99.773270981741675</v>
      </c>
      <c r="V28" s="104">
        <v>16.642126783296035</v>
      </c>
      <c r="W28" s="104">
        <v>94.573192542321962</v>
      </c>
      <c r="X28" s="104">
        <v>9.6647074271542888</v>
      </c>
      <c r="Y28" s="104">
        <v>90.224192488670226</v>
      </c>
      <c r="Z28" s="116">
        <v>10.41363841853329</v>
      </c>
      <c r="AA28" s="137" t="s">
        <v>3188</v>
      </c>
      <c r="AB28" s="120"/>
    </row>
    <row r="29" spans="1:28" x14ac:dyDescent="0.35">
      <c r="A29" s="120"/>
      <c r="B29" s="219" t="s">
        <v>98</v>
      </c>
      <c r="C29" s="220" t="s">
        <v>3182</v>
      </c>
      <c r="D29" s="128">
        <v>0.11809062140788416</v>
      </c>
      <c r="E29" s="103">
        <f t="shared" si="0"/>
        <v>1.3532487609221917E-2</v>
      </c>
      <c r="F29" s="113">
        <v>0.96599999999999997</v>
      </c>
      <c r="G29" s="115">
        <v>79.232199853029528</v>
      </c>
      <c r="H29" s="104">
        <v>11.203243775397898</v>
      </c>
      <c r="I29" s="104">
        <v>89.688384145673126</v>
      </c>
      <c r="J29" s="104">
        <v>11.109223063920245</v>
      </c>
      <c r="K29" s="104">
        <v>89.848648124939174</v>
      </c>
      <c r="L29" s="104">
        <v>4.1754549005719674</v>
      </c>
      <c r="M29" s="104">
        <v>86.47514501392466</v>
      </c>
      <c r="N29" s="104">
        <v>3.13703042103799</v>
      </c>
      <c r="O29" s="104">
        <v>91.078288797887851</v>
      </c>
      <c r="P29" s="116">
        <v>4.8013013185906308</v>
      </c>
      <c r="Q29" s="115">
        <v>94.286725756120816</v>
      </c>
      <c r="R29" s="104">
        <v>1.5312763975412731</v>
      </c>
      <c r="S29" s="104">
        <v>97.547601587706581</v>
      </c>
      <c r="T29" s="104">
        <v>1.4989449044746619</v>
      </c>
      <c r="U29" s="104">
        <v>97.062952694040192</v>
      </c>
      <c r="V29" s="104">
        <v>0.86289952934150249</v>
      </c>
      <c r="W29" s="104">
        <v>99.113027900647282</v>
      </c>
      <c r="X29" s="104">
        <v>2.558428648720434</v>
      </c>
      <c r="Y29" s="104">
        <v>98.890462436983228</v>
      </c>
      <c r="Z29" s="116">
        <v>1.8648562962511188</v>
      </c>
      <c r="AA29" s="137" t="s">
        <v>2554</v>
      </c>
      <c r="AB29" s="120"/>
    </row>
    <row r="30" spans="1:28" x14ac:dyDescent="0.35">
      <c r="A30" s="120"/>
      <c r="B30" s="219" t="s">
        <v>944</v>
      </c>
      <c r="C30" s="220" t="s">
        <v>3182</v>
      </c>
      <c r="D30" s="128">
        <v>1.0836887752378574</v>
      </c>
      <c r="E30" s="103">
        <f t="shared" si="0"/>
        <v>0.13759450243291066</v>
      </c>
      <c r="F30" s="113">
        <v>0.99</v>
      </c>
      <c r="G30" s="115">
        <v>71.745815613654045</v>
      </c>
      <c r="H30" s="104">
        <v>8.9512904669087145</v>
      </c>
      <c r="I30" s="104">
        <v>72.10862167231231</v>
      </c>
      <c r="J30" s="104">
        <v>13.874736560818874</v>
      </c>
      <c r="K30" s="104">
        <v>73.087936212008159</v>
      </c>
      <c r="L30" s="104">
        <v>3.6504272598569054</v>
      </c>
      <c r="M30" s="104">
        <v>88.69537380259743</v>
      </c>
      <c r="N30" s="104">
        <v>0.80988727423979323</v>
      </c>
      <c r="O30" s="104">
        <v>88.160244652722341</v>
      </c>
      <c r="P30" s="116">
        <v>4.0956627341419303</v>
      </c>
      <c r="Q30" s="115">
        <v>88.977726174559237</v>
      </c>
      <c r="R30" s="104">
        <v>4.4651813878993671</v>
      </c>
      <c r="S30" s="104">
        <v>76.970190718239508</v>
      </c>
      <c r="T30" s="104">
        <v>19.140961745937172</v>
      </c>
      <c r="U30" s="104">
        <v>73.277186580618903</v>
      </c>
      <c r="V30" s="104">
        <v>10.047264259806088</v>
      </c>
      <c r="W30" s="104">
        <v>101.40401472648902</v>
      </c>
      <c r="X30" s="104">
        <v>1.5597945521652645</v>
      </c>
      <c r="Y30" s="104">
        <v>101.04620635015279</v>
      </c>
      <c r="Z30" s="116">
        <v>5.6706537148046907</v>
      </c>
      <c r="AA30" s="137" t="s">
        <v>3201</v>
      </c>
      <c r="AB30" s="120"/>
    </row>
    <row r="31" spans="1:28" x14ac:dyDescent="0.35">
      <c r="A31" s="120"/>
      <c r="B31" s="219" t="s">
        <v>764</v>
      </c>
      <c r="C31" s="220" t="s">
        <v>3182</v>
      </c>
      <c r="D31" s="128">
        <v>0.58481178273273149</v>
      </c>
      <c r="E31" s="103">
        <f t="shared" si="0"/>
        <v>0.12262899640877564</v>
      </c>
      <c r="F31" s="113">
        <v>0.97899999999999998</v>
      </c>
      <c r="G31" s="115">
        <v>62.408962387240138</v>
      </c>
      <c r="H31" s="104">
        <v>18.152453505460251</v>
      </c>
      <c r="I31" s="104">
        <v>28.028249659484871</v>
      </c>
      <c r="J31" s="104">
        <v>33.740622217033533</v>
      </c>
      <c r="K31" s="104">
        <v>22.119591094722534</v>
      </c>
      <c r="L31" s="104">
        <v>15.112026788627128</v>
      </c>
      <c r="M31" s="104">
        <v>58.505792390224762</v>
      </c>
      <c r="N31" s="104">
        <v>19.516881133684851</v>
      </c>
      <c r="O31" s="104">
        <v>67.384998373157501</v>
      </c>
      <c r="P31" s="116">
        <v>3.9724031379948284</v>
      </c>
      <c r="Q31" s="115" t="s">
        <v>2562</v>
      </c>
      <c r="R31" s="104" t="s">
        <v>2562</v>
      </c>
      <c r="S31" s="104" t="s">
        <v>2562</v>
      </c>
      <c r="T31" s="104" t="s">
        <v>2562</v>
      </c>
      <c r="U31" s="104" t="s">
        <v>2562</v>
      </c>
      <c r="V31" s="104" t="s">
        <v>2562</v>
      </c>
      <c r="W31" s="104" t="s">
        <v>2562</v>
      </c>
      <c r="X31" s="104" t="s">
        <v>2562</v>
      </c>
      <c r="Y31" s="104" t="s">
        <v>2562</v>
      </c>
      <c r="Z31" s="116" t="s">
        <v>2562</v>
      </c>
      <c r="AA31" s="137"/>
      <c r="AB31" s="120"/>
    </row>
    <row r="32" spans="1:28" x14ac:dyDescent="0.35">
      <c r="A32" s="120"/>
      <c r="B32" s="219" t="s">
        <v>769</v>
      </c>
      <c r="C32" s="220" t="s">
        <v>3182</v>
      </c>
      <c r="D32" s="128">
        <v>3.1450108976214315</v>
      </c>
      <c r="E32" s="103">
        <f t="shared" si="0"/>
        <v>0.31164432510131501</v>
      </c>
      <c r="F32" s="113">
        <v>0.98649999999999993</v>
      </c>
      <c r="G32" s="115">
        <v>94.20886753437172</v>
      </c>
      <c r="H32" s="104">
        <v>10.544152874690912</v>
      </c>
      <c r="I32" s="104">
        <v>102.41957968557684</v>
      </c>
      <c r="J32" s="104">
        <v>9.6733804754756054</v>
      </c>
      <c r="K32" s="104">
        <v>112.03869690081082</v>
      </c>
      <c r="L32" s="104">
        <v>8.9604491046546695</v>
      </c>
      <c r="M32" s="104">
        <v>98.575685607830962</v>
      </c>
      <c r="N32" s="104">
        <v>3.5144923550263707</v>
      </c>
      <c r="O32" s="104">
        <v>97.340543737137651</v>
      </c>
      <c r="P32" s="116">
        <v>7.7434470147305605</v>
      </c>
      <c r="Q32" s="115">
        <v>116.86894876233703</v>
      </c>
      <c r="R32" s="104">
        <v>1.4878687201605092</v>
      </c>
      <c r="S32" s="104">
        <v>109.36051350139466</v>
      </c>
      <c r="T32" s="104">
        <v>9.6424743135577877</v>
      </c>
      <c r="U32" s="104">
        <v>112.00347989670364</v>
      </c>
      <c r="V32" s="104">
        <v>7.4678163514676728</v>
      </c>
      <c r="W32" s="104">
        <v>112.66374365205802</v>
      </c>
      <c r="X32" s="104">
        <v>2.1996705007958623</v>
      </c>
      <c r="Y32" s="104">
        <v>111.31672123135318</v>
      </c>
      <c r="Z32" s="116">
        <v>3.0245304324230156</v>
      </c>
      <c r="AA32" s="137" t="s">
        <v>3201</v>
      </c>
      <c r="AB32" s="120"/>
    </row>
    <row r="33" spans="1:28" x14ac:dyDescent="0.35">
      <c r="A33" s="120"/>
      <c r="B33" s="219" t="s">
        <v>774</v>
      </c>
      <c r="C33" s="220" t="s">
        <v>3181</v>
      </c>
      <c r="D33" s="128">
        <v>0.57778091665933606</v>
      </c>
      <c r="E33" s="103">
        <f t="shared" si="0"/>
        <v>6.2735893516489533E-2</v>
      </c>
      <c r="F33" s="113">
        <v>0.98</v>
      </c>
      <c r="G33" s="115">
        <v>91.296143733980344</v>
      </c>
      <c r="H33" s="104">
        <v>14.548098089961728</v>
      </c>
      <c r="I33" s="104">
        <v>89.180724992148654</v>
      </c>
      <c r="J33" s="104">
        <v>9.4094650878039729</v>
      </c>
      <c r="K33" s="104">
        <v>75.376674138720162</v>
      </c>
      <c r="L33" s="104">
        <v>12.802482679080677</v>
      </c>
      <c r="M33" s="104">
        <v>102.13894208381282</v>
      </c>
      <c r="N33" s="104">
        <v>9.2581476040193387</v>
      </c>
      <c r="O33" s="104">
        <v>102.49423507188885</v>
      </c>
      <c r="P33" s="116">
        <v>3.1973724339701572</v>
      </c>
      <c r="Q33" s="115">
        <v>99.387217142481333</v>
      </c>
      <c r="R33" s="104">
        <v>3.7640387183470021</v>
      </c>
      <c r="S33" s="104">
        <v>97.217882727763978</v>
      </c>
      <c r="T33" s="104">
        <v>2.8278381885478368</v>
      </c>
      <c r="U33" s="104">
        <v>94.57970436202551</v>
      </c>
      <c r="V33" s="104">
        <v>2.2886189777669581</v>
      </c>
      <c r="W33" s="104">
        <v>94.568298752565582</v>
      </c>
      <c r="X33" s="104">
        <v>1.1628983776146014</v>
      </c>
      <c r="Y33" s="104">
        <v>95.458518587733707</v>
      </c>
      <c r="Z33" s="116">
        <v>1.0929790046627827</v>
      </c>
      <c r="AA33" s="137" t="s">
        <v>3203</v>
      </c>
      <c r="AB33" s="120"/>
    </row>
    <row r="34" spans="1:28" x14ac:dyDescent="0.35">
      <c r="A34" s="120"/>
      <c r="B34" s="219" t="s">
        <v>316</v>
      </c>
      <c r="C34" s="220" t="s">
        <v>3183</v>
      </c>
      <c r="D34" s="128">
        <v>0.53367804078844594</v>
      </c>
      <c r="E34" s="103">
        <v>8.2566110361868783E-2</v>
      </c>
      <c r="F34" s="113">
        <v>0.99688136032088392</v>
      </c>
      <c r="G34" s="115">
        <v>63.040207987910982</v>
      </c>
      <c r="H34" s="104">
        <v>29.401312159818723</v>
      </c>
      <c r="I34" s="104">
        <v>55.702936407971983</v>
      </c>
      <c r="J34" s="104">
        <v>41.712339747622288</v>
      </c>
      <c r="K34" s="104">
        <v>69.119039609484517</v>
      </c>
      <c r="L34" s="104">
        <v>39.579564465228771</v>
      </c>
      <c r="M34" s="104">
        <v>107.96015452417171</v>
      </c>
      <c r="N34" s="104">
        <v>35.745539623727588</v>
      </c>
      <c r="O34" s="104">
        <v>74.129341252218993</v>
      </c>
      <c r="P34" s="116">
        <v>5.3238289821084468</v>
      </c>
      <c r="Q34" s="115">
        <v>72.47117897558347</v>
      </c>
      <c r="R34" s="104">
        <v>6.1597929283137631</v>
      </c>
      <c r="S34" s="104">
        <v>45.931642057324517</v>
      </c>
      <c r="T34" s="104">
        <v>65.833788168504952</v>
      </c>
      <c r="U34" s="104">
        <v>60.116756284712231</v>
      </c>
      <c r="V34" s="104">
        <v>36.775398493009128</v>
      </c>
      <c r="W34" s="104">
        <v>86.653530477797986</v>
      </c>
      <c r="X34" s="104">
        <v>44.215027531847404</v>
      </c>
      <c r="Y34" s="104">
        <v>71.63137817662448</v>
      </c>
      <c r="Z34" s="116">
        <v>6.5732502878382375</v>
      </c>
      <c r="AA34" s="138" t="s">
        <v>3200</v>
      </c>
      <c r="AB34" s="120"/>
    </row>
    <row r="35" spans="1:28" x14ac:dyDescent="0.35">
      <c r="A35" s="120"/>
      <c r="B35" s="219" t="s">
        <v>322</v>
      </c>
      <c r="C35" s="220" t="s">
        <v>3184</v>
      </c>
      <c r="D35" s="128">
        <v>1.0204572848928095</v>
      </c>
      <c r="E35" s="103">
        <v>0.31891972724528861</v>
      </c>
      <c r="F35" s="113">
        <v>0.99865054945435783</v>
      </c>
      <c r="G35" s="115">
        <v>65.869053538849343</v>
      </c>
      <c r="H35" s="104">
        <v>6.550696461751369</v>
      </c>
      <c r="I35" s="104">
        <v>61.844372321821318</v>
      </c>
      <c r="J35" s="104">
        <v>31.608076632646863</v>
      </c>
      <c r="K35" s="104">
        <v>58.475866208897131</v>
      </c>
      <c r="L35" s="104">
        <v>3.3308130761748203</v>
      </c>
      <c r="M35" s="104">
        <v>63.316399239080134</v>
      </c>
      <c r="N35" s="104">
        <v>19.029405600077798</v>
      </c>
      <c r="O35" s="104">
        <v>74.650595253922504</v>
      </c>
      <c r="P35" s="116">
        <v>3.3835593301948621</v>
      </c>
      <c r="Q35" s="115">
        <v>78.637228897395204</v>
      </c>
      <c r="R35" s="104">
        <v>8.6635689223037637</v>
      </c>
      <c r="S35" s="104">
        <v>66.733760031305792</v>
      </c>
      <c r="T35" s="104">
        <v>21.957224170290189</v>
      </c>
      <c r="U35" s="104">
        <v>73.844960968650966</v>
      </c>
      <c r="V35" s="104">
        <v>8.8008531860963366</v>
      </c>
      <c r="W35" s="104">
        <v>85.724866271505661</v>
      </c>
      <c r="X35" s="104">
        <v>14.270591557904902</v>
      </c>
      <c r="Y35" s="104">
        <v>95.108370846239382</v>
      </c>
      <c r="Z35" s="116">
        <v>3.1315432634937754</v>
      </c>
      <c r="AA35" s="137" t="s">
        <v>3206</v>
      </c>
      <c r="AB35" s="120"/>
    </row>
    <row r="36" spans="1:28" x14ac:dyDescent="0.35">
      <c r="A36" s="120"/>
      <c r="B36" s="219" t="s">
        <v>326</v>
      </c>
      <c r="C36" s="220" t="s">
        <v>3183</v>
      </c>
      <c r="D36" s="128">
        <v>6.9147431118476907</v>
      </c>
      <c r="E36" s="103">
        <v>2.1954318493072393</v>
      </c>
      <c r="F36" s="113">
        <v>0.99723734446818613</v>
      </c>
      <c r="G36" s="115">
        <v>34.833641098961415</v>
      </c>
      <c r="H36" s="104">
        <v>12.059141367765239</v>
      </c>
      <c r="I36" s="104">
        <v>26.194687781835722</v>
      </c>
      <c r="J36" s="104">
        <v>74.345991567064999</v>
      </c>
      <c r="K36" s="104">
        <v>17.97007190136334</v>
      </c>
      <c r="L36" s="104">
        <v>33.084900048012649</v>
      </c>
      <c r="M36" s="104">
        <v>48.417052082847079</v>
      </c>
      <c r="N36" s="104">
        <v>30.444071266655005</v>
      </c>
      <c r="O36" s="104">
        <v>50.958122372720972</v>
      </c>
      <c r="P36" s="116">
        <v>5.0875395633299352</v>
      </c>
      <c r="Q36" s="115">
        <v>88.722485240753713</v>
      </c>
      <c r="R36" s="104">
        <v>3.9345707176268103</v>
      </c>
      <c r="S36" s="104">
        <v>52.445043750541657</v>
      </c>
      <c r="T36" s="104">
        <v>112.04180986069963</v>
      </c>
      <c r="U36" s="104">
        <v>33.095522688588105</v>
      </c>
      <c r="V36" s="104">
        <v>41.194983661886468</v>
      </c>
      <c r="W36" s="104">
        <v>132.76724179153771</v>
      </c>
      <c r="X36" s="104">
        <v>81.372698507363182</v>
      </c>
      <c r="Y36" s="104">
        <v>150.5572946340875</v>
      </c>
      <c r="Z36" s="116">
        <v>22.19674756177573</v>
      </c>
      <c r="AA36" s="138" t="s">
        <v>3205</v>
      </c>
      <c r="AB36" s="120"/>
    </row>
    <row r="37" spans="1:28" x14ac:dyDescent="0.35">
      <c r="A37" s="120"/>
      <c r="B37" s="219" t="s">
        <v>328</v>
      </c>
      <c r="C37" s="220" t="s">
        <v>3183</v>
      </c>
      <c r="D37" s="128">
        <v>0.52040700370733606</v>
      </c>
      <c r="E37" s="103">
        <v>9.3574172329298877E-2</v>
      </c>
      <c r="F37" s="113">
        <v>0.99680133444320373</v>
      </c>
      <c r="G37" s="115">
        <v>56.801652146250916</v>
      </c>
      <c r="H37" s="104">
        <v>25.702063026153233</v>
      </c>
      <c r="I37" s="104">
        <v>47.809071037581205</v>
      </c>
      <c r="J37" s="104">
        <v>49.856563580779785</v>
      </c>
      <c r="K37" s="104">
        <v>53.347152470574599</v>
      </c>
      <c r="L37" s="104">
        <v>36.735802127863373</v>
      </c>
      <c r="M37" s="104">
        <v>90.031504076444918</v>
      </c>
      <c r="N37" s="104">
        <v>29.014058275187942</v>
      </c>
      <c r="O37" s="104">
        <v>70.086301963666699</v>
      </c>
      <c r="P37" s="116">
        <v>3.7559701378731445</v>
      </c>
      <c r="Q37" s="115">
        <v>64.400257357460447</v>
      </c>
      <c r="R37" s="104">
        <v>3.2717094259779665E-2</v>
      </c>
      <c r="S37" s="104">
        <v>39.023913956555987</v>
      </c>
      <c r="T37" s="104">
        <v>74.198559677059606</v>
      </c>
      <c r="U37" s="104">
        <v>46.288358905742051</v>
      </c>
      <c r="V37" s="104">
        <v>33.297882693537225</v>
      </c>
      <c r="W37" s="104">
        <v>72.93792345076271</v>
      </c>
      <c r="X37" s="104">
        <v>41.486528071573311</v>
      </c>
      <c r="Y37" s="104">
        <v>67.69083662872309</v>
      </c>
      <c r="Z37" s="116">
        <v>3.8218405055646443</v>
      </c>
      <c r="AA37" s="138" t="s">
        <v>3200</v>
      </c>
      <c r="AB37" s="120"/>
    </row>
    <row r="38" spans="1:28" x14ac:dyDescent="0.35">
      <c r="A38" s="120"/>
      <c r="B38" s="219" t="s">
        <v>230</v>
      </c>
      <c r="C38" s="220" t="s">
        <v>3182</v>
      </c>
      <c r="D38" s="128">
        <v>3.2489785793154846</v>
      </c>
      <c r="E38" s="103">
        <f>D38*(0.2/2)*(100/AVERAGE(G38,I38,K38,M38,O38))</f>
        <v>0.44685371254307615</v>
      </c>
      <c r="F38" s="113">
        <v>0.98</v>
      </c>
      <c r="G38" s="115">
        <v>68.725852383046345</v>
      </c>
      <c r="H38" s="104">
        <v>2.6782153944557279</v>
      </c>
      <c r="I38" s="104">
        <v>76.188898269538626</v>
      </c>
      <c r="J38" s="104">
        <v>20.885528511551659</v>
      </c>
      <c r="K38" s="104">
        <v>71.607138591564166</v>
      </c>
      <c r="L38" s="104">
        <v>20.808430587554447</v>
      </c>
      <c r="M38" s="104">
        <v>84.10641464009889</v>
      </c>
      <c r="N38" s="104">
        <v>7.9472586276719746</v>
      </c>
      <c r="O38" s="104">
        <v>62.911092580124709</v>
      </c>
      <c r="P38" s="116">
        <v>10.571402778816088</v>
      </c>
      <c r="Q38" s="115">
        <v>85.788069965027702</v>
      </c>
      <c r="R38" s="104">
        <v>9.0627251126621182</v>
      </c>
      <c r="S38" s="104">
        <v>81.285349336067711</v>
      </c>
      <c r="T38" s="104">
        <v>27.083581370105552</v>
      </c>
      <c r="U38" s="104">
        <v>72.340031528035809</v>
      </c>
      <c r="V38" s="104">
        <v>33.743253803002496</v>
      </c>
      <c r="W38" s="104">
        <v>96.06676570856753</v>
      </c>
      <c r="X38" s="104">
        <v>8.0317960644445456</v>
      </c>
      <c r="Y38" s="104">
        <v>71.748111116045592</v>
      </c>
      <c r="Z38" s="116">
        <v>12.499628778610171</v>
      </c>
      <c r="AA38" s="137" t="s">
        <v>3201</v>
      </c>
      <c r="AB38" s="120"/>
    </row>
    <row r="39" spans="1:28" x14ac:dyDescent="0.35">
      <c r="A39" s="120"/>
      <c r="B39" s="219" t="s">
        <v>657</v>
      </c>
      <c r="C39" s="220" t="s">
        <v>3183</v>
      </c>
      <c r="D39" s="128">
        <v>0.52330687726799885</v>
      </c>
      <c r="E39" s="103">
        <v>8.5132194697547237E-2</v>
      </c>
      <c r="F39" s="113">
        <v>0.9981421370762521</v>
      </c>
      <c r="G39" s="115">
        <v>54.479346136620364</v>
      </c>
      <c r="H39" s="104">
        <v>31.245226086106186</v>
      </c>
      <c r="I39" s="104">
        <v>51.332367216374472</v>
      </c>
      <c r="J39" s="104">
        <v>53.574646737972934</v>
      </c>
      <c r="K39" s="104">
        <v>62.180615792208236</v>
      </c>
      <c r="L39" s="104">
        <v>42.064464884479221</v>
      </c>
      <c r="M39" s="104">
        <v>102.80854468132307</v>
      </c>
      <c r="N39" s="104">
        <v>27.667479659913347</v>
      </c>
      <c r="O39" s="104">
        <v>77.74352064655109</v>
      </c>
      <c r="P39" s="116">
        <v>4.2426959464098486</v>
      </c>
      <c r="Q39" s="115">
        <v>63.428255765373912</v>
      </c>
      <c r="R39" s="104">
        <v>2.0455508731005101</v>
      </c>
      <c r="S39" s="104">
        <v>39.901617849653114</v>
      </c>
      <c r="T39" s="104">
        <v>86.218697537328694</v>
      </c>
      <c r="U39" s="104">
        <v>53.946471587390498</v>
      </c>
      <c r="V39" s="104">
        <v>38.793031823161293</v>
      </c>
      <c r="W39" s="104">
        <v>81.654658159726239</v>
      </c>
      <c r="X39" s="104">
        <v>45.629582057193673</v>
      </c>
      <c r="Y39" s="104">
        <v>75.127637582154136</v>
      </c>
      <c r="Z39" s="116">
        <v>5.9025154886616429</v>
      </c>
      <c r="AA39" s="137"/>
      <c r="AB39" s="120"/>
    </row>
    <row r="40" spans="1:28" ht="15" x14ac:dyDescent="0.35">
      <c r="A40" s="120"/>
      <c r="B40" s="219" t="s">
        <v>949</v>
      </c>
      <c r="C40" s="220" t="s">
        <v>3182</v>
      </c>
      <c r="D40" s="128">
        <v>1.1826767664244475</v>
      </c>
      <c r="E40" s="103">
        <f>D40*(0.2/2)*(100/AVERAGE(G40,I40,K40,M40,O40))</f>
        <v>0.17812549099966468</v>
      </c>
      <c r="F40" s="113">
        <v>0.94599999999999995</v>
      </c>
      <c r="G40" s="115">
        <v>67.977600642645072</v>
      </c>
      <c r="H40" s="104">
        <v>14.516221646791598</v>
      </c>
      <c r="I40" s="104">
        <v>46.846231687360067</v>
      </c>
      <c r="J40" s="104">
        <v>40.91756979516687</v>
      </c>
      <c r="K40" s="104">
        <v>55.340976036343818</v>
      </c>
      <c r="L40" s="104">
        <v>12.264682240068998</v>
      </c>
      <c r="M40" s="104">
        <v>77.576175478954028</v>
      </c>
      <c r="N40" s="104">
        <v>19.133417610684372</v>
      </c>
      <c r="O40" s="104">
        <v>84.237544266283734</v>
      </c>
      <c r="P40" s="116">
        <v>3.8542733297569596</v>
      </c>
      <c r="Q40" s="115">
        <v>124.07272032012001</v>
      </c>
      <c r="R40" s="104">
        <v>21.025443346337642</v>
      </c>
      <c r="S40" s="104">
        <v>74.70420274456545</v>
      </c>
      <c r="T40" s="104">
        <v>86.537044495091223</v>
      </c>
      <c r="U40" s="104">
        <v>88.771095406853377</v>
      </c>
      <c r="V40" s="104">
        <v>5.8035003069932998</v>
      </c>
      <c r="W40" s="104">
        <v>119.31734238523843</v>
      </c>
      <c r="X40" s="104">
        <v>28.683270643922988</v>
      </c>
      <c r="Y40" s="104">
        <v>121.81351932192693</v>
      </c>
      <c r="Z40" s="116">
        <v>2.2934006899929225</v>
      </c>
      <c r="AA40" s="137" t="s">
        <v>3188</v>
      </c>
      <c r="AB40" s="120"/>
    </row>
    <row r="41" spans="1:28" x14ac:dyDescent="0.35">
      <c r="A41" s="120"/>
      <c r="B41" s="219" t="s">
        <v>955</v>
      </c>
      <c r="C41" s="220" t="s">
        <v>3182</v>
      </c>
      <c r="D41" s="128">
        <v>0.59506033470467379</v>
      </c>
      <c r="E41" s="103">
        <f>D41*(0.2/2)*(100/AVERAGE(G41,I41,K41,M41,O41))</f>
        <v>6.6596301237557345E-2</v>
      </c>
      <c r="F41" s="113">
        <v>0.99</v>
      </c>
      <c r="G41" s="115">
        <v>90.662180575012187</v>
      </c>
      <c r="H41" s="104">
        <v>13.032884630874157</v>
      </c>
      <c r="I41" s="104">
        <v>87.660229368194521</v>
      </c>
      <c r="J41" s="104">
        <v>3.9311488152815235</v>
      </c>
      <c r="K41" s="104">
        <v>89.617219282977999</v>
      </c>
      <c r="L41" s="104">
        <v>2.8395357981440976</v>
      </c>
      <c r="M41" s="104">
        <v>86.34134787810261</v>
      </c>
      <c r="N41" s="104">
        <v>2.192140891391297</v>
      </c>
      <c r="O41" s="104">
        <v>92.485827993505609</v>
      </c>
      <c r="P41" s="116">
        <v>7.2429070022729736</v>
      </c>
      <c r="Q41" s="115">
        <v>112.26427901544598</v>
      </c>
      <c r="R41" s="104">
        <v>4.6981064914164303</v>
      </c>
      <c r="S41" s="104">
        <v>93.59547982078395</v>
      </c>
      <c r="T41" s="104">
        <v>4.6161716108066901</v>
      </c>
      <c r="U41" s="104">
        <v>89.665024753087991</v>
      </c>
      <c r="V41" s="104">
        <v>5.1935190936829976</v>
      </c>
      <c r="W41" s="104">
        <v>98.693019542095385</v>
      </c>
      <c r="X41" s="104">
        <v>1.4637809441530618</v>
      </c>
      <c r="Y41" s="104">
        <v>105.98095449561981</v>
      </c>
      <c r="Z41" s="116">
        <v>7.9484869119534158</v>
      </c>
      <c r="AA41" s="137" t="s">
        <v>3201</v>
      </c>
      <c r="AB41" s="120"/>
    </row>
    <row r="42" spans="1:28" x14ac:dyDescent="0.35">
      <c r="A42" s="120"/>
      <c r="B42" s="219" t="s">
        <v>2405</v>
      </c>
      <c r="C42" s="220" t="s">
        <v>3181</v>
      </c>
      <c r="D42" s="128">
        <v>0.12084344343599006</v>
      </c>
      <c r="E42" s="103">
        <f>D42*(0.2/2)*(100/AVERAGE(G42,I42,K42,M42,O42))</f>
        <v>1.469641575788571E-2</v>
      </c>
      <c r="F42" s="113">
        <v>0.98750000000000004</v>
      </c>
      <c r="G42" s="115">
        <v>102.10649335651316</v>
      </c>
      <c r="H42" s="104">
        <v>14.389913599180472</v>
      </c>
      <c r="I42" s="104">
        <v>82.891450332510772</v>
      </c>
      <c r="J42" s="104">
        <v>6.5408681622493479</v>
      </c>
      <c r="K42" s="104">
        <v>57.986640554641461</v>
      </c>
      <c r="L42" s="104">
        <v>23.882303811132576</v>
      </c>
      <c r="M42" s="104">
        <v>80.418163070837522</v>
      </c>
      <c r="N42" s="104">
        <v>2.2536293335958555</v>
      </c>
      <c r="O42" s="104">
        <v>87.729617973777223</v>
      </c>
      <c r="P42" s="116">
        <v>1.699969822035222</v>
      </c>
      <c r="Q42" s="115">
        <v>111.36078382966728</v>
      </c>
      <c r="R42" s="104">
        <v>3.7310507377970961</v>
      </c>
      <c r="S42" s="104">
        <v>90.590140925793449</v>
      </c>
      <c r="T42" s="104">
        <v>6.0730188772952882</v>
      </c>
      <c r="U42" s="104">
        <v>70.339753285672174</v>
      </c>
      <c r="V42" s="104">
        <v>25.345982485361606</v>
      </c>
      <c r="W42" s="104">
        <v>74.790165053354031</v>
      </c>
      <c r="X42" s="104">
        <v>7.6933836998329426</v>
      </c>
      <c r="Y42" s="104">
        <v>81.724741192648523</v>
      </c>
      <c r="Z42" s="116">
        <v>1.2685456154153718</v>
      </c>
      <c r="AA42" s="137" t="s">
        <v>3203</v>
      </c>
      <c r="AB42" s="120"/>
    </row>
    <row r="43" spans="1:28" x14ac:dyDescent="0.35">
      <c r="A43" s="120"/>
      <c r="B43" s="219" t="s">
        <v>354</v>
      </c>
      <c r="C43" s="220" t="s">
        <v>3181</v>
      </c>
      <c r="D43" s="128">
        <v>0.5217373201767751</v>
      </c>
      <c r="E43" s="103">
        <f>D43*(0.2/2)*(100/AVERAGE(G43,I43,K43,M43,O43))</f>
        <v>7.0902555165778647E-2</v>
      </c>
      <c r="F43" s="113">
        <v>0.95649999999999991</v>
      </c>
      <c r="G43" s="115">
        <v>84.679554466653414</v>
      </c>
      <c r="H43" s="104">
        <v>17.596426821972535</v>
      </c>
      <c r="I43" s="104">
        <v>76.965155126753572</v>
      </c>
      <c r="J43" s="104">
        <v>5.2172248166374846</v>
      </c>
      <c r="K43" s="104">
        <v>62.518175492908419</v>
      </c>
      <c r="L43" s="104">
        <v>8.8513599163119956</v>
      </c>
      <c r="M43" s="104">
        <v>73.08107563200673</v>
      </c>
      <c r="N43" s="104">
        <v>7.5281252836418453</v>
      </c>
      <c r="O43" s="104">
        <v>70.681651381898291</v>
      </c>
      <c r="P43" s="116">
        <v>2.5751146558719991</v>
      </c>
      <c r="Q43" s="115">
        <v>104.93254525078441</v>
      </c>
      <c r="R43" s="104">
        <v>1.7474699062169388</v>
      </c>
      <c r="S43" s="104">
        <v>141.25976988975717</v>
      </c>
      <c r="T43" s="104">
        <v>35.890077255582476</v>
      </c>
      <c r="U43" s="104">
        <v>123.55792115392701</v>
      </c>
      <c r="V43" s="104">
        <v>13.477964163204318</v>
      </c>
      <c r="W43" s="104">
        <v>114.0258380054939</v>
      </c>
      <c r="X43" s="104">
        <v>9.811685114012791</v>
      </c>
      <c r="Y43" s="104">
        <v>100.89829506865378</v>
      </c>
      <c r="Z43" s="116">
        <v>5.4122727574165497</v>
      </c>
      <c r="AA43" s="137" t="s">
        <v>3200</v>
      </c>
      <c r="AB43" s="120"/>
    </row>
    <row r="44" spans="1:28" x14ac:dyDescent="0.35">
      <c r="A44" s="120"/>
      <c r="B44" s="219" t="s">
        <v>332</v>
      </c>
      <c r="C44" s="220" t="s">
        <v>3183</v>
      </c>
      <c r="D44" s="128">
        <v>2.7067404776254285</v>
      </c>
      <c r="E44" s="103">
        <v>0.44424094277192933</v>
      </c>
      <c r="F44" s="113">
        <v>0.99797557055841157</v>
      </c>
      <c r="G44" s="115">
        <v>68.00848752255105</v>
      </c>
      <c r="H44" s="104">
        <v>14.070319809334608</v>
      </c>
      <c r="I44" s="104">
        <v>65.824832030757705</v>
      </c>
      <c r="J44" s="104">
        <v>18.998083126345755</v>
      </c>
      <c r="K44" s="104">
        <v>73.255063659451181</v>
      </c>
      <c r="L44" s="104">
        <v>31.291411415223919</v>
      </c>
      <c r="M44" s="104">
        <v>91.43511801934676</v>
      </c>
      <c r="N44" s="104">
        <v>17.074776530785094</v>
      </c>
      <c r="O44" s="104">
        <v>76.844399220335205</v>
      </c>
      <c r="P44" s="116">
        <v>4.3815245095586963</v>
      </c>
      <c r="Q44" s="115">
        <v>71.753681876511337</v>
      </c>
      <c r="R44" s="104">
        <v>12.984290352985861</v>
      </c>
      <c r="S44" s="104">
        <v>60.416906537499862</v>
      </c>
      <c r="T44" s="104">
        <v>33.781240193865685</v>
      </c>
      <c r="U44" s="104">
        <v>63.728705712982709</v>
      </c>
      <c r="V44" s="104">
        <v>28.334644315697116</v>
      </c>
      <c r="W44" s="104">
        <v>81.136928459208065</v>
      </c>
      <c r="X44" s="104">
        <v>23.443839144292415</v>
      </c>
      <c r="Y44" s="104">
        <v>74.241245581687608</v>
      </c>
      <c r="Z44" s="116">
        <v>5.3656702496240394</v>
      </c>
      <c r="AA44" s="138" t="s">
        <v>3200</v>
      </c>
      <c r="AB44" s="120"/>
    </row>
    <row r="45" spans="1:28" x14ac:dyDescent="0.35">
      <c r="A45" s="120"/>
      <c r="B45" s="219" t="s">
        <v>336</v>
      </c>
      <c r="C45" s="220" t="s">
        <v>3183</v>
      </c>
      <c r="D45" s="128">
        <v>0.51907846850667572</v>
      </c>
      <c r="E45" s="103">
        <v>0.12242004762627055</v>
      </c>
      <c r="F45" s="113">
        <v>0.99796813637716186</v>
      </c>
      <c r="G45" s="115">
        <v>42.225434840513934</v>
      </c>
      <c r="H45" s="104">
        <v>32.62020510207708</v>
      </c>
      <c r="I45" s="104">
        <v>36.588463412924007</v>
      </c>
      <c r="J45" s="104">
        <v>60.789139636203416</v>
      </c>
      <c r="K45" s="104">
        <v>35.046150115646476</v>
      </c>
      <c r="L45" s="104">
        <v>38.437468195153187</v>
      </c>
      <c r="M45" s="104">
        <v>69.133075977249405</v>
      </c>
      <c r="N45" s="104">
        <v>5.3494832933535088</v>
      </c>
      <c r="O45" s="104">
        <v>59.789509574594518</v>
      </c>
      <c r="P45" s="116">
        <v>2.6218416406126628</v>
      </c>
      <c r="Q45" s="115">
        <v>49.473605745137718</v>
      </c>
      <c r="R45" s="104">
        <v>2.7144261416094242</v>
      </c>
      <c r="S45" s="104">
        <v>27.892069964584024</v>
      </c>
      <c r="T45" s="104">
        <v>96.223211260212508</v>
      </c>
      <c r="U45" s="104">
        <v>30.32461988760933</v>
      </c>
      <c r="V45" s="104">
        <v>34.60914778921849</v>
      </c>
      <c r="W45" s="104">
        <v>56.921878253003534</v>
      </c>
      <c r="X45" s="104">
        <v>42.035678336722782</v>
      </c>
      <c r="Y45" s="104">
        <v>57.761373405961962</v>
      </c>
      <c r="Z45" s="116">
        <v>3.9321844993887392</v>
      </c>
      <c r="AA45" s="138" t="s">
        <v>3200</v>
      </c>
      <c r="AB45" s="120"/>
    </row>
    <row r="46" spans="1:28" x14ac:dyDescent="0.35">
      <c r="A46" s="120"/>
      <c r="B46" s="219" t="s">
        <v>340</v>
      </c>
      <c r="C46" s="220" t="s">
        <v>3183</v>
      </c>
      <c r="D46" s="128">
        <v>0.5136261336156106</v>
      </c>
      <c r="E46" s="103">
        <v>0.1194732465627073</v>
      </c>
      <c r="F46" s="113">
        <v>0.99705834342183719</v>
      </c>
      <c r="G46" s="115">
        <v>42.395603407883058</v>
      </c>
      <c r="H46" s="104">
        <v>33.885921891536796</v>
      </c>
      <c r="I46" s="104">
        <v>36.082739847625476</v>
      </c>
      <c r="J46" s="104">
        <v>63.344737240883632</v>
      </c>
      <c r="K46" s="104">
        <v>35.966740231822108</v>
      </c>
      <c r="L46" s="104">
        <v>39.555314325523192</v>
      </c>
      <c r="M46" s="104">
        <v>67.014184612878182</v>
      </c>
      <c r="N46" s="104">
        <v>4.3991593455988767</v>
      </c>
      <c r="O46" s="104">
        <v>62.669776122779751</v>
      </c>
      <c r="P46" s="116">
        <v>9.0709009783183472</v>
      </c>
      <c r="Q46" s="115">
        <v>48.718703718168477</v>
      </c>
      <c r="R46" s="104">
        <v>19.379977248172533</v>
      </c>
      <c r="S46" s="104">
        <v>27.258093857910378</v>
      </c>
      <c r="T46" s="104">
        <v>100.2946152886407</v>
      </c>
      <c r="U46" s="104">
        <v>31.107982239346075</v>
      </c>
      <c r="V46" s="104">
        <v>35.737065750235544</v>
      </c>
      <c r="W46" s="104">
        <v>56.088593811339003</v>
      </c>
      <c r="X46" s="104">
        <v>43.123296148849946</v>
      </c>
      <c r="Y46" s="104">
        <v>60.531774146166519</v>
      </c>
      <c r="Z46" s="116">
        <v>9.1065211944020739</v>
      </c>
      <c r="AA46" s="138" t="s">
        <v>3200</v>
      </c>
      <c r="AB46" s="120"/>
    </row>
    <row r="47" spans="1:28" x14ac:dyDescent="0.35">
      <c r="A47" s="120"/>
      <c r="B47" s="219" t="s">
        <v>342</v>
      </c>
      <c r="C47" s="220" t="s">
        <v>3183</v>
      </c>
      <c r="D47" s="128">
        <v>0.5247835168901166</v>
      </c>
      <c r="E47" s="103">
        <v>0.3503525303697293</v>
      </c>
      <c r="F47" s="113">
        <v>0.99877907107511077</v>
      </c>
      <c r="G47" s="115">
        <v>15.425996260657515</v>
      </c>
      <c r="H47" s="104">
        <v>20.228297814036122</v>
      </c>
      <c r="I47" s="104">
        <v>8.5862251482029919</v>
      </c>
      <c r="J47" s="104">
        <v>104.78768478045694</v>
      </c>
      <c r="K47" s="104">
        <v>6.5796446712102155</v>
      </c>
      <c r="L47" s="104">
        <v>63.15721918448439</v>
      </c>
      <c r="M47" s="104">
        <v>21.805891020304891</v>
      </c>
      <c r="N47" s="104">
        <v>31.877529865068777</v>
      </c>
      <c r="O47" s="104">
        <v>24.689604195680825</v>
      </c>
      <c r="P47" s="116">
        <v>9.3499972665314619</v>
      </c>
      <c r="Q47" s="115" t="s">
        <v>2562</v>
      </c>
      <c r="R47" s="104" t="s">
        <v>2562</v>
      </c>
      <c r="S47" s="104" t="s">
        <v>2562</v>
      </c>
      <c r="T47" s="104" t="s">
        <v>2562</v>
      </c>
      <c r="U47" s="104" t="s">
        <v>2562</v>
      </c>
      <c r="V47" s="104" t="s">
        <v>2562</v>
      </c>
      <c r="W47" s="104" t="s">
        <v>2562</v>
      </c>
      <c r="X47" s="104" t="s">
        <v>2562</v>
      </c>
      <c r="Y47" s="104" t="s">
        <v>2562</v>
      </c>
      <c r="Z47" s="116" t="s">
        <v>2562</v>
      </c>
      <c r="AA47" s="137"/>
      <c r="AB47" s="120"/>
    </row>
    <row r="48" spans="1:28" x14ac:dyDescent="0.35">
      <c r="A48" s="120"/>
      <c r="B48" s="219" t="s">
        <v>346</v>
      </c>
      <c r="C48" s="220" t="s">
        <v>3184</v>
      </c>
      <c r="D48" s="128">
        <v>2.2107277549110873</v>
      </c>
      <c r="E48" s="103">
        <v>0.38260236625298599</v>
      </c>
      <c r="F48" s="113">
        <v>0.99839417132568686</v>
      </c>
      <c r="G48" s="115">
        <v>79.830718184349038</v>
      </c>
      <c r="H48" s="104">
        <v>34.706362469686624</v>
      </c>
      <c r="I48" s="104">
        <v>76.228647508267116</v>
      </c>
      <c r="J48" s="104">
        <v>9.5292536792637303</v>
      </c>
      <c r="K48" s="104">
        <v>80.641497345836953</v>
      </c>
      <c r="L48" s="104">
        <v>7.282010495425931</v>
      </c>
      <c r="M48" s="104">
        <v>78.020213029265136</v>
      </c>
      <c r="N48" s="104">
        <v>11.48893855454717</v>
      </c>
      <c r="O48" s="104">
        <v>77.158854411677737</v>
      </c>
      <c r="P48" s="116">
        <v>5.8164807566353689</v>
      </c>
      <c r="Q48" s="115">
        <v>106.05777676627523</v>
      </c>
      <c r="R48" s="104">
        <v>33.527416699670184</v>
      </c>
      <c r="S48" s="104">
        <v>98.300508462765492</v>
      </c>
      <c r="T48" s="104">
        <v>7.0875276641692988</v>
      </c>
      <c r="U48" s="104">
        <v>116.78088649090149</v>
      </c>
      <c r="V48" s="104">
        <v>14.994544575719923</v>
      </c>
      <c r="W48" s="104">
        <v>105.83467076717371</v>
      </c>
      <c r="X48" s="104">
        <v>6.9835448812767851</v>
      </c>
      <c r="Y48" s="104">
        <v>98.256680887134465</v>
      </c>
      <c r="Z48" s="116">
        <v>4.2655123964797435</v>
      </c>
      <c r="AA48" s="137" t="s">
        <v>3206</v>
      </c>
      <c r="AB48" s="120"/>
    </row>
    <row r="49" spans="1:28" x14ac:dyDescent="0.35">
      <c r="A49" s="120"/>
      <c r="B49" s="219" t="s">
        <v>350</v>
      </c>
      <c r="C49" s="220" t="s">
        <v>3183</v>
      </c>
      <c r="D49" s="128">
        <v>0.50656777419892396</v>
      </c>
      <c r="E49" s="103">
        <v>0.10966754357889005</v>
      </c>
      <c r="F49" s="113">
        <v>0.99663633918104289</v>
      </c>
      <c r="G49" s="115">
        <v>50.829551534816552</v>
      </c>
      <c r="H49" s="104">
        <v>29.204860104215875</v>
      </c>
      <c r="I49" s="104">
        <v>43.851143123665835</v>
      </c>
      <c r="J49" s="104">
        <v>60.94067703843654</v>
      </c>
      <c r="K49" s="104">
        <v>43.688320949448574</v>
      </c>
      <c r="L49" s="104">
        <v>31.973885004249585</v>
      </c>
      <c r="M49" s="104">
        <v>72.291691750371953</v>
      </c>
      <c r="N49" s="104">
        <v>2.0788784104082074</v>
      </c>
      <c r="O49" s="104">
        <v>61.806462889378849</v>
      </c>
      <c r="P49" s="116">
        <v>6.6655064778076092</v>
      </c>
      <c r="Q49" s="115">
        <v>58.430583802745929</v>
      </c>
      <c r="R49" s="104">
        <v>5.2733550224323809</v>
      </c>
      <c r="S49" s="104">
        <v>34.673661936645793</v>
      </c>
      <c r="T49" s="104">
        <v>89.166507110087935</v>
      </c>
      <c r="U49" s="104">
        <v>37.890188185803545</v>
      </c>
      <c r="V49" s="104">
        <v>28.147888075651611</v>
      </c>
      <c r="W49" s="104">
        <v>60.956595764894992</v>
      </c>
      <c r="X49" s="104">
        <v>38.475521756531343</v>
      </c>
      <c r="Y49" s="104">
        <v>59.706992527022607</v>
      </c>
      <c r="Z49" s="116">
        <v>7.1014399017183525</v>
      </c>
      <c r="AA49" s="138" t="s">
        <v>3200</v>
      </c>
      <c r="AB49" s="120"/>
    </row>
    <row r="50" spans="1:28" x14ac:dyDescent="0.35">
      <c r="A50" s="120"/>
      <c r="B50" s="219" t="s">
        <v>103</v>
      </c>
      <c r="C50" s="220" t="s">
        <v>3182</v>
      </c>
      <c r="D50" s="128">
        <v>0.60513885807217527</v>
      </c>
      <c r="E50" s="103">
        <f>D50*(0.2/2)*(100/AVERAGE(G50,I50,K50,M50,O50))</f>
        <v>9.6560630836127981E-2</v>
      </c>
      <c r="F50" s="113">
        <v>0.98799999999999999</v>
      </c>
      <c r="G50" s="115">
        <v>65.317944512245447</v>
      </c>
      <c r="H50" s="104">
        <v>15.354020878358277</v>
      </c>
      <c r="I50" s="104">
        <v>48.302383447788316</v>
      </c>
      <c r="J50" s="104">
        <v>31.822398719835796</v>
      </c>
      <c r="K50" s="104">
        <v>56.496430364500924</v>
      </c>
      <c r="L50" s="104">
        <v>10.848320872238737</v>
      </c>
      <c r="M50" s="104">
        <v>68.269734488387712</v>
      </c>
      <c r="N50" s="104">
        <v>14.051545250172291</v>
      </c>
      <c r="O50" s="104">
        <v>74.96008168240688</v>
      </c>
      <c r="P50" s="116">
        <v>1.7120877783138839</v>
      </c>
      <c r="Q50" s="115">
        <v>84.360898888732777</v>
      </c>
      <c r="R50" s="104">
        <v>5.6945335539213842</v>
      </c>
      <c r="S50" s="104">
        <v>78.83215628679018</v>
      </c>
      <c r="T50" s="104">
        <v>14.94773787254085</v>
      </c>
      <c r="U50" s="104">
        <v>101.07082408758527</v>
      </c>
      <c r="V50" s="104">
        <v>7.0586774732690749</v>
      </c>
      <c r="W50" s="104">
        <v>91.54197163665178</v>
      </c>
      <c r="X50" s="104">
        <v>5.9026114535779985</v>
      </c>
      <c r="Y50" s="104">
        <v>95.264922447291497</v>
      </c>
      <c r="Z50" s="116">
        <v>10.356321161346349</v>
      </c>
      <c r="AA50" s="137" t="s">
        <v>2556</v>
      </c>
      <c r="AB50" s="120"/>
    </row>
    <row r="51" spans="1:28" ht="15" x14ac:dyDescent="0.35">
      <c r="A51" s="120"/>
      <c r="B51" s="219" t="s">
        <v>960</v>
      </c>
      <c r="C51" s="220" t="s">
        <v>3182</v>
      </c>
      <c r="D51" s="128">
        <v>1.1794251054911791</v>
      </c>
      <c r="E51" s="103">
        <f>D51*(0.2/2)*(100/AVERAGE(G51,I51,K51,M51,O51))</f>
        <v>0.202190174924367</v>
      </c>
      <c r="F51" s="113">
        <v>0.98750000000000004</v>
      </c>
      <c r="G51" s="115">
        <v>62.114317999309655</v>
      </c>
      <c r="H51" s="104">
        <v>19.022643323685841</v>
      </c>
      <c r="I51" s="104">
        <v>38.067996427184447</v>
      </c>
      <c r="J51" s="104">
        <v>38.970092069844647</v>
      </c>
      <c r="K51" s="104">
        <v>45.69629303410121</v>
      </c>
      <c r="L51" s="104">
        <v>11.236841185984643</v>
      </c>
      <c r="M51" s="104">
        <v>65.086013059650256</v>
      </c>
      <c r="N51" s="104">
        <v>17.967160510443225</v>
      </c>
      <c r="O51" s="104">
        <v>80.697698366506771</v>
      </c>
      <c r="P51" s="116">
        <v>4.4311988743847674</v>
      </c>
      <c r="Q51" s="115">
        <v>112.93658715057082</v>
      </c>
      <c r="R51" s="104">
        <v>28.779641675942084</v>
      </c>
      <c r="S51" s="104">
        <v>60.61718942833695</v>
      </c>
      <c r="T51" s="104">
        <v>102.58189491041834</v>
      </c>
      <c r="U51" s="104">
        <v>73.036613524244629</v>
      </c>
      <c r="V51" s="104">
        <v>7.9770168022991568</v>
      </c>
      <c r="W51" s="104">
        <v>100.33415243721555</v>
      </c>
      <c r="X51" s="104">
        <v>32.54518931636656</v>
      </c>
      <c r="Y51" s="104">
        <v>116.69474678671594</v>
      </c>
      <c r="Z51" s="116">
        <v>3.8648949501619776</v>
      </c>
      <c r="AA51" s="137" t="s">
        <v>3188</v>
      </c>
      <c r="AB51" s="120"/>
    </row>
    <row r="52" spans="1:28" x14ac:dyDescent="0.35">
      <c r="A52" s="120"/>
      <c r="B52" s="219" t="s">
        <v>660</v>
      </c>
      <c r="C52" s="220" t="s">
        <v>3183</v>
      </c>
      <c r="D52" s="128">
        <v>9.3357995999013385E-2</v>
      </c>
      <c r="E52" s="103">
        <v>1.3554960502707495E-2</v>
      </c>
      <c r="F52" s="113">
        <v>0.99865611994319481</v>
      </c>
      <c r="G52" s="115">
        <v>64.280420421265219</v>
      </c>
      <c r="H52" s="104">
        <v>19.449922796294043</v>
      </c>
      <c r="I52" s="104">
        <v>66.806391774281025</v>
      </c>
      <c r="J52" s="104">
        <v>25.293872894849166</v>
      </c>
      <c r="K52" s="104">
        <v>80.321995824818899</v>
      </c>
      <c r="L52" s="104">
        <v>34.42817577937317</v>
      </c>
      <c r="M52" s="104">
        <v>113.81416909300556</v>
      </c>
      <c r="N52" s="104">
        <v>29.989088051551587</v>
      </c>
      <c r="O52" s="104">
        <v>83.884511064882815</v>
      </c>
      <c r="P52" s="116">
        <v>3.7039128054320578</v>
      </c>
      <c r="Q52" s="115">
        <v>70.628855905652131</v>
      </c>
      <c r="R52" s="104">
        <v>4.0955044328574539</v>
      </c>
      <c r="S52" s="104">
        <v>56.153220706060857</v>
      </c>
      <c r="T52" s="104">
        <v>49.656927609126129</v>
      </c>
      <c r="U52" s="104">
        <v>69.940250859009552</v>
      </c>
      <c r="V52" s="104">
        <v>31.862772368053093</v>
      </c>
      <c r="W52" s="104">
        <v>94.256687743704461</v>
      </c>
      <c r="X52" s="104">
        <v>37.051944002179901</v>
      </c>
      <c r="Y52" s="104">
        <v>81.03223308482616</v>
      </c>
      <c r="Z52" s="116">
        <v>4.4244734692836891</v>
      </c>
      <c r="AA52" s="138" t="s">
        <v>3200</v>
      </c>
      <c r="AB52" s="120"/>
    </row>
    <row r="53" spans="1:28" x14ac:dyDescent="0.35">
      <c r="A53" s="120"/>
      <c r="B53" s="219" t="s">
        <v>232</v>
      </c>
      <c r="C53" s="220" t="s">
        <v>3182</v>
      </c>
      <c r="D53" s="128">
        <v>3.8562264368810384</v>
      </c>
      <c r="E53" s="103">
        <f t="shared" ref="E53:E84" si="1">D53*(0.2/2)*(100/AVERAGE(G53,I53,K53,M53,O53))</f>
        <v>0.42368923926400565</v>
      </c>
      <c r="F53" s="113">
        <v>0.99</v>
      </c>
      <c r="G53" s="115">
        <v>91.856816448708443</v>
      </c>
      <c r="H53" s="104">
        <v>3.0466890276339904</v>
      </c>
      <c r="I53" s="104">
        <v>85.191921063705919</v>
      </c>
      <c r="J53" s="104">
        <v>3.1296832863308706</v>
      </c>
      <c r="K53" s="104">
        <v>105.71278409252358</v>
      </c>
      <c r="L53" s="104">
        <v>3.5325990587368561</v>
      </c>
      <c r="M53" s="104">
        <v>84.625362229958583</v>
      </c>
      <c r="N53" s="104">
        <v>5.5453906562360071</v>
      </c>
      <c r="O53" s="104">
        <v>87.690337807518134</v>
      </c>
      <c r="P53" s="116">
        <v>8.1292731979147579</v>
      </c>
      <c r="Q53" s="115">
        <v>114.71872380850573</v>
      </c>
      <c r="R53" s="104">
        <v>9.6448379594547813</v>
      </c>
      <c r="S53" s="104">
        <v>90.980706965553068</v>
      </c>
      <c r="T53" s="104">
        <v>4.5906862047023766</v>
      </c>
      <c r="U53" s="104">
        <v>105.68780573261499</v>
      </c>
      <c r="V53" s="104">
        <v>2.0720337177009811</v>
      </c>
      <c r="W53" s="104">
        <v>96.66843629572611</v>
      </c>
      <c r="X53" s="104">
        <v>4.3763308162526755</v>
      </c>
      <c r="Y53" s="104">
        <v>100.23811391470572</v>
      </c>
      <c r="Z53" s="116">
        <v>4.4507363536235021</v>
      </c>
      <c r="AA53" s="137" t="s">
        <v>3201</v>
      </c>
      <c r="AB53" s="120"/>
    </row>
    <row r="54" spans="1:28" x14ac:dyDescent="0.35">
      <c r="A54" s="120"/>
      <c r="B54" s="219" t="s">
        <v>735</v>
      </c>
      <c r="C54" s="220" t="s">
        <v>3182</v>
      </c>
      <c r="D54" s="128">
        <v>3.1394058883059262</v>
      </c>
      <c r="E54" s="103">
        <f t="shared" si="1"/>
        <v>0.31827579684221358</v>
      </c>
      <c r="F54" s="113">
        <v>0.98950000000000005</v>
      </c>
      <c r="G54" s="115">
        <v>98.171179642780643</v>
      </c>
      <c r="H54" s="104">
        <v>10.133622304524783</v>
      </c>
      <c r="I54" s="104">
        <v>97.206117699086477</v>
      </c>
      <c r="J54" s="104">
        <v>9.7799323749857781</v>
      </c>
      <c r="K54" s="104">
        <v>117.37393313589497</v>
      </c>
      <c r="L54" s="104">
        <v>5.5705159000547564</v>
      </c>
      <c r="M54" s="104">
        <v>99.366871627952662</v>
      </c>
      <c r="N54" s="104">
        <v>0.97906062823905671</v>
      </c>
      <c r="O54" s="104">
        <v>81.0714397089112</v>
      </c>
      <c r="P54" s="116">
        <v>12.800427080406802</v>
      </c>
      <c r="Q54" s="115">
        <v>121.98408936383441</v>
      </c>
      <c r="R54" s="104">
        <v>5.6038022451411384</v>
      </c>
      <c r="S54" s="104">
        <v>103.74484483370588</v>
      </c>
      <c r="T54" s="104">
        <v>9.4759093371206085</v>
      </c>
      <c r="U54" s="104">
        <v>117.58626482433904</v>
      </c>
      <c r="V54" s="104">
        <v>8.8667657864283704</v>
      </c>
      <c r="W54" s="104">
        <v>113.62016277876971</v>
      </c>
      <c r="X54" s="104">
        <v>2.5935632765626915</v>
      </c>
      <c r="Y54" s="104">
        <v>92.76299575762566</v>
      </c>
      <c r="Z54" s="116">
        <v>14.141332941497195</v>
      </c>
      <c r="AA54" s="137" t="s">
        <v>3201</v>
      </c>
      <c r="AB54" s="120"/>
    </row>
    <row r="55" spans="1:28" x14ac:dyDescent="0.35">
      <c r="A55" s="120"/>
      <c r="B55" s="219" t="s">
        <v>779</v>
      </c>
      <c r="C55" s="220" t="s">
        <v>3182</v>
      </c>
      <c r="D55" s="128">
        <v>3.2638336964229278</v>
      </c>
      <c r="E55" s="103">
        <f t="shared" si="1"/>
        <v>0.31238704293835456</v>
      </c>
      <c r="F55" s="113">
        <v>0.78549999999999998</v>
      </c>
      <c r="G55" s="115">
        <v>77.720147073145142</v>
      </c>
      <c r="H55" s="104">
        <v>9.2245386108736103</v>
      </c>
      <c r="I55" s="104">
        <v>89.080593187786917</v>
      </c>
      <c r="J55" s="104">
        <v>8.9686492663857731</v>
      </c>
      <c r="K55" s="104">
        <v>96.915265354181898</v>
      </c>
      <c r="L55" s="104">
        <v>2.9220617776529356</v>
      </c>
      <c r="M55" s="104">
        <v>126.23504607244631</v>
      </c>
      <c r="N55" s="104">
        <v>1.0267199102808306</v>
      </c>
      <c r="O55" s="104">
        <v>132.45116860347181</v>
      </c>
      <c r="P55" s="116">
        <v>4.7015182652823206</v>
      </c>
      <c r="Q55" s="115">
        <v>96.432151599634551</v>
      </c>
      <c r="R55" s="104">
        <v>4.4804271895613574</v>
      </c>
      <c r="S55" s="104">
        <v>95.118694199642576</v>
      </c>
      <c r="T55" s="104">
        <v>10.278380603277846</v>
      </c>
      <c r="U55" s="104">
        <v>97.025286852537022</v>
      </c>
      <c r="V55" s="104">
        <v>6.6538876090736112</v>
      </c>
      <c r="W55" s="104">
        <v>144.32658365396239</v>
      </c>
      <c r="X55" s="104">
        <v>1.7594862639032656</v>
      </c>
      <c r="Y55" s="104">
        <v>151.71072953372735</v>
      </c>
      <c r="Z55" s="116">
        <v>2.1095605396326276</v>
      </c>
      <c r="AA55" s="137" t="s">
        <v>3201</v>
      </c>
      <c r="AB55" s="120"/>
    </row>
    <row r="56" spans="1:28" x14ac:dyDescent="0.35">
      <c r="A56" s="120"/>
      <c r="B56" s="219" t="s">
        <v>782</v>
      </c>
      <c r="C56" s="220" t="s">
        <v>3182</v>
      </c>
      <c r="D56" s="128">
        <v>0.80248807599497229</v>
      </c>
      <c r="E56" s="103">
        <f t="shared" si="1"/>
        <v>8.1645231694331688E-2</v>
      </c>
      <c r="F56" s="113">
        <v>0.97649999999999992</v>
      </c>
      <c r="G56" s="115">
        <v>101.00343787106209</v>
      </c>
      <c r="H56" s="104">
        <v>13.188510300213974</v>
      </c>
      <c r="I56" s="104">
        <v>99.384507042108751</v>
      </c>
      <c r="J56" s="104">
        <v>7.3168824356717748</v>
      </c>
      <c r="K56" s="104">
        <v>90.167605591140671</v>
      </c>
      <c r="L56" s="104">
        <v>6.4619680555340624</v>
      </c>
      <c r="M56" s="104">
        <v>98.730014892459394</v>
      </c>
      <c r="N56" s="104">
        <v>7.8495661308427502</v>
      </c>
      <c r="O56" s="104">
        <v>102.16265475120751</v>
      </c>
      <c r="P56" s="116">
        <v>3.667104926300953</v>
      </c>
      <c r="Q56" s="115">
        <v>88.689985303695622</v>
      </c>
      <c r="R56" s="104">
        <v>11.879646367394178</v>
      </c>
      <c r="S56" s="104">
        <v>96.868208964626319</v>
      </c>
      <c r="T56" s="104">
        <v>13.197442235800446</v>
      </c>
      <c r="U56" s="104">
        <v>129.06674906746252</v>
      </c>
      <c r="V56" s="104">
        <v>11.727829041759865</v>
      </c>
      <c r="W56" s="104">
        <v>107.43856491834474</v>
      </c>
      <c r="X56" s="104">
        <v>9.3480455171999139</v>
      </c>
      <c r="Y56" s="104">
        <v>106.72385936714345</v>
      </c>
      <c r="Z56" s="116">
        <v>3.2962262148900621</v>
      </c>
      <c r="AA56" s="137" t="s">
        <v>2555</v>
      </c>
      <c r="AB56" s="120"/>
    </row>
    <row r="57" spans="1:28" x14ac:dyDescent="0.35">
      <c r="A57" s="120"/>
      <c r="B57" s="219" t="s">
        <v>1460</v>
      </c>
      <c r="C57" s="220" t="s">
        <v>3182</v>
      </c>
      <c r="D57" s="128">
        <v>0.57658278427863741</v>
      </c>
      <c r="E57" s="103">
        <f t="shared" si="1"/>
        <v>6.0157307918956682E-2</v>
      </c>
      <c r="F57" s="113">
        <v>0.97849999999999993</v>
      </c>
      <c r="G57" s="115">
        <v>90.578091502444224</v>
      </c>
      <c r="H57" s="104">
        <v>8.8946470967419859</v>
      </c>
      <c r="I57" s="104">
        <v>97.909916501111866</v>
      </c>
      <c r="J57" s="104">
        <v>5.6237254501336009</v>
      </c>
      <c r="K57" s="104">
        <v>108.82466846491529</v>
      </c>
      <c r="L57" s="104">
        <v>5.4603864168698344</v>
      </c>
      <c r="M57" s="104">
        <v>92.975867300443895</v>
      </c>
      <c r="N57" s="104">
        <v>4.8791876315620444</v>
      </c>
      <c r="O57" s="104">
        <v>88.940667298345218</v>
      </c>
      <c r="P57" s="116">
        <v>2.7270274433209596</v>
      </c>
      <c r="Q57" s="115">
        <v>112.4850985986309</v>
      </c>
      <c r="R57" s="104">
        <v>2.4756760754351936</v>
      </c>
      <c r="S57" s="104">
        <v>104.56308676424197</v>
      </c>
      <c r="T57" s="104">
        <v>6.409901184187043</v>
      </c>
      <c r="U57" s="104">
        <v>108.73726407021394</v>
      </c>
      <c r="V57" s="104">
        <v>0.9938374415961142</v>
      </c>
      <c r="W57" s="104">
        <v>106.22418227227384</v>
      </c>
      <c r="X57" s="104">
        <v>2.8749752583713386</v>
      </c>
      <c r="Y57" s="104">
        <v>101.90269052028339</v>
      </c>
      <c r="Z57" s="116">
        <v>3.1180346662991387</v>
      </c>
      <c r="AA57" s="137" t="s">
        <v>3201</v>
      </c>
      <c r="AB57" s="120"/>
    </row>
    <row r="58" spans="1:28" x14ac:dyDescent="0.35">
      <c r="A58" s="120"/>
      <c r="B58" s="219" t="s">
        <v>2571</v>
      </c>
      <c r="C58" s="220" t="s">
        <v>3182</v>
      </c>
      <c r="D58" s="128">
        <v>1.346150570431536</v>
      </c>
      <c r="E58" s="103">
        <f t="shared" si="1"/>
        <v>0.13846790595618408</v>
      </c>
      <c r="F58" s="113">
        <v>0.97599999999999998</v>
      </c>
      <c r="G58" s="115">
        <v>91.638615568204997</v>
      </c>
      <c r="H58" s="104">
        <v>7.0877898711751968</v>
      </c>
      <c r="I58" s="104">
        <v>96.910905130611312</v>
      </c>
      <c r="J58" s="104">
        <v>7.5861659666742618</v>
      </c>
      <c r="K58" s="104">
        <v>113.82689036570328</v>
      </c>
      <c r="L58" s="104">
        <v>10.915907439071988</v>
      </c>
      <c r="M58" s="104">
        <v>90.593830577882102</v>
      </c>
      <c r="N58" s="104">
        <v>4.1802594620996549</v>
      </c>
      <c r="O58" s="104">
        <v>93.11733263546148</v>
      </c>
      <c r="P58" s="116">
        <v>4.4650994418221313</v>
      </c>
      <c r="Q58" s="115">
        <v>114.14245644275412</v>
      </c>
      <c r="R58" s="104">
        <v>7.8142605590932916</v>
      </c>
      <c r="S58" s="104">
        <v>103.46411826800011</v>
      </c>
      <c r="T58" s="104">
        <v>7.7721269837011704</v>
      </c>
      <c r="U58" s="104">
        <v>113.647721813883</v>
      </c>
      <c r="V58" s="104">
        <v>6.5465383580832359</v>
      </c>
      <c r="W58" s="104">
        <v>103.516754094463</v>
      </c>
      <c r="X58" s="104">
        <v>2.4171532350928873</v>
      </c>
      <c r="Y58" s="104">
        <v>106.61190798309256</v>
      </c>
      <c r="Z58" s="116">
        <v>1.499974018597513</v>
      </c>
      <c r="AA58" s="137" t="s">
        <v>3201</v>
      </c>
      <c r="AB58" s="120"/>
    </row>
    <row r="59" spans="1:28" ht="15" x14ac:dyDescent="0.35">
      <c r="A59" s="120"/>
      <c r="B59" s="219" t="s">
        <v>972</v>
      </c>
      <c r="C59" s="220" t="s">
        <v>3182</v>
      </c>
      <c r="D59" s="128">
        <v>1.6965283023936106</v>
      </c>
      <c r="E59" s="103">
        <f t="shared" si="1"/>
        <v>0.31219740946216024</v>
      </c>
      <c r="F59" s="113">
        <v>0.98750000000000004</v>
      </c>
      <c r="G59" s="115">
        <v>54.007958268116305</v>
      </c>
      <c r="H59" s="104">
        <v>18.118656906707169</v>
      </c>
      <c r="I59" s="104">
        <v>34.794552424416665</v>
      </c>
      <c r="J59" s="104">
        <v>40.741127402480323</v>
      </c>
      <c r="K59" s="104">
        <v>45.019747852779552</v>
      </c>
      <c r="L59" s="104">
        <v>12.328595393463317</v>
      </c>
      <c r="M59" s="104">
        <v>62.275947240551069</v>
      </c>
      <c r="N59" s="104">
        <v>22.655878084163255</v>
      </c>
      <c r="O59" s="104">
        <v>75.609414292777345</v>
      </c>
      <c r="P59" s="116">
        <v>3.651776340541899</v>
      </c>
      <c r="Q59" s="115">
        <v>98.323681172951623</v>
      </c>
      <c r="R59" s="104">
        <v>32.868685075068896</v>
      </c>
      <c r="S59" s="104">
        <v>55.083110573133773</v>
      </c>
      <c r="T59" s="104">
        <v>118.94891927333056</v>
      </c>
      <c r="U59" s="104">
        <v>71.976783693298145</v>
      </c>
      <c r="V59" s="104">
        <v>14.964273588078131</v>
      </c>
      <c r="W59" s="104">
        <v>96.334539575092478</v>
      </c>
      <c r="X59" s="104">
        <v>41.762929509053201</v>
      </c>
      <c r="Y59" s="104">
        <v>109.32439426623262</v>
      </c>
      <c r="Z59" s="116">
        <v>2.0401173002205208</v>
      </c>
      <c r="AA59" s="137" t="s">
        <v>3188</v>
      </c>
      <c r="AB59" s="120"/>
    </row>
    <row r="60" spans="1:28" x14ac:dyDescent="0.35">
      <c r="A60" s="120"/>
      <c r="B60" s="219" t="s">
        <v>977</v>
      </c>
      <c r="C60" s="220" t="s">
        <v>3182</v>
      </c>
      <c r="D60" s="128">
        <v>0.86237314738850523</v>
      </c>
      <c r="E60" s="103">
        <f t="shared" si="1"/>
        <v>0.10786044600658874</v>
      </c>
      <c r="F60" s="113">
        <v>0.95750000000000002</v>
      </c>
      <c r="G60" s="115">
        <v>77.357172097453898</v>
      </c>
      <c r="H60" s="104">
        <v>7.9068334214084564</v>
      </c>
      <c r="I60" s="104">
        <v>79.770158754867794</v>
      </c>
      <c r="J60" s="104">
        <v>12.570092603597679</v>
      </c>
      <c r="K60" s="104">
        <v>78.887014936815333</v>
      </c>
      <c r="L60" s="104">
        <v>7.0810426413988274</v>
      </c>
      <c r="M60" s="104">
        <v>78.916038050409767</v>
      </c>
      <c r="N60" s="104">
        <v>4.1251297724307747</v>
      </c>
      <c r="O60" s="104">
        <v>84.833004555781415</v>
      </c>
      <c r="P60" s="116">
        <v>7.0617103598353026</v>
      </c>
      <c r="Q60" s="115">
        <v>96.129512609665611</v>
      </c>
      <c r="R60" s="104">
        <v>5.6587826860453596</v>
      </c>
      <c r="S60" s="104">
        <v>85.149177478935187</v>
      </c>
      <c r="T60" s="104">
        <v>15.606114997067566</v>
      </c>
      <c r="U60" s="104">
        <v>79.198391622231199</v>
      </c>
      <c r="V60" s="104">
        <v>13.961342405986041</v>
      </c>
      <c r="W60" s="104">
        <v>90.162943377087529</v>
      </c>
      <c r="X60" s="104">
        <v>2.9702077220812204</v>
      </c>
      <c r="Y60" s="104">
        <v>97.050812736170812</v>
      </c>
      <c r="Z60" s="116">
        <v>5.0015434190881347</v>
      </c>
      <c r="AA60" s="137" t="s">
        <v>3201</v>
      </c>
      <c r="AB60" s="120"/>
    </row>
    <row r="61" spans="1:28" ht="15" x14ac:dyDescent="0.35">
      <c r="A61" s="120"/>
      <c r="B61" s="219" t="s">
        <v>106</v>
      </c>
      <c r="C61" s="220" t="s">
        <v>3182</v>
      </c>
      <c r="D61" s="128">
        <v>0.57162080833991846</v>
      </c>
      <c r="E61" s="103">
        <f t="shared" si="1"/>
        <v>8.1692038227459712E-2</v>
      </c>
      <c r="F61" s="113">
        <v>0.96399999999999997</v>
      </c>
      <c r="G61" s="115">
        <v>57.5873965182397</v>
      </c>
      <c r="H61" s="104">
        <v>24.224655030845859</v>
      </c>
      <c r="I61" s="104">
        <v>67.24123577876972</v>
      </c>
      <c r="J61" s="104">
        <v>2.4416838341417497</v>
      </c>
      <c r="K61" s="104">
        <v>67.287360513670123</v>
      </c>
      <c r="L61" s="104">
        <v>1.445891143563135</v>
      </c>
      <c r="M61" s="104">
        <v>76.693247153660579</v>
      </c>
      <c r="N61" s="104">
        <v>5.225960169607311</v>
      </c>
      <c r="O61" s="104">
        <v>81.053990738952351</v>
      </c>
      <c r="P61" s="116">
        <v>1.1732521360365391</v>
      </c>
      <c r="Q61" s="115">
        <v>118.96146791988834</v>
      </c>
      <c r="R61" s="104">
        <v>14.036325298215155</v>
      </c>
      <c r="S61" s="104">
        <v>116.26770038251732</v>
      </c>
      <c r="T61" s="104">
        <v>8.3267433072308208</v>
      </c>
      <c r="U61" s="104">
        <v>81.120383204131571</v>
      </c>
      <c r="V61" s="104">
        <v>11.67492023949008</v>
      </c>
      <c r="W61" s="104">
        <v>112.39531570501276</v>
      </c>
      <c r="X61" s="104">
        <v>4.0009608172674174</v>
      </c>
      <c r="Y61" s="104">
        <v>125.28434803606217</v>
      </c>
      <c r="Z61" s="116">
        <v>9.9362691588381633</v>
      </c>
      <c r="AA61" s="137" t="s">
        <v>3187</v>
      </c>
      <c r="AB61" s="120"/>
    </row>
    <row r="62" spans="1:28" x14ac:dyDescent="0.35">
      <c r="A62" s="120"/>
      <c r="B62" s="219" t="s">
        <v>109</v>
      </c>
      <c r="C62" s="220" t="s">
        <v>3182</v>
      </c>
      <c r="D62" s="128">
        <v>0.56886626413614472</v>
      </c>
      <c r="E62" s="103">
        <f t="shared" si="1"/>
        <v>9.7436154148161785E-2</v>
      </c>
      <c r="F62" s="113">
        <v>0.98449999999999993</v>
      </c>
      <c r="G62" s="115">
        <v>65.131092733683232</v>
      </c>
      <c r="H62" s="104">
        <v>14.797012108176004</v>
      </c>
      <c r="I62" s="104">
        <v>39.634150820259244</v>
      </c>
      <c r="J62" s="104">
        <v>38.149088686453823</v>
      </c>
      <c r="K62" s="104">
        <v>44.432605571767652</v>
      </c>
      <c r="L62" s="104">
        <v>11.197479474707363</v>
      </c>
      <c r="M62" s="104">
        <v>64.027691641183822</v>
      </c>
      <c r="N62" s="104">
        <v>18.695461166485895</v>
      </c>
      <c r="O62" s="104">
        <v>78.69190461540461</v>
      </c>
      <c r="P62" s="116">
        <v>1.2843459242780269</v>
      </c>
      <c r="Q62" s="115">
        <v>84.272561857328483</v>
      </c>
      <c r="R62" s="104">
        <v>7.3820545509096487</v>
      </c>
      <c r="S62" s="104">
        <v>55.648701652700908</v>
      </c>
      <c r="T62" s="104">
        <v>58.215800729615985</v>
      </c>
      <c r="U62" s="104">
        <v>78.521337253621269</v>
      </c>
      <c r="V62" s="104">
        <v>0.73022625957892096</v>
      </c>
      <c r="W62" s="104">
        <v>84.440211844752014</v>
      </c>
      <c r="X62" s="104">
        <v>7.8329878085653251</v>
      </c>
      <c r="Y62" s="104">
        <v>100.07078687874439</v>
      </c>
      <c r="Z62" s="116">
        <v>11.156319375003628</v>
      </c>
      <c r="AA62" s="137" t="s">
        <v>2556</v>
      </c>
      <c r="AB62" s="120"/>
    </row>
    <row r="63" spans="1:28" x14ac:dyDescent="0.35">
      <c r="A63" s="120"/>
      <c r="B63" s="219" t="s">
        <v>1468</v>
      </c>
      <c r="C63" s="220" t="s">
        <v>3182</v>
      </c>
      <c r="D63" s="128">
        <v>5.6451250789874239</v>
      </c>
      <c r="E63" s="103">
        <f t="shared" si="1"/>
        <v>12.102761582742634</v>
      </c>
      <c r="F63" s="113">
        <v>0.98699999999999999</v>
      </c>
      <c r="G63" s="115">
        <v>0.61449193995415985</v>
      </c>
      <c r="H63" s="104">
        <v>0.60641025249371217</v>
      </c>
      <c r="I63" s="104">
        <v>6.6628983064215941E-2</v>
      </c>
      <c r="J63" s="104">
        <v>0.11540478392386827</v>
      </c>
      <c r="K63" s="104">
        <v>0.89710507034293296</v>
      </c>
      <c r="L63" s="104">
        <v>0.83924461862824273</v>
      </c>
      <c r="M63" s="104">
        <v>10.395122186215202</v>
      </c>
      <c r="N63" s="104">
        <v>4.2870635445968635</v>
      </c>
      <c r="O63" s="104">
        <v>11.34829225923386</v>
      </c>
      <c r="P63" s="116">
        <v>1.9949813721044534</v>
      </c>
      <c r="Q63" s="115" t="s">
        <v>2562</v>
      </c>
      <c r="R63" s="104" t="s">
        <v>2562</v>
      </c>
      <c r="S63" s="104" t="s">
        <v>2562</v>
      </c>
      <c r="T63" s="104" t="s">
        <v>2562</v>
      </c>
      <c r="U63" s="104" t="s">
        <v>2562</v>
      </c>
      <c r="V63" s="104" t="s">
        <v>2562</v>
      </c>
      <c r="W63" s="104" t="s">
        <v>2562</v>
      </c>
      <c r="X63" s="104" t="s">
        <v>2562</v>
      </c>
      <c r="Y63" s="104" t="s">
        <v>2562</v>
      </c>
      <c r="Z63" s="116" t="s">
        <v>2562</v>
      </c>
      <c r="AA63" s="137"/>
      <c r="AB63" s="120"/>
    </row>
    <row r="64" spans="1:28" x14ac:dyDescent="0.35">
      <c r="A64" s="120"/>
      <c r="B64" s="219" t="s">
        <v>1470</v>
      </c>
      <c r="C64" s="220" t="s">
        <v>3182</v>
      </c>
      <c r="D64" s="128">
        <v>14.42692839694058</v>
      </c>
      <c r="E64" s="103">
        <f t="shared" si="1"/>
        <v>8.073655800414393</v>
      </c>
      <c r="F64" s="113">
        <v>0.97799999999999998</v>
      </c>
      <c r="G64" s="115">
        <v>12.496567553065645</v>
      </c>
      <c r="H64" s="104">
        <v>7.8111835904392528</v>
      </c>
      <c r="I64" s="104">
        <v>6.7060286749229805</v>
      </c>
      <c r="J64" s="104">
        <v>11.615182381980398</v>
      </c>
      <c r="K64" s="104">
        <v>9.8722375681933272</v>
      </c>
      <c r="L64" s="104">
        <v>5.6818239247778299</v>
      </c>
      <c r="M64" s="104">
        <v>26.943938180317318</v>
      </c>
      <c r="N64" s="104">
        <v>12.35990144633432</v>
      </c>
      <c r="O64" s="104">
        <v>33.32692688398533</v>
      </c>
      <c r="P64" s="116">
        <v>3.2404595965604699</v>
      </c>
      <c r="Q64" s="115" t="s">
        <v>2562</v>
      </c>
      <c r="R64" s="104" t="s">
        <v>2562</v>
      </c>
      <c r="S64" s="104" t="s">
        <v>2562</v>
      </c>
      <c r="T64" s="104" t="s">
        <v>2562</v>
      </c>
      <c r="U64" s="104" t="s">
        <v>2562</v>
      </c>
      <c r="V64" s="104" t="s">
        <v>2562</v>
      </c>
      <c r="W64" s="104" t="s">
        <v>2562</v>
      </c>
      <c r="X64" s="104" t="s">
        <v>2562</v>
      </c>
      <c r="Y64" s="104" t="s">
        <v>2562</v>
      </c>
      <c r="Z64" s="116" t="s">
        <v>2562</v>
      </c>
      <c r="AA64" s="137"/>
      <c r="AB64" s="120"/>
    </row>
    <row r="65" spans="1:28" x14ac:dyDescent="0.35">
      <c r="A65" s="120"/>
      <c r="B65" s="219" t="s">
        <v>112</v>
      </c>
      <c r="C65" s="220" t="s">
        <v>3182</v>
      </c>
      <c r="D65" s="128">
        <v>0.57321334903966625</v>
      </c>
      <c r="E65" s="103">
        <f t="shared" si="1"/>
        <v>6.2047260335616708E-2</v>
      </c>
      <c r="F65" s="113">
        <v>0.98249999999999993</v>
      </c>
      <c r="G65" s="115">
        <v>91.604195089132872</v>
      </c>
      <c r="H65" s="104">
        <v>11.121908819645487</v>
      </c>
      <c r="I65" s="104">
        <v>87.497069354080963</v>
      </c>
      <c r="J65" s="104">
        <v>8.2682444489373026</v>
      </c>
      <c r="K65" s="104">
        <v>96.653356849011303</v>
      </c>
      <c r="L65" s="104">
        <v>3.6654441515078062</v>
      </c>
      <c r="M65" s="104">
        <v>91.529316088220739</v>
      </c>
      <c r="N65" s="104">
        <v>4.3183111579652644</v>
      </c>
      <c r="O65" s="104">
        <v>94.632790239054756</v>
      </c>
      <c r="P65" s="116">
        <v>3.8906616346370102</v>
      </c>
      <c r="Q65" s="115">
        <v>113.73133623300795</v>
      </c>
      <c r="R65" s="104">
        <v>6.7191561033945568</v>
      </c>
      <c r="S65" s="104">
        <v>93.427188798881843</v>
      </c>
      <c r="T65" s="104">
        <v>9.655418434217367</v>
      </c>
      <c r="U65" s="104">
        <v>96.859249619737668</v>
      </c>
      <c r="V65" s="104">
        <v>8.7490094074721565</v>
      </c>
      <c r="W65" s="104">
        <v>104.58638588901802</v>
      </c>
      <c r="X65" s="104">
        <v>2.7383006084262038</v>
      </c>
      <c r="Y65" s="104">
        <v>108.42600383969187</v>
      </c>
      <c r="Z65" s="116">
        <v>4.1511658147479116</v>
      </c>
      <c r="AA65" s="137" t="s">
        <v>3201</v>
      </c>
      <c r="AB65" s="120"/>
    </row>
    <row r="66" spans="1:28" x14ac:dyDescent="0.35">
      <c r="A66" s="120"/>
      <c r="B66" s="219" t="s">
        <v>115</v>
      </c>
      <c r="C66" s="220" t="s">
        <v>3182</v>
      </c>
      <c r="D66" s="128">
        <v>0.60838034226534277</v>
      </c>
      <c r="E66" s="103">
        <f t="shared" si="1"/>
        <v>7.6032485541441527E-2</v>
      </c>
      <c r="F66" s="113">
        <v>0.99</v>
      </c>
      <c r="G66" s="115">
        <v>82.31156891461265</v>
      </c>
      <c r="H66" s="104">
        <v>13.146803325775908</v>
      </c>
      <c r="I66" s="104">
        <v>75.975015946241143</v>
      </c>
      <c r="J66" s="104">
        <v>18.34831612653289</v>
      </c>
      <c r="K66" s="104">
        <v>77.508832633235471</v>
      </c>
      <c r="L66" s="104">
        <v>6.9867787524859812</v>
      </c>
      <c r="M66" s="104">
        <v>79.399293031260669</v>
      </c>
      <c r="N66" s="104">
        <v>5.7644537948206862</v>
      </c>
      <c r="O66" s="104">
        <v>84.884504255643208</v>
      </c>
      <c r="P66" s="116">
        <v>6.0440755282993539</v>
      </c>
      <c r="Q66" s="115">
        <v>101.88715043631093</v>
      </c>
      <c r="R66" s="104">
        <v>7.3892506749677862</v>
      </c>
      <c r="S66" s="104">
        <v>81.119520741778771</v>
      </c>
      <c r="T66" s="104">
        <v>24.307370391981699</v>
      </c>
      <c r="U66" s="104">
        <v>77.798099159782765</v>
      </c>
      <c r="V66" s="104">
        <v>13.897071032660296</v>
      </c>
      <c r="W66" s="104">
        <v>90.718481921557881</v>
      </c>
      <c r="X66" s="104">
        <v>6.0429696437120946</v>
      </c>
      <c r="Y66" s="104">
        <v>97.116791551537801</v>
      </c>
      <c r="Z66" s="116">
        <v>3.0390497758567965</v>
      </c>
      <c r="AA66" s="137" t="s">
        <v>3201</v>
      </c>
      <c r="AB66" s="120"/>
    </row>
    <row r="67" spans="1:28" x14ac:dyDescent="0.35">
      <c r="A67" s="120"/>
      <c r="B67" s="219" t="s">
        <v>235</v>
      </c>
      <c r="C67" s="220" t="s">
        <v>3182</v>
      </c>
      <c r="D67" s="128">
        <v>5.803466342350303</v>
      </c>
      <c r="E67" s="103">
        <f t="shared" si="1"/>
        <v>66.476321043138924</v>
      </c>
      <c r="F67" s="113">
        <v>0.96550000000000002</v>
      </c>
      <c r="G67" s="115">
        <v>0.34265883544275583</v>
      </c>
      <c r="H67" s="104">
        <v>0.31774678728876654</v>
      </c>
      <c r="I67" s="104">
        <v>0.3128797522106298</v>
      </c>
      <c r="J67" s="104">
        <v>0.40977976452768927</v>
      </c>
      <c r="K67" s="104">
        <v>0.26989622501183269</v>
      </c>
      <c r="L67" s="104">
        <v>0.44442287734241087</v>
      </c>
      <c r="M67" s="104">
        <v>1.6047438125762135</v>
      </c>
      <c r="N67" s="104">
        <v>4.1374025137223137E-2</v>
      </c>
      <c r="O67" s="104">
        <v>1.8348841905725042</v>
      </c>
      <c r="P67" s="116">
        <v>0.17147533625672101</v>
      </c>
      <c r="Q67" s="115" t="s">
        <v>2562</v>
      </c>
      <c r="R67" s="104" t="s">
        <v>2562</v>
      </c>
      <c r="S67" s="104" t="s">
        <v>2562</v>
      </c>
      <c r="T67" s="104" t="s">
        <v>2562</v>
      </c>
      <c r="U67" s="104" t="s">
        <v>2562</v>
      </c>
      <c r="V67" s="104" t="s">
        <v>2562</v>
      </c>
      <c r="W67" s="104" t="s">
        <v>2562</v>
      </c>
      <c r="X67" s="104" t="s">
        <v>2562</v>
      </c>
      <c r="Y67" s="104" t="s">
        <v>2562</v>
      </c>
      <c r="Z67" s="116" t="s">
        <v>2562</v>
      </c>
      <c r="AA67" s="137"/>
      <c r="AB67" s="120"/>
    </row>
    <row r="68" spans="1:28" x14ac:dyDescent="0.35">
      <c r="A68" s="120"/>
      <c r="B68" s="219" t="s">
        <v>792</v>
      </c>
      <c r="C68" s="220" t="s">
        <v>3182</v>
      </c>
      <c r="D68" s="128">
        <v>0.10621925597789751</v>
      </c>
      <c r="E68" s="103">
        <f t="shared" si="1"/>
        <v>1.4741248381353274E-2</v>
      </c>
      <c r="F68" s="113">
        <v>0.99</v>
      </c>
      <c r="G68" s="115">
        <v>77.836642019844945</v>
      </c>
      <c r="H68" s="104">
        <v>15.927228430987361</v>
      </c>
      <c r="I68" s="104">
        <v>69.86485421298238</v>
      </c>
      <c r="J68" s="104">
        <v>12.419751477403004</v>
      </c>
      <c r="K68" s="104">
        <v>56.82648157302674</v>
      </c>
      <c r="L68" s="104">
        <v>8.3370115046080873</v>
      </c>
      <c r="M68" s="104">
        <v>76.357990949472637</v>
      </c>
      <c r="N68" s="104">
        <v>6.6208185869753136</v>
      </c>
      <c r="O68" s="104">
        <v>79.393070136175865</v>
      </c>
      <c r="P68" s="116">
        <v>9.1365161123834771</v>
      </c>
      <c r="Q68" s="115">
        <v>96.196379987842462</v>
      </c>
      <c r="R68" s="104">
        <v>12.569700771604253</v>
      </c>
      <c r="S68" s="104">
        <v>74.629274689962898</v>
      </c>
      <c r="T68" s="104">
        <v>18.277181600383322</v>
      </c>
      <c r="U68" s="104">
        <v>57.146118188167101</v>
      </c>
      <c r="V68" s="104">
        <v>19.537957250833013</v>
      </c>
      <c r="W68" s="104">
        <v>87.23372685892015</v>
      </c>
      <c r="X68" s="104">
        <v>7.4974862835226421</v>
      </c>
      <c r="Y68" s="104">
        <v>90.716710065128211</v>
      </c>
      <c r="Z68" s="116">
        <v>7.3874863348702986</v>
      </c>
      <c r="AA68" s="137" t="s">
        <v>3201</v>
      </c>
      <c r="AB68" s="120"/>
    </row>
    <row r="69" spans="1:28" ht="26" x14ac:dyDescent="0.35">
      <c r="A69" s="120"/>
      <c r="B69" s="219" t="s">
        <v>916</v>
      </c>
      <c r="C69" s="220" t="s">
        <v>3182</v>
      </c>
      <c r="D69" s="128">
        <v>3.3523594918302404</v>
      </c>
      <c r="E69" s="103">
        <f t="shared" si="1"/>
        <v>1.3146107854787024</v>
      </c>
      <c r="F69" s="113">
        <v>0.99</v>
      </c>
      <c r="G69" s="115">
        <v>29.776242367356705</v>
      </c>
      <c r="H69" s="104">
        <v>16.39890774204374</v>
      </c>
      <c r="I69" s="104">
        <v>9.5968244954075832</v>
      </c>
      <c r="J69" s="104">
        <v>16.622187617367491</v>
      </c>
      <c r="K69" s="104">
        <v>13.374171712171439</v>
      </c>
      <c r="L69" s="104">
        <v>3.4208929846843645</v>
      </c>
      <c r="M69" s="104">
        <v>33.708155255386544</v>
      </c>
      <c r="N69" s="104">
        <v>17.414372341513225</v>
      </c>
      <c r="O69" s="104">
        <v>41.048485221206768</v>
      </c>
      <c r="P69" s="116">
        <v>3.8440143247379126</v>
      </c>
      <c r="Q69" s="115">
        <v>90.864965018369389</v>
      </c>
      <c r="R69" s="104">
        <v>10.282606046420749</v>
      </c>
      <c r="S69" s="104">
        <v>23.88566197901903</v>
      </c>
      <c r="T69" s="104">
        <v>173.20508075688772</v>
      </c>
      <c r="U69" s="104">
        <v>72.884887894244201</v>
      </c>
      <c r="V69" s="104">
        <v>15.331808085129991</v>
      </c>
      <c r="W69" s="104">
        <v>86.08167380421007</v>
      </c>
      <c r="X69" s="104">
        <v>7.6996445289709436</v>
      </c>
      <c r="Y69" s="104">
        <v>83.809282113104246</v>
      </c>
      <c r="Z69" s="116">
        <v>3.8947657616842108</v>
      </c>
      <c r="AA69" s="137" t="s">
        <v>3205</v>
      </c>
      <c r="AB69" s="120"/>
    </row>
    <row r="70" spans="1:28" x14ac:dyDescent="0.35">
      <c r="A70" s="120"/>
      <c r="B70" s="219" t="s">
        <v>1489</v>
      </c>
      <c r="C70" s="220" t="s">
        <v>3182</v>
      </c>
      <c r="D70" s="128">
        <v>11.383579632925247</v>
      </c>
      <c r="E70" s="103">
        <f t="shared" si="1"/>
        <v>1.8868379991970012</v>
      </c>
      <c r="F70" s="113">
        <v>0.95250000000000001</v>
      </c>
      <c r="G70" s="115">
        <v>68.491198102045587</v>
      </c>
      <c r="H70" s="104">
        <v>9.0538342092640214</v>
      </c>
      <c r="I70" s="104">
        <v>66.432831508383671</v>
      </c>
      <c r="J70" s="104">
        <v>1.6420302113818028</v>
      </c>
      <c r="K70" s="104">
        <v>54.22706432122218</v>
      </c>
      <c r="L70" s="104">
        <v>10.187950803292955</v>
      </c>
      <c r="M70" s="104">
        <v>58.679645503563073</v>
      </c>
      <c r="N70" s="104">
        <v>1.3732652561612941</v>
      </c>
      <c r="O70" s="104">
        <v>53.82683895174447</v>
      </c>
      <c r="P70" s="116">
        <v>9.5523641048954868</v>
      </c>
      <c r="Q70" s="115">
        <v>90.763510439785577</v>
      </c>
      <c r="R70" s="104">
        <v>19.268997314332843</v>
      </c>
      <c r="S70" s="104">
        <v>149.71587046155449</v>
      </c>
      <c r="T70" s="104">
        <v>65.2204737476156</v>
      </c>
      <c r="U70" s="104">
        <v>97.366151934535068</v>
      </c>
      <c r="V70" s="104">
        <v>11.042272456345287</v>
      </c>
      <c r="W70" s="104">
        <v>81.613830615461794</v>
      </c>
      <c r="X70" s="104">
        <v>26.596758143827927</v>
      </c>
      <c r="Y70" s="104">
        <v>68.107020827372693</v>
      </c>
      <c r="Z70" s="116">
        <v>15.81665029126779</v>
      </c>
      <c r="AA70" s="137" t="s">
        <v>2556</v>
      </c>
      <c r="AB70" s="120"/>
    </row>
    <row r="71" spans="1:28" ht="15" x14ac:dyDescent="0.35">
      <c r="A71" s="120"/>
      <c r="B71" s="219" t="s">
        <v>250</v>
      </c>
      <c r="C71" s="220" t="s">
        <v>3182</v>
      </c>
      <c r="D71" s="128">
        <v>0.55433629268306328</v>
      </c>
      <c r="E71" s="103">
        <f t="shared" si="1"/>
        <v>8.5614653208931968E-2</v>
      </c>
      <c r="F71" s="113">
        <v>0.98849999999999993</v>
      </c>
      <c r="G71" s="115">
        <v>68.283103487058057</v>
      </c>
      <c r="H71" s="104">
        <v>13.066146026284091</v>
      </c>
      <c r="I71" s="104">
        <v>54.544060188440994</v>
      </c>
      <c r="J71" s="104">
        <v>21.819457428760721</v>
      </c>
      <c r="K71" s="104">
        <v>51.083621647470132</v>
      </c>
      <c r="L71" s="104">
        <v>16.978420328245136</v>
      </c>
      <c r="M71" s="104">
        <v>70.428206575873602</v>
      </c>
      <c r="N71" s="104">
        <v>8.0269517378414506</v>
      </c>
      <c r="O71" s="104">
        <v>79.400153157479679</v>
      </c>
      <c r="P71" s="116">
        <v>2.3285662237394122</v>
      </c>
      <c r="Q71" s="115">
        <v>124.11697330031809</v>
      </c>
      <c r="R71" s="104">
        <v>13.913564379279553</v>
      </c>
      <c r="S71" s="104">
        <v>89.06560591438766</v>
      </c>
      <c r="T71" s="104">
        <v>34.195980007288732</v>
      </c>
      <c r="U71" s="104">
        <v>80.294428631922571</v>
      </c>
      <c r="V71" s="104">
        <v>12.744420696545816</v>
      </c>
      <c r="W71" s="104">
        <v>108.08245163154697</v>
      </c>
      <c r="X71" s="104">
        <v>16.504846843282692</v>
      </c>
      <c r="Y71" s="104">
        <v>114.85646474130834</v>
      </c>
      <c r="Z71" s="116">
        <v>1.6926036671349236</v>
      </c>
      <c r="AA71" s="137" t="s">
        <v>3188</v>
      </c>
      <c r="AB71" s="120"/>
    </row>
    <row r="72" spans="1:28" x14ac:dyDescent="0.35">
      <c r="A72" s="120"/>
      <c r="B72" s="219" t="s">
        <v>118</v>
      </c>
      <c r="C72" s="220" t="s">
        <v>3182</v>
      </c>
      <c r="D72" s="128">
        <v>3.1304212317720865</v>
      </c>
      <c r="E72" s="103">
        <f t="shared" si="1"/>
        <v>0.29904281159447021</v>
      </c>
      <c r="F72" s="113">
        <v>0.95850000000000002</v>
      </c>
      <c r="G72" s="115">
        <v>88.278305427837594</v>
      </c>
      <c r="H72" s="104">
        <v>7.2918597297837371</v>
      </c>
      <c r="I72" s="104">
        <v>118.0115901274679</v>
      </c>
      <c r="J72" s="104">
        <v>4.9529880587852642</v>
      </c>
      <c r="K72" s="104">
        <v>151.21061903609305</v>
      </c>
      <c r="L72" s="104">
        <v>20.833087580258606</v>
      </c>
      <c r="M72" s="104">
        <v>79.622859423679756</v>
      </c>
      <c r="N72" s="104">
        <v>1.261681624520304</v>
      </c>
      <c r="O72" s="104">
        <v>86.283494566873841</v>
      </c>
      <c r="P72" s="116">
        <v>8.5521657401166316</v>
      </c>
      <c r="Q72" s="115">
        <v>109.74916811713028</v>
      </c>
      <c r="R72" s="104">
        <v>3.519079784639481</v>
      </c>
      <c r="S72" s="104">
        <v>125.98050620615062</v>
      </c>
      <c r="T72" s="104">
        <v>3.6752990080698531</v>
      </c>
      <c r="U72" s="104">
        <v>150.6771718691738</v>
      </c>
      <c r="V72" s="104">
        <v>8.8054805696697684</v>
      </c>
      <c r="W72" s="104">
        <v>91.05350304157507</v>
      </c>
      <c r="X72" s="104">
        <v>3.3806831998280251</v>
      </c>
      <c r="Y72" s="104">
        <v>98.613922934387077</v>
      </c>
      <c r="Z72" s="116">
        <v>5.2351979118676049</v>
      </c>
      <c r="AA72" s="137" t="s">
        <v>3201</v>
      </c>
      <c r="AB72" s="120"/>
    </row>
    <row r="73" spans="1:28" x14ac:dyDescent="0.35">
      <c r="A73" s="120"/>
      <c r="B73" s="219" t="s">
        <v>254</v>
      </c>
      <c r="C73" s="220" t="s">
        <v>3182</v>
      </c>
      <c r="D73" s="128">
        <v>3.509472559980769</v>
      </c>
      <c r="E73" s="103">
        <f t="shared" si="1"/>
        <v>0.64124231486253325</v>
      </c>
      <c r="F73" s="113">
        <v>0.97750000000000004</v>
      </c>
      <c r="G73" s="115">
        <v>55.411822277290504</v>
      </c>
      <c r="H73" s="104">
        <v>20.48887597537535</v>
      </c>
      <c r="I73" s="104">
        <v>35.105590929221073</v>
      </c>
      <c r="J73" s="104">
        <v>42.452250335762372</v>
      </c>
      <c r="K73" s="104">
        <v>38.725353397315693</v>
      </c>
      <c r="L73" s="104">
        <v>14.388737552163015</v>
      </c>
      <c r="M73" s="104">
        <v>63.613864148176248</v>
      </c>
      <c r="N73" s="104">
        <v>24.539472077977734</v>
      </c>
      <c r="O73" s="104">
        <v>80.789733394529378</v>
      </c>
      <c r="P73" s="116">
        <v>5.4064914768082009</v>
      </c>
      <c r="Q73" s="115">
        <v>70.450203705239005</v>
      </c>
      <c r="R73" s="104">
        <v>24.446068955693811</v>
      </c>
      <c r="S73" s="104">
        <v>43.182445933251728</v>
      </c>
      <c r="T73" s="104">
        <v>103.34986291203785</v>
      </c>
      <c r="U73" s="104">
        <v>66.822791991938416</v>
      </c>
      <c r="V73" s="104">
        <v>15.825885042484996</v>
      </c>
      <c r="W73" s="104">
        <v>82.443837873168775</v>
      </c>
      <c r="X73" s="104">
        <v>18.391667426057548</v>
      </c>
      <c r="Y73" s="104">
        <v>103.07060417419916</v>
      </c>
      <c r="Z73" s="116">
        <v>16.224643517479777</v>
      </c>
      <c r="AA73" s="137" t="s">
        <v>2556</v>
      </c>
      <c r="AB73" s="120"/>
    </row>
    <row r="74" spans="1:28" x14ac:dyDescent="0.35">
      <c r="A74" s="120"/>
      <c r="B74" s="219" t="s">
        <v>121</v>
      </c>
      <c r="C74" s="220" t="s">
        <v>3182</v>
      </c>
      <c r="D74" s="128">
        <v>0.58954918163376047</v>
      </c>
      <c r="E74" s="103">
        <f t="shared" si="1"/>
        <v>5.9975731764307649E-2</v>
      </c>
      <c r="F74" s="113">
        <v>0.97899999999999998</v>
      </c>
      <c r="G74" s="115">
        <v>97.270235306802405</v>
      </c>
      <c r="H74" s="104">
        <v>13.26283476368174</v>
      </c>
      <c r="I74" s="104">
        <v>101.32028152452972</v>
      </c>
      <c r="J74" s="104">
        <v>7.5041086209665151</v>
      </c>
      <c r="K74" s="104">
        <v>99.37322032869578</v>
      </c>
      <c r="L74" s="104">
        <v>5.7953798523622231</v>
      </c>
      <c r="M74" s="104">
        <v>94.38902066769873</v>
      </c>
      <c r="N74" s="104">
        <v>1.0930888328213844</v>
      </c>
      <c r="O74" s="104">
        <v>99.137020029897613</v>
      </c>
      <c r="P74" s="116">
        <v>6.1164078310957271</v>
      </c>
      <c r="Q74" s="115">
        <v>120.42353170348703</v>
      </c>
      <c r="R74" s="104">
        <v>1.8109515280250381</v>
      </c>
      <c r="S74" s="104">
        <v>108.18620573762844</v>
      </c>
      <c r="T74" s="104">
        <v>7.6212740671997832</v>
      </c>
      <c r="U74" s="104">
        <v>99.571950410038696</v>
      </c>
      <c r="V74" s="104">
        <v>9.829160359896612</v>
      </c>
      <c r="W74" s="104">
        <v>107.91674178063757</v>
      </c>
      <c r="X74" s="104">
        <v>1.9605298720421069</v>
      </c>
      <c r="Y74" s="104">
        <v>113.46110413094569</v>
      </c>
      <c r="Z74" s="116">
        <v>2.4873246748733138</v>
      </c>
      <c r="AA74" s="137" t="s">
        <v>3201</v>
      </c>
      <c r="AB74" s="120"/>
    </row>
    <row r="75" spans="1:28" x14ac:dyDescent="0.35">
      <c r="A75" s="120"/>
      <c r="B75" s="219" t="s">
        <v>799</v>
      </c>
      <c r="C75" s="220" t="s">
        <v>3182</v>
      </c>
      <c r="D75" s="128">
        <v>3.262930056016665</v>
      </c>
      <c r="E75" s="103">
        <f t="shared" si="1"/>
        <v>1.6309254910849176</v>
      </c>
      <c r="F75" s="113">
        <v>0.98449999999999993</v>
      </c>
      <c r="G75" s="115">
        <v>20.149930877480784</v>
      </c>
      <c r="H75" s="104">
        <v>12.714934728642662</v>
      </c>
      <c r="I75" s="104">
        <v>9.3029406628370843</v>
      </c>
      <c r="J75" s="104">
        <v>16.074775275813646</v>
      </c>
      <c r="K75" s="104">
        <v>10.794070038142058</v>
      </c>
      <c r="L75" s="104">
        <v>4.8465434815044617</v>
      </c>
      <c r="M75" s="104">
        <v>23.694171172326818</v>
      </c>
      <c r="N75" s="104">
        <v>12.885975223510755</v>
      </c>
      <c r="O75" s="104">
        <v>36.091968890671687</v>
      </c>
      <c r="P75" s="116">
        <v>7.0241733761069645</v>
      </c>
      <c r="Q75" s="115" t="s">
        <v>2562</v>
      </c>
      <c r="R75" s="104" t="s">
        <v>2562</v>
      </c>
      <c r="S75" s="104" t="s">
        <v>2562</v>
      </c>
      <c r="T75" s="104" t="s">
        <v>2562</v>
      </c>
      <c r="U75" s="104" t="s">
        <v>2562</v>
      </c>
      <c r="V75" s="104" t="s">
        <v>2562</v>
      </c>
      <c r="W75" s="104" t="s">
        <v>2562</v>
      </c>
      <c r="X75" s="104" t="s">
        <v>2562</v>
      </c>
      <c r="Y75" s="104" t="s">
        <v>2562</v>
      </c>
      <c r="Z75" s="116" t="s">
        <v>2562</v>
      </c>
      <c r="AA75" s="137"/>
      <c r="AB75" s="120"/>
    </row>
    <row r="76" spans="1:28" x14ac:dyDescent="0.35">
      <c r="A76" s="120"/>
      <c r="B76" s="219" t="s">
        <v>124</v>
      </c>
      <c r="C76" s="220" t="s">
        <v>3182</v>
      </c>
      <c r="D76" s="128">
        <v>0.52440793640863492</v>
      </c>
      <c r="E76" s="103">
        <f t="shared" si="1"/>
        <v>6.2202965992303551E-2</v>
      </c>
      <c r="F76" s="113">
        <v>0.99</v>
      </c>
      <c r="G76" s="115">
        <v>87.196706427191771</v>
      </c>
      <c r="H76" s="104">
        <v>15.901464332909532</v>
      </c>
      <c r="I76" s="104">
        <v>82.589685903482646</v>
      </c>
      <c r="J76" s="104">
        <v>9.9323553565834093</v>
      </c>
      <c r="K76" s="104">
        <v>83.505497964640739</v>
      </c>
      <c r="L76" s="104">
        <v>3.8319866979405437</v>
      </c>
      <c r="M76" s="104">
        <v>82.194968410334326</v>
      </c>
      <c r="N76" s="104">
        <v>5.3256332445990493</v>
      </c>
      <c r="O76" s="104">
        <v>86.042828860632014</v>
      </c>
      <c r="P76" s="116">
        <v>7.2496547122670396</v>
      </c>
      <c r="Q76" s="115">
        <v>107.77145670399496</v>
      </c>
      <c r="R76" s="104">
        <v>9.0009290153482073</v>
      </c>
      <c r="S76" s="104">
        <v>88.176044462013067</v>
      </c>
      <c r="T76" s="104">
        <v>12.050505043947949</v>
      </c>
      <c r="U76" s="104">
        <v>83.627193200207458</v>
      </c>
      <c r="V76" s="104">
        <v>8.1733330905196997</v>
      </c>
      <c r="W76" s="104">
        <v>93.888948523869203</v>
      </c>
      <c r="X76" s="104">
        <v>4.1083168013693152</v>
      </c>
      <c r="Y76" s="104">
        <v>98.392672704273835</v>
      </c>
      <c r="Z76" s="116">
        <v>3.9358895269615308</v>
      </c>
      <c r="AA76" s="137" t="s">
        <v>3201</v>
      </c>
      <c r="AB76" s="120"/>
    </row>
    <row r="77" spans="1:28" x14ac:dyDescent="0.35">
      <c r="A77" s="120"/>
      <c r="B77" s="219" t="s">
        <v>127</v>
      </c>
      <c r="C77" s="220" t="s">
        <v>3182</v>
      </c>
      <c r="D77" s="128">
        <v>1.1720390547879815</v>
      </c>
      <c r="E77" s="103">
        <f t="shared" si="1"/>
        <v>0.15886556402358293</v>
      </c>
      <c r="F77" s="113">
        <v>0.98599999999999999</v>
      </c>
      <c r="G77" s="115">
        <v>74.089925646054184</v>
      </c>
      <c r="H77" s="104">
        <v>11.488740519104153</v>
      </c>
      <c r="I77" s="104">
        <v>70.703251452820183</v>
      </c>
      <c r="J77" s="104">
        <v>1.7266949529647981</v>
      </c>
      <c r="K77" s="104">
        <v>74.085048821827158</v>
      </c>
      <c r="L77" s="104">
        <v>8.3726958159921043</v>
      </c>
      <c r="M77" s="104">
        <v>78.231676898190429</v>
      </c>
      <c r="N77" s="104">
        <v>8.7303410221888331</v>
      </c>
      <c r="O77" s="104">
        <v>71.767727141870822</v>
      </c>
      <c r="P77" s="116">
        <v>6.7477143100535866</v>
      </c>
      <c r="Q77" s="115">
        <v>91.903429448056656</v>
      </c>
      <c r="R77" s="104">
        <v>10.284618249234736</v>
      </c>
      <c r="S77" s="104">
        <v>75.477921816153994</v>
      </c>
      <c r="T77" s="104">
        <v>1.3912473856979846</v>
      </c>
      <c r="U77" s="104">
        <v>73.884064916934676</v>
      </c>
      <c r="V77" s="104">
        <v>6.5041589339825316</v>
      </c>
      <c r="W77" s="104">
        <v>89.301653148174822</v>
      </c>
      <c r="X77" s="104">
        <v>8.9345852318323544</v>
      </c>
      <c r="Y77" s="104">
        <v>82.222927361125713</v>
      </c>
      <c r="Z77" s="116">
        <v>9.0986278361642441</v>
      </c>
      <c r="AA77" s="137" t="s">
        <v>3201</v>
      </c>
      <c r="AB77" s="120"/>
    </row>
    <row r="78" spans="1:28" x14ac:dyDescent="0.35">
      <c r="A78" s="120"/>
      <c r="B78" s="219" t="s">
        <v>257</v>
      </c>
      <c r="C78" s="220" t="s">
        <v>3182</v>
      </c>
      <c r="D78" s="128">
        <v>0.55750039022117237</v>
      </c>
      <c r="E78" s="103">
        <f t="shared" si="1"/>
        <v>6.4182864327614289E-2</v>
      </c>
      <c r="F78" s="113">
        <v>0.98899999999999999</v>
      </c>
      <c r="G78" s="115">
        <v>83.770251169351397</v>
      </c>
      <c r="H78" s="104">
        <v>10.934094202592522</v>
      </c>
      <c r="I78" s="104">
        <v>85.286897197330447</v>
      </c>
      <c r="J78" s="104">
        <v>4.4461353431624433</v>
      </c>
      <c r="K78" s="104">
        <v>84.902469745186195</v>
      </c>
      <c r="L78" s="104">
        <v>5.9967177695221441</v>
      </c>
      <c r="M78" s="104">
        <v>92.273383243790931</v>
      </c>
      <c r="N78" s="104">
        <v>3.3556923049392133</v>
      </c>
      <c r="O78" s="104">
        <v>88.073254731225504</v>
      </c>
      <c r="P78" s="116">
        <v>3.665530765808529</v>
      </c>
      <c r="Q78" s="115">
        <v>104.30122691165968</v>
      </c>
      <c r="R78" s="104">
        <v>12.687404571461261</v>
      </c>
      <c r="S78" s="104">
        <v>91.042079480117607</v>
      </c>
      <c r="T78" s="104">
        <v>4.6652758584713858</v>
      </c>
      <c r="U78" s="104">
        <v>84.977501551549295</v>
      </c>
      <c r="V78" s="104">
        <v>8.719110730093</v>
      </c>
      <c r="W78" s="104">
        <v>105.49832419145991</v>
      </c>
      <c r="X78" s="104">
        <v>4.0233463753856293</v>
      </c>
      <c r="Y78" s="104">
        <v>100.88199683622658</v>
      </c>
      <c r="Z78" s="116">
        <v>3.084755467780036</v>
      </c>
      <c r="AA78" s="137" t="s">
        <v>3201</v>
      </c>
      <c r="AB78" s="120"/>
    </row>
    <row r="79" spans="1:28" x14ac:dyDescent="0.35">
      <c r="A79" s="120"/>
      <c r="B79" s="219" t="s">
        <v>2572</v>
      </c>
      <c r="C79" s="220" t="s">
        <v>3182</v>
      </c>
      <c r="D79" s="128">
        <v>1.1670016378218073</v>
      </c>
      <c r="E79" s="103">
        <f t="shared" si="1"/>
        <v>0.12445704800908766</v>
      </c>
      <c r="F79" s="113">
        <v>0.98849999999999993</v>
      </c>
      <c r="G79" s="115">
        <v>86.308292685119</v>
      </c>
      <c r="H79" s="104">
        <v>9.7764151786836404</v>
      </c>
      <c r="I79" s="104">
        <v>92.671161821494266</v>
      </c>
      <c r="J79" s="104">
        <v>5.7952215965337412</v>
      </c>
      <c r="K79" s="104">
        <v>103.47840925067869</v>
      </c>
      <c r="L79" s="104">
        <v>4.6135675420717996</v>
      </c>
      <c r="M79" s="104">
        <v>90.959027566020794</v>
      </c>
      <c r="N79" s="104">
        <v>1.756172411534205</v>
      </c>
      <c r="O79" s="104">
        <v>95.420212115214397</v>
      </c>
      <c r="P79" s="116">
        <v>6.0402093626889028</v>
      </c>
      <c r="Q79" s="115">
        <v>103.15357823833573</v>
      </c>
      <c r="R79" s="104">
        <v>8.6227039959361313</v>
      </c>
      <c r="S79" s="104">
        <v>101.32607898146587</v>
      </c>
      <c r="T79" s="104">
        <v>6.6933841328192303</v>
      </c>
      <c r="U79" s="104">
        <v>111.91475102819639</v>
      </c>
      <c r="V79" s="104">
        <v>5.7042522116922445</v>
      </c>
      <c r="W79" s="104">
        <v>104.29040422347749</v>
      </c>
      <c r="X79" s="104">
        <v>2.8858310250401873</v>
      </c>
      <c r="Y79" s="104">
        <v>103.55476326520029</v>
      </c>
      <c r="Z79" s="116">
        <v>1.0535547195443367</v>
      </c>
      <c r="AA79" s="137" t="s">
        <v>2554</v>
      </c>
      <c r="AB79" s="120"/>
    </row>
    <row r="80" spans="1:28" x14ac:dyDescent="0.35">
      <c r="A80" s="120"/>
      <c r="B80" s="219" t="s">
        <v>130</v>
      </c>
      <c r="C80" s="220" t="s">
        <v>3182</v>
      </c>
      <c r="D80" s="128">
        <v>0.55674427982374641</v>
      </c>
      <c r="E80" s="103">
        <f t="shared" si="1"/>
        <v>6.2590338460404252E-2</v>
      </c>
      <c r="F80" s="113">
        <v>0.98</v>
      </c>
      <c r="G80" s="115">
        <v>91.920115625651476</v>
      </c>
      <c r="H80" s="104">
        <v>10.967741463732512</v>
      </c>
      <c r="I80" s="104">
        <v>82.511719560986634</v>
      </c>
      <c r="J80" s="104">
        <v>17.8561376253367</v>
      </c>
      <c r="K80" s="104">
        <v>91.47452722535364</v>
      </c>
      <c r="L80" s="104">
        <v>3.2491405712747432</v>
      </c>
      <c r="M80" s="104">
        <v>87.551292422114997</v>
      </c>
      <c r="N80" s="104">
        <v>7.6181350210258918</v>
      </c>
      <c r="O80" s="104">
        <v>91.294916823540234</v>
      </c>
      <c r="P80" s="116">
        <v>4.8258738230837546</v>
      </c>
      <c r="Q80" s="115">
        <v>80.714634000909527</v>
      </c>
      <c r="R80" s="104">
        <v>10.687722226121767</v>
      </c>
      <c r="S80" s="104">
        <v>80.992250578243912</v>
      </c>
      <c r="T80" s="104">
        <v>27.216167971337253</v>
      </c>
      <c r="U80" s="104">
        <v>130.79617487457185</v>
      </c>
      <c r="V80" s="104">
        <v>8.6612896080109394</v>
      </c>
      <c r="W80" s="104">
        <v>94.939744022470947</v>
      </c>
      <c r="X80" s="104">
        <v>1.4815026099398367</v>
      </c>
      <c r="Y80" s="104">
        <v>95.297430826312009</v>
      </c>
      <c r="Z80" s="116">
        <v>1.5538256072612808</v>
      </c>
      <c r="AA80" s="137" t="s">
        <v>2555</v>
      </c>
      <c r="AB80" s="120"/>
    </row>
    <row r="81" spans="1:28" x14ac:dyDescent="0.35">
      <c r="A81" s="120"/>
      <c r="B81" s="219" t="s">
        <v>1520</v>
      </c>
      <c r="C81" s="220" t="s">
        <v>3182</v>
      </c>
      <c r="D81" s="128">
        <v>8.3261699296141778</v>
      </c>
      <c r="E81" s="103">
        <f t="shared" si="1"/>
        <v>1.0129685306355007</v>
      </c>
      <c r="F81" s="113">
        <v>0.99</v>
      </c>
      <c r="G81" s="115">
        <v>83.831647044988514</v>
      </c>
      <c r="H81" s="104">
        <v>12.073228486702176</v>
      </c>
      <c r="I81" s="104">
        <v>80.775798777129509</v>
      </c>
      <c r="J81" s="104">
        <v>5.7235948117987867</v>
      </c>
      <c r="K81" s="104">
        <v>73.179891074315194</v>
      </c>
      <c r="L81" s="104">
        <v>6.2183972959481215</v>
      </c>
      <c r="M81" s="104">
        <v>86.434600624460927</v>
      </c>
      <c r="N81" s="104">
        <v>3.7501361401369069</v>
      </c>
      <c r="O81" s="104">
        <v>86.756769013583948</v>
      </c>
      <c r="P81" s="116">
        <v>6.2853452622678958</v>
      </c>
      <c r="Q81" s="115">
        <v>99.733205722367245</v>
      </c>
      <c r="R81" s="104">
        <v>1.23235420753973</v>
      </c>
      <c r="S81" s="104">
        <v>88.337705407611097</v>
      </c>
      <c r="T81" s="104">
        <v>7.8714492059339269</v>
      </c>
      <c r="U81" s="104">
        <v>79.059908196990065</v>
      </c>
      <c r="V81" s="104">
        <v>7.1461545819646837</v>
      </c>
      <c r="W81" s="104">
        <v>99.081161613625682</v>
      </c>
      <c r="X81" s="104">
        <v>4.0589337822615716</v>
      </c>
      <c r="Y81" s="104">
        <v>94.14750909686056</v>
      </c>
      <c r="Z81" s="116">
        <v>3.2843998628659157</v>
      </c>
      <c r="AA81" s="137" t="s">
        <v>2554</v>
      </c>
      <c r="AB81" s="120"/>
    </row>
    <row r="82" spans="1:28" x14ac:dyDescent="0.35">
      <c r="A82" s="120"/>
      <c r="B82" s="219" t="s">
        <v>742</v>
      </c>
      <c r="C82" s="220" t="s">
        <v>3182</v>
      </c>
      <c r="D82" s="128">
        <v>0.53134851993818977</v>
      </c>
      <c r="E82" s="103">
        <f t="shared" si="1"/>
        <v>0.10234259486498924</v>
      </c>
      <c r="F82" s="113">
        <v>0.98699999999999999</v>
      </c>
      <c r="G82" s="115">
        <v>64.187259302206527</v>
      </c>
      <c r="H82" s="104">
        <v>13.397377946945264</v>
      </c>
      <c r="I82" s="104">
        <v>42.229420177254859</v>
      </c>
      <c r="J82" s="104">
        <v>22.548222777464687</v>
      </c>
      <c r="K82" s="104">
        <v>37.843983475649303</v>
      </c>
      <c r="L82" s="104">
        <v>7.8683467037559245</v>
      </c>
      <c r="M82" s="104">
        <v>55.29641279299566</v>
      </c>
      <c r="N82" s="104">
        <v>10.700263201919443</v>
      </c>
      <c r="O82" s="104">
        <v>60.035970841706501</v>
      </c>
      <c r="P82" s="116">
        <v>5.622595553930303</v>
      </c>
      <c r="Q82" s="115">
        <v>83.229694636237582</v>
      </c>
      <c r="R82" s="104">
        <v>1.9441849996696938</v>
      </c>
      <c r="S82" s="104">
        <v>75.408122904613052</v>
      </c>
      <c r="T82" s="104">
        <v>15.302045895695537</v>
      </c>
      <c r="U82" s="104">
        <v>68.010496116311558</v>
      </c>
      <c r="V82" s="104">
        <v>14.197379357783133</v>
      </c>
      <c r="W82" s="104">
        <v>74.301136924996555</v>
      </c>
      <c r="X82" s="104">
        <v>6.3569132357846474</v>
      </c>
      <c r="Y82" s="104">
        <v>75.907809408310413</v>
      </c>
      <c r="Z82" s="116">
        <v>5.695507865363342</v>
      </c>
      <c r="AA82" s="137" t="s">
        <v>2556</v>
      </c>
      <c r="AB82" s="120"/>
    </row>
    <row r="83" spans="1:28" x14ac:dyDescent="0.35">
      <c r="A83" s="120"/>
      <c r="B83" s="219" t="s">
        <v>986</v>
      </c>
      <c r="C83" s="220" t="s">
        <v>3182</v>
      </c>
      <c r="D83" s="128">
        <v>1.2274089627728959</v>
      </c>
      <c r="E83" s="103">
        <f t="shared" si="1"/>
        <v>0.1478723409179524</v>
      </c>
      <c r="F83" s="113">
        <v>0.97799999999999998</v>
      </c>
      <c r="G83" s="115">
        <v>73.066713789218866</v>
      </c>
      <c r="H83" s="104">
        <v>9.2265988607420084</v>
      </c>
      <c r="I83" s="104">
        <v>81.432783619266459</v>
      </c>
      <c r="J83" s="104">
        <v>15.070095524670398</v>
      </c>
      <c r="K83" s="104">
        <v>80.093376664444023</v>
      </c>
      <c r="L83" s="104">
        <v>1.4796201828480167</v>
      </c>
      <c r="M83" s="104">
        <v>89.922056835633882</v>
      </c>
      <c r="N83" s="104">
        <v>5.9798655283558197</v>
      </c>
      <c r="O83" s="104">
        <v>90.508242172171663</v>
      </c>
      <c r="P83" s="116">
        <v>6.2138766263220964</v>
      </c>
      <c r="Q83" s="115">
        <v>90.562319740551246</v>
      </c>
      <c r="R83" s="104">
        <v>2.7285529726886306</v>
      </c>
      <c r="S83" s="104">
        <v>86.970984332297419</v>
      </c>
      <c r="T83" s="104">
        <v>18.866115908443813</v>
      </c>
      <c r="U83" s="104">
        <v>80.175812269623151</v>
      </c>
      <c r="V83" s="104">
        <v>5.8110715325813338</v>
      </c>
      <c r="W83" s="104">
        <v>102.70983968962348</v>
      </c>
      <c r="X83" s="104">
        <v>4.1442547638614071</v>
      </c>
      <c r="Y83" s="104">
        <v>103.57765005984233</v>
      </c>
      <c r="Z83" s="116">
        <v>3.5698185738791826</v>
      </c>
      <c r="AA83" s="137" t="s">
        <v>3201</v>
      </c>
      <c r="AB83" s="120"/>
    </row>
    <row r="84" spans="1:28" x14ac:dyDescent="0.35">
      <c r="A84" s="120"/>
      <c r="B84" s="219" t="s">
        <v>132</v>
      </c>
      <c r="C84" s="220" t="s">
        <v>3182</v>
      </c>
      <c r="D84" s="128">
        <v>2.9963269800704992</v>
      </c>
      <c r="E84" s="103">
        <f t="shared" si="1"/>
        <v>7.0040072326827731</v>
      </c>
      <c r="F84" s="113">
        <v>0.99</v>
      </c>
      <c r="G84" s="115">
        <v>0.88946579101058099</v>
      </c>
      <c r="H84" s="104">
        <v>0.82173452707079886</v>
      </c>
      <c r="I84" s="104">
        <v>0.24654482678691281</v>
      </c>
      <c r="J84" s="104">
        <v>0.42702816633820134</v>
      </c>
      <c r="K84" s="104">
        <v>0.33903208051586048</v>
      </c>
      <c r="L84" s="104">
        <v>0.58722078884925277</v>
      </c>
      <c r="M84" s="104">
        <v>8.8628946600917171</v>
      </c>
      <c r="N84" s="104">
        <v>6.3274962590370043</v>
      </c>
      <c r="O84" s="104">
        <v>11.052153203528887</v>
      </c>
      <c r="P84" s="116">
        <v>3.6765992324456791</v>
      </c>
      <c r="Q84" s="115" t="s">
        <v>2562</v>
      </c>
      <c r="R84" s="104" t="s">
        <v>2562</v>
      </c>
      <c r="S84" s="104" t="s">
        <v>2562</v>
      </c>
      <c r="T84" s="104" t="s">
        <v>2562</v>
      </c>
      <c r="U84" s="104" t="s">
        <v>2562</v>
      </c>
      <c r="V84" s="104" t="s">
        <v>2562</v>
      </c>
      <c r="W84" s="104" t="s">
        <v>2562</v>
      </c>
      <c r="X84" s="104" t="s">
        <v>2562</v>
      </c>
      <c r="Y84" s="104" t="s">
        <v>2562</v>
      </c>
      <c r="Z84" s="116" t="s">
        <v>2562</v>
      </c>
      <c r="AA84" s="137"/>
      <c r="AB84" s="120"/>
    </row>
    <row r="85" spans="1:28" x14ac:dyDescent="0.35">
      <c r="A85" s="120"/>
      <c r="B85" s="219" t="s">
        <v>361</v>
      </c>
      <c r="C85" s="220" t="s">
        <v>3184</v>
      </c>
      <c r="D85" s="128">
        <v>25</v>
      </c>
      <c r="E85" s="103">
        <v>3.8561646089153299</v>
      </c>
      <c r="F85" s="113">
        <v>0.98330000944594376</v>
      </c>
      <c r="G85" s="115">
        <v>56.687851981411455</v>
      </c>
      <c r="H85" s="104">
        <v>31.28293433597414</v>
      </c>
      <c r="I85" s="104">
        <v>67.70327463310322</v>
      </c>
      <c r="J85" s="104">
        <v>14.25211248992802</v>
      </c>
      <c r="K85" s="104">
        <v>51.74916476711379</v>
      </c>
      <c r="L85" s="104">
        <v>7.9393495618591654</v>
      </c>
      <c r="M85" s="104">
        <v>35.654246798340139</v>
      </c>
      <c r="N85" s="104">
        <v>7.7340590123223487</v>
      </c>
      <c r="O85" s="104">
        <v>35.308165692135411</v>
      </c>
      <c r="P85" s="116">
        <v>15.940758014112044</v>
      </c>
      <c r="Q85" s="115">
        <v>67.405250883528595</v>
      </c>
      <c r="R85" s="104">
        <v>29.261027559395657</v>
      </c>
      <c r="S85" s="104">
        <v>87.177929178156049</v>
      </c>
      <c r="T85" s="104">
        <v>11.707651697887565</v>
      </c>
      <c r="U85" s="104">
        <v>71.720029927272734</v>
      </c>
      <c r="V85" s="104">
        <v>7.9730689371362544</v>
      </c>
      <c r="W85" s="104">
        <v>33.81458052838186</v>
      </c>
      <c r="X85" s="104">
        <v>88.238928961632382</v>
      </c>
      <c r="Y85" s="104">
        <v>44.886219839821329</v>
      </c>
      <c r="Z85" s="116">
        <v>13.924328460840751</v>
      </c>
      <c r="AA85" s="137"/>
      <c r="AB85" s="120"/>
    </row>
    <row r="86" spans="1:28" x14ac:dyDescent="0.35">
      <c r="A86" s="120"/>
      <c r="B86" s="219" t="s">
        <v>667</v>
      </c>
      <c r="C86" s="220" t="s">
        <v>3183</v>
      </c>
      <c r="D86" s="128">
        <v>1.2053150478820154</v>
      </c>
      <c r="E86" s="103">
        <v>0.15391561384253555</v>
      </c>
      <c r="F86" s="113">
        <v>0.99835478650456533</v>
      </c>
      <c r="G86" s="115">
        <v>76.076434383468936</v>
      </c>
      <c r="H86" s="104">
        <v>13.06548878363844</v>
      </c>
      <c r="I86" s="104">
        <v>80.388542680335291</v>
      </c>
      <c r="J86" s="104">
        <v>3.2979905681328963</v>
      </c>
      <c r="K86" s="104">
        <v>121.23423895840813</v>
      </c>
      <c r="L86" s="104">
        <v>32.232321370614699</v>
      </c>
      <c r="M86" s="104">
        <v>116.50546478631573</v>
      </c>
      <c r="N86" s="104">
        <v>34.894715994885104</v>
      </c>
      <c r="O86" s="104">
        <v>79.812892061128196</v>
      </c>
      <c r="P86" s="116">
        <v>3.5699699240187113</v>
      </c>
      <c r="Q86" s="115">
        <v>80.814297691083311</v>
      </c>
      <c r="R86" s="104">
        <v>3.9390742011958446</v>
      </c>
      <c r="S86" s="104">
        <v>81.641688540912824</v>
      </c>
      <c r="T86" s="104">
        <v>17.849719647442008</v>
      </c>
      <c r="U86" s="104">
        <v>106.49721645481308</v>
      </c>
      <c r="V86" s="104">
        <v>33.551804537897318</v>
      </c>
      <c r="W86" s="104">
        <v>102.91906766161014</v>
      </c>
      <c r="X86" s="104">
        <v>26.016801769182045</v>
      </c>
      <c r="Y86" s="104">
        <v>77.146800245486475</v>
      </c>
      <c r="Z86" s="116">
        <v>6.1832874518341763</v>
      </c>
      <c r="AA86" s="138" t="s">
        <v>3200</v>
      </c>
      <c r="AB86" s="120"/>
    </row>
    <row r="87" spans="1:28" x14ac:dyDescent="0.35">
      <c r="A87" s="120"/>
      <c r="B87" s="219" t="s">
        <v>808</v>
      </c>
      <c r="C87" s="220" t="s">
        <v>3182</v>
      </c>
      <c r="D87" s="128">
        <v>0.55893337042788616</v>
      </c>
      <c r="E87" s="103">
        <f t="shared" ref="E87:E118" si="2">D87*(0.2/2)*(100/AVERAGE(G87,I87,K87,M87,O87))</f>
        <v>0.13375958292517096</v>
      </c>
      <c r="F87" s="113">
        <v>0.98099999999999998</v>
      </c>
      <c r="G87" s="115">
        <v>45.958057897277051</v>
      </c>
      <c r="H87" s="104">
        <v>23.836681775713924</v>
      </c>
      <c r="I87" s="104">
        <v>24.182113551156608</v>
      </c>
      <c r="J87" s="104">
        <v>37.388769822925084</v>
      </c>
      <c r="K87" s="104">
        <v>26.326192105477389</v>
      </c>
      <c r="L87" s="104">
        <v>9.8276412728176119</v>
      </c>
      <c r="M87" s="104">
        <v>47.802639609215213</v>
      </c>
      <c r="N87" s="104">
        <v>22.033114154578396</v>
      </c>
      <c r="O87" s="104">
        <v>64.663081628349929</v>
      </c>
      <c r="P87" s="116">
        <v>4.964659684392454</v>
      </c>
      <c r="Q87" s="115" t="s">
        <v>2562</v>
      </c>
      <c r="R87" s="104" t="s">
        <v>2562</v>
      </c>
      <c r="S87" s="104" t="s">
        <v>2562</v>
      </c>
      <c r="T87" s="104" t="s">
        <v>2562</v>
      </c>
      <c r="U87" s="104" t="s">
        <v>2562</v>
      </c>
      <c r="V87" s="104" t="s">
        <v>2562</v>
      </c>
      <c r="W87" s="104" t="s">
        <v>2562</v>
      </c>
      <c r="X87" s="104" t="s">
        <v>2562</v>
      </c>
      <c r="Y87" s="104" t="s">
        <v>2562</v>
      </c>
      <c r="Z87" s="116" t="s">
        <v>2562</v>
      </c>
      <c r="AA87" s="137"/>
      <c r="AB87" s="120"/>
    </row>
    <row r="88" spans="1:28" x14ac:dyDescent="0.35">
      <c r="A88" s="120"/>
      <c r="B88" s="219" t="s">
        <v>812</v>
      </c>
      <c r="C88" s="220" t="s">
        <v>3182</v>
      </c>
      <c r="D88" s="128">
        <v>1.103496407559498</v>
      </c>
      <c r="E88" s="103">
        <f t="shared" si="2"/>
        <v>0.12552941595715567</v>
      </c>
      <c r="F88" s="113">
        <v>0.99</v>
      </c>
      <c r="G88" s="115">
        <v>91.33692721597815</v>
      </c>
      <c r="H88" s="104">
        <v>17.801448250195786</v>
      </c>
      <c r="I88" s="104">
        <v>83.631401056624057</v>
      </c>
      <c r="J88" s="104">
        <v>9.4131420914286057</v>
      </c>
      <c r="K88" s="104">
        <v>81.558099574096687</v>
      </c>
      <c r="L88" s="104">
        <v>4.4937450672992787</v>
      </c>
      <c r="M88" s="104">
        <v>90.760273851196075</v>
      </c>
      <c r="N88" s="104">
        <v>4.9046676560448699</v>
      </c>
      <c r="O88" s="104">
        <v>92.250278198566733</v>
      </c>
      <c r="P88" s="116">
        <v>9.4837748271280056</v>
      </c>
      <c r="Q88" s="115">
        <v>80.163764527721412</v>
      </c>
      <c r="R88" s="104">
        <v>18.279708657426742</v>
      </c>
      <c r="S88" s="104">
        <v>81.82140809892968</v>
      </c>
      <c r="T88" s="104">
        <v>18.751018076910881</v>
      </c>
      <c r="U88" s="104">
        <v>116.43148541902055</v>
      </c>
      <c r="V88" s="104">
        <v>6.7061700366300103</v>
      </c>
      <c r="W88" s="104">
        <v>98.652403825302486</v>
      </c>
      <c r="X88" s="104">
        <v>4.9287454749907544</v>
      </c>
      <c r="Y88" s="104">
        <v>96.119439811366178</v>
      </c>
      <c r="Z88" s="116">
        <v>4.7499348338397782</v>
      </c>
      <c r="AA88" s="137" t="s">
        <v>2555</v>
      </c>
      <c r="AB88" s="120"/>
    </row>
    <row r="89" spans="1:28" ht="15" x14ac:dyDescent="0.35">
      <c r="A89" s="120"/>
      <c r="B89" s="219" t="s">
        <v>816</v>
      </c>
      <c r="C89" s="220" t="s">
        <v>3182</v>
      </c>
      <c r="D89" s="128">
        <v>3.2605001587052662</v>
      </c>
      <c r="E89" s="103">
        <f t="shared" si="2"/>
        <v>0.46114594144367499</v>
      </c>
      <c r="F89" s="113">
        <v>0.99</v>
      </c>
      <c r="G89" s="115">
        <v>70.703408580455829</v>
      </c>
      <c r="H89" s="104">
        <v>12.744573770144692</v>
      </c>
      <c r="I89" s="104">
        <v>65.526688023762475</v>
      </c>
      <c r="J89" s="104">
        <v>11.895327467190191</v>
      </c>
      <c r="K89" s="104">
        <v>59.762475473176643</v>
      </c>
      <c r="L89" s="104">
        <v>3.456947840879999</v>
      </c>
      <c r="M89" s="104">
        <v>82.463362364244617</v>
      </c>
      <c r="N89" s="104">
        <v>4.410416063467725</v>
      </c>
      <c r="O89" s="104">
        <v>75.065572057784863</v>
      </c>
      <c r="P89" s="116">
        <v>4.0259249480327206</v>
      </c>
      <c r="Q89" s="115">
        <v>128.48106373135218</v>
      </c>
      <c r="R89" s="104">
        <v>11.730629299153223</v>
      </c>
      <c r="S89" s="104">
        <v>108.08524242216428</v>
      </c>
      <c r="T89" s="104">
        <v>7.2406450355603322</v>
      </c>
      <c r="U89" s="104">
        <v>98.767756862847577</v>
      </c>
      <c r="V89" s="104">
        <v>20.98483159952168</v>
      </c>
      <c r="W89" s="104">
        <v>126.27392029552288</v>
      </c>
      <c r="X89" s="104">
        <v>9.9136871138503704</v>
      </c>
      <c r="Y89" s="104">
        <v>108.50996341973168</v>
      </c>
      <c r="Z89" s="116">
        <v>1.1999545462898598</v>
      </c>
      <c r="AA89" s="137" t="s">
        <v>3188</v>
      </c>
      <c r="AB89" s="120"/>
    </row>
    <row r="90" spans="1:28" x14ac:dyDescent="0.35">
      <c r="A90" s="120"/>
      <c r="B90" s="219" t="s">
        <v>133</v>
      </c>
      <c r="C90" s="220" t="s">
        <v>3182</v>
      </c>
      <c r="D90" s="128">
        <v>3.1988597015100386</v>
      </c>
      <c r="E90" s="103">
        <f t="shared" si="2"/>
        <v>2.3190394337269873</v>
      </c>
      <c r="F90" s="113">
        <v>0.98249999999999993</v>
      </c>
      <c r="G90" s="115">
        <v>12.467498093668262</v>
      </c>
      <c r="H90" s="104">
        <v>8.3135618844199488</v>
      </c>
      <c r="I90" s="104">
        <v>5.1959096658262984</v>
      </c>
      <c r="J90" s="104">
        <v>8.9995795327493759</v>
      </c>
      <c r="K90" s="104">
        <v>4.01471420955765</v>
      </c>
      <c r="L90" s="104">
        <v>2.4695572480724786</v>
      </c>
      <c r="M90" s="104">
        <v>21.182128334708938</v>
      </c>
      <c r="N90" s="104">
        <v>11.592696382650482</v>
      </c>
      <c r="O90" s="104">
        <v>26.109247475952543</v>
      </c>
      <c r="P90" s="116">
        <v>1.0193001832951665</v>
      </c>
      <c r="Q90" s="115" t="s">
        <v>2562</v>
      </c>
      <c r="R90" s="104" t="s">
        <v>2562</v>
      </c>
      <c r="S90" s="104" t="s">
        <v>2562</v>
      </c>
      <c r="T90" s="104" t="s">
        <v>2562</v>
      </c>
      <c r="U90" s="104" t="s">
        <v>2562</v>
      </c>
      <c r="V90" s="104" t="s">
        <v>2562</v>
      </c>
      <c r="W90" s="104" t="s">
        <v>2562</v>
      </c>
      <c r="X90" s="104" t="s">
        <v>2562</v>
      </c>
      <c r="Y90" s="104" t="s">
        <v>2562</v>
      </c>
      <c r="Z90" s="116" t="s">
        <v>2562</v>
      </c>
      <c r="AA90" s="137"/>
      <c r="AB90" s="120"/>
    </row>
    <row r="91" spans="1:28" x14ac:dyDescent="0.35">
      <c r="A91" s="120"/>
      <c r="B91" s="219" t="s">
        <v>992</v>
      </c>
      <c r="C91" s="220" t="s">
        <v>3182</v>
      </c>
      <c r="D91" s="128">
        <v>0.58819772281388005</v>
      </c>
      <c r="E91" s="103">
        <f t="shared" si="2"/>
        <v>8.4893954113837516E-2</v>
      </c>
      <c r="F91" s="113">
        <v>0.97799999999999998</v>
      </c>
      <c r="G91" s="115">
        <v>70.142100120702835</v>
      </c>
      <c r="H91" s="104">
        <v>5.9592150698903179</v>
      </c>
      <c r="I91" s="104">
        <v>56.948624193933448</v>
      </c>
      <c r="J91" s="104">
        <v>18.402806668156039</v>
      </c>
      <c r="K91" s="104">
        <v>63.765923112073345</v>
      </c>
      <c r="L91" s="104">
        <v>8.6854918396930305</v>
      </c>
      <c r="M91" s="104">
        <v>77.349603739499813</v>
      </c>
      <c r="N91" s="104">
        <v>7.0274836085295229</v>
      </c>
      <c r="O91" s="104">
        <v>78.224615998455491</v>
      </c>
      <c r="P91" s="116">
        <v>5.6907109265445053</v>
      </c>
      <c r="Q91" s="115">
        <v>92.751284233092363</v>
      </c>
      <c r="R91" s="104">
        <v>14.428203489484268</v>
      </c>
      <c r="S91" s="104">
        <v>110.48818659016892</v>
      </c>
      <c r="T91" s="104">
        <v>30.725474857403178</v>
      </c>
      <c r="U91" s="104">
        <v>115.38332780010516</v>
      </c>
      <c r="V91" s="104">
        <v>13.837522880271205</v>
      </c>
      <c r="W91" s="104">
        <v>105.83237386037858</v>
      </c>
      <c r="X91" s="104">
        <v>16.444363357494421</v>
      </c>
      <c r="Y91" s="104">
        <v>99.041925928493072</v>
      </c>
      <c r="Z91" s="116">
        <v>6.2886888609909031</v>
      </c>
      <c r="AA91" s="137" t="s">
        <v>2556</v>
      </c>
      <c r="AB91" s="120"/>
    </row>
    <row r="92" spans="1:28" x14ac:dyDescent="0.35">
      <c r="A92" s="120"/>
      <c r="B92" s="219" t="s">
        <v>1537</v>
      </c>
      <c r="C92" s="220" t="s">
        <v>3181</v>
      </c>
      <c r="D92" s="128">
        <v>0.5785027532934609</v>
      </c>
      <c r="E92" s="103">
        <f t="shared" si="2"/>
        <v>0.10615190092323945</v>
      </c>
      <c r="F92" s="113">
        <v>0.97550000000000003</v>
      </c>
      <c r="G92" s="115">
        <v>63.742644444146293</v>
      </c>
      <c r="H92" s="104">
        <v>23.314243758848033</v>
      </c>
      <c r="I92" s="104">
        <v>36.701281215686812</v>
      </c>
      <c r="J92" s="104">
        <v>34.182907725615756</v>
      </c>
      <c r="K92" s="104">
        <v>33.597929923960841</v>
      </c>
      <c r="L92" s="104">
        <v>9.9276106615818236</v>
      </c>
      <c r="M92" s="104">
        <v>61.550102995089539</v>
      </c>
      <c r="N92" s="104">
        <v>22.482961160445839</v>
      </c>
      <c r="O92" s="104">
        <v>76.896215566856867</v>
      </c>
      <c r="P92" s="116">
        <v>3.7828196362030142</v>
      </c>
      <c r="Q92" s="115">
        <v>77.283150783275971</v>
      </c>
      <c r="R92" s="104">
        <v>22.256543007702831</v>
      </c>
      <c r="S92" s="104">
        <v>54.034178397972248</v>
      </c>
      <c r="T92" s="104">
        <v>68.003171344082105</v>
      </c>
      <c r="U92" s="104">
        <v>64.373957057928237</v>
      </c>
      <c r="V92" s="104">
        <v>7.5585747362308453</v>
      </c>
      <c r="W92" s="104">
        <v>92.716754883347178</v>
      </c>
      <c r="X92" s="104">
        <v>22.1484009374138</v>
      </c>
      <c r="Y92" s="104">
        <v>109.68299099656053</v>
      </c>
      <c r="Z92" s="116">
        <v>4.0918321436224518</v>
      </c>
      <c r="AA92" s="137" t="s">
        <v>3200</v>
      </c>
      <c r="AB92" s="120"/>
    </row>
    <row r="93" spans="1:28" x14ac:dyDescent="0.35">
      <c r="A93" s="120"/>
      <c r="B93" s="219" t="s">
        <v>1535</v>
      </c>
      <c r="C93" s="220" t="s">
        <v>3181</v>
      </c>
      <c r="D93" s="128">
        <v>0.58046605568717535</v>
      </c>
      <c r="E93" s="103">
        <f t="shared" si="2"/>
        <v>9.9512220484641575E-2</v>
      </c>
      <c r="F93" s="113">
        <v>0.98649999999999993</v>
      </c>
      <c r="G93" s="115">
        <v>69.058083911927284</v>
      </c>
      <c r="H93" s="104">
        <v>23.033368373242116</v>
      </c>
      <c r="I93" s="104">
        <v>41.341254502632886</v>
      </c>
      <c r="J93" s="104">
        <v>33.390483752091903</v>
      </c>
      <c r="K93" s="104">
        <v>38.249065925855867</v>
      </c>
      <c r="L93" s="104">
        <v>9.9773702285829948</v>
      </c>
      <c r="M93" s="104">
        <v>64.721725592599995</v>
      </c>
      <c r="N93" s="104">
        <v>19.747271805771547</v>
      </c>
      <c r="O93" s="104">
        <v>78.285534497043997</v>
      </c>
      <c r="P93" s="116">
        <v>3.4525549261626836</v>
      </c>
      <c r="Q93" s="115">
        <v>84.028855905368616</v>
      </c>
      <c r="R93" s="104">
        <v>17.094646731047398</v>
      </c>
      <c r="S93" s="104">
        <v>62.584052003501711</v>
      </c>
      <c r="T93" s="104">
        <v>53.338833515333974</v>
      </c>
      <c r="U93" s="104">
        <v>73.807582474636618</v>
      </c>
      <c r="V93" s="104">
        <v>5.0299961068478938</v>
      </c>
      <c r="W93" s="104">
        <v>98.269927237905847</v>
      </c>
      <c r="X93" s="104">
        <v>15.209874677170216</v>
      </c>
      <c r="Y93" s="104">
        <v>111.70684232604945</v>
      </c>
      <c r="Z93" s="116">
        <v>4.8341529387622924</v>
      </c>
      <c r="AA93" s="137" t="s">
        <v>3200</v>
      </c>
      <c r="AB93" s="120"/>
    </row>
    <row r="94" spans="1:28" x14ac:dyDescent="0.35">
      <c r="A94" s="120"/>
      <c r="B94" s="219" t="s">
        <v>1538</v>
      </c>
      <c r="C94" s="220" t="s">
        <v>3181</v>
      </c>
      <c r="D94" s="128">
        <v>0.58085348183698204</v>
      </c>
      <c r="E94" s="103">
        <f t="shared" si="2"/>
        <v>0.1396701981637585</v>
      </c>
      <c r="F94" s="113">
        <v>0.98350000000000004</v>
      </c>
      <c r="G94" s="115">
        <v>47.455315919645045</v>
      </c>
      <c r="H94" s="104">
        <v>21.52002338715122</v>
      </c>
      <c r="I94" s="104">
        <v>25.166722241331218</v>
      </c>
      <c r="J94" s="104">
        <v>30.458057736242896</v>
      </c>
      <c r="K94" s="104">
        <v>22.640075309674856</v>
      </c>
      <c r="L94" s="104">
        <v>9.1935087161185614</v>
      </c>
      <c r="M94" s="104">
        <v>46.830365403085978</v>
      </c>
      <c r="N94" s="104">
        <v>21.85115140887584</v>
      </c>
      <c r="O94" s="104">
        <v>65.845037315633277</v>
      </c>
      <c r="P94" s="116">
        <v>3.4883157352540013</v>
      </c>
      <c r="Q94" s="115" t="s">
        <v>2562</v>
      </c>
      <c r="R94" s="104" t="s">
        <v>2562</v>
      </c>
      <c r="S94" s="104" t="s">
        <v>2562</v>
      </c>
      <c r="T94" s="104" t="s">
        <v>2562</v>
      </c>
      <c r="U94" s="104" t="s">
        <v>2562</v>
      </c>
      <c r="V94" s="104" t="s">
        <v>2562</v>
      </c>
      <c r="W94" s="104" t="s">
        <v>2562</v>
      </c>
      <c r="X94" s="104" t="s">
        <v>2562</v>
      </c>
      <c r="Y94" s="104" t="s">
        <v>2562</v>
      </c>
      <c r="Z94" s="116" t="s">
        <v>2562</v>
      </c>
      <c r="AA94" s="137"/>
      <c r="AB94" s="120"/>
    </row>
    <row r="95" spans="1:28" x14ac:dyDescent="0.35">
      <c r="A95" s="120"/>
      <c r="B95" s="219" t="s">
        <v>997</v>
      </c>
      <c r="C95" s="220" t="s">
        <v>3182</v>
      </c>
      <c r="D95" s="128">
        <v>3.3472224757238043</v>
      </c>
      <c r="E95" s="103">
        <f t="shared" si="2"/>
        <v>0.32993520791290853</v>
      </c>
      <c r="F95" s="113">
        <v>0.97899999999999998</v>
      </c>
      <c r="G95" s="115">
        <v>98.632596777121762</v>
      </c>
      <c r="H95" s="104">
        <v>18.061860999657259</v>
      </c>
      <c r="I95" s="104">
        <v>99.956657765146474</v>
      </c>
      <c r="J95" s="104">
        <v>0.89561947066151626</v>
      </c>
      <c r="K95" s="104">
        <v>109.71968134203091</v>
      </c>
      <c r="L95" s="104">
        <v>3.1687343758773716</v>
      </c>
      <c r="M95" s="104">
        <v>96.833701797603226</v>
      </c>
      <c r="N95" s="104">
        <v>4.1270998615010406</v>
      </c>
      <c r="O95" s="104">
        <v>102.1118770601792</v>
      </c>
      <c r="P95" s="116">
        <v>6.7414784836051487</v>
      </c>
      <c r="Q95" s="115">
        <v>121.90140033303165</v>
      </c>
      <c r="R95" s="104">
        <v>9.0824300973638206</v>
      </c>
      <c r="S95" s="104">
        <v>106.72703235853838</v>
      </c>
      <c r="T95" s="104">
        <v>1.5783204716991999</v>
      </c>
      <c r="U95" s="104">
        <v>109.9084752231509</v>
      </c>
      <c r="V95" s="104">
        <v>7.7579947164973611</v>
      </c>
      <c r="W95" s="104">
        <v>110.64981730482036</v>
      </c>
      <c r="X95" s="104">
        <v>1.9654749741423658</v>
      </c>
      <c r="Y95" s="104">
        <v>116.89072064125206</v>
      </c>
      <c r="Z95" s="116">
        <v>4.1525859494896036</v>
      </c>
      <c r="AA95" s="137" t="s">
        <v>3201</v>
      </c>
      <c r="AB95" s="120"/>
    </row>
    <row r="96" spans="1:28" ht="15" x14ac:dyDescent="0.35">
      <c r="A96" s="120"/>
      <c r="B96" s="219" t="s">
        <v>136</v>
      </c>
      <c r="C96" s="220" t="s">
        <v>3182</v>
      </c>
      <c r="D96" s="128">
        <v>0.53853380988373756</v>
      </c>
      <c r="E96" s="103">
        <f t="shared" si="2"/>
        <v>9.5310578490315989E-2</v>
      </c>
      <c r="F96" s="113">
        <v>0.99</v>
      </c>
      <c r="G96" s="115">
        <v>62.98801319605144</v>
      </c>
      <c r="H96" s="104">
        <v>17.193657586456922</v>
      </c>
      <c r="I96" s="104">
        <v>40.820064283349375</v>
      </c>
      <c r="J96" s="104">
        <v>34.406736018072998</v>
      </c>
      <c r="K96" s="104">
        <v>38.817079329435018</v>
      </c>
      <c r="L96" s="104">
        <v>13.660808322599875</v>
      </c>
      <c r="M96" s="104">
        <v>64.91420289108656</v>
      </c>
      <c r="N96" s="104">
        <v>18.114809345773978</v>
      </c>
      <c r="O96" s="104">
        <v>74.975875447063501</v>
      </c>
      <c r="P96" s="116">
        <v>2.5600105250377938</v>
      </c>
      <c r="Q96" s="115">
        <v>114.40738208153886</v>
      </c>
      <c r="R96" s="104">
        <v>24.024078415226676</v>
      </c>
      <c r="S96" s="104">
        <v>65.415759174709606</v>
      </c>
      <c r="T96" s="104">
        <v>82.74727925457475</v>
      </c>
      <c r="U96" s="104">
        <v>60.84232859675604</v>
      </c>
      <c r="V96" s="104">
        <v>16.970845619120009</v>
      </c>
      <c r="W96" s="104">
        <v>99.883690940999358</v>
      </c>
      <c r="X96" s="104">
        <v>31.693493199688373</v>
      </c>
      <c r="Y96" s="104">
        <v>108.44632260376453</v>
      </c>
      <c r="Z96" s="116">
        <v>1.7662822574434145</v>
      </c>
      <c r="AA96" s="137" t="s">
        <v>3188</v>
      </c>
      <c r="AB96" s="120"/>
    </row>
    <row r="97" spans="1:28" x14ac:dyDescent="0.35">
      <c r="A97" s="120"/>
      <c r="B97" s="219" t="s">
        <v>1009</v>
      </c>
      <c r="C97" s="220" t="s">
        <v>3182</v>
      </c>
      <c r="D97" s="128">
        <v>3.150681250945246</v>
      </c>
      <c r="E97" s="103">
        <f t="shared" si="2"/>
        <v>0.38896676728338808</v>
      </c>
      <c r="F97" s="113">
        <v>0.98950000000000005</v>
      </c>
      <c r="G97" s="115">
        <v>62.943986154841362</v>
      </c>
      <c r="H97" s="104">
        <v>2.3419421165973544</v>
      </c>
      <c r="I97" s="104">
        <v>92.590873798846474</v>
      </c>
      <c r="J97" s="104">
        <v>7.4236455106501431</v>
      </c>
      <c r="K97" s="104">
        <v>81.255101777359357</v>
      </c>
      <c r="L97" s="104">
        <v>8.4118131972404058</v>
      </c>
      <c r="M97" s="104">
        <v>85.264362280720704</v>
      </c>
      <c r="N97" s="104">
        <v>6.6460235769880569</v>
      </c>
      <c r="O97" s="104">
        <v>82.95215931200751</v>
      </c>
      <c r="P97" s="116">
        <v>11.56446131082502</v>
      </c>
      <c r="Q97" s="115">
        <v>78.805151849540209</v>
      </c>
      <c r="R97" s="104">
        <v>12.687842611840324</v>
      </c>
      <c r="S97" s="104">
        <v>98.902695763734769</v>
      </c>
      <c r="T97" s="104">
        <v>8.8085036285240772</v>
      </c>
      <c r="U97" s="104">
        <v>81.611291438177091</v>
      </c>
      <c r="V97" s="104">
        <v>15.320159944655359</v>
      </c>
      <c r="W97" s="104">
        <v>97.376985851035201</v>
      </c>
      <c r="X97" s="104">
        <v>5.3913507136624563</v>
      </c>
      <c r="Y97" s="104">
        <v>95.199694987213604</v>
      </c>
      <c r="Z97" s="116">
        <v>15.296410138892272</v>
      </c>
      <c r="AA97" s="137" t="s">
        <v>3201</v>
      </c>
      <c r="AB97" s="120"/>
    </row>
    <row r="98" spans="1:28" x14ac:dyDescent="0.35">
      <c r="A98" s="120"/>
      <c r="B98" s="219" t="s">
        <v>260</v>
      </c>
      <c r="C98" s="220" t="s">
        <v>3182</v>
      </c>
      <c r="D98" s="128">
        <v>3.5549345171459339</v>
      </c>
      <c r="E98" s="103">
        <f t="shared" si="2"/>
        <v>0.59332053031098941</v>
      </c>
      <c r="F98" s="113">
        <v>0.98699999999999999</v>
      </c>
      <c r="G98" s="115">
        <v>59.56756833438083</v>
      </c>
      <c r="H98" s="104">
        <v>17.106990512015077</v>
      </c>
      <c r="I98" s="104">
        <v>42.315628619312257</v>
      </c>
      <c r="J98" s="104">
        <v>34.115783555137611</v>
      </c>
      <c r="K98" s="104">
        <v>40.621292665393185</v>
      </c>
      <c r="L98" s="104">
        <v>11.094048826991138</v>
      </c>
      <c r="M98" s="104">
        <v>69.274384767045063</v>
      </c>
      <c r="N98" s="104">
        <v>19.598742346513404</v>
      </c>
      <c r="O98" s="104">
        <v>87.800723447994883</v>
      </c>
      <c r="P98" s="116">
        <v>7.3464251957647058</v>
      </c>
      <c r="Q98" s="115">
        <v>73.734759477228579</v>
      </c>
      <c r="R98" s="104">
        <v>24.65398872639874</v>
      </c>
      <c r="S98" s="104">
        <v>45.274390843224332</v>
      </c>
      <c r="T98" s="104">
        <v>81.309124142189631</v>
      </c>
      <c r="U98" s="104">
        <v>41.033206517076273</v>
      </c>
      <c r="V98" s="104">
        <v>31.546966591341548</v>
      </c>
      <c r="W98" s="104">
        <v>79.012298663616988</v>
      </c>
      <c r="X98" s="104">
        <v>27.488668337405809</v>
      </c>
      <c r="Y98" s="104">
        <v>100.39424214505185</v>
      </c>
      <c r="Z98" s="116">
        <v>3.5064141919601561</v>
      </c>
      <c r="AA98" s="137" t="s">
        <v>3201</v>
      </c>
      <c r="AB98" s="120"/>
    </row>
    <row r="99" spans="1:28" x14ac:dyDescent="0.35">
      <c r="A99" s="120"/>
      <c r="B99" s="219" t="s">
        <v>1017</v>
      </c>
      <c r="C99" s="220" t="s">
        <v>3182</v>
      </c>
      <c r="D99" s="128">
        <v>12.94621261039862</v>
      </c>
      <c r="E99" s="103">
        <f t="shared" si="2"/>
        <v>1.5181839028022868</v>
      </c>
      <c r="F99" s="113">
        <v>0.98699999999999999</v>
      </c>
      <c r="G99" s="115">
        <v>73.314387406184608</v>
      </c>
      <c r="H99" s="104">
        <v>20.962813160323076</v>
      </c>
      <c r="I99" s="104">
        <v>90.27390424438677</v>
      </c>
      <c r="J99" s="104">
        <v>9.8147549196911257</v>
      </c>
      <c r="K99" s="104">
        <v>89.913152711888657</v>
      </c>
      <c r="L99" s="104">
        <v>9.5074375399663253</v>
      </c>
      <c r="M99" s="104">
        <v>86.389642270233026</v>
      </c>
      <c r="N99" s="104">
        <v>2.7960058809115731</v>
      </c>
      <c r="O99" s="104">
        <v>86.480599514891153</v>
      </c>
      <c r="P99" s="116">
        <v>8.2445913313156947</v>
      </c>
      <c r="Q99" s="115">
        <v>89.732319651367263</v>
      </c>
      <c r="R99" s="104">
        <v>16.661251853839776</v>
      </c>
      <c r="S99" s="104">
        <v>96.384377889654559</v>
      </c>
      <c r="T99" s="104">
        <v>10.951521414011017</v>
      </c>
      <c r="U99" s="104">
        <v>90.295971035160548</v>
      </c>
      <c r="V99" s="104">
        <v>15.459971703768572</v>
      </c>
      <c r="W99" s="104">
        <v>98.808722419002024</v>
      </c>
      <c r="X99" s="104">
        <v>4.9777796563102328</v>
      </c>
      <c r="Y99" s="104">
        <v>99.029958067548463</v>
      </c>
      <c r="Z99" s="116">
        <v>8.4337068342839459</v>
      </c>
      <c r="AA99" s="137" t="s">
        <v>3201</v>
      </c>
      <c r="AB99" s="120"/>
    </row>
    <row r="100" spans="1:28" x14ac:dyDescent="0.35">
      <c r="A100" s="120"/>
      <c r="B100" s="219" t="s">
        <v>1022</v>
      </c>
      <c r="C100" s="220" t="s">
        <v>3182</v>
      </c>
      <c r="D100" s="128">
        <v>3.3423734703772281</v>
      </c>
      <c r="E100" s="103">
        <f t="shared" si="2"/>
        <v>0.68460512061813861</v>
      </c>
      <c r="F100" s="113">
        <v>0.96649999999999991</v>
      </c>
      <c r="G100" s="115">
        <v>50.022668366331011</v>
      </c>
      <c r="H100" s="104">
        <v>18.684607562682856</v>
      </c>
      <c r="I100" s="104">
        <v>27.630302485302717</v>
      </c>
      <c r="J100" s="104">
        <v>43.715973029704287</v>
      </c>
      <c r="K100" s="104">
        <v>34.459736267964317</v>
      </c>
      <c r="L100" s="104">
        <v>13.460117204720776</v>
      </c>
      <c r="M100" s="104">
        <v>56.789090376292698</v>
      </c>
      <c r="N100" s="104">
        <v>24.114470251763951</v>
      </c>
      <c r="O100" s="104">
        <v>75.207789893651281</v>
      </c>
      <c r="P100" s="116">
        <v>3.854171429649079</v>
      </c>
      <c r="Q100" s="115" t="s">
        <v>2562</v>
      </c>
      <c r="R100" s="104" t="s">
        <v>2562</v>
      </c>
      <c r="S100" s="104" t="s">
        <v>2562</v>
      </c>
      <c r="T100" s="104" t="s">
        <v>2562</v>
      </c>
      <c r="U100" s="104" t="s">
        <v>2562</v>
      </c>
      <c r="V100" s="104" t="s">
        <v>2562</v>
      </c>
      <c r="W100" s="104" t="s">
        <v>2562</v>
      </c>
      <c r="X100" s="104" t="s">
        <v>2562</v>
      </c>
      <c r="Y100" s="104" t="s">
        <v>2562</v>
      </c>
      <c r="Z100" s="116" t="s">
        <v>2562</v>
      </c>
      <c r="AA100" s="137"/>
      <c r="AB100" s="120"/>
    </row>
    <row r="101" spans="1:28" x14ac:dyDescent="0.35">
      <c r="A101" s="120"/>
      <c r="B101" s="219" t="s">
        <v>1028</v>
      </c>
      <c r="C101" s="220" t="s">
        <v>3182</v>
      </c>
      <c r="D101" s="128">
        <v>0.85027376521817277</v>
      </c>
      <c r="E101" s="103">
        <f t="shared" si="2"/>
        <v>0.16664307904979397</v>
      </c>
      <c r="F101" s="113">
        <v>0.97599999999999998</v>
      </c>
      <c r="G101" s="115">
        <v>52.411565987700392</v>
      </c>
      <c r="H101" s="104">
        <v>22.826173559360743</v>
      </c>
      <c r="I101" s="104">
        <v>28.357380142969514</v>
      </c>
      <c r="J101" s="104">
        <v>42.044568820497268</v>
      </c>
      <c r="K101" s="104">
        <v>35.187732731883777</v>
      </c>
      <c r="L101" s="104">
        <v>13.715823466498268</v>
      </c>
      <c r="M101" s="104">
        <v>59.396882857541755</v>
      </c>
      <c r="N101" s="104">
        <v>23.68606126329156</v>
      </c>
      <c r="O101" s="104">
        <v>79.764673632512853</v>
      </c>
      <c r="P101" s="116">
        <v>2.735101496609289</v>
      </c>
      <c r="Q101" s="115" t="s">
        <v>2562</v>
      </c>
      <c r="R101" s="104" t="s">
        <v>2562</v>
      </c>
      <c r="S101" s="104" t="s">
        <v>2562</v>
      </c>
      <c r="T101" s="104" t="s">
        <v>2562</v>
      </c>
      <c r="U101" s="104" t="s">
        <v>2562</v>
      </c>
      <c r="V101" s="104" t="s">
        <v>2562</v>
      </c>
      <c r="W101" s="104" t="s">
        <v>2562</v>
      </c>
      <c r="X101" s="104" t="s">
        <v>2562</v>
      </c>
      <c r="Y101" s="104" t="s">
        <v>2562</v>
      </c>
      <c r="Z101" s="116" t="s">
        <v>2562</v>
      </c>
      <c r="AA101" s="137"/>
      <c r="AB101" s="120"/>
    </row>
    <row r="102" spans="1:28" x14ac:dyDescent="0.35">
      <c r="A102" s="120"/>
      <c r="B102" s="219" t="s">
        <v>1033</v>
      </c>
      <c r="C102" s="220" t="s">
        <v>3182</v>
      </c>
      <c r="D102" s="128">
        <v>9.075024121360947</v>
      </c>
      <c r="E102" s="103">
        <f t="shared" si="2"/>
        <v>1.1088418661938704</v>
      </c>
      <c r="F102" s="113">
        <v>0.98150000000000004</v>
      </c>
      <c r="G102" s="115">
        <v>87.655683681199534</v>
      </c>
      <c r="H102" s="104">
        <v>6.7104593242031516</v>
      </c>
      <c r="I102" s="104">
        <v>81.54846681959522</v>
      </c>
      <c r="J102" s="104">
        <v>6.162819255221331</v>
      </c>
      <c r="K102" s="104">
        <v>84.781596780701477</v>
      </c>
      <c r="L102" s="104">
        <v>5.3489030638452366</v>
      </c>
      <c r="M102" s="104">
        <v>76.646213436218929</v>
      </c>
      <c r="N102" s="104">
        <v>2.1561884011095978</v>
      </c>
      <c r="O102" s="104">
        <v>78.579866416446563</v>
      </c>
      <c r="P102" s="116">
        <v>8.9724194364260477</v>
      </c>
      <c r="Q102" s="115">
        <v>109.10215916328701</v>
      </c>
      <c r="R102" s="104">
        <v>6.2262522469440906</v>
      </c>
      <c r="S102" s="104">
        <v>87.116227229984887</v>
      </c>
      <c r="T102" s="104">
        <v>8.5593812730754681</v>
      </c>
      <c r="U102" s="104">
        <v>84.680681222143406</v>
      </c>
      <c r="V102" s="104">
        <v>1.8725484072639693</v>
      </c>
      <c r="W102" s="104">
        <v>87.616694040346147</v>
      </c>
      <c r="X102" s="104">
        <v>2.3767563024314211</v>
      </c>
      <c r="Y102" s="104">
        <v>89.992066246109289</v>
      </c>
      <c r="Z102" s="116">
        <v>10.550200985440956</v>
      </c>
      <c r="AA102" s="137" t="s">
        <v>3201</v>
      </c>
      <c r="AB102" s="120"/>
    </row>
    <row r="103" spans="1:28" x14ac:dyDescent="0.35">
      <c r="A103" s="120"/>
      <c r="B103" s="219" t="s">
        <v>822</v>
      </c>
      <c r="C103" s="220" t="s">
        <v>3182</v>
      </c>
      <c r="D103" s="128">
        <v>0.11872942395150672</v>
      </c>
      <c r="E103" s="103">
        <f t="shared" si="2"/>
        <v>1.4815111186943833E-2</v>
      </c>
      <c r="F103" s="113">
        <v>0.94700000000000006</v>
      </c>
      <c r="G103" s="115">
        <v>58.26358576561389</v>
      </c>
      <c r="H103" s="104">
        <v>12.52735606767245</v>
      </c>
      <c r="I103" s="104">
        <v>81.436190525735284</v>
      </c>
      <c r="J103" s="104">
        <v>4.9468846741965571</v>
      </c>
      <c r="K103" s="104">
        <v>96.333780816586525</v>
      </c>
      <c r="L103" s="104">
        <v>4.5646052798134482</v>
      </c>
      <c r="M103" s="104">
        <v>82.165724968943991</v>
      </c>
      <c r="N103" s="104">
        <v>2.7352182076495084</v>
      </c>
      <c r="O103" s="104">
        <v>82.504507632575368</v>
      </c>
      <c r="P103" s="116">
        <v>2.7027430603553686</v>
      </c>
      <c r="Q103" s="115">
        <v>71.685846459773174</v>
      </c>
      <c r="R103" s="104">
        <v>10.342994579024406</v>
      </c>
      <c r="S103" s="104">
        <v>86.955445105176068</v>
      </c>
      <c r="T103" s="104">
        <v>6.3391925961793341</v>
      </c>
      <c r="U103" s="104">
        <v>96.303423369403163</v>
      </c>
      <c r="V103" s="104">
        <v>3.725342077175628</v>
      </c>
      <c r="W103" s="104">
        <v>93.90661939890947</v>
      </c>
      <c r="X103" s="104">
        <v>1.5820120709664136</v>
      </c>
      <c r="Y103" s="104">
        <v>94.50384110194058</v>
      </c>
      <c r="Z103" s="116">
        <v>1.8503461597741953</v>
      </c>
      <c r="AA103" s="137" t="s">
        <v>3201</v>
      </c>
      <c r="AB103" s="120"/>
    </row>
    <row r="104" spans="1:28" x14ac:dyDescent="0.35">
      <c r="A104" s="120"/>
      <c r="B104" s="219" t="s">
        <v>826</v>
      </c>
      <c r="C104" s="220" t="s">
        <v>3182</v>
      </c>
      <c r="D104" s="128">
        <v>0.55822570108587799</v>
      </c>
      <c r="E104" s="103">
        <f t="shared" si="2"/>
        <v>6.4442542426024915E-2</v>
      </c>
      <c r="F104" s="113">
        <v>0.98849999999999993</v>
      </c>
      <c r="G104" s="115">
        <v>78.819468584495596</v>
      </c>
      <c r="H104" s="104">
        <v>13.316906152752839</v>
      </c>
      <c r="I104" s="104">
        <v>83.662582765668404</v>
      </c>
      <c r="J104" s="104">
        <v>6.7645664963486576</v>
      </c>
      <c r="K104" s="104">
        <v>82.783333744802562</v>
      </c>
      <c r="L104" s="104">
        <v>5.4174559890011986</v>
      </c>
      <c r="M104" s="104">
        <v>95.173213148932064</v>
      </c>
      <c r="N104" s="104">
        <v>2.0404295048430314</v>
      </c>
      <c r="O104" s="104">
        <v>92.680332256615131</v>
      </c>
      <c r="P104" s="116">
        <v>5.4776372416672414</v>
      </c>
      <c r="Q104" s="115">
        <v>69.186334346099628</v>
      </c>
      <c r="R104" s="104">
        <v>15.647474037926237</v>
      </c>
      <c r="S104" s="104">
        <v>81.715090038318507</v>
      </c>
      <c r="T104" s="104">
        <v>15.722490153812027</v>
      </c>
      <c r="U104" s="104">
        <v>118.14889312336368</v>
      </c>
      <c r="V104" s="104">
        <v>7.0250703546780091</v>
      </c>
      <c r="W104" s="104">
        <v>103.69270396770638</v>
      </c>
      <c r="X104" s="104">
        <v>8.4689600269179728</v>
      </c>
      <c r="Y104" s="104">
        <v>96.739977941830944</v>
      </c>
      <c r="Z104" s="116">
        <v>2.82325690543174</v>
      </c>
      <c r="AA104" s="137" t="s">
        <v>2555</v>
      </c>
      <c r="AB104" s="120"/>
    </row>
    <row r="105" spans="1:28" ht="15" x14ac:dyDescent="0.35">
      <c r="A105" s="120"/>
      <c r="B105" s="219" t="s">
        <v>140</v>
      </c>
      <c r="C105" s="220" t="s">
        <v>3182</v>
      </c>
      <c r="D105" s="128">
        <v>1.1073105700939179</v>
      </c>
      <c r="E105" s="103">
        <f t="shared" si="2"/>
        <v>0.16752925818951953</v>
      </c>
      <c r="F105" s="113">
        <v>0.98649999999999993</v>
      </c>
      <c r="G105" s="115">
        <v>53.723618726796253</v>
      </c>
      <c r="H105" s="104">
        <v>15.641432811277905</v>
      </c>
      <c r="I105" s="104">
        <v>67.400284358443514</v>
      </c>
      <c r="J105" s="104">
        <v>5.1234304421219994</v>
      </c>
      <c r="K105" s="104">
        <v>69.747541173382771</v>
      </c>
      <c r="L105" s="104">
        <v>2.8729316125867204</v>
      </c>
      <c r="M105" s="104">
        <v>70.839449878938055</v>
      </c>
      <c r="N105" s="104">
        <v>5.7486473285624653</v>
      </c>
      <c r="O105" s="104">
        <v>68.771847223730234</v>
      </c>
      <c r="P105" s="116">
        <v>5.8738420947010077</v>
      </c>
      <c r="Q105" s="115">
        <v>97.12310606582264</v>
      </c>
      <c r="R105" s="104">
        <v>21.938804484571492</v>
      </c>
      <c r="S105" s="104">
        <v>112.44149484753349</v>
      </c>
      <c r="T105" s="104">
        <v>9.8132472176669427</v>
      </c>
      <c r="U105" s="104">
        <v>116.71582657909464</v>
      </c>
      <c r="V105" s="104">
        <v>28.816071866064814</v>
      </c>
      <c r="W105" s="104">
        <v>108.75817309549448</v>
      </c>
      <c r="X105" s="104">
        <v>14.876704612334034</v>
      </c>
      <c r="Y105" s="104">
        <v>99.329628484959201</v>
      </c>
      <c r="Z105" s="116">
        <v>4.4278920013794023</v>
      </c>
      <c r="AA105" s="137" t="s">
        <v>3188</v>
      </c>
      <c r="AB105" s="120"/>
    </row>
    <row r="106" spans="1:28" x14ac:dyDescent="0.35">
      <c r="A106" s="120"/>
      <c r="B106" s="219" t="s">
        <v>1038</v>
      </c>
      <c r="C106" s="220" t="s">
        <v>3182</v>
      </c>
      <c r="D106" s="128">
        <v>1.0818992966121992</v>
      </c>
      <c r="E106" s="103">
        <f t="shared" si="2"/>
        <v>0.27598342773346923</v>
      </c>
      <c r="F106" s="113">
        <v>0.97849999999999993</v>
      </c>
      <c r="G106" s="115">
        <v>36.559678748350066</v>
      </c>
      <c r="H106" s="104">
        <v>19.728588083389887</v>
      </c>
      <c r="I106" s="104">
        <v>18.653524430969568</v>
      </c>
      <c r="J106" s="104">
        <v>31.149327727497454</v>
      </c>
      <c r="K106" s="104">
        <v>17.101798947529506</v>
      </c>
      <c r="L106" s="104">
        <v>7.381947544915862</v>
      </c>
      <c r="M106" s="104">
        <v>54.398243507333994</v>
      </c>
      <c r="N106" s="104">
        <v>25.112061239020431</v>
      </c>
      <c r="O106" s="104">
        <v>69.294772944570568</v>
      </c>
      <c r="P106" s="116">
        <v>6.2646696706793268</v>
      </c>
      <c r="Q106" s="115" t="s">
        <v>2562</v>
      </c>
      <c r="R106" s="104" t="s">
        <v>2562</v>
      </c>
      <c r="S106" s="104" t="s">
        <v>2562</v>
      </c>
      <c r="T106" s="104" t="s">
        <v>2562</v>
      </c>
      <c r="U106" s="104" t="s">
        <v>2562</v>
      </c>
      <c r="V106" s="104" t="s">
        <v>2562</v>
      </c>
      <c r="W106" s="104" t="s">
        <v>2562</v>
      </c>
      <c r="X106" s="104" t="s">
        <v>2562</v>
      </c>
      <c r="Y106" s="104" t="s">
        <v>2562</v>
      </c>
      <c r="Z106" s="116" t="s">
        <v>2562</v>
      </c>
      <c r="AA106" s="137"/>
      <c r="AB106" s="120"/>
    </row>
    <row r="107" spans="1:28" x14ac:dyDescent="0.35">
      <c r="A107" s="120"/>
      <c r="B107" s="219" t="s">
        <v>1042</v>
      </c>
      <c r="C107" s="220" t="s">
        <v>3182</v>
      </c>
      <c r="D107" s="128">
        <v>0.65460212356425673</v>
      </c>
      <c r="E107" s="103">
        <f t="shared" si="2"/>
        <v>9.7186628886632667E-2</v>
      </c>
      <c r="F107" s="113">
        <v>0.99</v>
      </c>
      <c r="G107" s="115">
        <v>72.165697982018642</v>
      </c>
      <c r="H107" s="104">
        <v>13.289329948134036</v>
      </c>
      <c r="I107" s="104">
        <v>53.01958846759311</v>
      </c>
      <c r="J107" s="104">
        <v>23.615689757502846</v>
      </c>
      <c r="K107" s="104">
        <v>57.919589796712984</v>
      </c>
      <c r="L107" s="104">
        <v>9.0629378956021931</v>
      </c>
      <c r="M107" s="104">
        <v>72.677289660333983</v>
      </c>
      <c r="N107" s="104">
        <v>12.254624846935473</v>
      </c>
      <c r="O107" s="104">
        <v>80.99364937953878</v>
      </c>
      <c r="P107" s="116">
        <v>8.1668023068238575</v>
      </c>
      <c r="Q107" s="115">
        <v>93.880861912537526</v>
      </c>
      <c r="R107" s="104">
        <v>1.7398177635875942</v>
      </c>
      <c r="S107" s="104">
        <v>96.963860184341272</v>
      </c>
      <c r="T107" s="104">
        <v>16.273961400019214</v>
      </c>
      <c r="U107" s="104">
        <v>104.47629505616528</v>
      </c>
      <c r="V107" s="104">
        <v>12.437517460269868</v>
      </c>
      <c r="W107" s="104">
        <v>98.081461904798743</v>
      </c>
      <c r="X107" s="104">
        <v>7.9973941278115799</v>
      </c>
      <c r="Y107" s="104">
        <v>102.30842795572157</v>
      </c>
      <c r="Z107" s="116">
        <v>4.4309402360151884</v>
      </c>
      <c r="AA107" s="137" t="s">
        <v>2556</v>
      </c>
      <c r="AB107" s="120"/>
    </row>
    <row r="108" spans="1:28" x14ac:dyDescent="0.35">
      <c r="A108" s="120"/>
      <c r="B108" s="219" t="s">
        <v>831</v>
      </c>
      <c r="C108" s="220" t="s">
        <v>3182</v>
      </c>
      <c r="D108" s="128">
        <v>0.12096343816328586</v>
      </c>
      <c r="E108" s="103">
        <f t="shared" si="2"/>
        <v>1.3173161721781328E-2</v>
      </c>
      <c r="F108" s="113">
        <v>0.97099999999999997</v>
      </c>
      <c r="G108" s="115">
        <v>93.548379300453917</v>
      </c>
      <c r="H108" s="104">
        <v>11.977265727791353</v>
      </c>
      <c r="I108" s="104">
        <v>94.784645682230192</v>
      </c>
      <c r="J108" s="104">
        <v>10.139344594086253</v>
      </c>
      <c r="K108" s="104">
        <v>96.005042498590512</v>
      </c>
      <c r="L108" s="104">
        <v>3.40010680028265</v>
      </c>
      <c r="M108" s="104">
        <v>85.266412083023681</v>
      </c>
      <c r="N108" s="104">
        <v>6.2945708036995738</v>
      </c>
      <c r="O108" s="104">
        <v>89.523863038819442</v>
      </c>
      <c r="P108" s="116">
        <v>3.6690428394307046</v>
      </c>
      <c r="Q108" s="115">
        <v>115.94750684534154</v>
      </c>
      <c r="R108" s="104">
        <v>3.2984412715488265</v>
      </c>
      <c r="S108" s="104">
        <v>101.20807613861739</v>
      </c>
      <c r="T108" s="104">
        <v>10.884204184405231</v>
      </c>
      <c r="U108" s="104">
        <v>96.163453464002984</v>
      </c>
      <c r="V108" s="104">
        <v>7.9411299069777046</v>
      </c>
      <c r="W108" s="104">
        <v>97.444099288870291</v>
      </c>
      <c r="X108" s="104">
        <v>6.7304681694405861</v>
      </c>
      <c r="Y108" s="104">
        <v>102.53281499426681</v>
      </c>
      <c r="Z108" s="116">
        <v>2.4552875037008426</v>
      </c>
      <c r="AA108" s="137" t="s">
        <v>3201</v>
      </c>
      <c r="AB108" s="120"/>
    </row>
    <row r="109" spans="1:28" x14ac:dyDescent="0.35">
      <c r="A109" s="120"/>
      <c r="B109" s="219" t="s">
        <v>1047</v>
      </c>
      <c r="C109" s="220" t="s">
        <v>3182</v>
      </c>
      <c r="D109" s="128">
        <v>3.5515959297395936</v>
      </c>
      <c r="E109" s="103">
        <f t="shared" si="2"/>
        <v>1.1579825556171974</v>
      </c>
      <c r="F109" s="113">
        <v>0.97599999999999998</v>
      </c>
      <c r="G109" s="115">
        <v>25.663344283607945</v>
      </c>
      <c r="H109" s="104">
        <v>2.5062946393364967</v>
      </c>
      <c r="I109" s="104">
        <v>16.219763400425819</v>
      </c>
      <c r="J109" s="104">
        <v>2.1291266273014022</v>
      </c>
      <c r="K109" s="104">
        <v>10.072204718772367</v>
      </c>
      <c r="L109" s="104">
        <v>3.3471310578123878</v>
      </c>
      <c r="M109" s="104">
        <v>54.917276876223475</v>
      </c>
      <c r="N109" s="104">
        <v>3.5410518232820278</v>
      </c>
      <c r="O109" s="104">
        <v>46.480149607724002</v>
      </c>
      <c r="P109" s="116">
        <v>4.0429391099918064</v>
      </c>
      <c r="Q109" s="115" t="s">
        <v>2562</v>
      </c>
      <c r="R109" s="104" t="s">
        <v>2562</v>
      </c>
      <c r="S109" s="104" t="s">
        <v>2562</v>
      </c>
      <c r="T109" s="104" t="s">
        <v>2562</v>
      </c>
      <c r="U109" s="104" t="s">
        <v>2562</v>
      </c>
      <c r="V109" s="104" t="s">
        <v>2562</v>
      </c>
      <c r="W109" s="104" t="s">
        <v>2562</v>
      </c>
      <c r="X109" s="104" t="s">
        <v>2562</v>
      </c>
      <c r="Y109" s="104" t="s">
        <v>2562</v>
      </c>
      <c r="Z109" s="116" t="s">
        <v>2562</v>
      </c>
      <c r="AA109" s="137"/>
      <c r="AB109" s="120"/>
    </row>
    <row r="110" spans="1:28" x14ac:dyDescent="0.35">
      <c r="A110" s="120"/>
      <c r="B110" s="219" t="s">
        <v>1052</v>
      </c>
      <c r="C110" s="220" t="s">
        <v>3182</v>
      </c>
      <c r="D110" s="128">
        <v>0.59629336801183563</v>
      </c>
      <c r="E110" s="103">
        <f t="shared" si="2"/>
        <v>8.995426800003363E-2</v>
      </c>
      <c r="F110" s="113">
        <v>0.96499999999999997</v>
      </c>
      <c r="G110" s="115">
        <v>71.451992458981877</v>
      </c>
      <c r="H110" s="104">
        <v>15.201714937572271</v>
      </c>
      <c r="I110" s="104">
        <v>53.007133249475906</v>
      </c>
      <c r="J110" s="104">
        <v>34.949541135278899</v>
      </c>
      <c r="K110" s="104">
        <v>54.29374517666529</v>
      </c>
      <c r="L110" s="104">
        <v>11.196255457735679</v>
      </c>
      <c r="M110" s="104">
        <v>71.857067573060021</v>
      </c>
      <c r="N110" s="104">
        <v>16.253901814441395</v>
      </c>
      <c r="O110" s="104">
        <v>80.832571869182871</v>
      </c>
      <c r="P110" s="116">
        <v>7.1549520955230799</v>
      </c>
      <c r="Q110" s="115">
        <v>92.598816805373772</v>
      </c>
      <c r="R110" s="104">
        <v>2.3801609379706874</v>
      </c>
      <c r="S110" s="104">
        <v>86.413235631739937</v>
      </c>
      <c r="T110" s="104">
        <v>15.492635973507257</v>
      </c>
      <c r="U110" s="104">
        <v>96.843113119912957</v>
      </c>
      <c r="V110" s="104">
        <v>5.2019276504785719</v>
      </c>
      <c r="W110" s="104">
        <v>96.054328930736119</v>
      </c>
      <c r="X110" s="104">
        <v>4.269325146215448</v>
      </c>
      <c r="Y110" s="104">
        <v>102.15485856153275</v>
      </c>
      <c r="Z110" s="116">
        <v>3.4387270773845997</v>
      </c>
      <c r="AA110" s="137" t="s">
        <v>2556</v>
      </c>
      <c r="AB110" s="120"/>
    </row>
    <row r="111" spans="1:28" x14ac:dyDescent="0.35">
      <c r="A111" s="120"/>
      <c r="B111" s="219" t="s">
        <v>834</v>
      </c>
      <c r="C111" s="220" t="s">
        <v>3182</v>
      </c>
      <c r="D111" s="128">
        <v>0.56752826242763299</v>
      </c>
      <c r="E111" s="103">
        <f t="shared" si="2"/>
        <v>7.1358467263746395E-2</v>
      </c>
      <c r="F111" s="113">
        <v>0.99</v>
      </c>
      <c r="G111" s="115">
        <v>84.058717672108216</v>
      </c>
      <c r="H111" s="104">
        <v>13.417634675495488</v>
      </c>
      <c r="I111" s="104">
        <v>81.893820804352117</v>
      </c>
      <c r="J111" s="104">
        <v>3.5371575741108323</v>
      </c>
      <c r="K111" s="104">
        <v>67.654823694391069</v>
      </c>
      <c r="L111" s="104">
        <v>4.7537133734120101</v>
      </c>
      <c r="M111" s="104">
        <v>81.674124206579151</v>
      </c>
      <c r="N111" s="104">
        <v>5.1627929275295639</v>
      </c>
      <c r="O111" s="104">
        <v>82.378584101665368</v>
      </c>
      <c r="P111" s="116">
        <v>8.5458741907890516</v>
      </c>
      <c r="Q111" s="115">
        <v>73.789947069180229</v>
      </c>
      <c r="R111" s="104">
        <v>14.712124146728984</v>
      </c>
      <c r="S111" s="104">
        <v>79.690767720846623</v>
      </c>
      <c r="T111" s="104">
        <v>9.7906015363000023</v>
      </c>
      <c r="U111" s="104">
        <v>96.464718590953112</v>
      </c>
      <c r="V111" s="104">
        <v>5.2356199552470857</v>
      </c>
      <c r="W111" s="104">
        <v>88.702472113057624</v>
      </c>
      <c r="X111" s="104">
        <v>3.2888584875414981</v>
      </c>
      <c r="Y111" s="104">
        <v>85.821900455371178</v>
      </c>
      <c r="Z111" s="116">
        <v>4.5501024792253686</v>
      </c>
      <c r="AA111" s="137" t="s">
        <v>2555</v>
      </c>
      <c r="AB111" s="120"/>
    </row>
    <row r="112" spans="1:28" x14ac:dyDescent="0.35">
      <c r="A112" s="120"/>
      <c r="B112" s="219" t="s">
        <v>1056</v>
      </c>
      <c r="C112" s="220" t="s">
        <v>3182</v>
      </c>
      <c r="D112" s="128">
        <v>0.56882786516026107</v>
      </c>
      <c r="E112" s="103">
        <f t="shared" si="2"/>
        <v>6.0295106107305589E-2</v>
      </c>
      <c r="F112" s="113">
        <v>0.99</v>
      </c>
      <c r="G112" s="115">
        <v>98.311434661847969</v>
      </c>
      <c r="H112" s="104">
        <v>15.655212106998659</v>
      </c>
      <c r="I112" s="104">
        <v>95.289359575765175</v>
      </c>
      <c r="J112" s="104">
        <v>4.7994634975631509</v>
      </c>
      <c r="K112" s="104">
        <v>91.0632553572202</v>
      </c>
      <c r="L112" s="104">
        <v>5.1138954221524706</v>
      </c>
      <c r="M112" s="104">
        <v>92.242517695297309</v>
      </c>
      <c r="N112" s="104">
        <v>1.3436619768974289</v>
      </c>
      <c r="O112" s="104">
        <v>94.796612191744202</v>
      </c>
      <c r="P112" s="116">
        <v>6.146430871060776</v>
      </c>
      <c r="Q112" s="115">
        <v>121.49238116229462</v>
      </c>
      <c r="R112" s="104">
        <v>4.1259705000534641</v>
      </c>
      <c r="S112" s="104">
        <v>101.76724391919727</v>
      </c>
      <c r="T112" s="104">
        <v>5.840108192356646</v>
      </c>
      <c r="U112" s="104">
        <v>91.315069997566255</v>
      </c>
      <c r="V112" s="104">
        <v>10.558866869365582</v>
      </c>
      <c r="W112" s="104">
        <v>105.46336123047597</v>
      </c>
      <c r="X112" s="104">
        <v>2.2012909914409082</v>
      </c>
      <c r="Y112" s="104">
        <v>108.56796695812227</v>
      </c>
      <c r="Z112" s="116">
        <v>5.3758190240401715</v>
      </c>
      <c r="AA112" s="137" t="s">
        <v>3201</v>
      </c>
      <c r="AB112" s="120"/>
    </row>
    <row r="113" spans="1:28" x14ac:dyDescent="0.35">
      <c r="A113" s="120"/>
      <c r="B113" s="219" t="s">
        <v>144</v>
      </c>
      <c r="C113" s="220" t="s">
        <v>3182</v>
      </c>
      <c r="D113" s="128">
        <v>3.2025063107631313</v>
      </c>
      <c r="E113" s="103">
        <f t="shared" si="2"/>
        <v>0.40512407900908359</v>
      </c>
      <c r="F113" s="113">
        <v>0.98199999999999998</v>
      </c>
      <c r="G113" s="115">
        <v>83.843432755740579</v>
      </c>
      <c r="H113" s="104">
        <v>14.952760845821855</v>
      </c>
      <c r="I113" s="104">
        <v>68.663764822988711</v>
      </c>
      <c r="J113" s="104">
        <v>29.005246187603184</v>
      </c>
      <c r="K113" s="104">
        <v>75.537607222363619</v>
      </c>
      <c r="L113" s="104">
        <v>15.416248195548269</v>
      </c>
      <c r="M113" s="104">
        <v>78.13096909037553</v>
      </c>
      <c r="N113" s="104">
        <v>12.685839739234224</v>
      </c>
      <c r="O113" s="104">
        <v>89.074283646005824</v>
      </c>
      <c r="P113" s="116">
        <v>5.1546637970422777</v>
      </c>
      <c r="Q113" s="115">
        <v>109.24572198412216</v>
      </c>
      <c r="R113" s="104">
        <v>3.4859480658041093</v>
      </c>
      <c r="S113" s="104">
        <v>126.82191462268895</v>
      </c>
      <c r="T113" s="104">
        <v>18.588782240038455</v>
      </c>
      <c r="U113" s="104">
        <v>134.88478249391707</v>
      </c>
      <c r="V113" s="104">
        <v>6.6342848230543385</v>
      </c>
      <c r="W113" s="104">
        <v>105.60246771398049</v>
      </c>
      <c r="X113" s="104">
        <v>9.466031096989667</v>
      </c>
      <c r="Y113" s="104">
        <v>112.91106910756167</v>
      </c>
      <c r="Z113" s="116">
        <v>7.4533462148169649</v>
      </c>
      <c r="AA113" s="137" t="s">
        <v>2556</v>
      </c>
      <c r="AB113" s="120"/>
    </row>
    <row r="114" spans="1:28" x14ac:dyDescent="0.35">
      <c r="A114" s="120"/>
      <c r="B114" s="219" t="s">
        <v>1062</v>
      </c>
      <c r="C114" s="220" t="s">
        <v>3182</v>
      </c>
      <c r="D114" s="128">
        <v>3.5256885000699381</v>
      </c>
      <c r="E114" s="103">
        <f t="shared" si="2"/>
        <v>0.4968379901103257</v>
      </c>
      <c r="F114" s="113">
        <v>0.99</v>
      </c>
      <c r="G114" s="115">
        <v>74.786510879007054</v>
      </c>
      <c r="H114" s="104">
        <v>21.23839624257219</v>
      </c>
      <c r="I114" s="104">
        <v>57.453363690280462</v>
      </c>
      <c r="J114" s="104">
        <v>27.143582424554182</v>
      </c>
      <c r="K114" s="104">
        <v>57.314729676459329</v>
      </c>
      <c r="L114" s="104">
        <v>8.3101777164237447</v>
      </c>
      <c r="M114" s="104">
        <v>79.249891620642799</v>
      </c>
      <c r="N114" s="104">
        <v>10.860987035729739</v>
      </c>
      <c r="O114" s="104">
        <v>86.008196625889312</v>
      </c>
      <c r="P114" s="116">
        <v>5.796506301093113</v>
      </c>
      <c r="Q114" s="115">
        <v>95.948313427487037</v>
      </c>
      <c r="R114" s="104">
        <v>10.251611443255621</v>
      </c>
      <c r="S114" s="104">
        <v>103.50031429012152</v>
      </c>
      <c r="T114" s="104">
        <v>12.339215173019117</v>
      </c>
      <c r="U114" s="104">
        <v>103.58309427335006</v>
      </c>
      <c r="V114" s="104">
        <v>13.337354012467658</v>
      </c>
      <c r="W114" s="104">
        <v>107.53278590018812</v>
      </c>
      <c r="X114" s="104">
        <v>11.244909746128872</v>
      </c>
      <c r="Y114" s="104">
        <v>109.153600488336</v>
      </c>
      <c r="Z114" s="116">
        <v>9.9999637516332935</v>
      </c>
      <c r="AA114" s="137" t="s">
        <v>2556</v>
      </c>
      <c r="AB114" s="120"/>
    </row>
    <row r="115" spans="1:28" x14ac:dyDescent="0.35">
      <c r="A115" s="120"/>
      <c r="B115" s="219" t="s">
        <v>1068</v>
      </c>
      <c r="C115" s="220" t="s">
        <v>3182</v>
      </c>
      <c r="D115" s="128">
        <v>1.1829618275277878</v>
      </c>
      <c r="E115" s="103">
        <f t="shared" si="2"/>
        <v>0.14644707937482151</v>
      </c>
      <c r="F115" s="113">
        <v>0.96449999999999991</v>
      </c>
      <c r="G115" s="115">
        <v>71.3804003151768</v>
      </c>
      <c r="H115" s="104">
        <v>11.179760066726557</v>
      </c>
      <c r="I115" s="104">
        <v>76.394392873764403</v>
      </c>
      <c r="J115" s="104">
        <v>13.421460386807036</v>
      </c>
      <c r="K115" s="104">
        <v>79.599253793384619</v>
      </c>
      <c r="L115" s="104">
        <v>3.628888482274677</v>
      </c>
      <c r="M115" s="104">
        <v>85.971733646564147</v>
      </c>
      <c r="N115" s="104">
        <v>4.7205420984710846</v>
      </c>
      <c r="O115" s="104">
        <v>90.541354771084869</v>
      </c>
      <c r="P115" s="116">
        <v>4.5063444883119832</v>
      </c>
      <c r="Q115" s="115">
        <v>88.273392671451901</v>
      </c>
      <c r="R115" s="104">
        <v>4.6582509853958305</v>
      </c>
      <c r="S115" s="104">
        <v>81.556590604633485</v>
      </c>
      <c r="T115" s="104">
        <v>17.577616818451592</v>
      </c>
      <c r="U115" s="104">
        <v>79.793014323959028</v>
      </c>
      <c r="V115" s="104">
        <v>9.5889435864878774</v>
      </c>
      <c r="W115" s="104">
        <v>98.233972892508163</v>
      </c>
      <c r="X115" s="104">
        <v>3.8833561682380653</v>
      </c>
      <c r="Y115" s="104">
        <v>103.6634402353141</v>
      </c>
      <c r="Z115" s="116">
        <v>2.039905455583106</v>
      </c>
      <c r="AA115" s="137" t="s">
        <v>3201</v>
      </c>
      <c r="AB115" s="120"/>
    </row>
    <row r="116" spans="1:28" x14ac:dyDescent="0.35">
      <c r="A116" s="120"/>
      <c r="B116" s="219" t="s">
        <v>1074</v>
      </c>
      <c r="C116" s="220" t="s">
        <v>3182</v>
      </c>
      <c r="D116" s="128">
        <v>0.6260874757502054</v>
      </c>
      <c r="E116" s="103">
        <f t="shared" si="2"/>
        <v>9.8648576663791399E-2</v>
      </c>
      <c r="F116" s="113">
        <v>0.97849999999999993</v>
      </c>
      <c r="G116" s="115">
        <v>64.612283539370935</v>
      </c>
      <c r="H116" s="104">
        <v>11.795210525307693</v>
      </c>
      <c r="I116" s="104">
        <v>51.66134731145425</v>
      </c>
      <c r="J116" s="104">
        <v>27.489937038282456</v>
      </c>
      <c r="K116" s="104">
        <v>51.573335827609775</v>
      </c>
      <c r="L116" s="104">
        <v>7.5460896203203935</v>
      </c>
      <c r="M116" s="104">
        <v>72.41123409363162</v>
      </c>
      <c r="N116" s="104">
        <v>11.166284522527899</v>
      </c>
      <c r="O116" s="104">
        <v>77.07403904524061</v>
      </c>
      <c r="P116" s="116">
        <v>1.2746902027823859</v>
      </c>
      <c r="Q116" s="115">
        <v>84.087557696060117</v>
      </c>
      <c r="R116" s="104">
        <v>1.1891574412970471</v>
      </c>
      <c r="S116" s="104">
        <v>91.455151501585178</v>
      </c>
      <c r="T116" s="104">
        <v>10.440782185101444</v>
      </c>
      <c r="U116" s="104">
        <v>93.130428898822913</v>
      </c>
      <c r="V116" s="104">
        <v>12.638277983560423</v>
      </c>
      <c r="W116" s="104">
        <v>98.007849440367579</v>
      </c>
      <c r="X116" s="104">
        <v>10.002229842681492</v>
      </c>
      <c r="Y116" s="104">
        <v>97.9953777055307</v>
      </c>
      <c r="Z116" s="116">
        <v>10.90719724683917</v>
      </c>
      <c r="AA116" s="137" t="s">
        <v>2556</v>
      </c>
      <c r="AB116" s="120"/>
    </row>
    <row r="117" spans="1:28" x14ac:dyDescent="0.35">
      <c r="A117" s="120"/>
      <c r="B117" s="219" t="s">
        <v>239</v>
      </c>
      <c r="C117" s="220" t="s">
        <v>3181</v>
      </c>
      <c r="D117" s="128">
        <v>0.11773986233709199</v>
      </c>
      <c r="E117" s="103">
        <f t="shared" si="2"/>
        <v>1.3274936021538467E-2</v>
      </c>
      <c r="F117" s="113">
        <v>0.98299999999999998</v>
      </c>
      <c r="G117" s="115">
        <v>101.37827983719195</v>
      </c>
      <c r="H117" s="104">
        <v>16.347635899710497</v>
      </c>
      <c r="I117" s="104">
        <v>88.381025047821552</v>
      </c>
      <c r="J117" s="104">
        <v>2.2343785294223393</v>
      </c>
      <c r="K117" s="104">
        <v>76.455149671441475</v>
      </c>
      <c r="L117" s="104">
        <v>7.832493333454674</v>
      </c>
      <c r="M117" s="104">
        <v>86.932854148637901</v>
      </c>
      <c r="N117" s="104">
        <v>3.5176640241065047</v>
      </c>
      <c r="O117" s="104">
        <v>90.319470140621036</v>
      </c>
      <c r="P117" s="116">
        <v>4.136270557226756</v>
      </c>
      <c r="Q117" s="115">
        <v>126.56494447825935</v>
      </c>
      <c r="R117" s="104">
        <v>7.1594969518606932</v>
      </c>
      <c r="S117" s="104">
        <v>162.07141641454587</v>
      </c>
      <c r="T117" s="104">
        <v>34.23459810659741</v>
      </c>
      <c r="U117" s="104">
        <v>152.27566059173608</v>
      </c>
      <c r="V117" s="104">
        <v>17.902341458977503</v>
      </c>
      <c r="W117" s="104">
        <v>136.63166914246588</v>
      </c>
      <c r="X117" s="104">
        <v>15.03927372351882</v>
      </c>
      <c r="Y117" s="104">
        <v>128.94788307437074</v>
      </c>
      <c r="Z117" s="116">
        <v>6.486707440243725</v>
      </c>
      <c r="AA117" s="137" t="s">
        <v>3200</v>
      </c>
      <c r="AB117" s="120"/>
    </row>
    <row r="118" spans="1:28" x14ac:dyDescent="0.35">
      <c r="A118" s="120"/>
      <c r="B118" s="219" t="s">
        <v>245</v>
      </c>
      <c r="C118" s="220" t="s">
        <v>3181</v>
      </c>
      <c r="D118" s="128">
        <v>0.5540824270335678</v>
      </c>
      <c r="E118" s="103">
        <f t="shared" si="2"/>
        <v>0.16629175554241918</v>
      </c>
      <c r="F118" s="113">
        <v>0.98950000000000005</v>
      </c>
      <c r="G118" s="115">
        <v>46.790187732194447</v>
      </c>
      <c r="H118" s="104">
        <v>16.874073966394569</v>
      </c>
      <c r="I118" s="104">
        <v>35.022630994469459</v>
      </c>
      <c r="J118" s="104">
        <v>22.468215553744887</v>
      </c>
      <c r="K118" s="104">
        <v>8.6815827547081028</v>
      </c>
      <c r="L118" s="104">
        <v>7.265171420636559</v>
      </c>
      <c r="M118" s="104">
        <v>34.493579093784575</v>
      </c>
      <c r="N118" s="104">
        <v>13.374406985332195</v>
      </c>
      <c r="O118" s="104">
        <v>41.611507543250923</v>
      </c>
      <c r="P118" s="116">
        <v>1.3424919588114097</v>
      </c>
      <c r="Q118" s="115" t="s">
        <v>2562</v>
      </c>
      <c r="R118" s="104" t="s">
        <v>2562</v>
      </c>
      <c r="S118" s="104" t="s">
        <v>2562</v>
      </c>
      <c r="T118" s="104" t="s">
        <v>2562</v>
      </c>
      <c r="U118" s="104" t="s">
        <v>2562</v>
      </c>
      <c r="V118" s="104" t="s">
        <v>2562</v>
      </c>
      <c r="W118" s="104" t="s">
        <v>2562</v>
      </c>
      <c r="X118" s="104" t="s">
        <v>2562</v>
      </c>
      <c r="Y118" s="104" t="s">
        <v>2562</v>
      </c>
      <c r="Z118" s="116" t="s">
        <v>2562</v>
      </c>
      <c r="AA118" s="137"/>
      <c r="AB118" s="120"/>
    </row>
    <row r="119" spans="1:28" x14ac:dyDescent="0.35">
      <c r="A119" s="120"/>
      <c r="B119" s="219" t="s">
        <v>682</v>
      </c>
      <c r="C119" s="220" t="s">
        <v>3184</v>
      </c>
      <c r="D119" s="128">
        <v>2.2783091158807927</v>
      </c>
      <c r="E119" s="103">
        <v>0.41322405934486323</v>
      </c>
      <c r="F119" s="113">
        <v>0.9983248226332686</v>
      </c>
      <c r="G119" s="115">
        <v>80.089768482590856</v>
      </c>
      <c r="H119" s="104">
        <v>6.0090766520695933</v>
      </c>
      <c r="I119" s="104">
        <v>81.320923454363538</v>
      </c>
      <c r="J119" s="104">
        <v>22.69390482899777</v>
      </c>
      <c r="K119" s="104">
        <v>71.147096363996411</v>
      </c>
      <c r="L119" s="104">
        <v>1.7971313091843935</v>
      </c>
      <c r="M119" s="104">
        <v>73.081585225380621</v>
      </c>
      <c r="N119" s="104">
        <v>15.870896910881449</v>
      </c>
      <c r="O119" s="104">
        <v>76.602468313757257</v>
      </c>
      <c r="P119" s="116">
        <v>9.3968147246814571</v>
      </c>
      <c r="Q119" s="115">
        <v>95.487372850625121</v>
      </c>
      <c r="R119" s="104">
        <v>3.8926697790336964</v>
      </c>
      <c r="S119" s="104">
        <v>86.296986525711191</v>
      </c>
      <c r="T119" s="104">
        <v>23.299266627063453</v>
      </c>
      <c r="U119" s="104">
        <v>92.00220161149123</v>
      </c>
      <c r="V119" s="104">
        <v>5.5169160400957118</v>
      </c>
      <c r="W119" s="104">
        <v>99.61099667242388</v>
      </c>
      <c r="X119" s="104">
        <v>17.774680981715125</v>
      </c>
      <c r="Y119" s="104">
        <v>97.482849275584826</v>
      </c>
      <c r="Z119" s="116">
        <v>7.3658927650929353</v>
      </c>
      <c r="AA119" s="137" t="s">
        <v>3206</v>
      </c>
      <c r="AB119" s="120"/>
    </row>
    <row r="120" spans="1:28" x14ac:dyDescent="0.35">
      <c r="A120" s="120"/>
      <c r="B120" s="219" t="s">
        <v>685</v>
      </c>
      <c r="C120" s="220" t="s">
        <v>3184</v>
      </c>
      <c r="D120" s="128">
        <v>4.7076214884817711</v>
      </c>
      <c r="E120" s="103">
        <v>1.3314580223299046</v>
      </c>
      <c r="F120" s="113">
        <v>0.99950363339103665</v>
      </c>
      <c r="G120" s="115">
        <v>-153.01804721376504</v>
      </c>
      <c r="H120" s="104">
        <v>-2.1782762483427072</v>
      </c>
      <c r="I120" s="104">
        <v>-102.25632586370273</v>
      </c>
      <c r="J120" s="104">
        <v>-89.032690061055803</v>
      </c>
      <c r="K120" s="104">
        <v>129.20255866723255</v>
      </c>
      <c r="L120" s="104">
        <v>49.334240900744184</v>
      </c>
      <c r="M120" s="104">
        <v>101.25856852115004</v>
      </c>
      <c r="N120" s="104">
        <v>17.738823687170544</v>
      </c>
      <c r="O120" s="104">
        <v>81.340719875371704</v>
      </c>
      <c r="P120" s="116">
        <v>217.26019942573154</v>
      </c>
      <c r="Q120" s="115" t="s">
        <v>2562</v>
      </c>
      <c r="R120" s="104" t="s">
        <v>2562</v>
      </c>
      <c r="S120" s="104" t="s">
        <v>2562</v>
      </c>
      <c r="T120" s="104" t="s">
        <v>2562</v>
      </c>
      <c r="U120" s="104" t="s">
        <v>2562</v>
      </c>
      <c r="V120" s="104" t="s">
        <v>2562</v>
      </c>
      <c r="W120" s="104" t="s">
        <v>2562</v>
      </c>
      <c r="X120" s="104" t="s">
        <v>2562</v>
      </c>
      <c r="Y120" s="104" t="s">
        <v>2562</v>
      </c>
      <c r="Z120" s="116" t="s">
        <v>2562</v>
      </c>
      <c r="AA120" s="137"/>
      <c r="AB120" s="120"/>
    </row>
    <row r="121" spans="1:28" x14ac:dyDescent="0.35">
      <c r="A121" s="120"/>
      <c r="B121" s="219" t="s">
        <v>365</v>
      </c>
      <c r="C121" s="220" t="s">
        <v>3183</v>
      </c>
      <c r="D121" s="128">
        <v>0.99644593582719232</v>
      </c>
      <c r="E121" s="103">
        <v>0.23261423251474159</v>
      </c>
      <c r="F121" s="113">
        <v>0.99632095035171775</v>
      </c>
      <c r="G121" s="115">
        <v>88.377880680428362</v>
      </c>
      <c r="H121" s="104">
        <v>70.006081154855167</v>
      </c>
      <c r="I121" s="104">
        <v>75.598380412800182</v>
      </c>
      <c r="J121" s="104">
        <v>19.81619697739028</v>
      </c>
      <c r="K121" s="104">
        <v>70.582117406576273</v>
      </c>
      <c r="L121" s="104">
        <v>102.54773200681582</v>
      </c>
      <c r="M121" s="104">
        <v>71.537808268272641</v>
      </c>
      <c r="N121" s="104">
        <v>100.81185550838947</v>
      </c>
      <c r="O121" s="104">
        <v>16.447946065646978</v>
      </c>
      <c r="P121" s="116">
        <v>96.291755248803057</v>
      </c>
      <c r="Q121" s="115" t="s">
        <v>2562</v>
      </c>
      <c r="R121" s="104" t="s">
        <v>2562</v>
      </c>
      <c r="S121" s="104" t="s">
        <v>2562</v>
      </c>
      <c r="T121" s="104" t="s">
        <v>2562</v>
      </c>
      <c r="U121" s="104" t="s">
        <v>2562</v>
      </c>
      <c r="V121" s="104" t="s">
        <v>2562</v>
      </c>
      <c r="W121" s="104" t="s">
        <v>2562</v>
      </c>
      <c r="X121" s="104" t="s">
        <v>2562</v>
      </c>
      <c r="Y121" s="104" t="s">
        <v>2562</v>
      </c>
      <c r="Z121" s="116" t="s">
        <v>2562</v>
      </c>
      <c r="AA121" s="137"/>
      <c r="AB121" s="120"/>
    </row>
    <row r="122" spans="1:28" x14ac:dyDescent="0.35">
      <c r="A122" s="120"/>
      <c r="B122" s="219" t="s">
        <v>1080</v>
      </c>
      <c r="C122" s="220" t="s">
        <v>3182</v>
      </c>
      <c r="D122" s="128">
        <v>0.173196318690197</v>
      </c>
      <c r="E122" s="103">
        <f>D122*(0.2/2)*(100/AVERAGE(G122,I122,K122,M122,O122))</f>
        <v>2.0984020634732477E-2</v>
      </c>
      <c r="F122" s="113">
        <v>0.96350000000000002</v>
      </c>
      <c r="G122" s="115">
        <v>72.713081479872869</v>
      </c>
      <c r="H122" s="104">
        <v>14.434968253255477</v>
      </c>
      <c r="I122" s="104">
        <v>70.71930845423573</v>
      </c>
      <c r="J122" s="104">
        <v>18.721617273690875</v>
      </c>
      <c r="K122" s="104">
        <v>81.300778285965706</v>
      </c>
      <c r="L122" s="104">
        <v>2.3877921446592283</v>
      </c>
      <c r="M122" s="104">
        <v>90.270447341340812</v>
      </c>
      <c r="N122" s="104">
        <v>8.1736935525736989</v>
      </c>
      <c r="O122" s="104">
        <v>97.682593876267035</v>
      </c>
      <c r="P122" s="116">
        <v>7.8301243793763957</v>
      </c>
      <c r="Q122" s="115">
        <v>90.22136067366732</v>
      </c>
      <c r="R122" s="104">
        <v>16.313664744058457</v>
      </c>
      <c r="S122" s="104">
        <v>75.519768502552793</v>
      </c>
      <c r="T122" s="104">
        <v>26.733807577644942</v>
      </c>
      <c r="U122" s="104">
        <v>81.453833732165251</v>
      </c>
      <c r="V122" s="104">
        <v>8.0259334253022292</v>
      </c>
      <c r="W122" s="104">
        <v>103.11089576095209</v>
      </c>
      <c r="X122" s="104">
        <v>7.6187261491976788</v>
      </c>
      <c r="Y122" s="104">
        <v>111.75816289792822</v>
      </c>
      <c r="Z122" s="116">
        <v>4.6803238483009997</v>
      </c>
      <c r="AA122" s="137" t="s">
        <v>3201</v>
      </c>
      <c r="AB122" s="120"/>
    </row>
    <row r="123" spans="1:28" x14ac:dyDescent="0.35">
      <c r="A123" s="120"/>
      <c r="B123" s="219" t="s">
        <v>147</v>
      </c>
      <c r="C123" s="220" t="s">
        <v>3181</v>
      </c>
      <c r="D123" s="128">
        <v>0.55541995065840144</v>
      </c>
      <c r="E123" s="103">
        <f>D123*(0.2/2)*(100/AVERAGE(G123,I123,K123,M123,O123))</f>
        <v>8.653260146068599E-2</v>
      </c>
      <c r="F123" s="113">
        <v>0.9504999999999999</v>
      </c>
      <c r="G123" s="115">
        <v>75.952087493021409</v>
      </c>
      <c r="H123" s="104">
        <v>21.300005638979187</v>
      </c>
      <c r="I123" s="104">
        <v>58.705550633168627</v>
      </c>
      <c r="J123" s="104">
        <v>21.029195376693647</v>
      </c>
      <c r="K123" s="104">
        <v>43.914227871540369</v>
      </c>
      <c r="L123" s="104">
        <v>11.300302130883285</v>
      </c>
      <c r="M123" s="104">
        <v>70.795063369028696</v>
      </c>
      <c r="N123" s="104">
        <v>13.292923257075092</v>
      </c>
      <c r="O123" s="104">
        <v>71.564107770003361</v>
      </c>
      <c r="P123" s="116">
        <v>3.7329250457595502</v>
      </c>
      <c r="Q123" s="115">
        <v>93.109622219598918</v>
      </c>
      <c r="R123" s="104">
        <v>7.3506655255683464</v>
      </c>
      <c r="S123" s="104">
        <v>99.454834815495772</v>
      </c>
      <c r="T123" s="104">
        <v>5.4104414195660349</v>
      </c>
      <c r="U123" s="104">
        <v>84.873411555147129</v>
      </c>
      <c r="V123" s="104">
        <v>3.2911798167512329</v>
      </c>
      <c r="W123" s="104">
        <v>109.33762667146978</v>
      </c>
      <c r="X123" s="104">
        <v>8.2743671564947618</v>
      </c>
      <c r="Y123" s="104">
        <v>102.07945097514823</v>
      </c>
      <c r="Z123" s="116">
        <v>4.5178742195143116</v>
      </c>
      <c r="AA123" s="137" t="s">
        <v>3200</v>
      </c>
      <c r="AB123" s="120"/>
    </row>
    <row r="124" spans="1:28" x14ac:dyDescent="0.35">
      <c r="A124" s="120"/>
      <c r="B124" s="219" t="s">
        <v>1595</v>
      </c>
      <c r="C124" s="220" t="s">
        <v>3182</v>
      </c>
      <c r="D124" s="128">
        <v>0.84707572657518615</v>
      </c>
      <c r="E124" s="103">
        <f>D124*(0.2/2)*(100/AVERAGE(G124,I124,K124,M124,O124))</f>
        <v>0.25677545492039655</v>
      </c>
      <c r="F124" s="113">
        <v>0.98649999999999993</v>
      </c>
      <c r="G124" s="115">
        <v>32.912544161851493</v>
      </c>
      <c r="H124" s="104">
        <v>19.411422894492269</v>
      </c>
      <c r="I124" s="104">
        <v>16.660550752230552</v>
      </c>
      <c r="J124" s="104">
        <v>27.535809662577908</v>
      </c>
      <c r="K124" s="104">
        <v>16.36491835454553</v>
      </c>
      <c r="L124" s="104">
        <v>8.050373492550273</v>
      </c>
      <c r="M124" s="104">
        <v>39.205597057340455</v>
      </c>
      <c r="N124" s="104">
        <v>17.584637538242365</v>
      </c>
      <c r="O124" s="104">
        <v>59.801229677876904</v>
      </c>
      <c r="P124" s="116">
        <v>5.0537342156471228</v>
      </c>
      <c r="Q124" s="115">
        <v>99.218424702165464</v>
      </c>
      <c r="R124" s="104">
        <v>18.023787430050042</v>
      </c>
      <c r="S124" s="104">
        <v>46.633139665862444</v>
      </c>
      <c r="T124" s="104">
        <v>138.86753036956549</v>
      </c>
      <c r="U124" s="104">
        <v>83.645659711932367</v>
      </c>
      <c r="V124" s="104">
        <v>22.33332373560259</v>
      </c>
      <c r="W124" s="104">
        <v>103.55287368102871</v>
      </c>
      <c r="X124" s="104">
        <v>8.75868561616136</v>
      </c>
      <c r="Y124" s="104">
        <v>122.19487567874506</v>
      </c>
      <c r="Z124" s="116">
        <v>5.1210619911133275</v>
      </c>
      <c r="AA124" s="137" t="s">
        <v>3205</v>
      </c>
      <c r="AB124" s="120"/>
    </row>
    <row r="125" spans="1:28" x14ac:dyDescent="0.35">
      <c r="A125" s="120"/>
      <c r="B125" s="219" t="s">
        <v>675</v>
      </c>
      <c r="C125" s="220" t="s">
        <v>3184</v>
      </c>
      <c r="D125" s="128">
        <v>0.43295271927165491</v>
      </c>
      <c r="E125" s="103">
        <v>0.68265235856328121</v>
      </c>
      <c r="F125" s="113">
        <v>0.99453975302697739</v>
      </c>
      <c r="G125" s="115">
        <v>67.115163431888419</v>
      </c>
      <c r="H125" s="104">
        <v>0.19238131522338237</v>
      </c>
      <c r="I125" s="104">
        <v>81.321629752211024</v>
      </c>
      <c r="J125" s="104">
        <v>18.261529120905188</v>
      </c>
      <c r="K125" s="104">
        <v>79.832386761549856</v>
      </c>
      <c r="L125" s="104">
        <v>2.5505900003599575</v>
      </c>
      <c r="M125" s="104">
        <v>76.365810446503517</v>
      </c>
      <c r="N125" s="104">
        <v>8.4567708742981171</v>
      </c>
      <c r="O125" s="104">
        <v>90.135773256419611</v>
      </c>
      <c r="P125" s="116">
        <v>8.952575030650987</v>
      </c>
      <c r="Q125" s="115">
        <v>80.07095011454237</v>
      </c>
      <c r="R125" s="104">
        <v>2.3112192609021411</v>
      </c>
      <c r="S125" s="104">
        <v>104.03289341264095</v>
      </c>
      <c r="T125" s="104">
        <v>8.1703923686416235</v>
      </c>
      <c r="U125" s="104">
        <v>106.49012184779154</v>
      </c>
      <c r="V125" s="104">
        <v>3.0547605817384049</v>
      </c>
      <c r="W125" s="104">
        <v>104.33163743294331</v>
      </c>
      <c r="X125" s="104">
        <v>14.772523921678813</v>
      </c>
      <c r="Y125" s="104">
        <v>114.72424254252586</v>
      </c>
      <c r="Z125" s="116">
        <v>7.1105325918809816</v>
      </c>
      <c r="AA125" s="137" t="s">
        <v>3206</v>
      </c>
      <c r="AB125" s="120"/>
    </row>
    <row r="126" spans="1:28" x14ac:dyDescent="0.35">
      <c r="A126" s="120"/>
      <c r="B126" s="219" t="s">
        <v>380</v>
      </c>
      <c r="C126" s="220" t="s">
        <v>3184</v>
      </c>
      <c r="D126" s="128">
        <v>1.2972562588237311</v>
      </c>
      <c r="E126" s="103">
        <v>0.32839399632364552</v>
      </c>
      <c r="F126" s="113">
        <v>0.99854056150685122</v>
      </c>
      <c r="G126" s="115">
        <v>60.582615992193134</v>
      </c>
      <c r="H126" s="104">
        <v>3.3382702210409523</v>
      </c>
      <c r="I126" s="104">
        <v>59.199032788952586</v>
      </c>
      <c r="J126" s="104">
        <v>56.188774241707939</v>
      </c>
      <c r="K126" s="104">
        <v>24.404088758847777</v>
      </c>
      <c r="L126" s="104">
        <v>26.600280563060974</v>
      </c>
      <c r="M126" s="104">
        <v>52.64591257628193</v>
      </c>
      <c r="N126" s="104">
        <v>21.705049344936679</v>
      </c>
      <c r="O126" s="104">
        <v>53.851861824464372</v>
      </c>
      <c r="P126" s="116">
        <v>7.5053356270381721</v>
      </c>
      <c r="Q126" s="115" t="s">
        <v>2562</v>
      </c>
      <c r="R126" s="104" t="s">
        <v>2562</v>
      </c>
      <c r="S126" s="104" t="s">
        <v>2562</v>
      </c>
      <c r="T126" s="104" t="s">
        <v>2562</v>
      </c>
      <c r="U126" s="104" t="s">
        <v>2562</v>
      </c>
      <c r="V126" s="104" t="s">
        <v>2562</v>
      </c>
      <c r="W126" s="104" t="s">
        <v>2562</v>
      </c>
      <c r="X126" s="104" t="s">
        <v>2562</v>
      </c>
      <c r="Y126" s="104" t="s">
        <v>2562</v>
      </c>
      <c r="Z126" s="116" t="s">
        <v>2562</v>
      </c>
      <c r="AA126" s="137"/>
      <c r="AB126" s="120"/>
    </row>
    <row r="127" spans="1:28" x14ac:dyDescent="0.35">
      <c r="A127" s="120"/>
      <c r="B127" s="219" t="s">
        <v>2579</v>
      </c>
      <c r="C127" s="220" t="s">
        <v>3181</v>
      </c>
      <c r="D127" s="128">
        <v>0.57079288063326983</v>
      </c>
      <c r="E127" s="103">
        <f>D127*(0.2/2)*(100/AVERAGE(G127,I127,K127,M127,O127))</f>
        <v>9.0829248021277634E-2</v>
      </c>
      <c r="F127" s="113">
        <v>0.96699999999999997</v>
      </c>
      <c r="G127" s="115">
        <v>73.43010746731342</v>
      </c>
      <c r="H127" s="104">
        <v>22.54816192109794</v>
      </c>
      <c r="I127" s="104">
        <v>53.514164285136665</v>
      </c>
      <c r="J127" s="104">
        <v>25.850031197613969</v>
      </c>
      <c r="K127" s="104">
        <v>43.230052020361164</v>
      </c>
      <c r="L127" s="104">
        <v>12.197963466907201</v>
      </c>
      <c r="M127" s="104">
        <v>68.973044823068264</v>
      </c>
      <c r="N127" s="104">
        <v>15.884257702687188</v>
      </c>
      <c r="O127" s="104">
        <v>75.064679322625821</v>
      </c>
      <c r="P127" s="116">
        <v>3.9288756497321145</v>
      </c>
      <c r="Q127" s="115">
        <v>89.636219367478319</v>
      </c>
      <c r="R127" s="104">
        <v>11.277605968075093</v>
      </c>
      <c r="S127" s="104">
        <v>87.661760958110065</v>
      </c>
      <c r="T127" s="104">
        <v>15.532494622432736</v>
      </c>
      <c r="U127" s="104">
        <v>83.067612340366509</v>
      </c>
      <c r="V127" s="104">
        <v>3.2863513559673567</v>
      </c>
      <c r="W127" s="104">
        <v>105.83218614567642</v>
      </c>
      <c r="X127" s="104">
        <v>9.021249196023053</v>
      </c>
      <c r="Y127" s="104">
        <v>107.05168413693372</v>
      </c>
      <c r="Z127" s="116">
        <v>3.8344547527109087</v>
      </c>
      <c r="AA127" s="137" t="s">
        <v>3200</v>
      </c>
      <c r="AB127" s="120"/>
    </row>
    <row r="128" spans="1:28" x14ac:dyDescent="0.35">
      <c r="A128" s="120"/>
      <c r="B128" s="219" t="s">
        <v>377</v>
      </c>
      <c r="C128" s="220" t="s">
        <v>3184</v>
      </c>
      <c r="D128" s="128">
        <v>11.467314902337353</v>
      </c>
      <c r="E128" s="103">
        <v>1.8531752087492224</v>
      </c>
      <c r="F128" s="113">
        <v>0.99768389724003337</v>
      </c>
      <c r="G128" s="115">
        <v>67.593590785411038</v>
      </c>
      <c r="H128" s="104">
        <v>3.371959722206729</v>
      </c>
      <c r="I128" s="104">
        <v>74.625083537350079</v>
      </c>
      <c r="J128" s="104">
        <v>21.571310738218106</v>
      </c>
      <c r="K128" s="104">
        <v>68.952212714359945</v>
      </c>
      <c r="L128" s="104">
        <v>4.0312451013641865E-2</v>
      </c>
      <c r="M128" s="104">
        <v>76.121648406354879</v>
      </c>
      <c r="N128" s="104">
        <v>9.625579865794446</v>
      </c>
      <c r="O128" s="104">
        <v>89.001002399772119</v>
      </c>
      <c r="P128" s="116">
        <v>5.1329886771310642</v>
      </c>
      <c r="Q128" s="115">
        <v>80.611280770166559</v>
      </c>
      <c r="R128" s="104">
        <v>1.2535224780226479</v>
      </c>
      <c r="S128" s="104">
        <v>95.032019628485287</v>
      </c>
      <c r="T128" s="104">
        <v>5.4858046125735793</v>
      </c>
      <c r="U128" s="104">
        <v>92.322567895134341</v>
      </c>
      <c r="V128" s="104">
        <v>4.9172302359551274</v>
      </c>
      <c r="W128" s="104">
        <v>103.79137381269648</v>
      </c>
      <c r="X128" s="104">
        <v>13.16192230301281</v>
      </c>
      <c r="Y128" s="104">
        <v>113.33343558278943</v>
      </c>
      <c r="Z128" s="116">
        <v>3.1208495655835855</v>
      </c>
      <c r="AA128" s="137" t="s">
        <v>3206</v>
      </c>
      <c r="AB128" s="120"/>
    </row>
    <row r="129" spans="1:28" x14ac:dyDescent="0.35">
      <c r="A129" s="120"/>
      <c r="B129" s="219" t="s">
        <v>844</v>
      </c>
      <c r="C129" s="220" t="s">
        <v>3182</v>
      </c>
      <c r="D129" s="128">
        <v>0.5314463100658664</v>
      </c>
      <c r="E129" s="103">
        <f>D129*(0.2/2)*(100/AVERAGE(G129,I129,K129,M129,O129))</f>
        <v>5.3581766071735808E-2</v>
      </c>
      <c r="F129" s="113">
        <v>0.98199999999999998</v>
      </c>
      <c r="G129" s="115">
        <v>100.98077433548673</v>
      </c>
      <c r="H129" s="104">
        <v>12.203581007415124</v>
      </c>
      <c r="I129" s="104">
        <v>97.98986481691783</v>
      </c>
      <c r="J129" s="104">
        <v>9.6788809164249443</v>
      </c>
      <c r="K129" s="104">
        <v>97.531168499894491</v>
      </c>
      <c r="L129" s="104">
        <v>3.1389293117514754</v>
      </c>
      <c r="M129" s="104">
        <v>98.368414361229384</v>
      </c>
      <c r="N129" s="104">
        <v>4.6309695821365269</v>
      </c>
      <c r="O129" s="104">
        <v>101.05063784984456</v>
      </c>
      <c r="P129" s="116">
        <v>4.8290749246449547</v>
      </c>
      <c r="Q129" s="115">
        <v>125.25257507464471</v>
      </c>
      <c r="R129" s="104">
        <v>3.9447798842088289</v>
      </c>
      <c r="S129" s="104">
        <v>104.61032857577409</v>
      </c>
      <c r="T129" s="104">
        <v>9.7634848482834808</v>
      </c>
      <c r="U129" s="104">
        <v>97.60526782120273</v>
      </c>
      <c r="V129" s="104">
        <v>5.8546808950914739</v>
      </c>
      <c r="W129" s="104">
        <v>112.39382307214078</v>
      </c>
      <c r="X129" s="104">
        <v>2.2350182694497347</v>
      </c>
      <c r="Y129" s="104">
        <v>115.827614843202</v>
      </c>
      <c r="Z129" s="116">
        <v>5.925089462589316</v>
      </c>
      <c r="AA129" s="137" t="s">
        <v>3201</v>
      </c>
      <c r="AB129" s="120"/>
    </row>
    <row r="130" spans="1:28" ht="15" x14ac:dyDescent="0.35">
      <c r="A130" s="120"/>
      <c r="B130" s="219" t="s">
        <v>848</v>
      </c>
      <c r="C130" s="220" t="s">
        <v>3182</v>
      </c>
      <c r="D130" s="128">
        <v>0.78014434429739832</v>
      </c>
      <c r="E130" s="103">
        <f>D130*(0.2/2)*(100/AVERAGE(G130,I130,K130,M130,O130))</f>
        <v>0.1265790626018283</v>
      </c>
      <c r="F130" s="113">
        <v>0.98049999999999993</v>
      </c>
      <c r="G130" s="115">
        <v>47.929310568212749</v>
      </c>
      <c r="H130" s="104">
        <v>17.672250790574591</v>
      </c>
      <c r="I130" s="104">
        <v>62.616708579824184</v>
      </c>
      <c r="J130" s="104">
        <v>1.0306785358615353</v>
      </c>
      <c r="K130" s="104">
        <v>66.592295721938257</v>
      </c>
      <c r="L130" s="104">
        <v>2.8717962723612018</v>
      </c>
      <c r="M130" s="104">
        <v>66.57101533273449</v>
      </c>
      <c r="N130" s="104">
        <v>3.6626959734727955</v>
      </c>
      <c r="O130" s="104">
        <v>64.455514859956352</v>
      </c>
      <c r="P130" s="116">
        <v>3.4100219797295699</v>
      </c>
      <c r="Q130" s="115">
        <v>100.61640600960216</v>
      </c>
      <c r="R130" s="104">
        <v>18.04402971791685</v>
      </c>
      <c r="S130" s="104">
        <v>108.41045674227826</v>
      </c>
      <c r="T130" s="104">
        <v>9.8447658061406464</v>
      </c>
      <c r="U130" s="104">
        <v>80.032775017060757</v>
      </c>
      <c r="V130" s="104">
        <v>7.9159874180321594</v>
      </c>
      <c r="W130" s="104">
        <v>97.594094951551696</v>
      </c>
      <c r="X130" s="104">
        <v>3.397160661368912</v>
      </c>
      <c r="Y130" s="104">
        <v>99.744461250954259</v>
      </c>
      <c r="Z130" s="116">
        <v>12.692748510019664</v>
      </c>
      <c r="AA130" s="137" t="s">
        <v>3187</v>
      </c>
      <c r="AB130" s="120"/>
    </row>
    <row r="131" spans="1:28" x14ac:dyDescent="0.35">
      <c r="A131" s="120"/>
      <c r="B131" s="219" t="s">
        <v>150</v>
      </c>
      <c r="C131" s="220" t="s">
        <v>3182</v>
      </c>
      <c r="D131" s="128">
        <v>1.1331017440981552</v>
      </c>
      <c r="E131" s="103">
        <f>D131*(0.2/2)*(100/AVERAGE(G131,I131,K131,M131,O131))</f>
        <v>0.12497409682646589</v>
      </c>
      <c r="F131" s="113">
        <v>0.97199999999999998</v>
      </c>
      <c r="G131" s="115">
        <v>92.002633240918669</v>
      </c>
      <c r="H131" s="104">
        <v>12.782423155911193</v>
      </c>
      <c r="I131" s="104">
        <v>89.98567346695755</v>
      </c>
      <c r="J131" s="104">
        <v>12.17272252317785</v>
      </c>
      <c r="K131" s="104">
        <v>95.892688254067551</v>
      </c>
      <c r="L131" s="104">
        <v>5.1973072562517508</v>
      </c>
      <c r="M131" s="104">
        <v>88.524432542925481</v>
      </c>
      <c r="N131" s="104">
        <v>7.0908961443223903</v>
      </c>
      <c r="O131" s="104">
        <v>86.929212581202322</v>
      </c>
      <c r="P131" s="116">
        <v>2.6328164364036977</v>
      </c>
      <c r="Q131" s="115">
        <v>113.90910118313478</v>
      </c>
      <c r="R131" s="104">
        <v>2.8468323719747692</v>
      </c>
      <c r="S131" s="104">
        <v>96.046062961461985</v>
      </c>
      <c r="T131" s="104">
        <v>13.225805151150269</v>
      </c>
      <c r="U131" s="104">
        <v>96.042628774547168</v>
      </c>
      <c r="V131" s="104">
        <v>8.8833247455137947</v>
      </c>
      <c r="W131" s="104">
        <v>101.09669741763686</v>
      </c>
      <c r="X131" s="104">
        <v>5.7101426297341913</v>
      </c>
      <c r="Y131" s="104">
        <v>99.718795541121153</v>
      </c>
      <c r="Z131" s="116">
        <v>6.7916606416631842</v>
      </c>
      <c r="AA131" s="137" t="s">
        <v>3201</v>
      </c>
      <c r="AB131" s="120"/>
    </row>
    <row r="132" spans="1:28" ht="15" x14ac:dyDescent="0.35">
      <c r="A132" s="120"/>
      <c r="B132" s="219" t="s">
        <v>153</v>
      </c>
      <c r="C132" s="220" t="s">
        <v>3182</v>
      </c>
      <c r="D132" s="128">
        <v>0.56146460000923615</v>
      </c>
      <c r="E132" s="103">
        <f>D132*(0.2/2)*(100/AVERAGE(G132,I132,K132,M132,O132))</f>
        <v>0.10093844909276553</v>
      </c>
      <c r="F132" s="113">
        <v>0.97550000000000003</v>
      </c>
      <c r="G132" s="115">
        <v>64.363239556438018</v>
      </c>
      <c r="H132" s="104">
        <v>20.167460963522132</v>
      </c>
      <c r="I132" s="104">
        <v>35.114949785502482</v>
      </c>
      <c r="J132" s="104">
        <v>38.157476269941363</v>
      </c>
      <c r="K132" s="104">
        <v>39.64760568032461</v>
      </c>
      <c r="L132" s="104">
        <v>9.0908117446826111</v>
      </c>
      <c r="M132" s="104">
        <v>61.452722209499221</v>
      </c>
      <c r="N132" s="104">
        <v>16.954145482932191</v>
      </c>
      <c r="O132" s="104">
        <v>77.5437469082528</v>
      </c>
      <c r="P132" s="116">
        <v>3.3054497483092984</v>
      </c>
      <c r="Q132" s="115">
        <v>116.98015782946857</v>
      </c>
      <c r="R132" s="104">
        <v>29.344296018477451</v>
      </c>
      <c r="S132" s="104">
        <v>55.539885100425941</v>
      </c>
      <c r="T132" s="104">
        <v>110.30509634097569</v>
      </c>
      <c r="U132" s="104">
        <v>63.791616497480497</v>
      </c>
      <c r="V132" s="104">
        <v>12.123385442889841</v>
      </c>
      <c r="W132" s="104">
        <v>94.413982477507645</v>
      </c>
      <c r="X132" s="104">
        <v>30.486716241203048</v>
      </c>
      <c r="Y132" s="104">
        <v>112.16075130630072</v>
      </c>
      <c r="Z132" s="116">
        <v>3.1692531360090981</v>
      </c>
      <c r="AA132" s="137" t="s">
        <v>3188</v>
      </c>
      <c r="AB132" s="120"/>
    </row>
    <row r="133" spans="1:28" x14ac:dyDescent="0.35">
      <c r="A133" s="120"/>
      <c r="B133" s="219" t="s">
        <v>154</v>
      </c>
      <c r="C133" s="220" t="s">
        <v>3182</v>
      </c>
      <c r="D133" s="128">
        <v>3.5632990695664759</v>
      </c>
      <c r="E133" s="103">
        <f>D133*(0.2/2)*(100/AVERAGE(G133,I133,K133,M133,O133))</f>
        <v>0.52766300115093656</v>
      </c>
      <c r="F133" s="113">
        <v>0.98399999999999999</v>
      </c>
      <c r="G133" s="115">
        <v>74.530099772932729</v>
      </c>
      <c r="H133" s="104">
        <v>14.246803791707922</v>
      </c>
      <c r="I133" s="104">
        <v>55.704062977874592</v>
      </c>
      <c r="J133" s="104">
        <v>20.451552184575643</v>
      </c>
      <c r="K133" s="104">
        <v>54.742431466165463</v>
      </c>
      <c r="L133" s="104">
        <v>13.560124621390091</v>
      </c>
      <c r="M133" s="104">
        <v>75.003534221293037</v>
      </c>
      <c r="N133" s="104">
        <v>9.1110084695849931</v>
      </c>
      <c r="O133" s="104">
        <v>77.669001953122461</v>
      </c>
      <c r="P133" s="116">
        <v>3.8539997954350689</v>
      </c>
      <c r="Q133" s="115">
        <v>97.002460332916868</v>
      </c>
      <c r="R133" s="104">
        <v>4.6008797025022172</v>
      </c>
      <c r="S133" s="104">
        <v>106.93959372343583</v>
      </c>
      <c r="T133" s="104">
        <v>30.105214914197738</v>
      </c>
      <c r="U133" s="104">
        <v>96.837733163488338</v>
      </c>
      <c r="V133" s="104">
        <v>1.4087831619975648</v>
      </c>
      <c r="W133" s="104">
        <v>102.0875301557441</v>
      </c>
      <c r="X133" s="104">
        <v>13.276125279820155</v>
      </c>
      <c r="Y133" s="104">
        <v>98.495247119289516</v>
      </c>
      <c r="Z133" s="116">
        <v>7.7468845860322659</v>
      </c>
      <c r="AA133" s="137" t="s">
        <v>2556</v>
      </c>
      <c r="AB133" s="120"/>
    </row>
    <row r="134" spans="1:28" x14ac:dyDescent="0.35">
      <c r="A134" s="120"/>
      <c r="B134" s="219" t="s">
        <v>671</v>
      </c>
      <c r="C134" s="220" t="s">
        <v>3183</v>
      </c>
      <c r="D134" s="128">
        <v>0.49958869744651163</v>
      </c>
      <c r="E134" s="144">
        <v>9.06110669409834E-4</v>
      </c>
      <c r="F134" s="113">
        <v>0.99895447117152758</v>
      </c>
      <c r="G134" s="115" t="s">
        <v>2562</v>
      </c>
      <c r="H134" s="104" t="s">
        <v>2562</v>
      </c>
      <c r="I134" s="104" t="s">
        <v>2562</v>
      </c>
      <c r="J134" s="104" t="s">
        <v>2562</v>
      </c>
      <c r="K134" s="104" t="s">
        <v>2562</v>
      </c>
      <c r="L134" s="104" t="s">
        <v>2562</v>
      </c>
      <c r="M134" s="104" t="s">
        <v>2562</v>
      </c>
      <c r="N134" s="104" t="s">
        <v>2562</v>
      </c>
      <c r="O134" s="104" t="s">
        <v>2562</v>
      </c>
      <c r="P134" s="116" t="s">
        <v>2562</v>
      </c>
      <c r="Q134" s="115" t="s">
        <v>2562</v>
      </c>
      <c r="R134" s="104" t="s">
        <v>2562</v>
      </c>
      <c r="S134" s="104" t="s">
        <v>2562</v>
      </c>
      <c r="T134" s="104" t="s">
        <v>2562</v>
      </c>
      <c r="U134" s="104" t="s">
        <v>2562</v>
      </c>
      <c r="V134" s="104" t="s">
        <v>2562</v>
      </c>
      <c r="W134" s="104" t="s">
        <v>2562</v>
      </c>
      <c r="X134" s="104" t="s">
        <v>2562</v>
      </c>
      <c r="Y134" s="104" t="s">
        <v>2562</v>
      </c>
      <c r="Z134" s="116" t="s">
        <v>2562</v>
      </c>
      <c r="AA134" s="137"/>
      <c r="AB134" s="120"/>
    </row>
    <row r="135" spans="1:28" x14ac:dyDescent="0.35">
      <c r="A135" s="120"/>
      <c r="B135" s="219" t="s">
        <v>2580</v>
      </c>
      <c r="C135" s="220" t="s">
        <v>3182</v>
      </c>
      <c r="D135" s="128">
        <v>1.0590362810395548</v>
      </c>
      <c r="E135" s="103">
        <f t="shared" ref="E135:E177" si="3">D135*(0.2/2)*(100/AVERAGE(G135,I135,K135,M135,O135))</f>
        <v>0.39647995380275353</v>
      </c>
      <c r="F135" s="113">
        <v>0.96950000000000003</v>
      </c>
      <c r="G135" s="115">
        <v>23.095509025277597</v>
      </c>
      <c r="H135" s="104">
        <v>13.736428488446972</v>
      </c>
      <c r="I135" s="104">
        <v>13.272038249828954</v>
      </c>
      <c r="J135" s="104">
        <v>20.320498124314177</v>
      </c>
      <c r="K135" s="104">
        <v>20.055486416066664</v>
      </c>
      <c r="L135" s="104">
        <v>8.2693204109793168</v>
      </c>
      <c r="M135" s="104">
        <v>35.378314710601899</v>
      </c>
      <c r="N135" s="104">
        <v>14.929132793293043</v>
      </c>
      <c r="O135" s="104">
        <v>41.753484683987828</v>
      </c>
      <c r="P135" s="116">
        <v>0.9651172768623304</v>
      </c>
      <c r="Q135" s="115">
        <v>68.59146005157443</v>
      </c>
      <c r="R135" s="104">
        <v>18.941410741699233</v>
      </c>
      <c r="S135" s="104">
        <v>43.617276723298374</v>
      </c>
      <c r="T135" s="104">
        <v>104.91586183188171</v>
      </c>
      <c r="U135" s="104">
        <v>104.02163110817254</v>
      </c>
      <c r="V135" s="104">
        <v>11.021480445738382</v>
      </c>
      <c r="W135" s="104">
        <v>95.063447548712688</v>
      </c>
      <c r="X135" s="104">
        <v>14.154392541481597</v>
      </c>
      <c r="Y135" s="104">
        <v>85.505837014144944</v>
      </c>
      <c r="Z135" s="116">
        <v>4.9452520875754367</v>
      </c>
      <c r="AA135" s="137" t="s">
        <v>3205</v>
      </c>
      <c r="AB135" s="120"/>
    </row>
    <row r="136" spans="1:28" x14ac:dyDescent="0.35">
      <c r="A136" s="120"/>
      <c r="B136" s="219" t="s">
        <v>157</v>
      </c>
      <c r="C136" s="220" t="s">
        <v>3182</v>
      </c>
      <c r="D136" s="128">
        <v>0.55733952148760824</v>
      </c>
      <c r="E136" s="103">
        <f t="shared" si="3"/>
        <v>7.2705341327697875E-2</v>
      </c>
      <c r="F136" s="113">
        <v>0.99</v>
      </c>
      <c r="G136" s="115">
        <v>84.806183637424326</v>
      </c>
      <c r="H136" s="104">
        <v>17.022176657683328</v>
      </c>
      <c r="I136" s="104">
        <v>61.818172029136832</v>
      </c>
      <c r="J136" s="104">
        <v>28.816931925749529</v>
      </c>
      <c r="K136" s="104">
        <v>65.884802934345274</v>
      </c>
      <c r="L136" s="104">
        <v>10.504467381025501</v>
      </c>
      <c r="M136" s="104">
        <v>81.154044404773472</v>
      </c>
      <c r="N136" s="104">
        <v>13.697008840750426</v>
      </c>
      <c r="O136" s="104">
        <v>89.623300647170666</v>
      </c>
      <c r="P136" s="116">
        <v>7.1160602490066944</v>
      </c>
      <c r="Q136" s="115">
        <v>110.10072306234993</v>
      </c>
      <c r="R136" s="104">
        <v>1.4512762710472769</v>
      </c>
      <c r="S136" s="104">
        <v>112.4273651548159</v>
      </c>
      <c r="T136" s="104">
        <v>15.611300672061528</v>
      </c>
      <c r="U136" s="104">
        <v>118.92489395890554</v>
      </c>
      <c r="V136" s="104">
        <v>13.367917414827806</v>
      </c>
      <c r="W136" s="104">
        <v>109.51230868272528</v>
      </c>
      <c r="X136" s="104">
        <v>8.171806708089683</v>
      </c>
      <c r="Y136" s="104">
        <v>113.5490880256386</v>
      </c>
      <c r="Z136" s="116">
        <v>8.1688818186295826</v>
      </c>
      <c r="AA136" s="137" t="s">
        <v>2556</v>
      </c>
      <c r="AB136" s="120"/>
    </row>
    <row r="137" spans="1:28" x14ac:dyDescent="0.35">
      <c r="A137" s="120"/>
      <c r="B137" s="219" t="s">
        <v>160</v>
      </c>
      <c r="C137" s="220" t="s">
        <v>3182</v>
      </c>
      <c r="D137" s="128">
        <v>3.2274643444407953</v>
      </c>
      <c r="E137" s="103">
        <f t="shared" si="3"/>
        <v>0.37660678060395492</v>
      </c>
      <c r="F137" s="113">
        <v>0.99</v>
      </c>
      <c r="G137" s="115">
        <v>80.530988008450933</v>
      </c>
      <c r="H137" s="104">
        <v>12.332193061509301</v>
      </c>
      <c r="I137" s="104">
        <v>84.518327405665346</v>
      </c>
      <c r="J137" s="104">
        <v>8.9763267695356603</v>
      </c>
      <c r="K137" s="104">
        <v>87.000654895105711</v>
      </c>
      <c r="L137" s="104">
        <v>5.185651591932217</v>
      </c>
      <c r="M137" s="104">
        <v>85.729068596249647</v>
      </c>
      <c r="N137" s="104">
        <v>3.1055918021592444</v>
      </c>
      <c r="O137" s="104">
        <v>90.713557439314243</v>
      </c>
      <c r="P137" s="116">
        <v>4.6957848605498569</v>
      </c>
      <c r="Q137" s="115">
        <v>99.942406629385346</v>
      </c>
      <c r="R137" s="104">
        <v>10.773339793601705</v>
      </c>
      <c r="S137" s="104">
        <v>90.229578983160991</v>
      </c>
      <c r="T137" s="104">
        <v>10.538586353102023</v>
      </c>
      <c r="U137" s="104">
        <v>87.115635398846834</v>
      </c>
      <c r="V137" s="104">
        <v>8.8440345918117664</v>
      </c>
      <c r="W137" s="104">
        <v>97.98722363418176</v>
      </c>
      <c r="X137" s="104">
        <v>2.6793615588368072</v>
      </c>
      <c r="Y137" s="104">
        <v>103.91089778368614</v>
      </c>
      <c r="Z137" s="116">
        <v>4.4421543881355188</v>
      </c>
      <c r="AA137" s="137" t="s">
        <v>3201</v>
      </c>
      <c r="AB137" s="120"/>
    </row>
    <row r="138" spans="1:28" ht="15" x14ac:dyDescent="0.35">
      <c r="A138" s="120"/>
      <c r="B138" s="219" t="s">
        <v>857</v>
      </c>
      <c r="C138" s="220" t="s">
        <v>3182</v>
      </c>
      <c r="D138" s="128">
        <v>0.57138362486019245</v>
      </c>
      <c r="E138" s="103">
        <f t="shared" si="3"/>
        <v>9.1818090791441306E-2</v>
      </c>
      <c r="F138" s="113">
        <v>0.98150000000000004</v>
      </c>
      <c r="G138" s="115">
        <v>70.679827124372551</v>
      </c>
      <c r="H138" s="104">
        <v>10.827057247085127</v>
      </c>
      <c r="I138" s="104">
        <v>59.628717178016721</v>
      </c>
      <c r="J138" s="104">
        <v>6.0478459753184595</v>
      </c>
      <c r="K138" s="104">
        <v>51.891501631342841</v>
      </c>
      <c r="L138" s="104">
        <v>3.1224571890907806</v>
      </c>
      <c r="M138" s="104">
        <v>66.057632497819597</v>
      </c>
      <c r="N138" s="104">
        <v>3.6399457443999612</v>
      </c>
      <c r="O138" s="104">
        <v>62.892128722494014</v>
      </c>
      <c r="P138" s="116">
        <v>4.8146990467681405</v>
      </c>
      <c r="Q138" s="115">
        <v>128.82219171563204</v>
      </c>
      <c r="R138" s="104">
        <v>12.406046967728267</v>
      </c>
      <c r="S138" s="104">
        <v>100.4643939499481</v>
      </c>
      <c r="T138" s="104">
        <v>21.101789790936522</v>
      </c>
      <c r="U138" s="104">
        <v>87.171127474821731</v>
      </c>
      <c r="V138" s="104">
        <v>30.700829901653115</v>
      </c>
      <c r="W138" s="104">
        <v>101.2675543061214</v>
      </c>
      <c r="X138" s="104">
        <v>11.693571188001743</v>
      </c>
      <c r="Y138" s="104">
        <v>90.918277995539526</v>
      </c>
      <c r="Z138" s="116">
        <v>5.8845699244010028</v>
      </c>
      <c r="AA138" s="137" t="s">
        <v>3188</v>
      </c>
      <c r="AB138" s="120"/>
    </row>
    <row r="139" spans="1:28" x14ac:dyDescent="0.35">
      <c r="A139" s="120"/>
      <c r="B139" s="219" t="s">
        <v>163</v>
      </c>
      <c r="C139" s="220" t="s">
        <v>3182</v>
      </c>
      <c r="D139" s="128">
        <v>0.54853059285932093</v>
      </c>
      <c r="E139" s="103">
        <f t="shared" si="3"/>
        <v>7.8154172792535045E-2</v>
      </c>
      <c r="F139" s="113">
        <v>0.98249999999999993</v>
      </c>
      <c r="G139" s="115">
        <v>68.839891563972841</v>
      </c>
      <c r="H139" s="104">
        <v>10.889095631438471</v>
      </c>
      <c r="I139" s="104">
        <v>60.516754730456547</v>
      </c>
      <c r="J139" s="104">
        <v>27.346738850168101</v>
      </c>
      <c r="K139" s="104">
        <v>63.099304509739461</v>
      </c>
      <c r="L139" s="104">
        <v>10.628454393343672</v>
      </c>
      <c r="M139" s="104">
        <v>75.078106468957444</v>
      </c>
      <c r="N139" s="104">
        <v>10.303406505663506</v>
      </c>
      <c r="O139" s="104">
        <v>83.394481319066642</v>
      </c>
      <c r="P139" s="116">
        <v>5.4910647130664074</v>
      </c>
      <c r="Q139" s="115">
        <v>89.883302486653562</v>
      </c>
      <c r="R139" s="104">
        <v>3.6855531263192161</v>
      </c>
      <c r="S139" s="104">
        <v>111.05784905991032</v>
      </c>
      <c r="T139" s="104">
        <v>18.271318335880576</v>
      </c>
      <c r="U139" s="104">
        <v>113.44342900283515</v>
      </c>
      <c r="V139" s="104">
        <v>10.098304008150031</v>
      </c>
      <c r="W139" s="104">
        <v>101.88137787736453</v>
      </c>
      <c r="X139" s="104">
        <v>11.369142460632943</v>
      </c>
      <c r="Y139" s="104">
        <v>105.65954182624296</v>
      </c>
      <c r="Z139" s="116">
        <v>7.0867306657266145</v>
      </c>
      <c r="AA139" s="137" t="s">
        <v>2556</v>
      </c>
      <c r="AB139" s="120"/>
    </row>
    <row r="140" spans="1:28" x14ac:dyDescent="0.35">
      <c r="A140" s="120"/>
      <c r="B140" s="219" t="s">
        <v>1099</v>
      </c>
      <c r="C140" s="220" t="s">
        <v>3182</v>
      </c>
      <c r="D140" s="128">
        <v>5.9576218281076692</v>
      </c>
      <c r="E140" s="103">
        <f t="shared" si="3"/>
        <v>0.71023406171966119</v>
      </c>
      <c r="F140" s="113">
        <v>0.95399999999999996</v>
      </c>
      <c r="G140" s="115">
        <v>86.314791710386643</v>
      </c>
      <c r="H140" s="104">
        <v>13.885370798082091</v>
      </c>
      <c r="I140" s="104">
        <v>63.032391050407107</v>
      </c>
      <c r="J140" s="104">
        <v>31.923316378119623</v>
      </c>
      <c r="K140" s="104">
        <v>79.081226156072603</v>
      </c>
      <c r="L140" s="104">
        <v>27.21418946241451</v>
      </c>
      <c r="M140" s="104">
        <v>90.550370867046368</v>
      </c>
      <c r="N140" s="104">
        <v>15.42879751916964</v>
      </c>
      <c r="O140" s="104">
        <v>100.43378779153697</v>
      </c>
      <c r="P140" s="116">
        <v>17.271850681522839</v>
      </c>
      <c r="Q140" s="115">
        <v>75.812896604611979</v>
      </c>
      <c r="R140" s="104">
        <v>15.599048695237617</v>
      </c>
      <c r="S140" s="104">
        <v>62.539197998265742</v>
      </c>
      <c r="T140" s="104">
        <v>53.568874517569817</v>
      </c>
      <c r="U140" s="104">
        <v>110.47317911684807</v>
      </c>
      <c r="V140" s="104">
        <v>26.690934897268736</v>
      </c>
      <c r="W140" s="104">
        <v>97.982860789663505</v>
      </c>
      <c r="X140" s="104">
        <v>11.817187055843146</v>
      </c>
      <c r="Y140" s="104">
        <v>104.3391294801811</v>
      </c>
      <c r="Z140" s="116">
        <v>11.575276842429542</v>
      </c>
      <c r="AA140" s="137" t="s">
        <v>2555</v>
      </c>
      <c r="AB140" s="120"/>
    </row>
    <row r="141" spans="1:28" x14ac:dyDescent="0.35">
      <c r="A141" s="120"/>
      <c r="B141" s="219" t="s">
        <v>2581</v>
      </c>
      <c r="C141" s="220" t="s">
        <v>3182</v>
      </c>
      <c r="D141" s="128">
        <v>0.66480267898900924</v>
      </c>
      <c r="E141" s="103">
        <f t="shared" si="3"/>
        <v>8.3968311708447554E-2</v>
      </c>
      <c r="F141" s="113">
        <v>0.98150000000000004</v>
      </c>
      <c r="G141" s="115">
        <v>66.276564236662992</v>
      </c>
      <c r="H141" s="104">
        <v>11.804329577714046</v>
      </c>
      <c r="I141" s="104">
        <v>76.855879385883782</v>
      </c>
      <c r="J141" s="104">
        <v>3.8507284602879319</v>
      </c>
      <c r="K141" s="104">
        <v>90.733241963277237</v>
      </c>
      <c r="L141" s="104">
        <v>4.3267961310936087</v>
      </c>
      <c r="M141" s="104">
        <v>82.303404504858094</v>
      </c>
      <c r="N141" s="104">
        <v>4.1362568824619395</v>
      </c>
      <c r="O141" s="104">
        <v>79.696127074406732</v>
      </c>
      <c r="P141" s="116">
        <v>4.6451753360073873</v>
      </c>
      <c r="Q141" s="115">
        <v>81.92062065360939</v>
      </c>
      <c r="R141" s="104">
        <v>8.3251770269295857</v>
      </c>
      <c r="S141" s="104">
        <v>82.042849737127298</v>
      </c>
      <c r="T141" s="104">
        <v>4.4669785720780633</v>
      </c>
      <c r="U141" s="104">
        <v>90.666013314032298</v>
      </c>
      <c r="V141" s="104">
        <v>0.72614720153605128</v>
      </c>
      <c r="W141" s="104">
        <v>94.040286215986512</v>
      </c>
      <c r="X141" s="104">
        <v>2.9400191901918871</v>
      </c>
      <c r="Y141" s="104">
        <v>91.247294604095202</v>
      </c>
      <c r="Z141" s="116">
        <v>3.6262340959803296</v>
      </c>
      <c r="AA141" s="137" t="s">
        <v>3201</v>
      </c>
      <c r="AB141" s="120"/>
    </row>
    <row r="142" spans="1:28" x14ac:dyDescent="0.35">
      <c r="A142" s="120"/>
      <c r="B142" s="219" t="s">
        <v>166</v>
      </c>
      <c r="C142" s="220" t="s">
        <v>3182</v>
      </c>
      <c r="D142" s="128">
        <v>5.6271903083151749</v>
      </c>
      <c r="E142" s="103">
        <f t="shared" si="3"/>
        <v>1.0305474044039582</v>
      </c>
      <c r="F142" s="113">
        <v>0.97399999999999998</v>
      </c>
      <c r="G142" s="115">
        <v>52.535906860244744</v>
      </c>
      <c r="H142" s="104">
        <v>20.465834043918477</v>
      </c>
      <c r="I142" s="104">
        <v>34.126391008298235</v>
      </c>
      <c r="J142" s="104">
        <v>43.266856151916599</v>
      </c>
      <c r="K142" s="104">
        <v>42.968019391270282</v>
      </c>
      <c r="L142" s="104">
        <v>10.770679390517206</v>
      </c>
      <c r="M142" s="104">
        <v>64.483921292716616</v>
      </c>
      <c r="N142" s="104">
        <v>25.189204741228139</v>
      </c>
      <c r="O142" s="104">
        <v>78.905240428633292</v>
      </c>
      <c r="P142" s="116">
        <v>4.7533755043155503</v>
      </c>
      <c r="Q142" s="115">
        <v>66.375520734248795</v>
      </c>
      <c r="R142" s="104">
        <v>24.145449665111755</v>
      </c>
      <c r="S142" s="104">
        <v>41.351438876021348</v>
      </c>
      <c r="T142" s="104">
        <v>109.40644090979939</v>
      </c>
      <c r="U142" s="104">
        <v>76.133469799627562</v>
      </c>
      <c r="V142" s="104">
        <v>6.8759666349893793</v>
      </c>
      <c r="W142" s="104">
        <v>83.584778709830289</v>
      </c>
      <c r="X142" s="104">
        <v>18.516393921006554</v>
      </c>
      <c r="Y142" s="104">
        <v>100.27242283478745</v>
      </c>
      <c r="Z142" s="116">
        <v>11.477078643174053</v>
      </c>
      <c r="AA142" s="137" t="s">
        <v>2556</v>
      </c>
      <c r="AB142" s="120"/>
    </row>
    <row r="143" spans="1:28" x14ac:dyDescent="0.35">
      <c r="A143" s="120"/>
      <c r="B143" s="219" t="s">
        <v>695</v>
      </c>
      <c r="C143" s="220" t="s">
        <v>3181</v>
      </c>
      <c r="D143" s="128">
        <v>0.56500030736921392</v>
      </c>
      <c r="E143" s="103">
        <f t="shared" si="3"/>
        <v>9.6860800496551672E-2</v>
      </c>
      <c r="F143" s="113">
        <v>0.97150000000000003</v>
      </c>
      <c r="G143" s="115">
        <v>72.863769653775961</v>
      </c>
      <c r="H143" s="104">
        <v>23.135083972924836</v>
      </c>
      <c r="I143" s="104">
        <v>61.969866297063504</v>
      </c>
      <c r="J143" s="104">
        <v>10.663536738828981</v>
      </c>
      <c r="K143" s="104">
        <v>30.772360189776595</v>
      </c>
      <c r="L143" s="104">
        <v>12.569295409354694</v>
      </c>
      <c r="M143" s="104">
        <v>59.841682203145183</v>
      </c>
      <c r="N143" s="104">
        <v>11.326680744867792</v>
      </c>
      <c r="O143" s="104">
        <v>66.20813312629177</v>
      </c>
      <c r="P143" s="116">
        <v>4.5051045774016707</v>
      </c>
      <c r="Q143" s="115">
        <v>88.816746157804459</v>
      </c>
      <c r="R143" s="104">
        <v>11.900078435600697</v>
      </c>
      <c r="S143" s="104">
        <v>109.42210923472528</v>
      </c>
      <c r="T143" s="104">
        <v>17.510648769124902</v>
      </c>
      <c r="U143" s="104">
        <v>59.265748539391495</v>
      </c>
      <c r="V143" s="104">
        <v>25.552687950019788</v>
      </c>
      <c r="W143" s="104">
        <v>92.305243297356768</v>
      </c>
      <c r="X143" s="104">
        <v>6.1010805625949045</v>
      </c>
      <c r="Y143" s="104">
        <v>94.352754275851439</v>
      </c>
      <c r="Z143" s="116">
        <v>3.3541676095866495</v>
      </c>
      <c r="AA143" s="137" t="s">
        <v>3200</v>
      </c>
      <c r="AB143" s="120"/>
    </row>
    <row r="144" spans="1:28" x14ac:dyDescent="0.35">
      <c r="A144" s="120"/>
      <c r="B144" s="219" t="s">
        <v>241</v>
      </c>
      <c r="C144" s="220" t="s">
        <v>3181</v>
      </c>
      <c r="D144" s="128">
        <v>5.8784800266349242</v>
      </c>
      <c r="E144" s="103">
        <f t="shared" si="3"/>
        <v>10.237896934631936</v>
      </c>
      <c r="F144" s="113">
        <v>0.98599999999999999</v>
      </c>
      <c r="G144" s="115">
        <v>6.6867365590793986</v>
      </c>
      <c r="H144" s="104">
        <v>4.5435460425605196</v>
      </c>
      <c r="I144" s="104">
        <v>5.5989565609749805</v>
      </c>
      <c r="J144" s="104">
        <v>4.9910973685679378</v>
      </c>
      <c r="K144" s="104">
        <v>0.71776164269491183</v>
      </c>
      <c r="L144" s="104">
        <v>0.90399407532373977</v>
      </c>
      <c r="M144" s="104">
        <v>9.0099159282377475</v>
      </c>
      <c r="N144" s="104">
        <v>3.7511851898435902</v>
      </c>
      <c r="O144" s="104">
        <v>6.696041330683518</v>
      </c>
      <c r="P144" s="116">
        <v>3.6659373808296603</v>
      </c>
      <c r="Q144" s="115" t="s">
        <v>2562</v>
      </c>
      <c r="R144" s="104" t="s">
        <v>2562</v>
      </c>
      <c r="S144" s="104" t="s">
        <v>2562</v>
      </c>
      <c r="T144" s="104" t="s">
        <v>2562</v>
      </c>
      <c r="U144" s="104" t="s">
        <v>2562</v>
      </c>
      <c r="V144" s="104" t="s">
        <v>2562</v>
      </c>
      <c r="W144" s="104" t="s">
        <v>2562</v>
      </c>
      <c r="X144" s="104" t="s">
        <v>2562</v>
      </c>
      <c r="Y144" s="104" t="s">
        <v>2562</v>
      </c>
      <c r="Z144" s="116" t="s">
        <v>2562</v>
      </c>
      <c r="AA144" s="137"/>
      <c r="AB144" s="120"/>
    </row>
    <row r="145" spans="1:28" x14ac:dyDescent="0.35">
      <c r="A145" s="120"/>
      <c r="B145" s="219" t="s">
        <v>1675</v>
      </c>
      <c r="C145" s="220" t="s">
        <v>3182</v>
      </c>
      <c r="D145" s="128">
        <v>3.8441571417957894</v>
      </c>
      <c r="E145" s="103">
        <f t="shared" si="3"/>
        <v>0.8250164783638505</v>
      </c>
      <c r="F145" s="113">
        <v>0.95550000000000002</v>
      </c>
      <c r="G145" s="115">
        <v>59.882002446916154</v>
      </c>
      <c r="H145" s="104">
        <v>34.366984266379283</v>
      </c>
      <c r="I145" s="104">
        <v>22.649775864264786</v>
      </c>
      <c r="J145" s="104">
        <v>38.085129264448156</v>
      </c>
      <c r="K145" s="104">
        <v>24.204186212576303</v>
      </c>
      <c r="L145" s="104">
        <v>11.66873062690537</v>
      </c>
      <c r="M145" s="104">
        <v>53.363893156919239</v>
      </c>
      <c r="N145" s="104">
        <v>26.433276816092388</v>
      </c>
      <c r="O145" s="104">
        <v>72.874709652779316</v>
      </c>
      <c r="P145" s="116">
        <v>4.2398275812203297</v>
      </c>
      <c r="Q145" s="115" t="s">
        <v>2562</v>
      </c>
      <c r="R145" s="104" t="s">
        <v>2562</v>
      </c>
      <c r="S145" s="104" t="s">
        <v>2562</v>
      </c>
      <c r="T145" s="104" t="s">
        <v>2562</v>
      </c>
      <c r="U145" s="104" t="s">
        <v>2562</v>
      </c>
      <c r="V145" s="104" t="s">
        <v>2562</v>
      </c>
      <c r="W145" s="104" t="s">
        <v>2562</v>
      </c>
      <c r="X145" s="104" t="s">
        <v>2562</v>
      </c>
      <c r="Y145" s="104" t="s">
        <v>2562</v>
      </c>
      <c r="Z145" s="116" t="s">
        <v>2562</v>
      </c>
      <c r="AA145" s="137"/>
      <c r="AB145" s="120"/>
    </row>
    <row r="146" spans="1:28" x14ac:dyDescent="0.35">
      <c r="A146" s="120"/>
      <c r="B146" s="219" t="s">
        <v>1109</v>
      </c>
      <c r="C146" s="220" t="s">
        <v>3182</v>
      </c>
      <c r="D146" s="128">
        <v>0.58570941754288885</v>
      </c>
      <c r="E146" s="103">
        <f t="shared" si="3"/>
        <v>8.0514438672365837E-2</v>
      </c>
      <c r="F146" s="113">
        <v>0.99</v>
      </c>
      <c r="G146" s="115">
        <v>71.245115772346708</v>
      </c>
      <c r="H146" s="104">
        <v>17.943456324401957</v>
      </c>
      <c r="I146" s="104">
        <v>74.131173122359385</v>
      </c>
      <c r="J146" s="104">
        <v>4.2190745007469372</v>
      </c>
      <c r="K146" s="104">
        <v>63.307936558778373</v>
      </c>
      <c r="L146" s="104">
        <v>3.039182149705081</v>
      </c>
      <c r="M146" s="104">
        <v>76.143989395282347</v>
      </c>
      <c r="N146" s="104">
        <v>4.4451493838320664</v>
      </c>
      <c r="O146" s="104">
        <v>78.901215052801874</v>
      </c>
      <c r="P146" s="116">
        <v>5.2216740662523593</v>
      </c>
      <c r="Q146" s="115">
        <v>87.918370310523699</v>
      </c>
      <c r="R146" s="104">
        <v>17.71267403271591</v>
      </c>
      <c r="S146" s="104">
        <v>79.169089450309002</v>
      </c>
      <c r="T146" s="104">
        <v>6.3777983112399603</v>
      </c>
      <c r="U146" s="104">
        <v>63.465591673385859</v>
      </c>
      <c r="V146" s="104">
        <v>9.8416413976570922</v>
      </c>
      <c r="W146" s="104">
        <v>86.984080335133001</v>
      </c>
      <c r="X146" s="104">
        <v>3.3236598579842633</v>
      </c>
      <c r="Y146" s="104">
        <v>90.294839641078624</v>
      </c>
      <c r="Z146" s="116">
        <v>3.1068100857616581</v>
      </c>
      <c r="AA146" s="137" t="s">
        <v>3201</v>
      </c>
      <c r="AB146" s="120"/>
    </row>
    <row r="147" spans="1:28" x14ac:dyDescent="0.35">
      <c r="A147" s="120"/>
      <c r="B147" s="219" t="s">
        <v>869</v>
      </c>
      <c r="C147" s="220" t="s">
        <v>3182</v>
      </c>
      <c r="D147" s="128">
        <v>0.56365809457631222</v>
      </c>
      <c r="E147" s="103">
        <f t="shared" si="3"/>
        <v>7.0057501749614184E-2</v>
      </c>
      <c r="F147" s="113">
        <v>0.98899999999999999</v>
      </c>
      <c r="G147" s="115">
        <v>85.751761487889567</v>
      </c>
      <c r="H147" s="104">
        <v>15.438124001107898</v>
      </c>
      <c r="I147" s="104">
        <v>84.958719582651852</v>
      </c>
      <c r="J147" s="104">
        <v>7.771244756738187</v>
      </c>
      <c r="K147" s="104">
        <v>82.865602502954658</v>
      </c>
      <c r="L147" s="104">
        <v>2.8920478893893846</v>
      </c>
      <c r="M147" s="104">
        <v>71.652717434744474</v>
      </c>
      <c r="N147" s="104">
        <v>2.2185315151433596</v>
      </c>
      <c r="O147" s="104">
        <v>77.053667321010451</v>
      </c>
      <c r="P147" s="116">
        <v>3.7711649321292429</v>
      </c>
      <c r="Q147" s="115">
        <v>106.01126398700239</v>
      </c>
      <c r="R147" s="104">
        <v>8.9632856553049791</v>
      </c>
      <c r="S147" s="104">
        <v>90.766446595142909</v>
      </c>
      <c r="T147" s="104">
        <v>10.085356142990729</v>
      </c>
      <c r="U147" s="104">
        <v>82.840137793696798</v>
      </c>
      <c r="V147" s="104">
        <v>1.7800909452624143</v>
      </c>
      <c r="W147" s="104">
        <v>81.902754134515945</v>
      </c>
      <c r="X147" s="104">
        <v>2.2925678929078255</v>
      </c>
      <c r="Y147" s="104">
        <v>88.244095951516613</v>
      </c>
      <c r="Z147" s="116">
        <v>3.2754850444308454</v>
      </c>
      <c r="AA147" s="137" t="s">
        <v>3201</v>
      </c>
      <c r="AB147" s="120"/>
    </row>
    <row r="148" spans="1:28" x14ac:dyDescent="0.35">
      <c r="A148" s="120"/>
      <c r="B148" s="219" t="s">
        <v>169</v>
      </c>
      <c r="C148" s="220" t="s">
        <v>3182</v>
      </c>
      <c r="D148" s="128">
        <v>0.50442279471107365</v>
      </c>
      <c r="E148" s="103">
        <f t="shared" si="3"/>
        <v>0.15351953876577754</v>
      </c>
      <c r="F148" s="113">
        <v>0.99</v>
      </c>
      <c r="G148" s="115">
        <v>31.96551834149966</v>
      </c>
      <c r="H148" s="104">
        <v>9.464016385447886</v>
      </c>
      <c r="I148" s="104">
        <v>20.515029482587163</v>
      </c>
      <c r="J148" s="104">
        <v>18.50387072268386</v>
      </c>
      <c r="K148" s="104">
        <v>23.917436352730466</v>
      </c>
      <c r="L148" s="104">
        <v>2.9609623285682143</v>
      </c>
      <c r="M148" s="104">
        <v>40.834493621492477</v>
      </c>
      <c r="N148" s="104">
        <v>13.74104197421685</v>
      </c>
      <c r="O148" s="104">
        <v>47.053709734035557</v>
      </c>
      <c r="P148" s="116">
        <v>2.424705731086314</v>
      </c>
      <c r="Q148" s="115">
        <v>112.93974101131637</v>
      </c>
      <c r="R148" s="104">
        <v>32.492715380912486</v>
      </c>
      <c r="S148" s="104">
        <v>165.51574661938608</v>
      </c>
      <c r="T148" s="104">
        <v>33.415125774265199</v>
      </c>
      <c r="U148" s="104">
        <v>135.79207197639198</v>
      </c>
      <c r="V148" s="104">
        <v>31.037089424189674</v>
      </c>
      <c r="W148" s="104">
        <v>114.36155863837364</v>
      </c>
      <c r="X148" s="104">
        <v>24.910497125958827</v>
      </c>
      <c r="Y148" s="104">
        <v>96.224743081602355</v>
      </c>
      <c r="Z148" s="116">
        <v>1.9124009758869143</v>
      </c>
      <c r="AA148" s="137" t="s">
        <v>3205</v>
      </c>
      <c r="AB148" s="120"/>
    </row>
    <row r="149" spans="1:28" x14ac:dyDescent="0.35">
      <c r="A149" s="120"/>
      <c r="B149" s="219" t="s">
        <v>173</v>
      </c>
      <c r="C149" s="220" t="s">
        <v>3182</v>
      </c>
      <c r="D149" s="128">
        <v>1.0990278778850442</v>
      </c>
      <c r="E149" s="103">
        <f t="shared" si="3"/>
        <v>0.17856848135388886</v>
      </c>
      <c r="F149" s="113">
        <v>0.99</v>
      </c>
      <c r="G149" s="115">
        <v>65.980259688367866</v>
      </c>
      <c r="H149" s="104">
        <v>17.583719499014581</v>
      </c>
      <c r="I149" s="104">
        <v>43.565862124039747</v>
      </c>
      <c r="J149" s="104">
        <v>29.724696212669649</v>
      </c>
      <c r="K149" s="104">
        <v>48.23260556880777</v>
      </c>
      <c r="L149" s="104">
        <v>7.4385764497246543</v>
      </c>
      <c r="M149" s="104">
        <v>70.430675809369873</v>
      </c>
      <c r="N149" s="104">
        <v>18.145706450391412</v>
      </c>
      <c r="O149" s="104">
        <v>79.523481569457985</v>
      </c>
      <c r="P149" s="116">
        <v>7.9069538693222139</v>
      </c>
      <c r="Q149" s="115">
        <v>84.834015211276778</v>
      </c>
      <c r="R149" s="104">
        <v>8.8783036646245428</v>
      </c>
      <c r="S149" s="104">
        <v>71.603924604213589</v>
      </c>
      <c r="T149" s="104">
        <v>12.371770932471259</v>
      </c>
      <c r="U149" s="104">
        <v>86.988695440071965</v>
      </c>
      <c r="V149" s="104">
        <v>12.06284768494306</v>
      </c>
      <c r="W149" s="104">
        <v>93.474934968645627</v>
      </c>
      <c r="X149" s="104">
        <v>3.69908513790083</v>
      </c>
      <c r="Y149" s="104">
        <v>100.98425545847702</v>
      </c>
      <c r="Z149" s="116">
        <v>12.790546376100439</v>
      </c>
      <c r="AA149" s="137" t="s">
        <v>2556</v>
      </c>
      <c r="AB149" s="120"/>
    </row>
    <row r="150" spans="1:28" x14ac:dyDescent="0.35">
      <c r="A150" s="120"/>
      <c r="B150" s="219" t="s">
        <v>176</v>
      </c>
      <c r="C150" s="220" t="s">
        <v>3182</v>
      </c>
      <c r="D150" s="128">
        <v>0.56581287513365808</v>
      </c>
      <c r="E150" s="103">
        <f t="shared" si="3"/>
        <v>6.2198305916876792E-2</v>
      </c>
      <c r="F150" s="113">
        <v>0.98550000000000004</v>
      </c>
      <c r="G150" s="115">
        <v>93.965398915129938</v>
      </c>
      <c r="H150" s="104">
        <v>14.597337850804884</v>
      </c>
      <c r="I150" s="104">
        <v>90.568112667477067</v>
      </c>
      <c r="J150" s="104">
        <v>10.467858657478237</v>
      </c>
      <c r="K150" s="104">
        <v>91.2029479717133</v>
      </c>
      <c r="L150" s="104">
        <v>5.4395182944056675</v>
      </c>
      <c r="M150" s="104">
        <v>85.863614288988231</v>
      </c>
      <c r="N150" s="104">
        <v>5.2992640681194807</v>
      </c>
      <c r="O150" s="104">
        <v>93.245815279317355</v>
      </c>
      <c r="P150" s="116">
        <v>7.7186774219918552</v>
      </c>
      <c r="Q150" s="115">
        <v>116.34810803916677</v>
      </c>
      <c r="R150" s="104">
        <v>7.142274164172342</v>
      </c>
      <c r="S150" s="104">
        <v>96.699905715620289</v>
      </c>
      <c r="T150" s="104">
        <v>11.659560397285041</v>
      </c>
      <c r="U150" s="104">
        <v>91.425718350110515</v>
      </c>
      <c r="V150" s="104">
        <v>10.51181151823693</v>
      </c>
      <c r="W150" s="104">
        <v>98.12842239513644</v>
      </c>
      <c r="X150" s="104">
        <v>5.3838492537209062</v>
      </c>
      <c r="Y150" s="104">
        <v>106.64613761521025</v>
      </c>
      <c r="Z150" s="116">
        <v>4.1430283493827744</v>
      </c>
      <c r="AA150" s="137" t="s">
        <v>3201</v>
      </c>
      <c r="AB150" s="120"/>
    </row>
    <row r="151" spans="1:28" x14ac:dyDescent="0.35">
      <c r="A151" s="120"/>
      <c r="B151" s="219" t="s">
        <v>877</v>
      </c>
      <c r="C151" s="220" t="s">
        <v>3182</v>
      </c>
      <c r="D151" s="128">
        <v>1.1364615713601296</v>
      </c>
      <c r="E151" s="103">
        <f t="shared" si="3"/>
        <v>0.55713528352410224</v>
      </c>
      <c r="F151" s="113">
        <v>0.99</v>
      </c>
      <c r="G151" s="115">
        <v>10.95126042786133</v>
      </c>
      <c r="H151" s="104">
        <v>1.8738770426373041</v>
      </c>
      <c r="I151" s="104">
        <v>26.845169040971246</v>
      </c>
      <c r="J151" s="104">
        <v>7.741270095295282</v>
      </c>
      <c r="K151" s="104">
        <v>22.422381834259543</v>
      </c>
      <c r="L151" s="104">
        <v>12.678965545024861</v>
      </c>
      <c r="M151" s="104">
        <v>25.437226255026676</v>
      </c>
      <c r="N151" s="104">
        <v>5.4651778313791812</v>
      </c>
      <c r="O151" s="104">
        <v>16.335489901025245</v>
      </c>
      <c r="P151" s="116">
        <v>6.0757210370005161</v>
      </c>
      <c r="Q151" s="115" t="s">
        <v>2562</v>
      </c>
      <c r="R151" s="104" t="s">
        <v>2562</v>
      </c>
      <c r="S151" s="104" t="s">
        <v>2562</v>
      </c>
      <c r="T151" s="104" t="s">
        <v>2562</v>
      </c>
      <c r="U151" s="104" t="s">
        <v>2562</v>
      </c>
      <c r="V151" s="104" t="s">
        <v>2562</v>
      </c>
      <c r="W151" s="104" t="s">
        <v>2562</v>
      </c>
      <c r="X151" s="104" t="s">
        <v>2562</v>
      </c>
      <c r="Y151" s="104" t="s">
        <v>2562</v>
      </c>
      <c r="Z151" s="116" t="s">
        <v>2562</v>
      </c>
      <c r="AA151" s="137"/>
      <c r="AB151" s="120"/>
    </row>
    <row r="152" spans="1:28" x14ac:dyDescent="0.35">
      <c r="A152" s="120"/>
      <c r="B152" s="219" t="s">
        <v>178</v>
      </c>
      <c r="C152" s="220" t="s">
        <v>3182</v>
      </c>
      <c r="D152" s="128">
        <v>5.6407441259385935</v>
      </c>
      <c r="E152" s="103">
        <f t="shared" si="3"/>
        <v>0.66841535665682661</v>
      </c>
      <c r="F152" s="113">
        <v>0.95350000000000001</v>
      </c>
      <c r="G152" s="115">
        <v>80.357535862473654</v>
      </c>
      <c r="H152" s="104">
        <v>13.482548327076831</v>
      </c>
      <c r="I152" s="104">
        <v>74.760670970245869</v>
      </c>
      <c r="J152" s="104">
        <v>34.135314248282768</v>
      </c>
      <c r="K152" s="104">
        <v>93.435663959021326</v>
      </c>
      <c r="L152" s="104">
        <v>13.549135730075612</v>
      </c>
      <c r="M152" s="104">
        <v>80.299572473987325</v>
      </c>
      <c r="N152" s="104">
        <v>14.625286388526735</v>
      </c>
      <c r="O152" s="104">
        <v>93.095579131929455</v>
      </c>
      <c r="P152" s="116">
        <v>9.8240791331855934</v>
      </c>
      <c r="Q152" s="115">
        <v>100.27657063830115</v>
      </c>
      <c r="R152" s="104">
        <v>18.793595132347694</v>
      </c>
      <c r="S152" s="104">
        <v>79.818124371902002</v>
      </c>
      <c r="T152" s="104">
        <v>45.900725132670658</v>
      </c>
      <c r="U152" s="104">
        <v>93.930093124497873</v>
      </c>
      <c r="V152" s="104">
        <v>18.706660877789304</v>
      </c>
      <c r="W152" s="104">
        <v>91.598500860685249</v>
      </c>
      <c r="X152" s="104">
        <v>16.486372724888241</v>
      </c>
      <c r="Y152" s="104">
        <v>106.37749203379489</v>
      </c>
      <c r="Z152" s="116">
        <v>5.9374752623810378</v>
      </c>
      <c r="AA152" s="137" t="s">
        <v>3201</v>
      </c>
      <c r="AB152" s="120"/>
    </row>
    <row r="153" spans="1:28" x14ac:dyDescent="0.35">
      <c r="A153" s="120"/>
      <c r="B153" s="219" t="s">
        <v>180</v>
      </c>
      <c r="C153" s="220" t="s">
        <v>3182</v>
      </c>
      <c r="D153" s="128">
        <v>0.58173485600043895</v>
      </c>
      <c r="E153" s="103">
        <f t="shared" si="3"/>
        <v>0.10387005581671097</v>
      </c>
      <c r="F153" s="113">
        <v>0.98750000000000004</v>
      </c>
      <c r="G153" s="115">
        <v>62.775967300955642</v>
      </c>
      <c r="H153" s="104">
        <v>15.827436093397505</v>
      </c>
      <c r="I153" s="104">
        <v>40.230904409468181</v>
      </c>
      <c r="J153" s="104">
        <v>38.786859915531856</v>
      </c>
      <c r="K153" s="104">
        <v>39.830222911364778</v>
      </c>
      <c r="L153" s="104">
        <v>12.937093652055651</v>
      </c>
      <c r="M153" s="104">
        <v>61.453927474442054</v>
      </c>
      <c r="N153" s="104">
        <v>17.550967365764926</v>
      </c>
      <c r="O153" s="104">
        <v>75.739084476046528</v>
      </c>
      <c r="P153" s="116">
        <v>2.9731138350706603</v>
      </c>
      <c r="Q153" s="115">
        <v>80.951496292011839</v>
      </c>
      <c r="R153" s="104">
        <v>9.8889154681678519</v>
      </c>
      <c r="S153" s="104">
        <v>57.289005684415066</v>
      </c>
      <c r="T153" s="104">
        <v>53.82455541589151</v>
      </c>
      <c r="U153" s="104">
        <v>69.465789759935248</v>
      </c>
      <c r="V153" s="104">
        <v>10.844842204339484</v>
      </c>
      <c r="W153" s="104">
        <v>81.152514852224201</v>
      </c>
      <c r="X153" s="104">
        <v>6.1179665529713629</v>
      </c>
      <c r="Y153" s="104">
        <v>96.112195515727493</v>
      </c>
      <c r="Z153" s="116">
        <v>8.4648282410832039</v>
      </c>
      <c r="AA153" s="137" t="s">
        <v>2556</v>
      </c>
      <c r="AB153" s="120"/>
    </row>
    <row r="154" spans="1:28" x14ac:dyDescent="0.35">
      <c r="A154" s="120"/>
      <c r="B154" s="219" t="s">
        <v>1113</v>
      </c>
      <c r="C154" s="220" t="s">
        <v>3182</v>
      </c>
      <c r="D154" s="128">
        <v>0.5870394399250729</v>
      </c>
      <c r="E154" s="103">
        <f t="shared" si="3"/>
        <v>6.7182812935860009E-2</v>
      </c>
      <c r="F154" s="113">
        <v>0.99</v>
      </c>
      <c r="G154" s="115">
        <v>81.84617496369485</v>
      </c>
      <c r="H154" s="104">
        <v>15.812133061110453</v>
      </c>
      <c r="I154" s="104">
        <v>86.162594634778429</v>
      </c>
      <c r="J154" s="104">
        <v>5.7896084013137843</v>
      </c>
      <c r="K154" s="104">
        <v>89.334911278470443</v>
      </c>
      <c r="L154" s="104">
        <v>1.6349988512705771</v>
      </c>
      <c r="M154" s="104">
        <v>89.837943658939096</v>
      </c>
      <c r="N154" s="104">
        <v>1.6815267666269891</v>
      </c>
      <c r="O154" s="104">
        <v>89.715413762829314</v>
      </c>
      <c r="P154" s="116">
        <v>6.9196412446109257</v>
      </c>
      <c r="Q154" s="115">
        <v>101.01018050291935</v>
      </c>
      <c r="R154" s="104">
        <v>8.7890205794456193</v>
      </c>
      <c r="S154" s="104">
        <v>91.994639604628716</v>
      </c>
      <c r="T154" s="104">
        <v>6.7842516379522833</v>
      </c>
      <c r="U154" s="104">
        <v>89.46796999378671</v>
      </c>
      <c r="V154" s="104">
        <v>6.9153137841690153</v>
      </c>
      <c r="W154" s="104">
        <v>102.69944461490304</v>
      </c>
      <c r="X154" s="104">
        <v>1.3932228552964612</v>
      </c>
      <c r="Y154" s="104">
        <v>102.72928842998506</v>
      </c>
      <c r="Z154" s="116">
        <v>6.3347860856617002</v>
      </c>
      <c r="AA154" s="137" t="s">
        <v>3201</v>
      </c>
      <c r="AB154" s="120"/>
    </row>
    <row r="155" spans="1:28" x14ac:dyDescent="0.35">
      <c r="A155" s="120"/>
      <c r="B155" s="219" t="s">
        <v>1117</v>
      </c>
      <c r="C155" s="220" t="s">
        <v>3182</v>
      </c>
      <c r="D155" s="128">
        <v>0.11657439119465425</v>
      </c>
      <c r="E155" s="103">
        <f t="shared" si="3"/>
        <v>1.3055532130564585E-2</v>
      </c>
      <c r="F155" s="113">
        <v>0.99</v>
      </c>
      <c r="G155" s="115">
        <v>87.641904858190557</v>
      </c>
      <c r="H155" s="104">
        <v>11.47709614818627</v>
      </c>
      <c r="I155" s="104">
        <v>89.273659377753191</v>
      </c>
      <c r="J155" s="104">
        <v>2.4998848678221952</v>
      </c>
      <c r="K155" s="104">
        <v>78.759127273702688</v>
      </c>
      <c r="L155" s="104">
        <v>4.1901497400722398</v>
      </c>
      <c r="M155" s="104">
        <v>93.244424320811504</v>
      </c>
      <c r="N155" s="104">
        <v>3.6753483907863851</v>
      </c>
      <c r="O155" s="104">
        <v>97.536800438705271</v>
      </c>
      <c r="P155" s="116">
        <v>7.5648721224052409</v>
      </c>
      <c r="Q155" s="115">
        <v>108.74222822055462</v>
      </c>
      <c r="R155" s="104">
        <v>6.9416628633572026</v>
      </c>
      <c r="S155" s="104">
        <v>95.331799597027796</v>
      </c>
      <c r="T155" s="104">
        <v>3.6221342550806876</v>
      </c>
      <c r="U155" s="104">
        <v>78.929608442239498</v>
      </c>
      <c r="V155" s="104">
        <v>9.743093671578249</v>
      </c>
      <c r="W155" s="104">
        <v>106.55354894380044</v>
      </c>
      <c r="X155" s="104">
        <v>1.6344926838004508</v>
      </c>
      <c r="Y155" s="104">
        <v>111.62012713677859</v>
      </c>
      <c r="Z155" s="116">
        <v>4.9861196143602546</v>
      </c>
      <c r="AA155" s="137" t="s">
        <v>3201</v>
      </c>
      <c r="AB155" s="120"/>
    </row>
    <row r="156" spans="1:28" x14ac:dyDescent="0.35">
      <c r="A156" s="120"/>
      <c r="B156" s="219" t="s">
        <v>183</v>
      </c>
      <c r="C156" s="220" t="s">
        <v>3182</v>
      </c>
      <c r="D156" s="128">
        <v>3.3427557109982904</v>
      </c>
      <c r="E156" s="103">
        <f t="shared" si="3"/>
        <v>0.41565662581126889</v>
      </c>
      <c r="F156" s="113">
        <v>0.97750000000000004</v>
      </c>
      <c r="G156" s="115">
        <v>85.094022336010951</v>
      </c>
      <c r="H156" s="104">
        <v>12.836684838591218</v>
      </c>
      <c r="I156" s="104">
        <v>70.008078565087203</v>
      </c>
      <c r="J156" s="104">
        <v>32.789302892009196</v>
      </c>
      <c r="K156" s="104">
        <v>80.57327891010884</v>
      </c>
      <c r="L156" s="104">
        <v>8.9218236000290254</v>
      </c>
      <c r="M156" s="104">
        <v>80.012815898066023</v>
      </c>
      <c r="N156" s="104">
        <v>15.601170927215106</v>
      </c>
      <c r="O156" s="104">
        <v>86.41723259636008</v>
      </c>
      <c r="P156" s="116">
        <v>9.7997736868496741</v>
      </c>
      <c r="Q156" s="115">
        <v>106.35125903648033</v>
      </c>
      <c r="R156" s="104">
        <v>18.72710035853105</v>
      </c>
      <c r="S156" s="104">
        <v>74.774674656457137</v>
      </c>
      <c r="T156" s="104">
        <v>47.220004166850202</v>
      </c>
      <c r="U156" s="104">
        <v>80.948239179432832</v>
      </c>
      <c r="V156" s="104">
        <v>16.024445549041218</v>
      </c>
      <c r="W156" s="104">
        <v>91.270255904228904</v>
      </c>
      <c r="X156" s="104">
        <v>17.947854615604346</v>
      </c>
      <c r="Y156" s="104">
        <v>98.784023329209859</v>
      </c>
      <c r="Z156" s="116">
        <v>7.8159159491633794</v>
      </c>
      <c r="AA156" s="137" t="s">
        <v>3201</v>
      </c>
      <c r="AB156" s="120"/>
    </row>
    <row r="157" spans="1:28" x14ac:dyDescent="0.35">
      <c r="A157" s="120"/>
      <c r="B157" s="219" t="s">
        <v>884</v>
      </c>
      <c r="C157" s="220" t="s">
        <v>3182</v>
      </c>
      <c r="D157" s="128">
        <v>0.5821154014832659</v>
      </c>
      <c r="E157" s="103">
        <f t="shared" si="3"/>
        <v>4.3337384626229124E-2</v>
      </c>
      <c r="F157" s="113">
        <v>0.99</v>
      </c>
      <c r="G157" s="115">
        <v>118.76591060219523</v>
      </c>
      <c r="H157" s="104">
        <v>67.096057619208366</v>
      </c>
      <c r="I157" s="104">
        <v>59.260541423098282</v>
      </c>
      <c r="J157" s="104">
        <v>84.638152772342295</v>
      </c>
      <c r="K157" s="104">
        <v>82.754696792352334</v>
      </c>
      <c r="L157" s="104">
        <v>23.902504389850002</v>
      </c>
      <c r="M157" s="104">
        <v>188.43699227629213</v>
      </c>
      <c r="N157" s="104">
        <v>82.723760158804964</v>
      </c>
      <c r="O157" s="104">
        <v>222.3906863697199</v>
      </c>
      <c r="P157" s="116">
        <v>8.0076864747924539</v>
      </c>
      <c r="Q157" s="115" t="s">
        <v>2562</v>
      </c>
      <c r="R157" s="104" t="s">
        <v>2562</v>
      </c>
      <c r="S157" s="104" t="s">
        <v>2562</v>
      </c>
      <c r="T157" s="104" t="s">
        <v>2562</v>
      </c>
      <c r="U157" s="104" t="s">
        <v>2562</v>
      </c>
      <c r="V157" s="104" t="s">
        <v>2562</v>
      </c>
      <c r="W157" s="104" t="s">
        <v>2562</v>
      </c>
      <c r="X157" s="104" t="s">
        <v>2562</v>
      </c>
      <c r="Y157" s="104" t="s">
        <v>2562</v>
      </c>
      <c r="Z157" s="116" t="s">
        <v>2562</v>
      </c>
      <c r="AA157" s="137"/>
      <c r="AB157" s="120"/>
    </row>
    <row r="158" spans="1:28" x14ac:dyDescent="0.35">
      <c r="A158" s="120"/>
      <c r="B158" s="219" t="s">
        <v>1121</v>
      </c>
      <c r="C158" s="220" t="s">
        <v>3182</v>
      </c>
      <c r="D158" s="128">
        <v>4.9307267398332835</v>
      </c>
      <c r="E158" s="103">
        <f t="shared" si="3"/>
        <v>0.55051825176177249</v>
      </c>
      <c r="F158" s="113">
        <v>0.99</v>
      </c>
      <c r="G158" s="115">
        <v>95.79464506757914</v>
      </c>
      <c r="H158" s="104">
        <v>14.771705639326642</v>
      </c>
      <c r="I158" s="104">
        <v>91.140406742939447</v>
      </c>
      <c r="J158" s="104">
        <v>2.0069003877860832</v>
      </c>
      <c r="K158" s="104">
        <v>89.064003194651988</v>
      </c>
      <c r="L158" s="104">
        <v>2.6475246358136237</v>
      </c>
      <c r="M158" s="104">
        <v>86.707369607144997</v>
      </c>
      <c r="N158" s="104">
        <v>2.8516886300916213</v>
      </c>
      <c r="O158" s="104">
        <v>85.119485251157315</v>
      </c>
      <c r="P158" s="116">
        <v>4.8979181884722074</v>
      </c>
      <c r="Q158" s="115">
        <v>118.57423504518788</v>
      </c>
      <c r="R158" s="104">
        <v>6.2120852792149615</v>
      </c>
      <c r="S158" s="104">
        <v>97.312013545076937</v>
      </c>
      <c r="T158" s="104">
        <v>2.4684606718030624</v>
      </c>
      <c r="U158" s="104">
        <v>89.231641291689343</v>
      </c>
      <c r="V158" s="104">
        <v>8.0494291172627168</v>
      </c>
      <c r="W158" s="104">
        <v>99.092649742213951</v>
      </c>
      <c r="X158" s="104">
        <v>0.81427328124706388</v>
      </c>
      <c r="Y158" s="104">
        <v>97.509444671538802</v>
      </c>
      <c r="Z158" s="116">
        <v>5.2527470816052944</v>
      </c>
      <c r="AA158" s="137" t="s">
        <v>3201</v>
      </c>
      <c r="AB158" s="120"/>
    </row>
    <row r="159" spans="1:28" x14ac:dyDescent="0.35">
      <c r="A159" s="120"/>
      <c r="B159" s="219" t="s">
        <v>187</v>
      </c>
      <c r="C159" s="220" t="s">
        <v>3182</v>
      </c>
      <c r="D159" s="128">
        <v>0.55926132007740914</v>
      </c>
      <c r="E159" s="103">
        <f t="shared" si="3"/>
        <v>0.24502931315120191</v>
      </c>
      <c r="F159" s="113">
        <v>0.98950000000000005</v>
      </c>
      <c r="G159" s="115">
        <v>26.498102764538544</v>
      </c>
      <c r="H159" s="104">
        <v>17.367190869495527</v>
      </c>
      <c r="I159" s="104">
        <v>11.057945984764357</v>
      </c>
      <c r="J159" s="104">
        <v>19.152924272964128</v>
      </c>
      <c r="K159" s="104">
        <v>9.9793708628415541</v>
      </c>
      <c r="L159" s="104">
        <v>5.4044205471030127</v>
      </c>
      <c r="M159" s="104">
        <v>25.826328385875438</v>
      </c>
      <c r="N159" s="104">
        <v>15.449773658332115</v>
      </c>
      <c r="O159" s="104">
        <v>40.759561180262388</v>
      </c>
      <c r="P159" s="116">
        <v>6.8477757045433725</v>
      </c>
      <c r="Q159" s="115" t="s">
        <v>2562</v>
      </c>
      <c r="R159" s="104" t="s">
        <v>2562</v>
      </c>
      <c r="S159" s="104" t="s">
        <v>2562</v>
      </c>
      <c r="T159" s="104" t="s">
        <v>2562</v>
      </c>
      <c r="U159" s="104" t="s">
        <v>2562</v>
      </c>
      <c r="V159" s="104" t="s">
        <v>2562</v>
      </c>
      <c r="W159" s="104" t="s">
        <v>2562</v>
      </c>
      <c r="X159" s="104" t="s">
        <v>2562</v>
      </c>
      <c r="Y159" s="104" t="s">
        <v>2562</v>
      </c>
      <c r="Z159" s="116" t="s">
        <v>2562</v>
      </c>
      <c r="AA159" s="137"/>
      <c r="AB159" s="120"/>
    </row>
    <row r="160" spans="1:28" x14ac:dyDescent="0.35">
      <c r="A160" s="120"/>
      <c r="B160" s="219" t="s">
        <v>189</v>
      </c>
      <c r="C160" s="220" t="s">
        <v>3182</v>
      </c>
      <c r="D160" s="128">
        <v>0.57228196173768309</v>
      </c>
      <c r="E160" s="103">
        <f t="shared" si="3"/>
        <v>7.6160144201496208E-2</v>
      </c>
      <c r="F160" s="113">
        <v>0.97049999999999992</v>
      </c>
      <c r="G160" s="115">
        <v>60.821549963470922</v>
      </c>
      <c r="H160" s="104">
        <v>11.630118937500608</v>
      </c>
      <c r="I160" s="104">
        <v>68.807329728566287</v>
      </c>
      <c r="J160" s="104">
        <v>3.4649397957509938</v>
      </c>
      <c r="K160" s="104">
        <v>75.652261582737026</v>
      </c>
      <c r="L160" s="104">
        <v>1.7723084048667508</v>
      </c>
      <c r="M160" s="104">
        <v>84.796404738380815</v>
      </c>
      <c r="N160" s="104">
        <v>4.9002280906401552</v>
      </c>
      <c r="O160" s="104">
        <v>85.632064136480381</v>
      </c>
      <c r="P160" s="116">
        <v>5.2653264893183742</v>
      </c>
      <c r="Q160" s="115">
        <v>75.111941760547083</v>
      </c>
      <c r="R160" s="104">
        <v>9.3708044969144169</v>
      </c>
      <c r="S160" s="104">
        <v>73.464155237767898</v>
      </c>
      <c r="T160" s="104">
        <v>5.0797563907331211</v>
      </c>
      <c r="U160" s="104">
        <v>75.674013598593277</v>
      </c>
      <c r="V160" s="104">
        <v>3.7791707700384225</v>
      </c>
      <c r="W160" s="104">
        <v>96.916024012339349</v>
      </c>
      <c r="X160" s="104">
        <v>5.1393326544616365</v>
      </c>
      <c r="Y160" s="104">
        <v>98.019452989172791</v>
      </c>
      <c r="Z160" s="116">
        <v>3.162888835942816</v>
      </c>
      <c r="AA160" s="137" t="s">
        <v>3201</v>
      </c>
      <c r="AB160" s="120"/>
    </row>
    <row r="161" spans="1:28" x14ac:dyDescent="0.35">
      <c r="A161" s="120"/>
      <c r="B161" s="219" t="s">
        <v>1126</v>
      </c>
      <c r="C161" s="220" t="s">
        <v>3182</v>
      </c>
      <c r="D161" s="128">
        <v>3.218194697886398</v>
      </c>
      <c r="E161" s="103">
        <f t="shared" si="3"/>
        <v>1.0397326142984833</v>
      </c>
      <c r="F161" s="113">
        <v>0.98849999999999993</v>
      </c>
      <c r="G161" s="115">
        <v>37.526269672602204</v>
      </c>
      <c r="H161" s="104">
        <v>6.7294353501611228</v>
      </c>
      <c r="I161" s="104">
        <v>30.400892336043455</v>
      </c>
      <c r="J161" s="104">
        <v>5.0385213489242267</v>
      </c>
      <c r="K161" s="104">
        <v>24.561486093053816</v>
      </c>
      <c r="L161" s="104">
        <v>8.4364509859172561</v>
      </c>
      <c r="M161" s="104">
        <v>32.89761566613435</v>
      </c>
      <c r="N161" s="104">
        <v>4.5990517732629135</v>
      </c>
      <c r="O161" s="104">
        <v>29.374424395138849</v>
      </c>
      <c r="P161" s="116">
        <v>9.6038141683547185</v>
      </c>
      <c r="Q161" s="115" t="s">
        <v>2562</v>
      </c>
      <c r="R161" s="104" t="s">
        <v>2562</v>
      </c>
      <c r="S161" s="104" t="s">
        <v>2562</v>
      </c>
      <c r="T161" s="104" t="s">
        <v>2562</v>
      </c>
      <c r="U161" s="104" t="s">
        <v>2562</v>
      </c>
      <c r="V161" s="104" t="s">
        <v>2562</v>
      </c>
      <c r="W161" s="104" t="s">
        <v>2562</v>
      </c>
      <c r="X161" s="104" t="s">
        <v>2562</v>
      </c>
      <c r="Y161" s="104" t="s">
        <v>2562</v>
      </c>
      <c r="Z161" s="116" t="s">
        <v>2562</v>
      </c>
      <c r="AA161" s="137"/>
      <c r="AB161" s="120"/>
    </row>
    <row r="162" spans="1:28" x14ac:dyDescent="0.35">
      <c r="A162" s="120"/>
      <c r="B162" s="219" t="s">
        <v>1131</v>
      </c>
      <c r="C162" s="220" t="s">
        <v>3182</v>
      </c>
      <c r="D162" s="128">
        <v>0.56259082782766368</v>
      </c>
      <c r="E162" s="103">
        <f t="shared" si="3"/>
        <v>0.1187321615433513</v>
      </c>
      <c r="F162" s="113">
        <v>0.99</v>
      </c>
      <c r="G162" s="115">
        <v>54.163905966388732</v>
      </c>
      <c r="H162" s="104">
        <v>18.475672953475534</v>
      </c>
      <c r="I162" s="104">
        <v>25.971267775410841</v>
      </c>
      <c r="J162" s="104">
        <v>33.981475666447018</v>
      </c>
      <c r="K162" s="104">
        <v>34.157163530152758</v>
      </c>
      <c r="L162" s="104">
        <v>9.8726927818996177</v>
      </c>
      <c r="M162" s="104">
        <v>56.046418238440594</v>
      </c>
      <c r="N162" s="104">
        <v>19.809009610676085</v>
      </c>
      <c r="O162" s="104">
        <v>66.577182224915404</v>
      </c>
      <c r="P162" s="116">
        <v>3.0480474207289374</v>
      </c>
      <c r="Q162" s="115" t="s">
        <v>2562</v>
      </c>
      <c r="R162" s="104" t="s">
        <v>2562</v>
      </c>
      <c r="S162" s="104" t="s">
        <v>2562</v>
      </c>
      <c r="T162" s="104" t="s">
        <v>2562</v>
      </c>
      <c r="U162" s="104" t="s">
        <v>2562</v>
      </c>
      <c r="V162" s="104" t="s">
        <v>2562</v>
      </c>
      <c r="W162" s="104" t="s">
        <v>2562</v>
      </c>
      <c r="X162" s="104" t="s">
        <v>2562</v>
      </c>
      <c r="Y162" s="104" t="s">
        <v>2562</v>
      </c>
      <c r="Z162" s="116" t="s">
        <v>2562</v>
      </c>
      <c r="AA162" s="137"/>
      <c r="AB162" s="120"/>
    </row>
    <row r="163" spans="1:28" x14ac:dyDescent="0.35">
      <c r="A163" s="120"/>
      <c r="B163" s="219" t="s">
        <v>193</v>
      </c>
      <c r="C163" s="220" t="s">
        <v>3182</v>
      </c>
      <c r="D163" s="128">
        <v>0.56051200977280446</v>
      </c>
      <c r="E163" s="103">
        <f t="shared" si="3"/>
        <v>6.3623495949242923E-2</v>
      </c>
      <c r="F163" s="113">
        <v>0.97299999999999998</v>
      </c>
      <c r="G163" s="115">
        <v>77.598063935355086</v>
      </c>
      <c r="H163" s="104">
        <v>9.531711318906364</v>
      </c>
      <c r="I163" s="104">
        <v>88.843173474137942</v>
      </c>
      <c r="J163" s="104">
        <v>9.018548569752495</v>
      </c>
      <c r="K163" s="104">
        <v>96.804782515534157</v>
      </c>
      <c r="L163" s="104">
        <v>2.9231424418131278</v>
      </c>
      <c r="M163" s="104">
        <v>86.482859011431572</v>
      </c>
      <c r="N163" s="104">
        <v>0.50984751307912046</v>
      </c>
      <c r="O163" s="104">
        <v>90.762484678616389</v>
      </c>
      <c r="P163" s="116">
        <v>3.1212307211208512</v>
      </c>
      <c r="Q163" s="115">
        <v>92.486380462017294</v>
      </c>
      <c r="R163" s="104">
        <v>1.7967167468330398</v>
      </c>
      <c r="S163" s="104">
        <v>96.80508131828303</v>
      </c>
      <c r="T163" s="104">
        <v>2.5552127613550399</v>
      </c>
      <c r="U163" s="104">
        <v>104.63048422275385</v>
      </c>
      <c r="V163" s="104">
        <v>1.8916138758816246</v>
      </c>
      <c r="W163" s="104">
        <v>99.201697343291357</v>
      </c>
      <c r="X163" s="104">
        <v>4.2703350870636871</v>
      </c>
      <c r="Y163" s="104">
        <v>98.630760858639803</v>
      </c>
      <c r="Z163" s="116">
        <v>3.6107675964040111</v>
      </c>
      <c r="AA163" s="137" t="s">
        <v>2554</v>
      </c>
      <c r="AB163" s="120"/>
    </row>
    <row r="164" spans="1:28" ht="15" x14ac:dyDescent="0.35">
      <c r="A164" s="120"/>
      <c r="B164" s="219" t="s">
        <v>1134</v>
      </c>
      <c r="C164" s="220" t="s">
        <v>3182</v>
      </c>
      <c r="D164" s="128">
        <v>4.8986827233477577</v>
      </c>
      <c r="E164" s="103">
        <f t="shared" si="3"/>
        <v>0.9511937925300864</v>
      </c>
      <c r="F164" s="113">
        <v>0.98550000000000004</v>
      </c>
      <c r="G164" s="115">
        <v>48.850774100812544</v>
      </c>
      <c r="H164" s="104">
        <v>3.9902731439028356</v>
      </c>
      <c r="I164" s="104">
        <v>55.229468645639876</v>
      </c>
      <c r="J164" s="104">
        <v>3.485377907263886</v>
      </c>
      <c r="K164" s="104">
        <v>54.211900676944481</v>
      </c>
      <c r="L164" s="104">
        <v>0.81700076471363692</v>
      </c>
      <c r="M164" s="104">
        <v>46.979813268787808</v>
      </c>
      <c r="N164" s="104">
        <v>0.49366137474844596</v>
      </c>
      <c r="O164" s="104">
        <v>52.229866901392427</v>
      </c>
      <c r="P164" s="116">
        <v>3.0080412786355075</v>
      </c>
      <c r="Q164" s="115">
        <v>114.53960462275234</v>
      </c>
      <c r="R164" s="104">
        <v>47.676953655214454</v>
      </c>
      <c r="S164" s="104">
        <v>95.414476545702087</v>
      </c>
      <c r="T164" s="104">
        <v>8.3729752545903349</v>
      </c>
      <c r="U164" s="104">
        <v>65.357789101484585</v>
      </c>
      <c r="V164" s="104">
        <v>11.60887523325869</v>
      </c>
      <c r="W164" s="104">
        <v>69.039773336173994</v>
      </c>
      <c r="X164" s="104">
        <v>7.283299976643244</v>
      </c>
      <c r="Y164" s="104">
        <v>80.845942358354804</v>
      </c>
      <c r="Z164" s="116">
        <v>13.189798647553141</v>
      </c>
      <c r="AA164" s="137" t="s">
        <v>3187</v>
      </c>
      <c r="AB164" s="120"/>
    </row>
    <row r="165" spans="1:28" ht="15" x14ac:dyDescent="0.35">
      <c r="A165" s="120"/>
      <c r="B165" s="219" t="s">
        <v>1139</v>
      </c>
      <c r="C165" s="220" t="s">
        <v>3182</v>
      </c>
      <c r="D165" s="128">
        <v>0.721133759219032</v>
      </c>
      <c r="E165" s="103">
        <f t="shared" si="3"/>
        <v>0.12939056399265927</v>
      </c>
      <c r="F165" s="113">
        <v>0.98599999999999999</v>
      </c>
      <c r="G165" s="115">
        <v>41.741128190352576</v>
      </c>
      <c r="H165" s="104">
        <v>38.422367995859005</v>
      </c>
      <c r="I165" s="104">
        <v>54.094573204206945</v>
      </c>
      <c r="J165" s="104">
        <v>3.2613953941027209</v>
      </c>
      <c r="K165" s="104">
        <v>52.796522469255109</v>
      </c>
      <c r="L165" s="104">
        <v>5.1381326373929301</v>
      </c>
      <c r="M165" s="104">
        <v>72.352962717347609</v>
      </c>
      <c r="N165" s="104">
        <v>2.0179219710656118</v>
      </c>
      <c r="O165" s="104">
        <v>57.680326948844545</v>
      </c>
      <c r="P165" s="116">
        <v>1.5321273234226078</v>
      </c>
      <c r="Q165" s="115">
        <v>73.382672774106311</v>
      </c>
      <c r="R165" s="104">
        <v>85.571260270364192</v>
      </c>
      <c r="S165" s="104">
        <v>90.873354995553839</v>
      </c>
      <c r="T165" s="104">
        <v>17.084321415064181</v>
      </c>
      <c r="U165" s="104">
        <v>86.643949018711581</v>
      </c>
      <c r="V165" s="104">
        <v>16.67352060826245</v>
      </c>
      <c r="W165" s="104">
        <v>110.99722635756861</v>
      </c>
      <c r="X165" s="104">
        <v>11.604923807098125</v>
      </c>
      <c r="Y165" s="104">
        <v>83.449973265094698</v>
      </c>
      <c r="Z165" s="116">
        <v>2.418291482021484</v>
      </c>
      <c r="AA165" s="137" t="s">
        <v>3188</v>
      </c>
      <c r="AB165" s="120"/>
    </row>
    <row r="166" spans="1:28" x14ac:dyDescent="0.35">
      <c r="A166" s="120"/>
      <c r="B166" s="219" t="s">
        <v>1144</v>
      </c>
      <c r="C166" s="220" t="s">
        <v>3182</v>
      </c>
      <c r="D166" s="128">
        <v>0.62292986396876693</v>
      </c>
      <c r="E166" s="103">
        <f t="shared" si="3"/>
        <v>0.13234442196907728</v>
      </c>
      <c r="F166" s="113">
        <v>0.98950000000000005</v>
      </c>
      <c r="G166" s="115">
        <v>42.870596713967281</v>
      </c>
      <c r="H166" s="104">
        <v>16.280966395098396</v>
      </c>
      <c r="I166" s="104">
        <v>42.70518471484511</v>
      </c>
      <c r="J166" s="104">
        <v>5.671261283777782</v>
      </c>
      <c r="K166" s="104">
        <v>43.607726706766051</v>
      </c>
      <c r="L166" s="104">
        <v>1.2693746196302895</v>
      </c>
      <c r="M166" s="104">
        <v>54.89163945493258</v>
      </c>
      <c r="N166" s="104">
        <v>5.0199288531974187</v>
      </c>
      <c r="O166" s="104">
        <v>51.269060612807358</v>
      </c>
      <c r="P166" s="116">
        <v>3.717374261525221</v>
      </c>
      <c r="Q166" s="115">
        <v>99.8629873957603</v>
      </c>
      <c r="R166" s="104">
        <v>6.8822457688234238</v>
      </c>
      <c r="S166" s="104">
        <v>108.45772237996009</v>
      </c>
      <c r="T166" s="104">
        <v>2.9731309457710369</v>
      </c>
      <c r="U166" s="104">
        <v>109.02767872691292</v>
      </c>
      <c r="V166" s="104">
        <v>3.878822762697494</v>
      </c>
      <c r="W166" s="104">
        <v>111.31555707697088</v>
      </c>
      <c r="X166" s="104">
        <v>2.7698616767937807</v>
      </c>
      <c r="Y166" s="104">
        <v>109.58999648969575</v>
      </c>
      <c r="Z166" s="116">
        <v>3.0374565746474866</v>
      </c>
      <c r="AA166" s="137" t="s">
        <v>3207</v>
      </c>
      <c r="AB166" s="120"/>
    </row>
    <row r="167" spans="1:28" ht="15" x14ac:dyDescent="0.35">
      <c r="A167" s="120"/>
      <c r="B167" s="219" t="s">
        <v>1149</v>
      </c>
      <c r="C167" s="220" t="s">
        <v>3182</v>
      </c>
      <c r="D167" s="128">
        <v>0.63067968075067793</v>
      </c>
      <c r="E167" s="103">
        <f t="shared" si="3"/>
        <v>9.8130123318745724E-2</v>
      </c>
      <c r="F167" s="113">
        <v>0.98799999999999999</v>
      </c>
      <c r="G167" s="115">
        <v>47.126474265615997</v>
      </c>
      <c r="H167" s="104">
        <v>16.094624444871844</v>
      </c>
      <c r="I167" s="104">
        <v>48.878235630261507</v>
      </c>
      <c r="J167" s="104">
        <v>6.2701460738693102</v>
      </c>
      <c r="K167" s="104">
        <v>96.620101424953631</v>
      </c>
      <c r="L167" s="104">
        <v>43.657478829262814</v>
      </c>
      <c r="M167" s="104">
        <v>66.402861519133083</v>
      </c>
      <c r="N167" s="104">
        <v>5.0838141619022217</v>
      </c>
      <c r="O167" s="104">
        <v>62.320991271109847</v>
      </c>
      <c r="P167" s="116">
        <v>4.5496815354164299</v>
      </c>
      <c r="Q167" s="115">
        <v>98.501648884183624</v>
      </c>
      <c r="R167" s="104">
        <v>15.800599820976297</v>
      </c>
      <c r="S167" s="104">
        <v>83.931036159878587</v>
      </c>
      <c r="T167" s="104">
        <v>2.8501483482603738</v>
      </c>
      <c r="U167" s="104">
        <v>118.93495313240466</v>
      </c>
      <c r="V167" s="104">
        <v>54.161621270462909</v>
      </c>
      <c r="W167" s="104">
        <v>97.307234181848514</v>
      </c>
      <c r="X167" s="104">
        <v>5.0849150088928798</v>
      </c>
      <c r="Y167" s="104">
        <v>95.899799822801626</v>
      </c>
      <c r="Z167" s="116">
        <v>4.3066992825507047</v>
      </c>
      <c r="AA167" s="137" t="s">
        <v>3187</v>
      </c>
      <c r="AB167" s="120"/>
    </row>
    <row r="168" spans="1:28" ht="15" x14ac:dyDescent="0.35">
      <c r="A168" s="120"/>
      <c r="B168" s="219" t="s">
        <v>1154</v>
      </c>
      <c r="C168" s="220" t="s">
        <v>3182</v>
      </c>
      <c r="D168" s="128">
        <v>0.62451835578519466</v>
      </c>
      <c r="E168" s="103">
        <f t="shared" si="3"/>
        <v>8.5889131625126749E-2</v>
      </c>
      <c r="F168" s="113">
        <v>0.95750000000000002</v>
      </c>
      <c r="G168" s="115">
        <v>62.643077963097284</v>
      </c>
      <c r="H168" s="104">
        <v>35.455191728826918</v>
      </c>
      <c r="I168" s="104">
        <v>67.86829988071274</v>
      </c>
      <c r="J168" s="104">
        <v>8.4726659280315939</v>
      </c>
      <c r="K168" s="104">
        <v>61.278051869207019</v>
      </c>
      <c r="L168" s="104">
        <v>0.93446475160123843</v>
      </c>
      <c r="M168" s="104">
        <v>92.79923483063537</v>
      </c>
      <c r="N168" s="104">
        <v>10.828065882606735</v>
      </c>
      <c r="O168" s="104">
        <v>78.972093359325768</v>
      </c>
      <c r="P168" s="116">
        <v>6.6262175496636884</v>
      </c>
      <c r="Q168" s="115">
        <v>124.22830459662079</v>
      </c>
      <c r="R168" s="104">
        <v>15.749215542020108</v>
      </c>
      <c r="S168" s="104">
        <v>116.59410976249676</v>
      </c>
      <c r="T168" s="104">
        <v>4.7648762810627199</v>
      </c>
      <c r="U168" s="104">
        <v>73.853511333810232</v>
      </c>
      <c r="V168" s="104">
        <v>11.34891088451673</v>
      </c>
      <c r="W168" s="104">
        <v>135.64310359733301</v>
      </c>
      <c r="X168" s="104">
        <v>5.2832362194248486</v>
      </c>
      <c r="Y168" s="104">
        <v>121.61011095758397</v>
      </c>
      <c r="Z168" s="116">
        <v>7.8618550687427122</v>
      </c>
      <c r="AA168" s="137" t="s">
        <v>3187</v>
      </c>
      <c r="AB168" s="120"/>
    </row>
    <row r="169" spans="1:28" ht="15" x14ac:dyDescent="0.35">
      <c r="A169" s="120"/>
      <c r="B169" s="219" t="s">
        <v>1159</v>
      </c>
      <c r="C169" s="220" t="s">
        <v>3182</v>
      </c>
      <c r="D169" s="128">
        <v>1.1726254022268696</v>
      </c>
      <c r="E169" s="103">
        <f t="shared" si="3"/>
        <v>0.16625342902989246</v>
      </c>
      <c r="F169" s="113">
        <v>0.98099999999999998</v>
      </c>
      <c r="G169" s="115">
        <v>56.861110737278324</v>
      </c>
      <c r="H169" s="104">
        <v>43.691258436772507</v>
      </c>
      <c r="I169" s="104">
        <v>65.059477991972088</v>
      </c>
      <c r="J169" s="104">
        <v>8.3906593547981405</v>
      </c>
      <c r="K169" s="104">
        <v>69.993376121438999</v>
      </c>
      <c r="L169" s="104">
        <v>1.2617801217742539</v>
      </c>
      <c r="M169" s="104">
        <v>83.152365052329273</v>
      </c>
      <c r="N169" s="104">
        <v>5.2011458971578044</v>
      </c>
      <c r="O169" s="104">
        <v>77.595690083357326</v>
      </c>
      <c r="P169" s="116">
        <v>0.86183618236122306</v>
      </c>
      <c r="Q169" s="115">
        <v>105.48288467571051</v>
      </c>
      <c r="R169" s="104">
        <v>32.946502955156419</v>
      </c>
      <c r="S169" s="104">
        <v>111.84375368360577</v>
      </c>
      <c r="T169" s="104">
        <v>6.2367212222093293</v>
      </c>
      <c r="U169" s="104">
        <v>84.282136092897545</v>
      </c>
      <c r="V169" s="104">
        <v>10.158585587049579</v>
      </c>
      <c r="W169" s="104">
        <v>121.8609773235703</v>
      </c>
      <c r="X169" s="104">
        <v>3.2301226843454067</v>
      </c>
      <c r="Y169" s="104">
        <v>120.13078843740435</v>
      </c>
      <c r="Z169" s="116">
        <v>11.931027152275401</v>
      </c>
      <c r="AA169" s="137" t="s">
        <v>3187</v>
      </c>
      <c r="AB169" s="120"/>
    </row>
    <row r="170" spans="1:28" x14ac:dyDescent="0.35">
      <c r="A170" s="120"/>
      <c r="B170" s="219" t="s">
        <v>197</v>
      </c>
      <c r="C170" s="220" t="s">
        <v>3182</v>
      </c>
      <c r="D170" s="128">
        <v>0.56918834694977583</v>
      </c>
      <c r="E170" s="103">
        <f t="shared" si="3"/>
        <v>8.8966362018557163E-2</v>
      </c>
      <c r="F170" s="113">
        <v>0.98899999999999999</v>
      </c>
      <c r="G170" s="115">
        <v>68.925359479907243</v>
      </c>
      <c r="H170" s="104">
        <v>14.574754455000557</v>
      </c>
      <c r="I170" s="104">
        <v>48.377986120898072</v>
      </c>
      <c r="J170" s="104">
        <v>34.564194740129132</v>
      </c>
      <c r="K170" s="104">
        <v>50.479879266872679</v>
      </c>
      <c r="L170" s="104">
        <v>12.385797734004045</v>
      </c>
      <c r="M170" s="104">
        <v>70.37885534424484</v>
      </c>
      <c r="N170" s="104">
        <v>16.625303877218244</v>
      </c>
      <c r="O170" s="104">
        <v>81.727557868957021</v>
      </c>
      <c r="P170" s="116">
        <v>5.2169202127459977</v>
      </c>
      <c r="Q170" s="115">
        <v>89.321955715473521</v>
      </c>
      <c r="R170" s="104">
        <v>3.6356644135560701</v>
      </c>
      <c r="S170" s="104">
        <v>77.07712844278818</v>
      </c>
      <c r="T170" s="104">
        <v>20.635100503871641</v>
      </c>
      <c r="U170" s="104">
        <v>89.330185777495444</v>
      </c>
      <c r="V170" s="104">
        <v>0.65132196710579715</v>
      </c>
      <c r="W170" s="104">
        <v>93.776076856265718</v>
      </c>
      <c r="X170" s="104">
        <v>1.84680163197007</v>
      </c>
      <c r="Y170" s="104">
        <v>103.74625642308126</v>
      </c>
      <c r="Z170" s="116">
        <v>10.154965616822015</v>
      </c>
      <c r="AA170" s="137" t="s">
        <v>2556</v>
      </c>
      <c r="AB170" s="120"/>
    </row>
    <row r="171" spans="1:28" x14ac:dyDescent="0.35">
      <c r="A171" s="120"/>
      <c r="B171" s="219" t="s">
        <v>1164</v>
      </c>
      <c r="C171" s="220" t="s">
        <v>3182</v>
      </c>
      <c r="D171" s="128">
        <v>0.64486740948779198</v>
      </c>
      <c r="E171" s="103">
        <f t="shared" si="3"/>
        <v>9.7280278296023412E-2</v>
      </c>
      <c r="F171" s="113">
        <v>0.98449999999999993</v>
      </c>
      <c r="G171" s="115">
        <v>78.183757369844912</v>
      </c>
      <c r="H171" s="104">
        <v>20.60066815062914</v>
      </c>
      <c r="I171" s="104">
        <v>42.800839850538601</v>
      </c>
      <c r="J171" s="104">
        <v>32.868879961632466</v>
      </c>
      <c r="K171" s="104">
        <v>54.714794072910372</v>
      </c>
      <c r="L171" s="104">
        <v>8.873993411335082</v>
      </c>
      <c r="M171" s="104">
        <v>74.067466630764272</v>
      </c>
      <c r="N171" s="104">
        <v>14.977812299783173</v>
      </c>
      <c r="O171" s="104">
        <v>81.681314708355359</v>
      </c>
      <c r="P171" s="116">
        <v>5.8475534831561058</v>
      </c>
      <c r="Q171" s="115">
        <v>100.70902743808018</v>
      </c>
      <c r="R171" s="104">
        <v>11.711323879423952</v>
      </c>
      <c r="S171" s="104">
        <v>66.294533570918119</v>
      </c>
      <c r="T171" s="104">
        <v>28.70014824474756</v>
      </c>
      <c r="U171" s="104">
        <v>98.47751385310697</v>
      </c>
      <c r="V171" s="104">
        <v>10.649521298663695</v>
      </c>
      <c r="W171" s="104">
        <v>99.310462967213269</v>
      </c>
      <c r="X171" s="104">
        <v>3.7273913091548314</v>
      </c>
      <c r="Y171" s="104">
        <v>103.93290103144325</v>
      </c>
      <c r="Z171" s="116">
        <v>13.553461129635542</v>
      </c>
      <c r="AA171" s="137" t="s">
        <v>2556</v>
      </c>
      <c r="AB171" s="120"/>
    </row>
    <row r="172" spans="1:28" x14ac:dyDescent="0.35">
      <c r="A172" s="120"/>
      <c r="B172" s="219" t="s">
        <v>201</v>
      </c>
      <c r="C172" s="220" t="s">
        <v>3182</v>
      </c>
      <c r="D172" s="128">
        <v>0.1133238450173065</v>
      </c>
      <c r="E172" s="103">
        <f t="shared" si="3"/>
        <v>1.5001887350689917E-2</v>
      </c>
      <c r="F172" s="113">
        <v>0.98750000000000004</v>
      </c>
      <c r="G172" s="115">
        <v>76.240862063069628</v>
      </c>
      <c r="H172" s="104">
        <v>11.61935256113142</v>
      </c>
      <c r="I172" s="104">
        <v>69.623168432492449</v>
      </c>
      <c r="J172" s="104">
        <v>16.122487583736376</v>
      </c>
      <c r="K172" s="104">
        <v>65.751958588582383</v>
      </c>
      <c r="L172" s="104">
        <v>9.4195685817370851</v>
      </c>
      <c r="M172" s="104">
        <v>79.316533399810098</v>
      </c>
      <c r="N172" s="104">
        <v>6.0556084130565253</v>
      </c>
      <c r="O172" s="104">
        <v>86.766104256149916</v>
      </c>
      <c r="P172" s="116">
        <v>7.2891584416660224</v>
      </c>
      <c r="Q172" s="115">
        <v>90.646295064392021</v>
      </c>
      <c r="R172" s="104">
        <v>2.7385977386840126</v>
      </c>
      <c r="S172" s="104">
        <v>75.073858891081315</v>
      </c>
      <c r="T172" s="104">
        <v>11.956628176412789</v>
      </c>
      <c r="U172" s="104">
        <v>71.002455351853641</v>
      </c>
      <c r="V172" s="104">
        <v>12.890878587528576</v>
      </c>
      <c r="W172" s="104">
        <v>90.773822969383289</v>
      </c>
      <c r="X172" s="104">
        <v>2.9598871526399275</v>
      </c>
      <c r="Y172" s="104">
        <v>94.069959525132745</v>
      </c>
      <c r="Z172" s="116">
        <v>1.6793959901790438</v>
      </c>
      <c r="AA172" s="137" t="s">
        <v>2554</v>
      </c>
      <c r="AB172" s="120"/>
    </row>
    <row r="173" spans="1:28" x14ac:dyDescent="0.35">
      <c r="A173" s="120"/>
      <c r="B173" s="219" t="s">
        <v>206</v>
      </c>
      <c r="C173" s="220" t="s">
        <v>3182</v>
      </c>
      <c r="D173" s="128">
        <v>0.11742084333214277</v>
      </c>
      <c r="E173" s="103">
        <f t="shared" si="3"/>
        <v>1.4114690748742942E-2</v>
      </c>
      <c r="F173" s="113">
        <v>0.99</v>
      </c>
      <c r="G173" s="115">
        <v>88.729695912262699</v>
      </c>
      <c r="H173" s="104">
        <v>12.73461783003801</v>
      </c>
      <c r="I173" s="104">
        <v>78.333424187774696</v>
      </c>
      <c r="J173" s="104">
        <v>10.991654934428837</v>
      </c>
      <c r="K173" s="104">
        <v>76.368893388619071</v>
      </c>
      <c r="L173" s="104">
        <v>4.9930591664212312</v>
      </c>
      <c r="M173" s="104">
        <v>83.682206576691144</v>
      </c>
      <c r="N173" s="104">
        <v>5.9055730132224031</v>
      </c>
      <c r="O173" s="104">
        <v>88.838369411684653</v>
      </c>
      <c r="P173" s="116">
        <v>7.0256083722375102</v>
      </c>
      <c r="Q173" s="115">
        <v>110.25746894435274</v>
      </c>
      <c r="R173" s="104">
        <v>11.405413872098945</v>
      </c>
      <c r="S173" s="104">
        <v>83.638767290275027</v>
      </c>
      <c r="T173" s="104">
        <v>14.165572168326445</v>
      </c>
      <c r="U173" s="104">
        <v>76.577869176018709</v>
      </c>
      <c r="V173" s="104">
        <v>11.230998462295135</v>
      </c>
      <c r="W173" s="104">
        <v>95.627755070863032</v>
      </c>
      <c r="X173" s="104">
        <v>6.2140113036747175</v>
      </c>
      <c r="Y173" s="104">
        <v>101.69547650721746</v>
      </c>
      <c r="Z173" s="116">
        <v>5.9183440914396517</v>
      </c>
      <c r="AA173" s="137" t="s">
        <v>3201</v>
      </c>
      <c r="AB173" s="120"/>
    </row>
    <row r="174" spans="1:28" x14ac:dyDescent="0.35">
      <c r="A174" s="120"/>
      <c r="B174" s="219" t="s">
        <v>1174</v>
      </c>
      <c r="C174" s="220" t="s">
        <v>3182</v>
      </c>
      <c r="D174" s="128">
        <v>0.58268057592599687</v>
      </c>
      <c r="E174" s="103">
        <f t="shared" si="3"/>
        <v>6.5821187103584089E-2</v>
      </c>
      <c r="F174" s="113">
        <v>0.97599999999999998</v>
      </c>
      <c r="G174" s="115">
        <v>74.543738923132537</v>
      </c>
      <c r="H174" s="104">
        <v>32.958402912596235</v>
      </c>
      <c r="I174" s="104">
        <v>90.787889661359557</v>
      </c>
      <c r="J174" s="104">
        <v>1.5911488160165885</v>
      </c>
      <c r="K174" s="104">
        <v>84.085778615770622</v>
      </c>
      <c r="L174" s="104">
        <v>6.5207169361469095</v>
      </c>
      <c r="M174" s="104">
        <v>97.221501248563371</v>
      </c>
      <c r="N174" s="104">
        <v>4.2826516966473838</v>
      </c>
      <c r="O174" s="104">
        <v>95.984965083735077</v>
      </c>
      <c r="P174" s="116">
        <v>2.4645959769432801</v>
      </c>
      <c r="Q174" s="115">
        <v>91.341948908576796</v>
      </c>
      <c r="R174" s="104">
        <v>36.671758940173113</v>
      </c>
      <c r="S174" s="104">
        <v>96.946277864288959</v>
      </c>
      <c r="T174" s="104">
        <v>2.7365482454596619</v>
      </c>
      <c r="U174" s="104">
        <v>84.372074528320681</v>
      </c>
      <c r="V174" s="104">
        <v>12.706394805001715</v>
      </c>
      <c r="W174" s="104">
        <v>111.11420985662812</v>
      </c>
      <c r="X174" s="104">
        <v>3.3546789157104682</v>
      </c>
      <c r="Y174" s="104">
        <v>109.9994705346071</v>
      </c>
      <c r="Z174" s="116">
        <v>3.7381508981843954</v>
      </c>
      <c r="AA174" s="137" t="s">
        <v>3201</v>
      </c>
      <c r="AB174" s="120"/>
    </row>
    <row r="175" spans="1:28" ht="15" x14ac:dyDescent="0.35">
      <c r="A175" s="120"/>
      <c r="B175" s="219" t="s">
        <v>210</v>
      </c>
      <c r="C175" s="220" t="s">
        <v>3182</v>
      </c>
      <c r="D175" s="128">
        <v>0.56195408196822194</v>
      </c>
      <c r="E175" s="103">
        <f t="shared" si="3"/>
        <v>9.275771579608337E-2</v>
      </c>
      <c r="F175" s="113">
        <v>0.97299999999999998</v>
      </c>
      <c r="G175" s="115">
        <v>45.373443526787774</v>
      </c>
      <c r="H175" s="104">
        <v>13.171762157479899</v>
      </c>
      <c r="I175" s="104">
        <v>60.009020545300849</v>
      </c>
      <c r="J175" s="104">
        <v>6.1907001702192632</v>
      </c>
      <c r="K175" s="104">
        <v>65.86148877085958</v>
      </c>
      <c r="L175" s="104">
        <v>1.0903710657144408</v>
      </c>
      <c r="M175" s="104">
        <v>65.453418685702971</v>
      </c>
      <c r="N175" s="104">
        <v>1.9560982337797324</v>
      </c>
      <c r="O175" s="104">
        <v>66.217635134304047</v>
      </c>
      <c r="P175" s="116">
        <v>4.6791568304927793</v>
      </c>
      <c r="Q175" s="115">
        <v>82.02750595942365</v>
      </c>
      <c r="R175" s="104">
        <v>21.816579790480361</v>
      </c>
      <c r="S175" s="104">
        <v>100.10357546037214</v>
      </c>
      <c r="T175" s="104">
        <v>11.706346432622086</v>
      </c>
      <c r="U175" s="104">
        <v>109.67332911879863</v>
      </c>
      <c r="V175" s="104">
        <v>25.213037688517137</v>
      </c>
      <c r="W175" s="104">
        <v>100.1117265329555</v>
      </c>
      <c r="X175" s="104">
        <v>6.4399490871141047</v>
      </c>
      <c r="Y175" s="104">
        <v>95.761620314626995</v>
      </c>
      <c r="Z175" s="116">
        <v>6.1406382305421605</v>
      </c>
      <c r="AA175" s="137" t="s">
        <v>3188</v>
      </c>
      <c r="AB175" s="120"/>
    </row>
    <row r="176" spans="1:28" x14ac:dyDescent="0.35">
      <c r="A176" s="120"/>
      <c r="B176" s="219" t="s">
        <v>1180</v>
      </c>
      <c r="C176" s="220" t="s">
        <v>3182</v>
      </c>
      <c r="D176" s="128">
        <v>0.5411395477015517</v>
      </c>
      <c r="E176" s="103">
        <f t="shared" si="3"/>
        <v>5.6052804320028765E-2</v>
      </c>
      <c r="F176" s="113">
        <v>0.99</v>
      </c>
      <c r="G176" s="115">
        <v>99.316866132998413</v>
      </c>
      <c r="H176" s="104">
        <v>13.549435027203552</v>
      </c>
      <c r="I176" s="104">
        <v>98.694717074257298</v>
      </c>
      <c r="J176" s="104">
        <v>2.8093076372383563</v>
      </c>
      <c r="K176" s="104">
        <v>90.065994167694029</v>
      </c>
      <c r="L176" s="104">
        <v>4.1665321745476538</v>
      </c>
      <c r="M176" s="104">
        <v>96.51481895621238</v>
      </c>
      <c r="N176" s="104">
        <v>8.3907091936433922</v>
      </c>
      <c r="O176" s="104">
        <v>98.112754879436707</v>
      </c>
      <c r="P176" s="116">
        <v>11.306546426718693</v>
      </c>
      <c r="Q176" s="115">
        <v>123.04435517546067</v>
      </c>
      <c r="R176" s="104">
        <v>4.2710301585695909</v>
      </c>
      <c r="S176" s="104">
        <v>105.39227486632711</v>
      </c>
      <c r="T176" s="104">
        <v>3.6623422640604102</v>
      </c>
      <c r="U176" s="104">
        <v>90.284706377742339</v>
      </c>
      <c r="V176" s="104">
        <v>9.5925174995239164</v>
      </c>
      <c r="W176" s="104">
        <v>110.28399124516459</v>
      </c>
      <c r="X176" s="104">
        <v>7.9309689622088158</v>
      </c>
      <c r="Y176" s="104">
        <v>112.32357727892952</v>
      </c>
      <c r="Z176" s="116">
        <v>10.211674955503373</v>
      </c>
      <c r="AA176" s="137" t="s">
        <v>3201</v>
      </c>
      <c r="AB176" s="120"/>
    </row>
    <row r="177" spans="1:28" x14ac:dyDescent="0.35">
      <c r="A177" s="120"/>
      <c r="B177" s="219" t="s">
        <v>214</v>
      </c>
      <c r="C177" s="220" t="s">
        <v>3182</v>
      </c>
      <c r="D177" s="128">
        <v>3.1746280473860478</v>
      </c>
      <c r="E177" s="103">
        <f t="shared" si="3"/>
        <v>0.41080755489000914</v>
      </c>
      <c r="F177" s="113">
        <v>0.98799999999999999</v>
      </c>
      <c r="G177" s="115">
        <v>75.46271867621688</v>
      </c>
      <c r="H177" s="104">
        <v>10.551649835877491</v>
      </c>
      <c r="I177" s="104">
        <v>70.834260946364665</v>
      </c>
      <c r="J177" s="104">
        <v>20.623576045582904</v>
      </c>
      <c r="K177" s="104">
        <v>78.055699324109469</v>
      </c>
      <c r="L177" s="104">
        <v>10.83717867636984</v>
      </c>
      <c r="M177" s="104">
        <v>80.819169352927375</v>
      </c>
      <c r="N177" s="104">
        <v>11.666888640865988</v>
      </c>
      <c r="O177" s="104">
        <v>81.216864565707638</v>
      </c>
      <c r="P177" s="116">
        <v>4.2430052659311519</v>
      </c>
      <c r="Q177" s="115">
        <v>93.878431114224881</v>
      </c>
      <c r="R177" s="104">
        <v>12.565213073233416</v>
      </c>
      <c r="S177" s="104">
        <v>75.653137515960466</v>
      </c>
      <c r="T177" s="104">
        <v>29.452783959335822</v>
      </c>
      <c r="U177" s="104">
        <v>78.495188486710887</v>
      </c>
      <c r="V177" s="104">
        <v>18.761654738839415</v>
      </c>
      <c r="W177" s="104">
        <v>92.247048621247814</v>
      </c>
      <c r="X177" s="104">
        <v>12.837046061495769</v>
      </c>
      <c r="Y177" s="104">
        <v>93.114430156601372</v>
      </c>
      <c r="Z177" s="116">
        <v>6.7859180961205983</v>
      </c>
      <c r="AA177" s="137" t="s">
        <v>3201</v>
      </c>
      <c r="AB177" s="120"/>
    </row>
    <row r="178" spans="1:28" x14ac:dyDescent="0.35">
      <c r="A178" s="120"/>
      <c r="B178" s="219" t="s">
        <v>384</v>
      </c>
      <c r="C178" s="220" t="s">
        <v>3183</v>
      </c>
      <c r="D178" s="128">
        <v>0.52905817387226572</v>
      </c>
      <c r="E178" s="103">
        <v>0.35983342710084099</v>
      </c>
      <c r="F178" s="113">
        <v>0.99819214831620384</v>
      </c>
      <c r="G178" s="115">
        <v>11.321578201249068</v>
      </c>
      <c r="H178" s="104">
        <v>35.633160373592879</v>
      </c>
      <c r="I178" s="104">
        <v>9.8661567040643252</v>
      </c>
      <c r="J178" s="104">
        <v>116.96274730461427</v>
      </c>
      <c r="K178" s="104">
        <v>6.1394323947384315</v>
      </c>
      <c r="L178" s="104">
        <v>60.41287503939575</v>
      </c>
      <c r="M178" s="104">
        <v>22.923963709163001</v>
      </c>
      <c r="N178" s="104">
        <v>34.546890334570755</v>
      </c>
      <c r="O178" s="104">
        <v>28.292636146817074</v>
      </c>
      <c r="P178" s="116">
        <v>17.410285586761027</v>
      </c>
      <c r="Q178" s="115" t="s">
        <v>2562</v>
      </c>
      <c r="R178" s="104" t="s">
        <v>2562</v>
      </c>
      <c r="S178" s="104" t="s">
        <v>2562</v>
      </c>
      <c r="T178" s="104" t="s">
        <v>2562</v>
      </c>
      <c r="U178" s="104" t="s">
        <v>2562</v>
      </c>
      <c r="V178" s="104" t="s">
        <v>2562</v>
      </c>
      <c r="W178" s="104" t="s">
        <v>2562</v>
      </c>
      <c r="X178" s="104" t="s">
        <v>2562</v>
      </c>
      <c r="Y178" s="104" t="s">
        <v>2562</v>
      </c>
      <c r="Z178" s="116" t="s">
        <v>2562</v>
      </c>
      <c r="AA178" s="137"/>
      <c r="AB178" s="120"/>
    </row>
    <row r="179" spans="1:28" x14ac:dyDescent="0.35">
      <c r="A179" s="120"/>
      <c r="B179" s="219" t="s">
        <v>301</v>
      </c>
      <c r="C179" s="220" t="s">
        <v>3183</v>
      </c>
      <c r="D179" s="128">
        <v>15.59933387777013</v>
      </c>
      <c r="E179" s="103">
        <v>7.492454311890703</v>
      </c>
      <c r="F179" s="113">
        <v>0.99570726158020229</v>
      </c>
      <c r="G179" s="115">
        <v>12.029423350852793</v>
      </c>
      <c r="H179" s="104">
        <v>20.332775718967461</v>
      </c>
      <c r="I179" s="104">
        <v>7.8790241275569812</v>
      </c>
      <c r="J179" s="104">
        <v>79.858331501199643</v>
      </c>
      <c r="K179" s="104">
        <v>11.890751540060364</v>
      </c>
      <c r="L179" s="104">
        <v>50.986056736874318</v>
      </c>
      <c r="M179" s="104">
        <v>38.147815246118356</v>
      </c>
      <c r="N179" s="104">
        <v>15.77683730473044</v>
      </c>
      <c r="O179" s="104">
        <v>29.091268895734654</v>
      </c>
      <c r="P179" s="116">
        <v>26.789167004154685</v>
      </c>
      <c r="Q179" s="115" t="s">
        <v>2562</v>
      </c>
      <c r="R179" s="104" t="s">
        <v>2562</v>
      </c>
      <c r="S179" s="104" t="s">
        <v>2562</v>
      </c>
      <c r="T179" s="104" t="s">
        <v>2562</v>
      </c>
      <c r="U179" s="104" t="s">
        <v>2562</v>
      </c>
      <c r="V179" s="104" t="s">
        <v>2562</v>
      </c>
      <c r="W179" s="104" t="s">
        <v>2562</v>
      </c>
      <c r="X179" s="104" t="s">
        <v>2562</v>
      </c>
      <c r="Y179" s="104" t="s">
        <v>2562</v>
      </c>
      <c r="Z179" s="116" t="s">
        <v>2562</v>
      </c>
      <c r="AA179" s="137"/>
      <c r="AB179" s="120"/>
    </row>
    <row r="180" spans="1:28" ht="15" x14ac:dyDescent="0.35">
      <c r="A180" s="120"/>
      <c r="B180" s="219" t="s">
        <v>748</v>
      </c>
      <c r="C180" s="220" t="s">
        <v>3182</v>
      </c>
      <c r="D180" s="128">
        <v>0.56311894612221702</v>
      </c>
      <c r="E180" s="103">
        <f>D180*(0.2/2)*(100/AVERAGE(G180,I180,K180,M180,O180))</f>
        <v>7.6449912560372202E-2</v>
      </c>
      <c r="F180" s="113">
        <v>0.92300000000000004</v>
      </c>
      <c r="G180" s="115">
        <v>81.247918161032814</v>
      </c>
      <c r="H180" s="104">
        <v>21.783327444785872</v>
      </c>
      <c r="I180" s="104">
        <v>83.302936596908083</v>
      </c>
      <c r="J180" s="104">
        <v>6.8089580729981725</v>
      </c>
      <c r="K180" s="104">
        <v>62.072971259027717</v>
      </c>
      <c r="L180" s="104">
        <v>9.1253083951728247</v>
      </c>
      <c r="M180" s="104">
        <v>70.941631832740725</v>
      </c>
      <c r="N180" s="104">
        <v>5.6579928128355137</v>
      </c>
      <c r="O180" s="104">
        <v>70.727276087379309</v>
      </c>
      <c r="P180" s="116">
        <v>9.6062438815581324</v>
      </c>
      <c r="Q180" s="115">
        <v>174.34231372088882</v>
      </c>
      <c r="R180" s="104">
        <v>20.266459978636146</v>
      </c>
      <c r="S180" s="104">
        <v>143.62556483851009</v>
      </c>
      <c r="T180" s="104">
        <v>5.7986659371155911</v>
      </c>
      <c r="U180" s="104">
        <v>75.69887337972844</v>
      </c>
      <c r="V180" s="104">
        <v>25.296882477930133</v>
      </c>
      <c r="W180" s="104">
        <v>103.8899424274761</v>
      </c>
      <c r="X180" s="104">
        <v>3.7058137576927455</v>
      </c>
      <c r="Y180" s="104">
        <v>109.71791999749026</v>
      </c>
      <c r="Z180" s="116">
        <v>20.054916532026269</v>
      </c>
      <c r="AA180" s="137" t="s">
        <v>3187</v>
      </c>
      <c r="AB180" s="120"/>
    </row>
    <row r="181" spans="1:28" x14ac:dyDescent="0.35">
      <c r="A181" s="120"/>
      <c r="B181" s="219" t="s">
        <v>754</v>
      </c>
      <c r="C181" s="220" t="s">
        <v>3182</v>
      </c>
      <c r="D181" s="128">
        <v>0.54733929344699583</v>
      </c>
      <c r="E181" s="103">
        <f>D181*(0.2/2)*(100/AVERAGE(G181,I181,K181,M181,O181))</f>
        <v>0.20142391269047835</v>
      </c>
      <c r="F181" s="113">
        <v>0.98950000000000005</v>
      </c>
      <c r="G181" s="115">
        <v>37.775542928896847</v>
      </c>
      <c r="H181" s="104">
        <v>18.741266275369476</v>
      </c>
      <c r="I181" s="104">
        <v>15.151922083118521</v>
      </c>
      <c r="J181" s="104">
        <v>24.168468443198346</v>
      </c>
      <c r="K181" s="104">
        <v>11.97237090268945</v>
      </c>
      <c r="L181" s="104">
        <v>6.1826356851886466</v>
      </c>
      <c r="M181" s="104">
        <v>28.672233405168594</v>
      </c>
      <c r="N181" s="104">
        <v>16.493600250844612</v>
      </c>
      <c r="O181" s="104">
        <v>42.295436711566481</v>
      </c>
      <c r="P181" s="116">
        <v>10.039486956714541</v>
      </c>
      <c r="Q181" s="115">
        <v>119.13850719490097</v>
      </c>
      <c r="R181" s="104">
        <v>2.1424159386990431</v>
      </c>
      <c r="S181" s="104">
        <v>45.881501859192213</v>
      </c>
      <c r="T181" s="104">
        <v>120.2242983450587</v>
      </c>
      <c r="U181" s="104">
        <v>61.542911849699721</v>
      </c>
      <c r="V181" s="104">
        <v>26.761075819565683</v>
      </c>
      <c r="W181" s="104">
        <v>70.268522927412718</v>
      </c>
      <c r="X181" s="104">
        <v>15.700730487162783</v>
      </c>
      <c r="Y181" s="104">
        <v>86.338007887572516</v>
      </c>
      <c r="Z181" s="116">
        <v>22.19819409887905</v>
      </c>
      <c r="AA181" s="137" t="s">
        <v>3205</v>
      </c>
      <c r="AB181" s="120"/>
    </row>
    <row r="182" spans="1:28" x14ac:dyDescent="0.35">
      <c r="A182" s="214"/>
      <c r="B182" s="221" t="s">
        <v>1186</v>
      </c>
      <c r="C182" s="222" t="s">
        <v>3182</v>
      </c>
      <c r="D182" s="129">
        <v>0.60313271074948216</v>
      </c>
      <c r="E182" s="108">
        <f>D182*(0.2/2)*(100/AVERAGE(G182,I182,K182,M182,O182))</f>
        <v>9.6903166245623007E-2</v>
      </c>
      <c r="F182" s="114">
        <v>0.9425</v>
      </c>
      <c r="G182" s="132">
        <v>66.337638933821552</v>
      </c>
      <c r="H182" s="109">
        <v>8.8705398533454414</v>
      </c>
      <c r="I182" s="109">
        <v>37.640076392544813</v>
      </c>
      <c r="J182" s="109">
        <v>42.711717243092124</v>
      </c>
      <c r="K182" s="109">
        <v>50.278519275915379</v>
      </c>
      <c r="L182" s="109">
        <v>13.865463828011805</v>
      </c>
      <c r="M182" s="109">
        <v>71.941474608001286</v>
      </c>
      <c r="N182" s="109">
        <v>22.338983083876641</v>
      </c>
      <c r="O182" s="109">
        <v>85.006111117272496</v>
      </c>
      <c r="P182" s="133">
        <v>5.6464530878706629</v>
      </c>
      <c r="Q182" s="132">
        <v>87.591368802008034</v>
      </c>
      <c r="R182" s="109">
        <v>15.55836006660202</v>
      </c>
      <c r="S182" s="109">
        <v>47.23386638037919</v>
      </c>
      <c r="T182" s="109">
        <v>96.584047314369712</v>
      </c>
      <c r="U182" s="109">
        <v>88.42247954703511</v>
      </c>
      <c r="V182" s="109">
        <v>3.3940180388925554</v>
      </c>
      <c r="W182" s="109">
        <v>94.566218607719748</v>
      </c>
      <c r="X182" s="109">
        <v>9.0982474910436668</v>
      </c>
      <c r="Y182" s="109">
        <v>107.73771303595124</v>
      </c>
      <c r="Z182" s="133">
        <v>7.7708563092516849</v>
      </c>
      <c r="AA182" s="139" t="s">
        <v>2556</v>
      </c>
      <c r="AB182" s="120"/>
    </row>
    <row r="183" spans="1:28" x14ac:dyDescent="0.35">
      <c r="A183" s="119"/>
      <c r="B183" s="119"/>
      <c r="C183" s="119"/>
      <c r="D183" s="119"/>
      <c r="E183" s="119"/>
      <c r="F183" s="119"/>
      <c r="G183" s="119"/>
      <c r="H183" s="119"/>
      <c r="I183" s="119"/>
      <c r="J183" s="119"/>
      <c r="K183" s="119"/>
      <c r="L183" s="119"/>
      <c r="M183" s="119"/>
      <c r="N183" s="119"/>
      <c r="O183" s="119"/>
      <c r="P183" s="119"/>
      <c r="Q183" s="119"/>
      <c r="R183" s="119"/>
      <c r="S183" s="119"/>
      <c r="T183" s="119"/>
      <c r="U183" s="119"/>
      <c r="V183" s="119"/>
      <c r="W183" s="119"/>
      <c r="X183" s="119"/>
      <c r="Y183" s="119"/>
      <c r="Z183" s="119"/>
      <c r="AA183" s="119"/>
    </row>
  </sheetData>
  <mergeCells count="20">
    <mergeCell ref="B2:K2"/>
    <mergeCell ref="S5:T5"/>
    <mergeCell ref="U5:V5"/>
    <mergeCell ref="W5:X5"/>
    <mergeCell ref="Y5:Z5"/>
    <mergeCell ref="B4:B6"/>
    <mergeCell ref="C4:C6"/>
    <mergeCell ref="AA4:AA6"/>
    <mergeCell ref="D5:D6"/>
    <mergeCell ref="E5:E6"/>
    <mergeCell ref="F5:F6"/>
    <mergeCell ref="G5:H5"/>
    <mergeCell ref="I5:J5"/>
    <mergeCell ref="D4:F4"/>
    <mergeCell ref="G4:P4"/>
    <mergeCell ref="Q4:Z4"/>
    <mergeCell ref="K5:L5"/>
    <mergeCell ref="M5:N5"/>
    <mergeCell ref="O5:P5"/>
    <mergeCell ref="Q5:R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183"/>
  <sheetViews>
    <sheetView showGridLines="0" zoomScaleNormal="100" workbookViewId="0">
      <selection activeCell="E33" sqref="E33"/>
    </sheetView>
  </sheetViews>
  <sheetFormatPr baseColWidth="10" defaultColWidth="11.54296875" defaultRowHeight="13" x14ac:dyDescent="0.35"/>
  <cols>
    <col min="1" max="1" width="11.54296875" style="117"/>
    <col min="2" max="2" width="38.453125" style="117" customWidth="1"/>
    <col min="3" max="3" width="21.453125" style="117" bestFit="1" customWidth="1"/>
    <col min="4" max="4" width="12.1796875" style="117" bestFit="1" customWidth="1"/>
    <col min="5" max="5" width="12.54296875" style="117" bestFit="1" customWidth="1"/>
    <col min="6" max="26" width="11.54296875" style="117"/>
    <col min="27" max="27" width="21.54296875" style="117" bestFit="1" customWidth="1"/>
    <col min="28" max="16384" width="11.54296875" style="117"/>
  </cols>
  <sheetData>
    <row r="2" spans="1:28" ht="17.5" customHeight="1" x14ac:dyDescent="0.35">
      <c r="B2" s="215" t="s">
        <v>3239</v>
      </c>
      <c r="C2" s="216"/>
    </row>
    <row r="3" spans="1:28" x14ac:dyDescent="0.35">
      <c r="A3" s="118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</row>
    <row r="4" spans="1:28" ht="14.5" customHeight="1" x14ac:dyDescent="0.35">
      <c r="A4" s="212"/>
      <c r="B4" s="343" t="s">
        <v>306</v>
      </c>
      <c r="C4" s="344" t="s">
        <v>3263</v>
      </c>
      <c r="D4" s="333" t="s">
        <v>3191</v>
      </c>
      <c r="E4" s="334"/>
      <c r="F4" s="334"/>
      <c r="G4" s="336" t="s">
        <v>3220</v>
      </c>
      <c r="H4" s="337"/>
      <c r="I4" s="337"/>
      <c r="J4" s="337"/>
      <c r="K4" s="337"/>
      <c r="L4" s="337"/>
      <c r="M4" s="337"/>
      <c r="N4" s="337"/>
      <c r="O4" s="337"/>
      <c r="P4" s="338"/>
      <c r="Q4" s="333" t="s">
        <v>3221</v>
      </c>
      <c r="R4" s="334"/>
      <c r="S4" s="334"/>
      <c r="T4" s="334"/>
      <c r="U4" s="334"/>
      <c r="V4" s="334"/>
      <c r="W4" s="334"/>
      <c r="X4" s="334"/>
      <c r="Y4" s="334"/>
      <c r="Z4" s="335"/>
      <c r="AA4" s="347" t="s">
        <v>402</v>
      </c>
      <c r="AB4" s="120"/>
    </row>
    <row r="5" spans="1:28" ht="15" customHeight="1" x14ac:dyDescent="0.35">
      <c r="A5" s="212"/>
      <c r="B5" s="325"/>
      <c r="C5" s="329"/>
      <c r="D5" s="325" t="s">
        <v>3198</v>
      </c>
      <c r="E5" s="327" t="s">
        <v>3199</v>
      </c>
      <c r="F5" s="345" t="s">
        <v>3264</v>
      </c>
      <c r="G5" s="331" t="s">
        <v>3175</v>
      </c>
      <c r="H5" s="332"/>
      <c r="I5" s="332" t="s">
        <v>3176</v>
      </c>
      <c r="J5" s="332"/>
      <c r="K5" s="332" t="s">
        <v>3177</v>
      </c>
      <c r="L5" s="332"/>
      <c r="M5" s="332" t="s">
        <v>3178</v>
      </c>
      <c r="N5" s="332"/>
      <c r="O5" s="332" t="s">
        <v>3179</v>
      </c>
      <c r="P5" s="339"/>
      <c r="Q5" s="331" t="s">
        <v>3175</v>
      </c>
      <c r="R5" s="332"/>
      <c r="S5" s="332" t="s">
        <v>3176</v>
      </c>
      <c r="T5" s="332"/>
      <c r="U5" s="332" t="s">
        <v>3177</v>
      </c>
      <c r="V5" s="332"/>
      <c r="W5" s="332" t="s">
        <v>3178</v>
      </c>
      <c r="X5" s="332"/>
      <c r="Y5" s="332" t="s">
        <v>3179</v>
      </c>
      <c r="Z5" s="339"/>
      <c r="AA5" s="348"/>
      <c r="AB5" s="120"/>
    </row>
    <row r="6" spans="1:28" x14ac:dyDescent="0.35">
      <c r="A6" s="212"/>
      <c r="B6" s="326"/>
      <c r="C6" s="330"/>
      <c r="D6" s="326"/>
      <c r="E6" s="328"/>
      <c r="F6" s="346"/>
      <c r="G6" s="110" t="s">
        <v>3180</v>
      </c>
      <c r="H6" s="107" t="s">
        <v>2557</v>
      </c>
      <c r="I6" s="107" t="s">
        <v>3180</v>
      </c>
      <c r="J6" s="107" t="s">
        <v>2557</v>
      </c>
      <c r="K6" s="107" t="s">
        <v>3180</v>
      </c>
      <c r="L6" s="107" t="s">
        <v>2557</v>
      </c>
      <c r="M6" s="107" t="s">
        <v>3180</v>
      </c>
      <c r="N6" s="107" t="s">
        <v>2557</v>
      </c>
      <c r="O6" s="107" t="s">
        <v>3180</v>
      </c>
      <c r="P6" s="111" t="s">
        <v>2557</v>
      </c>
      <c r="Q6" s="110" t="s">
        <v>3180</v>
      </c>
      <c r="R6" s="107" t="s">
        <v>2557</v>
      </c>
      <c r="S6" s="107" t="s">
        <v>3180</v>
      </c>
      <c r="T6" s="107" t="s">
        <v>2557</v>
      </c>
      <c r="U6" s="107" t="s">
        <v>3180</v>
      </c>
      <c r="V6" s="107" t="s">
        <v>2557</v>
      </c>
      <c r="W6" s="107" t="s">
        <v>3180</v>
      </c>
      <c r="X6" s="107" t="s">
        <v>2557</v>
      </c>
      <c r="Y6" s="107" t="s">
        <v>3180</v>
      </c>
      <c r="Z6" s="111" t="s">
        <v>2557</v>
      </c>
      <c r="AA6" s="349"/>
      <c r="AB6" s="120"/>
    </row>
    <row r="7" spans="1:28" ht="26" x14ac:dyDescent="0.35">
      <c r="A7" s="213"/>
      <c r="B7" s="217" t="s">
        <v>2568</v>
      </c>
      <c r="C7" s="121" t="s">
        <v>3181</v>
      </c>
      <c r="D7" s="124">
        <v>0.67043859250381788</v>
      </c>
      <c r="E7" s="105">
        <f>D7*(0.2/2)*(100/AVERAGE(G7,I7,K7,M7,O7))</f>
        <v>7.8649074827867219E-2</v>
      </c>
      <c r="F7" s="134">
        <v>0.98266666666666669</v>
      </c>
      <c r="G7" s="130">
        <v>94.972973611940347</v>
      </c>
      <c r="H7" s="106">
        <v>0.68161523920967126</v>
      </c>
      <c r="I7" s="106">
        <v>69.775156570724093</v>
      </c>
      <c r="J7" s="106">
        <v>12.591337817949428</v>
      </c>
      <c r="K7" s="106">
        <v>83.108405782582736</v>
      </c>
      <c r="L7" s="106">
        <v>39.276469654111303</v>
      </c>
      <c r="M7" s="106">
        <v>77.680965026471995</v>
      </c>
      <c r="N7" s="106">
        <v>33.350551601794194</v>
      </c>
      <c r="O7" s="106">
        <v>100.68403687833968</v>
      </c>
      <c r="P7" s="131">
        <v>5.7472050625454472</v>
      </c>
      <c r="Q7" s="130">
        <v>105.21055364486431</v>
      </c>
      <c r="R7" s="106">
        <v>2.2619606406247623</v>
      </c>
      <c r="S7" s="106">
        <v>114.75217582916638</v>
      </c>
      <c r="T7" s="106">
        <v>24.030407075888423</v>
      </c>
      <c r="U7" s="106">
        <v>136.69822237652002</v>
      </c>
      <c r="V7" s="106">
        <v>32.377785895696078</v>
      </c>
      <c r="W7" s="106">
        <v>93.284853787698637</v>
      </c>
      <c r="X7" s="106">
        <v>40.340107310075638</v>
      </c>
      <c r="Y7" s="106">
        <v>124.76383385618838</v>
      </c>
      <c r="Z7" s="131">
        <v>4.7828665990320109</v>
      </c>
      <c r="AA7" s="136" t="s">
        <v>3200</v>
      </c>
      <c r="AB7" s="120"/>
    </row>
    <row r="8" spans="1:28" x14ac:dyDescent="0.35">
      <c r="A8" s="120"/>
      <c r="B8" s="219" t="s">
        <v>701</v>
      </c>
      <c r="C8" s="122" t="s">
        <v>3182</v>
      </c>
      <c r="D8" s="125">
        <v>1.1774704965886478</v>
      </c>
      <c r="E8" s="103">
        <f>D8*(0.2/2)*(100/AVERAGE(G8,I8,K8,M8,O8))</f>
        <v>0.13064721328941772</v>
      </c>
      <c r="F8" s="135">
        <v>0.97666666666666657</v>
      </c>
      <c r="G8" s="115">
        <v>93.830897557812591</v>
      </c>
      <c r="H8" s="104">
        <v>2.347370913882262</v>
      </c>
      <c r="I8" s="104">
        <v>94.991144687325757</v>
      </c>
      <c r="J8" s="104">
        <v>4.9063253543556504</v>
      </c>
      <c r="K8" s="104">
        <v>97.703900560998875</v>
      </c>
      <c r="L8" s="104">
        <v>0.45175451895350016</v>
      </c>
      <c r="M8" s="104">
        <v>92.444682149092202</v>
      </c>
      <c r="N8" s="104">
        <v>4.7002536307855829</v>
      </c>
      <c r="O8" s="104">
        <v>71.659153875277653</v>
      </c>
      <c r="P8" s="116">
        <v>34.137554054497393</v>
      </c>
      <c r="Q8" s="115">
        <v>91.108955972988213</v>
      </c>
      <c r="R8" s="104">
        <v>2.2092874081104661</v>
      </c>
      <c r="S8" s="104">
        <v>88.060617497889368</v>
      </c>
      <c r="T8" s="104">
        <v>4.7956059375129891</v>
      </c>
      <c r="U8" s="104">
        <v>87.775717062880247</v>
      </c>
      <c r="V8" s="104">
        <v>3.2463666638822732</v>
      </c>
      <c r="W8" s="104">
        <v>85.421140840143678</v>
      </c>
      <c r="X8" s="104">
        <v>4.6564250649989072</v>
      </c>
      <c r="Y8" s="104">
        <v>90.174297926850542</v>
      </c>
      <c r="Z8" s="116">
        <v>7.6788710056534955</v>
      </c>
      <c r="AA8" s="137" t="s">
        <v>3201</v>
      </c>
      <c r="AB8" s="120"/>
    </row>
    <row r="9" spans="1:28" x14ac:dyDescent="0.35">
      <c r="A9" s="120"/>
      <c r="B9" s="219" t="s">
        <v>2578</v>
      </c>
      <c r="C9" s="122" t="s">
        <v>3181</v>
      </c>
      <c r="D9" s="125" t="s">
        <v>2562</v>
      </c>
      <c r="E9" s="103" t="s">
        <v>2562</v>
      </c>
      <c r="F9" s="135" t="s">
        <v>2562</v>
      </c>
      <c r="G9" s="115" t="s">
        <v>2562</v>
      </c>
      <c r="H9" s="104" t="s">
        <v>2562</v>
      </c>
      <c r="I9" s="104" t="s">
        <v>2562</v>
      </c>
      <c r="J9" s="104" t="s">
        <v>2562</v>
      </c>
      <c r="K9" s="104" t="s">
        <v>2562</v>
      </c>
      <c r="L9" s="104" t="s">
        <v>2562</v>
      </c>
      <c r="M9" s="104" t="s">
        <v>2562</v>
      </c>
      <c r="N9" s="104" t="s">
        <v>2562</v>
      </c>
      <c r="O9" s="104" t="s">
        <v>2562</v>
      </c>
      <c r="P9" s="116" t="s">
        <v>2562</v>
      </c>
      <c r="Q9" s="115" t="s">
        <v>2562</v>
      </c>
      <c r="R9" s="104" t="s">
        <v>2562</v>
      </c>
      <c r="S9" s="104" t="s">
        <v>2562</v>
      </c>
      <c r="T9" s="104" t="s">
        <v>2562</v>
      </c>
      <c r="U9" s="104" t="s">
        <v>2562</v>
      </c>
      <c r="V9" s="104" t="s">
        <v>2562</v>
      </c>
      <c r="W9" s="104" t="s">
        <v>2562</v>
      </c>
      <c r="X9" s="104" t="s">
        <v>2562</v>
      </c>
      <c r="Y9" s="104" t="s">
        <v>2562</v>
      </c>
      <c r="Z9" s="116" t="s">
        <v>2562</v>
      </c>
      <c r="AA9" s="137"/>
      <c r="AB9" s="120"/>
    </row>
    <row r="10" spans="1:28" x14ac:dyDescent="0.35">
      <c r="A10" s="120"/>
      <c r="B10" s="219" t="s">
        <v>2577</v>
      </c>
      <c r="C10" s="122" t="s">
        <v>3183</v>
      </c>
      <c r="D10" s="125">
        <v>9.6683189383386339E-2</v>
      </c>
      <c r="E10" s="103">
        <v>2.7217899300001042E-2</v>
      </c>
      <c r="F10" s="135">
        <v>0.99871010733427934</v>
      </c>
      <c r="G10" s="115">
        <v>43.76679855418346</v>
      </c>
      <c r="H10" s="104">
        <v>10.3349563220518</v>
      </c>
      <c r="I10" s="104">
        <v>34.002807098700863</v>
      </c>
      <c r="J10" s="104">
        <v>48.861772030795443</v>
      </c>
      <c r="K10" s="104">
        <v>52.620325735649345</v>
      </c>
      <c r="L10" s="104">
        <v>23.327496520730207</v>
      </c>
      <c r="M10" s="104">
        <v>28.483887880088847</v>
      </c>
      <c r="N10" s="104">
        <v>12.410187386650943</v>
      </c>
      <c r="O10" s="104">
        <v>18.735753604223408</v>
      </c>
      <c r="P10" s="116">
        <v>23.779429088567458</v>
      </c>
      <c r="Q10" s="115">
        <v>85.650465412545529</v>
      </c>
      <c r="R10" s="104">
        <v>8.4461148539521727</v>
      </c>
      <c r="S10" s="104">
        <v>86.77559383152834</v>
      </c>
      <c r="T10" s="104">
        <v>11.809765310087093</v>
      </c>
      <c r="U10" s="104">
        <v>120.23777282878802</v>
      </c>
      <c r="V10" s="104">
        <v>5.7786397588012264</v>
      </c>
      <c r="W10" s="104">
        <v>96.63772927612645</v>
      </c>
      <c r="X10" s="104">
        <v>11.196637058220722</v>
      </c>
      <c r="Y10" s="104">
        <v>70.842546290744025</v>
      </c>
      <c r="Z10" s="116">
        <v>7.6629428687798375</v>
      </c>
      <c r="AA10" s="138" t="s">
        <v>3202</v>
      </c>
      <c r="AB10" s="120"/>
    </row>
    <row r="11" spans="1:28" x14ac:dyDescent="0.35">
      <c r="A11" s="120"/>
      <c r="B11" s="219" t="s">
        <v>2569</v>
      </c>
      <c r="C11" s="122" t="s">
        <v>3181</v>
      </c>
      <c r="D11" s="125">
        <v>5.8690856503383184</v>
      </c>
      <c r="E11" s="103">
        <f>D11*(0.2/2)*(100/AVERAGE(G11,I11,K11,M11,O11))</f>
        <v>0.81560994228904549</v>
      </c>
      <c r="F11" s="135">
        <v>0.95533333333333337</v>
      </c>
      <c r="G11" s="115">
        <v>79.29603002993106</v>
      </c>
      <c r="H11" s="104">
        <v>1.8261851793181152</v>
      </c>
      <c r="I11" s="104">
        <v>48.56997551199553</v>
      </c>
      <c r="J11" s="104">
        <v>15.405998427256613</v>
      </c>
      <c r="K11" s="104">
        <v>79.073152698426114</v>
      </c>
      <c r="L11" s="104">
        <v>42.641198918493281</v>
      </c>
      <c r="M11" s="104">
        <v>71.953368179449896</v>
      </c>
      <c r="N11" s="104">
        <v>17.834367376901319</v>
      </c>
      <c r="O11" s="104">
        <v>80.904807209215505</v>
      </c>
      <c r="P11" s="116">
        <v>8.5203271418411113</v>
      </c>
      <c r="Q11" s="115">
        <v>87.817880664750362</v>
      </c>
      <c r="R11" s="104">
        <v>1.04259317929697</v>
      </c>
      <c r="S11" s="104">
        <v>76.363183840706071</v>
      </c>
      <c r="T11" s="104">
        <v>6.6423802228887325</v>
      </c>
      <c r="U11" s="104">
        <v>122.12825199650202</v>
      </c>
      <c r="V11" s="104">
        <v>18.838591672179653</v>
      </c>
      <c r="W11" s="104">
        <v>86.350575635645598</v>
      </c>
      <c r="X11" s="104">
        <v>18.041948540444849</v>
      </c>
      <c r="Y11" s="104">
        <v>100.19353992617421</v>
      </c>
      <c r="Z11" s="116">
        <v>9.048990333217743</v>
      </c>
      <c r="AA11" s="137" t="s">
        <v>3200</v>
      </c>
      <c r="AB11" s="120"/>
    </row>
    <row r="12" spans="1:28" x14ac:dyDescent="0.35">
      <c r="A12" s="120"/>
      <c r="B12" s="219" t="s">
        <v>222</v>
      </c>
      <c r="C12" s="122" t="s">
        <v>3181</v>
      </c>
      <c r="D12" s="125">
        <v>0.54091111636991074</v>
      </c>
      <c r="E12" s="103">
        <f>D12*(0.2/2)*(100/AVERAGE(G12,I12,K12,M12,O12))</f>
        <v>8.7086046862800109E-2</v>
      </c>
      <c r="F12" s="135">
        <v>0.98566666666666658</v>
      </c>
      <c r="G12" s="115">
        <v>71.329460919539969</v>
      </c>
      <c r="H12" s="104">
        <v>1.276864687281922</v>
      </c>
      <c r="I12" s="104">
        <v>53.713444653880565</v>
      </c>
      <c r="J12" s="104">
        <v>10.199036735402693</v>
      </c>
      <c r="K12" s="104">
        <v>60.145354940057366</v>
      </c>
      <c r="L12" s="104">
        <v>29.043212942991037</v>
      </c>
      <c r="M12" s="104">
        <v>58.548450911624194</v>
      </c>
      <c r="N12" s="104">
        <v>15.840311925119726</v>
      </c>
      <c r="O12" s="104">
        <v>66.824587345348604</v>
      </c>
      <c r="P12" s="116">
        <v>6.2591297144321132</v>
      </c>
      <c r="Q12" s="115">
        <v>79.007985307104192</v>
      </c>
      <c r="R12" s="104">
        <v>1.9416455654598888</v>
      </c>
      <c r="S12" s="104">
        <v>88.134092287650844</v>
      </c>
      <c r="T12" s="104">
        <v>23.242089188163021</v>
      </c>
      <c r="U12" s="104">
        <v>97.986287862999347</v>
      </c>
      <c r="V12" s="104">
        <v>30.35139976693273</v>
      </c>
      <c r="W12" s="104">
        <v>70.909356443413387</v>
      </c>
      <c r="X12" s="104">
        <v>28.168656129794751</v>
      </c>
      <c r="Y12" s="104">
        <v>82.792483590142794</v>
      </c>
      <c r="Z12" s="116">
        <v>8.5516229893665052</v>
      </c>
      <c r="AA12" s="137" t="s">
        <v>3200</v>
      </c>
      <c r="AB12" s="120"/>
    </row>
    <row r="13" spans="1:28" x14ac:dyDescent="0.35">
      <c r="A13" s="120"/>
      <c r="B13" s="219" t="s">
        <v>712</v>
      </c>
      <c r="C13" s="122" t="s">
        <v>3181</v>
      </c>
      <c r="D13" s="125">
        <v>8.448755625827344</v>
      </c>
      <c r="E13" s="103">
        <f>D13*(0.2/2)*(100/AVERAGE(G13,I13,K13,M13,O13))</f>
        <v>1.4597305025817384</v>
      </c>
      <c r="F13" s="135">
        <v>0.91699999999999993</v>
      </c>
      <c r="G13" s="115">
        <v>75.21644070585144</v>
      </c>
      <c r="H13" s="104">
        <v>2.6336839709648934</v>
      </c>
      <c r="I13" s="104">
        <v>55.690514868524758</v>
      </c>
      <c r="J13" s="104">
        <v>21.788186475125801</v>
      </c>
      <c r="K13" s="104">
        <v>45.905006689132478</v>
      </c>
      <c r="L13" s="104">
        <v>38.022495530641294</v>
      </c>
      <c r="M13" s="104">
        <v>64.289724528852048</v>
      </c>
      <c r="N13" s="104">
        <v>2.3239447961053634</v>
      </c>
      <c r="O13" s="104">
        <v>48.292677814137967</v>
      </c>
      <c r="P13" s="116">
        <v>8.3362043637688394</v>
      </c>
      <c r="Q13" s="115">
        <v>83.347550707209521</v>
      </c>
      <c r="R13" s="104">
        <v>5.0469683755932842</v>
      </c>
      <c r="S13" s="104">
        <v>85.44325305953025</v>
      </c>
      <c r="T13" s="104">
        <v>7.4672927510079745</v>
      </c>
      <c r="U13" s="104">
        <v>53.562299289465898</v>
      </c>
      <c r="V13" s="104">
        <v>56.258525748777863</v>
      </c>
      <c r="W13" s="104">
        <v>78.100514775872043</v>
      </c>
      <c r="X13" s="104">
        <v>10.84947681559589</v>
      </c>
      <c r="Y13" s="104">
        <v>59.76982334606064</v>
      </c>
      <c r="Z13" s="116">
        <v>16.064835950520525</v>
      </c>
      <c r="AA13" s="137" t="s">
        <v>3200</v>
      </c>
      <c r="AB13" s="120"/>
    </row>
    <row r="14" spans="1:28" x14ac:dyDescent="0.35">
      <c r="A14" s="120"/>
      <c r="B14" s="219" t="s">
        <v>2573</v>
      </c>
      <c r="C14" s="122" t="s">
        <v>3182</v>
      </c>
      <c r="D14" s="125">
        <v>4.9806975161895668</v>
      </c>
      <c r="E14" s="103">
        <f>D14*(0.2/2)*(100/AVERAGE(G14,I14,K14,M14,O14))</f>
        <v>0.50245349758941849</v>
      </c>
      <c r="F14" s="135">
        <v>0.97299999999999998</v>
      </c>
      <c r="G14" s="115">
        <v>107.34295930592445</v>
      </c>
      <c r="H14" s="104">
        <v>8.292261592825092</v>
      </c>
      <c r="I14" s="104">
        <v>108.92643234519714</v>
      </c>
      <c r="J14" s="104">
        <v>9.3373841392729666</v>
      </c>
      <c r="K14" s="104">
        <v>104.11979530954547</v>
      </c>
      <c r="L14" s="104">
        <v>0.57054359680831235</v>
      </c>
      <c r="M14" s="104">
        <v>97.570645912374971</v>
      </c>
      <c r="N14" s="104">
        <v>6.8986591295918629</v>
      </c>
      <c r="O14" s="104">
        <v>77.677827137791567</v>
      </c>
      <c r="P14" s="116">
        <v>38.426509006490001</v>
      </c>
      <c r="Q14" s="115">
        <v>103.89539009263704</v>
      </c>
      <c r="R14" s="104">
        <v>6.4276666196767405</v>
      </c>
      <c r="S14" s="104">
        <v>110.04840939901374</v>
      </c>
      <c r="T14" s="104">
        <v>5.3118488184796275</v>
      </c>
      <c r="U14" s="104">
        <v>95.882771529254526</v>
      </c>
      <c r="V14" s="104">
        <v>1.6787494868397639</v>
      </c>
      <c r="W14" s="104">
        <v>91.538495403522873</v>
      </c>
      <c r="X14" s="104">
        <v>9.3531448678556899</v>
      </c>
      <c r="Y14" s="104">
        <v>105.92268809390664</v>
      </c>
      <c r="Z14" s="116">
        <v>15.503604784643429</v>
      </c>
      <c r="AA14" s="137" t="s">
        <v>2555</v>
      </c>
      <c r="AB14" s="120"/>
    </row>
    <row r="15" spans="1:28" x14ac:dyDescent="0.35">
      <c r="A15" s="120"/>
      <c r="B15" s="219" t="s">
        <v>2574</v>
      </c>
      <c r="C15" s="122" t="s">
        <v>3184</v>
      </c>
      <c r="D15" s="125">
        <v>25</v>
      </c>
      <c r="E15" s="103">
        <v>3.1430322558695831</v>
      </c>
      <c r="F15" s="135">
        <v>0.99922774410736459</v>
      </c>
      <c r="G15" s="115">
        <v>96.649502659115939</v>
      </c>
      <c r="H15" s="104">
        <v>10.789702077540433</v>
      </c>
      <c r="I15" s="104">
        <v>88.900609884958911</v>
      </c>
      <c r="J15" s="104">
        <v>20.651946704037076</v>
      </c>
      <c r="K15" s="104">
        <v>71.685767721183609</v>
      </c>
      <c r="L15" s="104">
        <v>13.39426081700536</v>
      </c>
      <c r="M15" s="104">
        <v>71.313023974402029</v>
      </c>
      <c r="N15" s="104">
        <v>18.243239810530241</v>
      </c>
      <c r="O15" s="104">
        <v>69.15620924291251</v>
      </c>
      <c r="P15" s="116">
        <v>20.90733416376488</v>
      </c>
      <c r="Q15" s="115">
        <v>98.080558432878178</v>
      </c>
      <c r="R15" s="104">
        <v>13.233371714711673</v>
      </c>
      <c r="S15" s="104">
        <v>104.81990179629788</v>
      </c>
      <c r="T15" s="104">
        <v>14.603354784333472</v>
      </c>
      <c r="U15" s="104">
        <v>103.07228318571272</v>
      </c>
      <c r="V15" s="104">
        <v>13.419976308394563</v>
      </c>
      <c r="W15" s="104">
        <v>109.66173999985934</v>
      </c>
      <c r="X15" s="104">
        <v>23.675872562256746</v>
      </c>
      <c r="Y15" s="104">
        <v>132.65333982546431</v>
      </c>
      <c r="Z15" s="116">
        <v>24.357083266888509</v>
      </c>
      <c r="AA15" s="137" t="s">
        <v>3186</v>
      </c>
      <c r="AB15" s="120"/>
    </row>
    <row r="16" spans="1:28" x14ac:dyDescent="0.35">
      <c r="A16" s="120"/>
      <c r="B16" s="219" t="s">
        <v>2575</v>
      </c>
      <c r="C16" s="122" t="s">
        <v>3183</v>
      </c>
      <c r="D16" s="125">
        <v>0.38854199439017501</v>
      </c>
      <c r="E16" s="103">
        <v>9.0580891453158396E-2</v>
      </c>
      <c r="F16" s="135">
        <v>0.99922735201488611</v>
      </c>
      <c r="G16" s="115">
        <v>46.696787398627734</v>
      </c>
      <c r="H16" s="104">
        <v>1.4884887914692355</v>
      </c>
      <c r="I16" s="104">
        <v>46.101722024460877</v>
      </c>
      <c r="J16" s="104">
        <v>27.766462658513337</v>
      </c>
      <c r="K16" s="104">
        <v>52.700749158984365</v>
      </c>
      <c r="L16" s="104">
        <v>1.1985549329030261</v>
      </c>
      <c r="M16" s="104">
        <v>39.542251688870401</v>
      </c>
      <c r="N16" s="104">
        <v>34.802009077336798</v>
      </c>
      <c r="O16" s="104">
        <v>29.430873560198147</v>
      </c>
      <c r="P16" s="116">
        <v>11.402033580710105</v>
      </c>
      <c r="Q16" s="115">
        <v>91.461135610220026</v>
      </c>
      <c r="R16" s="104">
        <v>0.40869038884773651</v>
      </c>
      <c r="S16" s="104">
        <v>129.62028311911405</v>
      </c>
      <c r="T16" s="104">
        <v>34.092501961266244</v>
      </c>
      <c r="U16" s="104">
        <v>125.33668373585169</v>
      </c>
      <c r="V16" s="104">
        <v>25.753824284531007</v>
      </c>
      <c r="W16" s="104">
        <v>134.14055959405269</v>
      </c>
      <c r="X16" s="104">
        <v>34.485011806775475</v>
      </c>
      <c r="Y16" s="104">
        <v>114.19495031569456</v>
      </c>
      <c r="Z16" s="116">
        <v>20.177207519149949</v>
      </c>
      <c r="AA16" s="138" t="s">
        <v>3202</v>
      </c>
      <c r="AB16" s="120"/>
    </row>
    <row r="17" spans="1:28" x14ac:dyDescent="0.35">
      <c r="A17" s="120"/>
      <c r="B17" s="219" t="s">
        <v>2576</v>
      </c>
      <c r="C17" s="122" t="s">
        <v>3183</v>
      </c>
      <c r="D17" s="125">
        <v>2.0684641300990125</v>
      </c>
      <c r="E17" s="103">
        <v>0.24494401284907849</v>
      </c>
      <c r="F17" s="135">
        <v>0.99858389712261564</v>
      </c>
      <c r="G17" s="115">
        <v>77.707946175726775</v>
      </c>
      <c r="H17" s="104">
        <v>3.1708977721786997</v>
      </c>
      <c r="I17" s="104">
        <v>92.503275593183858</v>
      </c>
      <c r="J17" s="104">
        <v>40.353754785948546</v>
      </c>
      <c r="K17" s="104">
        <v>114.62049058900936</v>
      </c>
      <c r="L17" s="104">
        <v>10.672007005771775</v>
      </c>
      <c r="M17" s="104">
        <v>72.910034945802764</v>
      </c>
      <c r="N17" s="104">
        <v>13.853040079895784</v>
      </c>
      <c r="O17" s="104">
        <v>64.490277484221451</v>
      </c>
      <c r="P17" s="116">
        <v>12.358075073893488</v>
      </c>
      <c r="Q17" s="115">
        <v>76.737655487125295</v>
      </c>
      <c r="R17" s="104">
        <v>0.82573780520040163</v>
      </c>
      <c r="S17" s="104">
        <v>77.233282120955039</v>
      </c>
      <c r="T17" s="104">
        <v>19.856079437692443</v>
      </c>
      <c r="U17" s="104">
        <v>100.67401274646119</v>
      </c>
      <c r="V17" s="104">
        <v>16.23591307129297</v>
      </c>
      <c r="W17" s="104">
        <v>73.086818354601249</v>
      </c>
      <c r="X17" s="104">
        <v>2.2697736102681683</v>
      </c>
      <c r="Y17" s="104">
        <v>62.416915965532404</v>
      </c>
      <c r="Z17" s="116">
        <v>14.867087753627143</v>
      </c>
      <c r="AA17" s="138" t="s">
        <v>3200</v>
      </c>
      <c r="AB17" s="120"/>
    </row>
    <row r="18" spans="1:28" x14ac:dyDescent="0.35">
      <c r="A18" s="120"/>
      <c r="B18" s="219" t="s">
        <v>3185</v>
      </c>
      <c r="C18" s="122" t="s">
        <v>3181</v>
      </c>
      <c r="D18" s="125" t="s">
        <v>2562</v>
      </c>
      <c r="E18" s="103" t="s">
        <v>2562</v>
      </c>
      <c r="F18" s="135" t="s">
        <v>2562</v>
      </c>
      <c r="G18" s="115" t="s">
        <v>2562</v>
      </c>
      <c r="H18" s="104" t="s">
        <v>2562</v>
      </c>
      <c r="I18" s="104" t="s">
        <v>2562</v>
      </c>
      <c r="J18" s="104" t="s">
        <v>2562</v>
      </c>
      <c r="K18" s="104" t="s">
        <v>2562</v>
      </c>
      <c r="L18" s="104" t="s">
        <v>2562</v>
      </c>
      <c r="M18" s="104" t="s">
        <v>2562</v>
      </c>
      <c r="N18" s="104" t="s">
        <v>2562</v>
      </c>
      <c r="O18" s="104" t="s">
        <v>2562</v>
      </c>
      <c r="P18" s="116" t="s">
        <v>2562</v>
      </c>
      <c r="Q18" s="115" t="s">
        <v>2562</v>
      </c>
      <c r="R18" s="104" t="s">
        <v>2562</v>
      </c>
      <c r="S18" s="104" t="s">
        <v>2562</v>
      </c>
      <c r="T18" s="104" t="s">
        <v>2562</v>
      </c>
      <c r="U18" s="104" t="s">
        <v>2562</v>
      </c>
      <c r="V18" s="104" t="s">
        <v>2562</v>
      </c>
      <c r="W18" s="104" t="s">
        <v>2562</v>
      </c>
      <c r="X18" s="104" t="s">
        <v>2562</v>
      </c>
      <c r="Y18" s="104" t="s">
        <v>2562</v>
      </c>
      <c r="Z18" s="116" t="s">
        <v>2562</v>
      </c>
      <c r="AA18" s="137"/>
      <c r="AB18" s="120"/>
    </row>
    <row r="19" spans="1:28" x14ac:dyDescent="0.35">
      <c r="A19" s="120"/>
      <c r="B19" s="219" t="s">
        <v>313</v>
      </c>
      <c r="C19" s="122" t="s">
        <v>3183</v>
      </c>
      <c r="D19" s="125">
        <v>0.52030900152510751</v>
      </c>
      <c r="E19" s="103">
        <v>4.1936147926140387E-2</v>
      </c>
      <c r="F19" s="135">
        <v>0.99884301355737659</v>
      </c>
      <c r="G19" s="115">
        <v>116.84199830114501</v>
      </c>
      <c r="H19" s="104">
        <v>0.19813602846157247</v>
      </c>
      <c r="I19" s="104">
        <v>121.1099613493103</v>
      </c>
      <c r="J19" s="104">
        <v>27.197490558692579</v>
      </c>
      <c r="K19" s="104">
        <v>154.58869423384729</v>
      </c>
      <c r="L19" s="104">
        <v>2.496917568270935</v>
      </c>
      <c r="M19" s="104">
        <v>115.60667862286198</v>
      </c>
      <c r="N19" s="104">
        <v>12.646067981222114</v>
      </c>
      <c r="O19" s="104">
        <v>112.21126890932287</v>
      </c>
      <c r="P19" s="116">
        <v>6.4942341357998963</v>
      </c>
      <c r="Q19" s="115">
        <v>115.42866965941529</v>
      </c>
      <c r="R19" s="104">
        <v>2.5435439538126854</v>
      </c>
      <c r="S19" s="104">
        <v>126.64208760411638</v>
      </c>
      <c r="T19" s="104">
        <v>10.442375256144999</v>
      </c>
      <c r="U19" s="104">
        <v>135.42485546358688</v>
      </c>
      <c r="V19" s="104">
        <v>8.5430976965800802</v>
      </c>
      <c r="W19" s="104">
        <v>116.57144492729644</v>
      </c>
      <c r="X19" s="104">
        <v>11.831984326710446</v>
      </c>
      <c r="Y19" s="104">
        <v>108.46085129262183</v>
      </c>
      <c r="Z19" s="116">
        <v>8.1889640848618299</v>
      </c>
      <c r="AA19" s="138" t="s">
        <v>3200</v>
      </c>
      <c r="AB19" s="120"/>
    </row>
    <row r="20" spans="1:28" ht="15" x14ac:dyDescent="0.35">
      <c r="A20" s="120"/>
      <c r="B20" s="219" t="s">
        <v>17</v>
      </c>
      <c r="C20" s="122" t="s">
        <v>3182</v>
      </c>
      <c r="D20" s="125">
        <v>0.55702734625739958</v>
      </c>
      <c r="E20" s="103">
        <f t="shared" ref="E20:E33" si="0">D20*(0.2/2)*(100/AVERAGE(G20,I20,K20,M20,O20))</f>
        <v>0.10158276997194915</v>
      </c>
      <c r="F20" s="135">
        <v>0.98366666666666658</v>
      </c>
      <c r="G20" s="115">
        <v>60.802061658453589</v>
      </c>
      <c r="H20" s="104">
        <v>13.305360005531988</v>
      </c>
      <c r="I20" s="104">
        <v>52.834005632257266</v>
      </c>
      <c r="J20" s="104">
        <v>15.514725032239479</v>
      </c>
      <c r="K20" s="104">
        <v>70.247573127645566</v>
      </c>
      <c r="L20" s="104">
        <v>11.981915016245242</v>
      </c>
      <c r="M20" s="104">
        <v>47.850006246568178</v>
      </c>
      <c r="N20" s="104">
        <v>19.379102028388182</v>
      </c>
      <c r="O20" s="104">
        <v>42.440480704911892</v>
      </c>
      <c r="P20" s="116">
        <v>23.598516381637889</v>
      </c>
      <c r="Q20" s="115">
        <v>92.468166890238948</v>
      </c>
      <c r="R20" s="104">
        <v>23.482743652069693</v>
      </c>
      <c r="S20" s="104">
        <v>81.647618815472725</v>
      </c>
      <c r="T20" s="104">
        <v>32.276895747684321</v>
      </c>
      <c r="U20" s="104">
        <v>98.539520675814401</v>
      </c>
      <c r="V20" s="104">
        <v>16.945051297508272</v>
      </c>
      <c r="W20" s="104">
        <v>68.791353996859058</v>
      </c>
      <c r="X20" s="104">
        <v>27.522699286143691</v>
      </c>
      <c r="Y20" s="104">
        <v>74.118310866586</v>
      </c>
      <c r="Z20" s="116">
        <v>12.023697248743318</v>
      </c>
      <c r="AA20" s="137" t="s">
        <v>3187</v>
      </c>
      <c r="AB20" s="120"/>
    </row>
    <row r="21" spans="1:28" x14ac:dyDescent="0.35">
      <c r="A21" s="120"/>
      <c r="B21" s="219" t="s">
        <v>1369</v>
      </c>
      <c r="C21" s="122" t="s">
        <v>3182</v>
      </c>
      <c r="D21" s="125" t="s">
        <v>2562</v>
      </c>
      <c r="E21" s="103" t="s">
        <v>2562</v>
      </c>
      <c r="F21" s="135" t="s">
        <v>2562</v>
      </c>
      <c r="G21" s="115">
        <v>5.1713082150137391</v>
      </c>
      <c r="H21" s="104">
        <v>1.4775494884932248</v>
      </c>
      <c r="I21" s="104">
        <v>4.574858068221455</v>
      </c>
      <c r="J21" s="104">
        <v>0.56280698502996729</v>
      </c>
      <c r="K21" s="104">
        <v>0</v>
      </c>
      <c r="L21" s="104">
        <v>0</v>
      </c>
      <c r="M21" s="104">
        <v>0.98178712696839909</v>
      </c>
      <c r="N21" s="104">
        <v>1.7005051861263436</v>
      </c>
      <c r="O21" s="104">
        <v>2.9602092038950314</v>
      </c>
      <c r="P21" s="116">
        <v>0.15853965405159573</v>
      </c>
      <c r="Q21" s="115" t="s">
        <v>2562</v>
      </c>
      <c r="R21" s="104" t="s">
        <v>2562</v>
      </c>
      <c r="S21" s="104" t="s">
        <v>2562</v>
      </c>
      <c r="T21" s="104" t="s">
        <v>2562</v>
      </c>
      <c r="U21" s="104" t="s">
        <v>2562</v>
      </c>
      <c r="V21" s="104" t="s">
        <v>2562</v>
      </c>
      <c r="W21" s="104" t="s">
        <v>2562</v>
      </c>
      <c r="X21" s="104" t="s">
        <v>2562</v>
      </c>
      <c r="Y21" s="104" t="s">
        <v>2562</v>
      </c>
      <c r="Z21" s="116" t="s">
        <v>2562</v>
      </c>
      <c r="AA21" s="137"/>
      <c r="AB21" s="120"/>
    </row>
    <row r="22" spans="1:28" x14ac:dyDescent="0.35">
      <c r="A22" s="120"/>
      <c r="B22" s="219" t="s">
        <v>2570</v>
      </c>
      <c r="C22" s="122" t="s">
        <v>3182</v>
      </c>
      <c r="D22" s="125">
        <v>12.693547328903676</v>
      </c>
      <c r="E22" s="103">
        <f t="shared" si="0"/>
        <v>1.2119300175756362</v>
      </c>
      <c r="F22" s="135">
        <v>0.94800000000000006</v>
      </c>
      <c r="G22" s="115">
        <v>113.23769356062206</v>
      </c>
      <c r="H22" s="104">
        <v>12.328575981188399</v>
      </c>
      <c r="I22" s="104">
        <v>93.37043292535337</v>
      </c>
      <c r="J22" s="104">
        <v>12.767616839041041</v>
      </c>
      <c r="K22" s="104">
        <v>112.5703453785258</v>
      </c>
      <c r="L22" s="104">
        <v>5.8510373532243838</v>
      </c>
      <c r="M22" s="104">
        <v>107.56729609442066</v>
      </c>
      <c r="N22" s="104">
        <v>7.2837322483695282</v>
      </c>
      <c r="O22" s="104">
        <v>96.945664088286904</v>
      </c>
      <c r="P22" s="116">
        <v>48.831779923747646</v>
      </c>
      <c r="Q22" s="115">
        <v>109.82108815198359</v>
      </c>
      <c r="R22" s="104">
        <v>8.8312871421244061</v>
      </c>
      <c r="S22" s="104">
        <v>86.614874738771462</v>
      </c>
      <c r="T22" s="104">
        <v>14.087652818217228</v>
      </c>
      <c r="U22" s="104">
        <v>101.06462636490021</v>
      </c>
      <c r="V22" s="104">
        <v>4.285981104582012</v>
      </c>
      <c r="W22" s="104">
        <v>99.419389647709622</v>
      </c>
      <c r="X22" s="104">
        <v>7.0318198597587189</v>
      </c>
      <c r="Y22" s="104">
        <v>120.25843915349918</v>
      </c>
      <c r="Z22" s="116">
        <v>6.7627007335730767</v>
      </c>
      <c r="AA22" s="137" t="s">
        <v>3201</v>
      </c>
      <c r="AB22" s="120"/>
    </row>
    <row r="23" spans="1:28" x14ac:dyDescent="0.35">
      <c r="A23" s="120"/>
      <c r="B23" s="219" t="s">
        <v>247</v>
      </c>
      <c r="C23" s="122" t="s">
        <v>3182</v>
      </c>
      <c r="D23" s="125">
        <v>3.495806886749468</v>
      </c>
      <c r="E23" s="103">
        <f t="shared" si="0"/>
        <v>0.70988940621501817</v>
      </c>
      <c r="F23" s="135">
        <v>0.94133333333333324</v>
      </c>
      <c r="G23" s="115">
        <v>43.914557627870501</v>
      </c>
      <c r="H23" s="104">
        <v>38.689012474941599</v>
      </c>
      <c r="I23" s="104">
        <v>68.55062401508799</v>
      </c>
      <c r="J23" s="104">
        <v>7.612383251620213</v>
      </c>
      <c r="K23" s="104">
        <v>38.735835594084378</v>
      </c>
      <c r="L23" s="104">
        <v>67.092435322589111</v>
      </c>
      <c r="M23" s="104">
        <v>32.962293819053222</v>
      </c>
      <c r="N23" s="104">
        <v>57.092367628613751</v>
      </c>
      <c r="O23" s="104">
        <v>62.058625497963732</v>
      </c>
      <c r="P23" s="116">
        <v>28.860697717505975</v>
      </c>
      <c r="Q23" s="115" t="s">
        <v>2562</v>
      </c>
      <c r="R23" s="104" t="s">
        <v>2562</v>
      </c>
      <c r="S23" s="104" t="s">
        <v>2562</v>
      </c>
      <c r="T23" s="104" t="s">
        <v>2562</v>
      </c>
      <c r="U23" s="104" t="s">
        <v>2562</v>
      </c>
      <c r="V23" s="104" t="s">
        <v>2562</v>
      </c>
      <c r="W23" s="104" t="s">
        <v>2562</v>
      </c>
      <c r="X23" s="104" t="s">
        <v>2562</v>
      </c>
      <c r="Y23" s="104" t="s">
        <v>2562</v>
      </c>
      <c r="Z23" s="116" t="s">
        <v>2562</v>
      </c>
      <c r="AA23" s="137"/>
      <c r="AB23" s="120"/>
    </row>
    <row r="24" spans="1:28" x14ac:dyDescent="0.35">
      <c r="A24" s="120"/>
      <c r="B24" s="219" t="s">
        <v>87</v>
      </c>
      <c r="C24" s="122" t="s">
        <v>3182</v>
      </c>
      <c r="D24" s="125">
        <v>0.58725869395755625</v>
      </c>
      <c r="E24" s="103">
        <f t="shared" si="0"/>
        <v>5.1013681647000056E-2</v>
      </c>
      <c r="F24" s="135">
        <v>0.96799999999999997</v>
      </c>
      <c r="G24" s="115">
        <v>123.84318019071043</v>
      </c>
      <c r="H24" s="104">
        <v>2.8135551386121307</v>
      </c>
      <c r="I24" s="104">
        <v>120.40875523498266</v>
      </c>
      <c r="J24" s="104">
        <v>1.8356635976287659</v>
      </c>
      <c r="K24" s="104">
        <v>119.59999039577674</v>
      </c>
      <c r="L24" s="104">
        <v>4.479024456427533</v>
      </c>
      <c r="M24" s="104">
        <v>115.6709225983724</v>
      </c>
      <c r="N24" s="104">
        <v>4.7979552155465823</v>
      </c>
      <c r="O24" s="104">
        <v>96.066557203943987</v>
      </c>
      <c r="P24" s="116">
        <v>45.005232514640142</v>
      </c>
      <c r="Q24" s="115">
        <v>120.35593749298418</v>
      </c>
      <c r="R24" s="104">
        <v>5.470450783697709</v>
      </c>
      <c r="S24" s="104">
        <v>111.63386876410607</v>
      </c>
      <c r="T24" s="104">
        <v>1.3617500156184239</v>
      </c>
      <c r="U24" s="104">
        <v>107.37419941886772</v>
      </c>
      <c r="V24" s="104">
        <v>2.0433514235619898</v>
      </c>
      <c r="W24" s="104">
        <v>106.88690062857654</v>
      </c>
      <c r="X24" s="104">
        <v>3.786428929420862</v>
      </c>
      <c r="Y24" s="104">
        <v>121.584915561888</v>
      </c>
      <c r="Z24" s="116">
        <v>9.5338023997115613</v>
      </c>
      <c r="AA24" s="137" t="s">
        <v>3201</v>
      </c>
      <c r="AB24" s="120"/>
    </row>
    <row r="25" spans="1:28" x14ac:dyDescent="0.35">
      <c r="A25" s="120"/>
      <c r="B25" s="219" t="s">
        <v>91</v>
      </c>
      <c r="C25" s="122" t="s">
        <v>3182</v>
      </c>
      <c r="D25" s="125">
        <v>1.1638139844278603</v>
      </c>
      <c r="E25" s="103">
        <f t="shared" si="0"/>
        <v>0.14369055267642861</v>
      </c>
      <c r="F25" s="135">
        <v>0.98499999999999999</v>
      </c>
      <c r="G25" s="115">
        <v>87.546080445240818</v>
      </c>
      <c r="H25" s="104">
        <v>3.7831112668219742</v>
      </c>
      <c r="I25" s="104">
        <v>78.142440873169846</v>
      </c>
      <c r="J25" s="104">
        <v>5.2497039704814323</v>
      </c>
      <c r="K25" s="104">
        <v>92.364153787737152</v>
      </c>
      <c r="L25" s="104">
        <v>3.2833177804632734</v>
      </c>
      <c r="M25" s="104">
        <v>77.605103091896737</v>
      </c>
      <c r="N25" s="104">
        <v>19.597844676636161</v>
      </c>
      <c r="O25" s="104">
        <v>69.314560884194734</v>
      </c>
      <c r="P25" s="116">
        <v>38.115444173248797</v>
      </c>
      <c r="Q25" s="115">
        <v>79.494559657214523</v>
      </c>
      <c r="R25" s="104">
        <v>1.2366670922615273</v>
      </c>
      <c r="S25" s="104">
        <v>75.323692028218019</v>
      </c>
      <c r="T25" s="104">
        <v>3.4630488843085541</v>
      </c>
      <c r="U25" s="104">
        <v>96.100667424046677</v>
      </c>
      <c r="V25" s="104">
        <v>3.1184635970129961</v>
      </c>
      <c r="W25" s="104">
        <v>88.843727072972854</v>
      </c>
      <c r="X25" s="104">
        <v>24.619328483054726</v>
      </c>
      <c r="Y25" s="104">
        <v>101.2712394613314</v>
      </c>
      <c r="Z25" s="116">
        <v>1.4782715684435697</v>
      </c>
      <c r="AA25" s="137" t="s">
        <v>2556</v>
      </c>
      <c r="AB25" s="120"/>
    </row>
    <row r="26" spans="1:28" x14ac:dyDescent="0.35">
      <c r="A26" s="120"/>
      <c r="B26" s="219" t="s">
        <v>925</v>
      </c>
      <c r="C26" s="122" t="s">
        <v>3182</v>
      </c>
      <c r="D26" s="125">
        <v>8.0746916263236344</v>
      </c>
      <c r="E26" s="103">
        <f t="shared" si="0"/>
        <v>0.56405560652374609</v>
      </c>
      <c r="F26" s="135">
        <v>0.56333333333333335</v>
      </c>
      <c r="G26" s="115">
        <v>174.42955689886389</v>
      </c>
      <c r="H26" s="104">
        <v>15.170306887158532</v>
      </c>
      <c r="I26" s="104">
        <v>168.52833623599821</v>
      </c>
      <c r="J26" s="104">
        <v>28.438709777547125</v>
      </c>
      <c r="K26" s="104">
        <v>138.32569783755847</v>
      </c>
      <c r="L26" s="104">
        <v>12.157424364149582</v>
      </c>
      <c r="M26" s="104">
        <v>131.25265775911649</v>
      </c>
      <c r="N26" s="104">
        <v>42.746801218965693</v>
      </c>
      <c r="O26" s="104">
        <v>103.23463741279726</v>
      </c>
      <c r="P26" s="116">
        <v>49.636259941529985</v>
      </c>
      <c r="Q26" s="115" t="s">
        <v>2562</v>
      </c>
      <c r="R26" s="104" t="s">
        <v>2562</v>
      </c>
      <c r="S26" s="104" t="s">
        <v>2562</v>
      </c>
      <c r="T26" s="104" t="s">
        <v>2562</v>
      </c>
      <c r="U26" s="104" t="s">
        <v>2562</v>
      </c>
      <c r="V26" s="104" t="s">
        <v>2562</v>
      </c>
      <c r="W26" s="104" t="s">
        <v>2562</v>
      </c>
      <c r="X26" s="104" t="s">
        <v>2562</v>
      </c>
      <c r="Y26" s="104" t="s">
        <v>2562</v>
      </c>
      <c r="Z26" s="116" t="s">
        <v>2562</v>
      </c>
      <c r="AA26" s="137"/>
      <c r="AB26" s="120"/>
    </row>
    <row r="27" spans="1:28" x14ac:dyDescent="0.35">
      <c r="A27" s="120"/>
      <c r="B27" s="219" t="s">
        <v>94</v>
      </c>
      <c r="C27" s="122" t="s">
        <v>3182</v>
      </c>
      <c r="D27" s="125">
        <v>0.11796917797280193</v>
      </c>
      <c r="E27" s="103">
        <f t="shared" si="0"/>
        <v>1.1610620161351433E-2</v>
      </c>
      <c r="F27" s="135">
        <v>0.98766666666666669</v>
      </c>
      <c r="G27" s="115">
        <v>101.13133639116931</v>
      </c>
      <c r="H27" s="104">
        <v>1.6018016369494807</v>
      </c>
      <c r="I27" s="104">
        <v>96.919036580793076</v>
      </c>
      <c r="J27" s="104">
        <v>0.9095727730689791</v>
      </c>
      <c r="K27" s="104">
        <v>112.43448181446848</v>
      </c>
      <c r="L27" s="104">
        <v>0.22466046299233453</v>
      </c>
      <c r="M27" s="104">
        <v>108.88783815295619</v>
      </c>
      <c r="N27" s="104">
        <v>2.2269451073045832</v>
      </c>
      <c r="O27" s="104">
        <v>88.650032519710081</v>
      </c>
      <c r="P27" s="116">
        <v>38.815894515869651</v>
      </c>
      <c r="Q27" s="115">
        <v>98.205283431790562</v>
      </c>
      <c r="R27" s="104">
        <v>1.8740637783629892</v>
      </c>
      <c r="S27" s="104">
        <v>89.861581884658733</v>
      </c>
      <c r="T27" s="104">
        <v>1.5159666390400963</v>
      </c>
      <c r="U27" s="104">
        <v>101.020509739519</v>
      </c>
      <c r="V27" s="104">
        <v>3.6863702212400864</v>
      </c>
      <c r="W27" s="104">
        <v>100.62268280524715</v>
      </c>
      <c r="X27" s="104">
        <v>1.5404194069219499</v>
      </c>
      <c r="Y27" s="104">
        <v>114.36147699522229</v>
      </c>
      <c r="Z27" s="116">
        <v>14.673667191642629</v>
      </c>
      <c r="AA27" s="137" t="s">
        <v>3201</v>
      </c>
      <c r="AB27" s="120"/>
    </row>
    <row r="28" spans="1:28" ht="15" x14ac:dyDescent="0.35">
      <c r="A28" s="120"/>
      <c r="B28" s="219" t="s">
        <v>931</v>
      </c>
      <c r="C28" s="122" t="s">
        <v>3182</v>
      </c>
      <c r="D28" s="125">
        <v>3.2971383960849603</v>
      </c>
      <c r="E28" s="103">
        <f t="shared" si="0"/>
        <v>0.42317087922122643</v>
      </c>
      <c r="F28" s="135">
        <v>0.98299999999999998</v>
      </c>
      <c r="G28" s="115">
        <v>79.905079547407624</v>
      </c>
      <c r="H28" s="104">
        <v>3.1184286578922271</v>
      </c>
      <c r="I28" s="104">
        <v>84.008020351220352</v>
      </c>
      <c r="J28" s="104">
        <v>7.0586489076529952</v>
      </c>
      <c r="K28" s="104">
        <v>84.000104314765963</v>
      </c>
      <c r="L28" s="104">
        <v>3.2352411063139197</v>
      </c>
      <c r="M28" s="104">
        <v>81.79986774477949</v>
      </c>
      <c r="N28" s="104">
        <v>13.296122360118439</v>
      </c>
      <c r="O28" s="104">
        <v>59.862222323982756</v>
      </c>
      <c r="P28" s="116">
        <v>25.439833935148055</v>
      </c>
      <c r="Q28" s="115">
        <v>96.228641648510006</v>
      </c>
      <c r="R28" s="104">
        <v>7.1213131176177908</v>
      </c>
      <c r="S28" s="104">
        <v>91.715953017859576</v>
      </c>
      <c r="T28" s="104">
        <v>11.411537704855828</v>
      </c>
      <c r="U28" s="104">
        <v>112.31083302787276</v>
      </c>
      <c r="V28" s="104">
        <v>2.3372164500356618</v>
      </c>
      <c r="W28" s="104">
        <v>106.29038670826715</v>
      </c>
      <c r="X28" s="104">
        <v>31.620353481681729</v>
      </c>
      <c r="Y28" s="104">
        <v>122.98185989108468</v>
      </c>
      <c r="Z28" s="116">
        <v>36.300594915256482</v>
      </c>
      <c r="AA28" s="137" t="s">
        <v>3188</v>
      </c>
      <c r="AB28" s="120"/>
    </row>
    <row r="29" spans="1:28" x14ac:dyDescent="0.35">
      <c r="A29" s="120"/>
      <c r="B29" s="219" t="s">
        <v>98</v>
      </c>
      <c r="C29" s="122" t="s">
        <v>3182</v>
      </c>
      <c r="D29" s="125">
        <v>0.11809062140788416</v>
      </c>
      <c r="E29" s="103">
        <f t="shared" si="0"/>
        <v>1.6145386670975263E-2</v>
      </c>
      <c r="F29" s="135">
        <v>0.97799999999999987</v>
      </c>
      <c r="G29" s="115">
        <v>85.01747191418248</v>
      </c>
      <c r="H29" s="104">
        <v>5.1173195992690257</v>
      </c>
      <c r="I29" s="104">
        <v>74.754878065409116</v>
      </c>
      <c r="J29" s="104">
        <v>1.4440823984170461</v>
      </c>
      <c r="K29" s="104">
        <v>80.29272409751637</v>
      </c>
      <c r="L29" s="104">
        <v>1.576855645880447</v>
      </c>
      <c r="M29" s="104">
        <v>77.829327970031457</v>
      </c>
      <c r="N29" s="104">
        <v>5.76855721311893</v>
      </c>
      <c r="O29" s="104">
        <v>47.815703924422699</v>
      </c>
      <c r="P29" s="116">
        <v>21.709380733719879</v>
      </c>
      <c r="Q29" s="115">
        <v>101.07384521506812</v>
      </c>
      <c r="R29" s="104">
        <v>1.136868554792493</v>
      </c>
      <c r="S29" s="104">
        <v>102.18731584301032</v>
      </c>
      <c r="T29" s="104">
        <v>1.2729114669273052</v>
      </c>
      <c r="U29" s="104">
        <v>102.33938871413038</v>
      </c>
      <c r="V29" s="104">
        <v>0.99482833434355011</v>
      </c>
      <c r="W29" s="104">
        <v>101.77921262615463</v>
      </c>
      <c r="X29" s="104">
        <v>1.088955016201433</v>
      </c>
      <c r="Y29" s="104">
        <v>103.92051237146988</v>
      </c>
      <c r="Z29" s="116">
        <v>1.8065889820772754</v>
      </c>
      <c r="AA29" s="137" t="s">
        <v>2554</v>
      </c>
      <c r="AB29" s="120"/>
    </row>
    <row r="30" spans="1:28" x14ac:dyDescent="0.35">
      <c r="A30" s="120"/>
      <c r="B30" s="219" t="s">
        <v>944</v>
      </c>
      <c r="C30" s="122" t="s">
        <v>3182</v>
      </c>
      <c r="D30" s="125">
        <v>1.0836887752378574</v>
      </c>
      <c r="E30" s="103">
        <f t="shared" si="0"/>
        <v>0.13493595198535879</v>
      </c>
      <c r="F30" s="135">
        <v>0.98633333333333317</v>
      </c>
      <c r="G30" s="115">
        <v>80.831778237792392</v>
      </c>
      <c r="H30" s="104">
        <v>3.4726915026797136</v>
      </c>
      <c r="I30" s="104">
        <v>78.947086117878541</v>
      </c>
      <c r="J30" s="104">
        <v>0.62558654126577518</v>
      </c>
      <c r="K30" s="104">
        <v>87.230335669043754</v>
      </c>
      <c r="L30" s="104">
        <v>3.6305494351675565</v>
      </c>
      <c r="M30" s="104">
        <v>83.186107681243058</v>
      </c>
      <c r="N30" s="104">
        <v>1.6827121815981758</v>
      </c>
      <c r="O30" s="104">
        <v>71.361415796257162</v>
      </c>
      <c r="P30" s="116">
        <v>39.009650009804751</v>
      </c>
      <c r="Q30" s="115">
        <v>78.522057611870139</v>
      </c>
      <c r="R30" s="104">
        <v>5.5743073978918334</v>
      </c>
      <c r="S30" s="104">
        <v>73.199217543547917</v>
      </c>
      <c r="T30" s="104">
        <v>1.5556209285610114</v>
      </c>
      <c r="U30" s="104">
        <v>78.300407096802658</v>
      </c>
      <c r="V30" s="104">
        <v>1.5711387720497805</v>
      </c>
      <c r="W30" s="104">
        <v>76.873245952390263</v>
      </c>
      <c r="X30" s="104">
        <v>1.681622442392535</v>
      </c>
      <c r="Y30" s="104">
        <v>85.873494328773631</v>
      </c>
      <c r="Z30" s="116">
        <v>6.3160892547335701</v>
      </c>
      <c r="AA30" s="137" t="s">
        <v>3201</v>
      </c>
      <c r="AB30" s="120"/>
    </row>
    <row r="31" spans="1:28" x14ac:dyDescent="0.35">
      <c r="A31" s="120"/>
      <c r="B31" s="219" t="s">
        <v>764</v>
      </c>
      <c r="C31" s="122" t="s">
        <v>3182</v>
      </c>
      <c r="D31" s="125">
        <v>0.58481178273273149</v>
      </c>
      <c r="E31" s="103">
        <f t="shared" si="0"/>
        <v>7.1766744884865771E-2</v>
      </c>
      <c r="F31" s="135">
        <v>0.98733333333333329</v>
      </c>
      <c r="G31" s="115">
        <v>89.715306854500497</v>
      </c>
      <c r="H31" s="104">
        <v>6.6926130887363016</v>
      </c>
      <c r="I31" s="104">
        <v>77.083093564014504</v>
      </c>
      <c r="J31" s="104">
        <v>15.735880408956028</v>
      </c>
      <c r="K31" s="104">
        <v>91.322917716373638</v>
      </c>
      <c r="L31" s="104">
        <v>10.490230804500083</v>
      </c>
      <c r="M31" s="104">
        <v>80.063313565534216</v>
      </c>
      <c r="N31" s="104">
        <v>7.9207698260505559</v>
      </c>
      <c r="O31" s="104">
        <v>69.254624232764385</v>
      </c>
      <c r="P31" s="116">
        <v>39.381296425095258</v>
      </c>
      <c r="Q31" s="115">
        <v>87.014620488078478</v>
      </c>
      <c r="R31" s="104">
        <v>4.4334149964597147</v>
      </c>
      <c r="S31" s="104">
        <v>71.422989164549676</v>
      </c>
      <c r="T31" s="104">
        <v>19.712132738815082</v>
      </c>
      <c r="U31" s="104">
        <v>82.260408632860859</v>
      </c>
      <c r="V31" s="104">
        <v>14.696060560332647</v>
      </c>
      <c r="W31" s="104">
        <v>74.017164623586325</v>
      </c>
      <c r="X31" s="104">
        <v>10.405615816915107</v>
      </c>
      <c r="Y31" s="104">
        <v>82.976078522478588</v>
      </c>
      <c r="Z31" s="116">
        <v>12.571219385279027</v>
      </c>
      <c r="AA31" s="137" t="s">
        <v>3201</v>
      </c>
      <c r="AB31" s="120"/>
    </row>
    <row r="32" spans="1:28" x14ac:dyDescent="0.35">
      <c r="A32" s="120"/>
      <c r="B32" s="219" t="s">
        <v>769</v>
      </c>
      <c r="C32" s="122" t="s">
        <v>3182</v>
      </c>
      <c r="D32" s="125">
        <v>3.1450108976214315</v>
      </c>
      <c r="E32" s="103">
        <f t="shared" si="0"/>
        <v>0.30489318986636521</v>
      </c>
      <c r="F32" s="135">
        <v>0.97866666666666668</v>
      </c>
      <c r="G32" s="115">
        <v>109.14090034123217</v>
      </c>
      <c r="H32" s="104">
        <v>1.0652597689662606</v>
      </c>
      <c r="I32" s="104">
        <v>93.020028916431741</v>
      </c>
      <c r="J32" s="104">
        <v>7.7254025745831845</v>
      </c>
      <c r="K32" s="104">
        <v>116.78270549400899</v>
      </c>
      <c r="L32" s="104">
        <v>7.3371725266259826</v>
      </c>
      <c r="M32" s="104">
        <v>103.57188609422337</v>
      </c>
      <c r="N32" s="104">
        <v>19.666351744249873</v>
      </c>
      <c r="O32" s="104">
        <v>93.24065248809832</v>
      </c>
      <c r="P32" s="116">
        <v>46.834522681071611</v>
      </c>
      <c r="Q32" s="115">
        <v>106.01672474359536</v>
      </c>
      <c r="R32" s="104">
        <v>3.4037956224207924</v>
      </c>
      <c r="S32" s="104">
        <v>86.193359449379798</v>
      </c>
      <c r="T32" s="104">
        <v>7.1810314786122955</v>
      </c>
      <c r="U32" s="104">
        <v>104.79511332971943</v>
      </c>
      <c r="V32" s="104">
        <v>3.9693183380154839</v>
      </c>
      <c r="W32" s="104">
        <v>95.683471046391773</v>
      </c>
      <c r="X32" s="104">
        <v>18.730675302968834</v>
      </c>
      <c r="Y32" s="104">
        <v>115.38471741032008</v>
      </c>
      <c r="Z32" s="116">
        <v>3.073118836049761</v>
      </c>
      <c r="AA32" s="137" t="s">
        <v>3201</v>
      </c>
      <c r="AB32" s="120"/>
    </row>
    <row r="33" spans="1:28" x14ac:dyDescent="0.35">
      <c r="A33" s="120"/>
      <c r="B33" s="219" t="s">
        <v>774</v>
      </c>
      <c r="C33" s="122" t="s">
        <v>3181</v>
      </c>
      <c r="D33" s="125">
        <v>0.57778091665933606</v>
      </c>
      <c r="E33" s="103">
        <f t="shared" si="0"/>
        <v>5.8593718013515705E-2</v>
      </c>
      <c r="F33" s="135">
        <v>0.9870000000000001</v>
      </c>
      <c r="G33" s="115">
        <v>109.97275027548351</v>
      </c>
      <c r="H33" s="104">
        <v>7.389318824588039</v>
      </c>
      <c r="I33" s="104">
        <v>76.549735366081734</v>
      </c>
      <c r="J33" s="104">
        <v>32.473959734307961</v>
      </c>
      <c r="K33" s="104">
        <v>107.44340784104274</v>
      </c>
      <c r="L33" s="104">
        <v>67.914666696681351</v>
      </c>
      <c r="M33" s="104">
        <v>97.098275440346313</v>
      </c>
      <c r="N33" s="104">
        <v>27.415560447162864</v>
      </c>
      <c r="O33" s="104">
        <v>101.97581577818754</v>
      </c>
      <c r="P33" s="116">
        <v>18.273280420413329</v>
      </c>
      <c r="Q33" s="115">
        <v>121.86327384901314</v>
      </c>
      <c r="R33" s="104">
        <v>7.6053418416731979</v>
      </c>
      <c r="S33" s="104">
        <v>122.0380411214818</v>
      </c>
      <c r="T33" s="104">
        <v>30.763565783616066</v>
      </c>
      <c r="U33" s="104">
        <v>150.89667227301263</v>
      </c>
      <c r="V33" s="104">
        <v>5.2135859153352673</v>
      </c>
      <c r="W33" s="104">
        <v>116.08599329482917</v>
      </c>
      <c r="X33" s="104">
        <v>19.602808655392181</v>
      </c>
      <c r="Y33" s="104">
        <v>126.60404240537862</v>
      </c>
      <c r="Z33" s="116">
        <v>19.065860945861182</v>
      </c>
      <c r="AA33" s="137" t="s">
        <v>3200</v>
      </c>
      <c r="AB33" s="120"/>
    </row>
    <row r="34" spans="1:28" x14ac:dyDescent="0.35">
      <c r="A34" s="120"/>
      <c r="B34" s="219" t="s">
        <v>316</v>
      </c>
      <c r="C34" s="122" t="s">
        <v>3183</v>
      </c>
      <c r="D34" s="125">
        <v>0.53367804078844594</v>
      </c>
      <c r="E34" s="103">
        <v>5.2116204794594854E-2</v>
      </c>
      <c r="F34" s="135">
        <v>0.99837518255139457</v>
      </c>
      <c r="G34" s="115">
        <v>99.549836962159077</v>
      </c>
      <c r="H34" s="104">
        <v>2.9407334694391585</v>
      </c>
      <c r="I34" s="104">
        <v>97.528139645665092</v>
      </c>
      <c r="J34" s="104">
        <v>41.38646091715767</v>
      </c>
      <c r="K34" s="104">
        <v>128.67378934098761</v>
      </c>
      <c r="L34" s="104">
        <v>11.284910592608657</v>
      </c>
      <c r="M34" s="104">
        <v>93.641828655279141</v>
      </c>
      <c r="N34" s="104">
        <v>8.7689746502630825</v>
      </c>
      <c r="O34" s="104">
        <v>92.614180033209138</v>
      </c>
      <c r="P34" s="116">
        <v>10.393013340515013</v>
      </c>
      <c r="Q34" s="115">
        <v>98.309474695815325</v>
      </c>
      <c r="R34" s="104">
        <v>0.59547180227083085</v>
      </c>
      <c r="S34" s="104">
        <v>99.001559620925889</v>
      </c>
      <c r="T34" s="104">
        <v>12.362879491327556</v>
      </c>
      <c r="U34" s="104">
        <v>118.66453394696502</v>
      </c>
      <c r="V34" s="104">
        <v>16.243376978795016</v>
      </c>
      <c r="W34" s="104">
        <v>94.288012227597051</v>
      </c>
      <c r="X34" s="104">
        <v>4.2503659461467809</v>
      </c>
      <c r="Y34" s="104">
        <v>89.591996664694875</v>
      </c>
      <c r="Z34" s="116">
        <v>12.635479347084216</v>
      </c>
      <c r="AA34" s="138" t="s">
        <v>3200</v>
      </c>
      <c r="AB34" s="120"/>
    </row>
    <row r="35" spans="1:28" x14ac:dyDescent="0.35">
      <c r="A35" s="120"/>
      <c r="B35" s="219" t="s">
        <v>322</v>
      </c>
      <c r="C35" s="122" t="s">
        <v>3184</v>
      </c>
      <c r="D35" s="125">
        <v>1.0204572848928095</v>
      </c>
      <c r="E35" s="103">
        <v>0.10802897323549533</v>
      </c>
      <c r="F35" s="135">
        <v>0.99957594061797306</v>
      </c>
      <c r="G35" s="115">
        <v>107.06165363477547</v>
      </c>
      <c r="H35" s="104">
        <v>7.4018763965794525</v>
      </c>
      <c r="I35" s="104">
        <v>97.036115881958253</v>
      </c>
      <c r="J35" s="104">
        <v>9.9636427605714744</v>
      </c>
      <c r="K35" s="104">
        <v>89.034050967864232</v>
      </c>
      <c r="L35" s="104">
        <v>2.0488643422396144</v>
      </c>
      <c r="M35" s="104">
        <v>83.407838282806111</v>
      </c>
      <c r="N35" s="104">
        <v>17.937347623414755</v>
      </c>
      <c r="O35" s="104">
        <v>95.767563235107545</v>
      </c>
      <c r="P35" s="116">
        <v>4.0126787518119125</v>
      </c>
      <c r="Q35" s="115">
        <v>103.01354595424468</v>
      </c>
      <c r="R35" s="104">
        <v>0.68835660129382947</v>
      </c>
      <c r="S35" s="104">
        <v>89.715729479530594</v>
      </c>
      <c r="T35" s="104">
        <v>0.5858903990636154</v>
      </c>
      <c r="U35" s="104">
        <v>96.283506893375758</v>
      </c>
      <c r="V35" s="104">
        <v>3.4601518803222846</v>
      </c>
      <c r="W35" s="104">
        <v>92.000353361939418</v>
      </c>
      <c r="X35" s="104">
        <v>12.922182683673199</v>
      </c>
      <c r="Y35" s="104">
        <v>110.77463900174304</v>
      </c>
      <c r="Z35" s="116">
        <v>4.5260603747077219</v>
      </c>
      <c r="AA35" s="137" t="s">
        <v>3206</v>
      </c>
      <c r="AB35" s="120"/>
    </row>
    <row r="36" spans="1:28" x14ac:dyDescent="0.35">
      <c r="A36" s="120"/>
      <c r="B36" s="219" t="s">
        <v>326</v>
      </c>
      <c r="C36" s="122" t="s">
        <v>3183</v>
      </c>
      <c r="D36" s="125">
        <v>6.9147431118476907</v>
      </c>
      <c r="E36" s="103">
        <v>1.2373875375458205</v>
      </c>
      <c r="F36" s="135">
        <v>0.99841252431709371</v>
      </c>
      <c r="G36" s="115">
        <v>52.435481492223012</v>
      </c>
      <c r="H36" s="104">
        <v>6.8659650173039974</v>
      </c>
      <c r="I36" s="104">
        <v>67.577609223500232</v>
      </c>
      <c r="J36" s="104">
        <v>72.608778706438315</v>
      </c>
      <c r="K36" s="104">
        <v>80.978442479182192</v>
      </c>
      <c r="L36" s="104">
        <v>22.734404467686002</v>
      </c>
      <c r="M36" s="104">
        <v>40.215191095839984</v>
      </c>
      <c r="N36" s="104">
        <v>31.521285912938762</v>
      </c>
      <c r="O36" s="104">
        <v>38.202228120480775</v>
      </c>
      <c r="P36" s="116">
        <v>21.711625119817697</v>
      </c>
      <c r="Q36" s="115">
        <v>108.53958638707661</v>
      </c>
      <c r="R36" s="104">
        <v>9.1399589595663446</v>
      </c>
      <c r="S36" s="104">
        <v>115.73467077158394</v>
      </c>
      <c r="T36" s="104">
        <v>13.008582749133293</v>
      </c>
      <c r="U36" s="104">
        <v>143.46810470185491</v>
      </c>
      <c r="V36" s="104">
        <v>11.586632646522856</v>
      </c>
      <c r="W36" s="104">
        <v>112.1126972374462</v>
      </c>
      <c r="X36" s="104">
        <v>9.6337110458488624</v>
      </c>
      <c r="Y36" s="104">
        <v>109.8991596686684</v>
      </c>
      <c r="Z36" s="116">
        <v>10.763610812163384</v>
      </c>
      <c r="AA36" s="138" t="s">
        <v>3205</v>
      </c>
      <c r="AB36" s="120"/>
    </row>
    <row r="37" spans="1:28" x14ac:dyDescent="0.35">
      <c r="A37" s="120"/>
      <c r="B37" s="219" t="s">
        <v>328</v>
      </c>
      <c r="C37" s="122" t="s">
        <v>3183</v>
      </c>
      <c r="D37" s="125">
        <v>0.52040700370733606</v>
      </c>
      <c r="E37" s="103">
        <v>5.5655973783577423E-2</v>
      </c>
      <c r="F37" s="135">
        <v>0.99884159323575228</v>
      </c>
      <c r="G37" s="115">
        <v>91.375498619052806</v>
      </c>
      <c r="H37" s="104">
        <v>1.3531432212833798</v>
      </c>
      <c r="I37" s="104">
        <v>89.306743089730674</v>
      </c>
      <c r="J37" s="104">
        <v>37.709668214005717</v>
      </c>
      <c r="K37" s="104">
        <v>117.15782729361095</v>
      </c>
      <c r="L37" s="104">
        <v>10.88753131244165</v>
      </c>
      <c r="M37" s="104">
        <v>87.114333498653309</v>
      </c>
      <c r="N37" s="104">
        <v>12.325477797503632</v>
      </c>
      <c r="O37" s="104">
        <v>82.566843044829497</v>
      </c>
      <c r="P37" s="116">
        <v>10.645141701897311</v>
      </c>
      <c r="Q37" s="115">
        <v>90.253792552813806</v>
      </c>
      <c r="R37" s="104">
        <v>0.99248130056433481</v>
      </c>
      <c r="S37" s="104">
        <v>91.220432553092323</v>
      </c>
      <c r="T37" s="104">
        <v>8.797642660490542</v>
      </c>
      <c r="U37" s="104">
        <v>108.56476840960418</v>
      </c>
      <c r="V37" s="104">
        <v>16.325942541984794</v>
      </c>
      <c r="W37" s="104">
        <v>87.459154734911962</v>
      </c>
      <c r="X37" s="104">
        <v>3.7496710321706899</v>
      </c>
      <c r="Y37" s="104">
        <v>79.891691083366297</v>
      </c>
      <c r="Z37" s="116">
        <v>13.149441280389956</v>
      </c>
      <c r="AA37" s="138" t="s">
        <v>3200</v>
      </c>
      <c r="AB37" s="120"/>
    </row>
    <row r="38" spans="1:28" x14ac:dyDescent="0.35">
      <c r="A38" s="120"/>
      <c r="B38" s="219" t="s">
        <v>230</v>
      </c>
      <c r="C38" s="122" t="s">
        <v>3182</v>
      </c>
      <c r="D38" s="125">
        <v>3.2489785793154846</v>
      </c>
      <c r="E38" s="103">
        <f>D38*(0.2/2)*(100/AVERAGE(G38,I38,K38,M38,O38))</f>
        <v>0.62211611206611539</v>
      </c>
      <c r="F38" s="135">
        <v>0.97033333333333338</v>
      </c>
      <c r="G38" s="115">
        <v>42.390381534288508</v>
      </c>
      <c r="H38" s="104">
        <v>13.497560139438173</v>
      </c>
      <c r="I38" s="104">
        <v>34.347977056004439</v>
      </c>
      <c r="J38" s="104">
        <v>13.785330024397298</v>
      </c>
      <c r="K38" s="104">
        <v>72.409616397205014</v>
      </c>
      <c r="L38" s="104">
        <v>11.988965384922102</v>
      </c>
      <c r="M38" s="104">
        <v>42.599646588182452</v>
      </c>
      <c r="N38" s="104">
        <v>39.765508416603041</v>
      </c>
      <c r="O38" s="104">
        <v>69.375544687066949</v>
      </c>
      <c r="P38" s="116">
        <v>52.43388947264927</v>
      </c>
      <c r="Q38" s="115" t="s">
        <v>2562</v>
      </c>
      <c r="R38" s="104" t="s">
        <v>2562</v>
      </c>
      <c r="S38" s="104" t="s">
        <v>2562</v>
      </c>
      <c r="T38" s="104" t="s">
        <v>2562</v>
      </c>
      <c r="U38" s="104" t="s">
        <v>2562</v>
      </c>
      <c r="V38" s="104" t="s">
        <v>2562</v>
      </c>
      <c r="W38" s="104" t="s">
        <v>2562</v>
      </c>
      <c r="X38" s="104" t="s">
        <v>2562</v>
      </c>
      <c r="Y38" s="104" t="s">
        <v>2562</v>
      </c>
      <c r="Z38" s="116" t="s">
        <v>2562</v>
      </c>
      <c r="AA38" s="137"/>
      <c r="AB38" s="120"/>
    </row>
    <row r="39" spans="1:28" x14ac:dyDescent="0.35">
      <c r="A39" s="120"/>
      <c r="B39" s="219" t="s">
        <v>657</v>
      </c>
      <c r="C39" s="122" t="s">
        <v>3183</v>
      </c>
      <c r="D39" s="125">
        <v>0.52330687726799885</v>
      </c>
      <c r="E39" s="103">
        <v>0.51893468114606611</v>
      </c>
      <c r="F39" s="135">
        <v>0.99884466933578897</v>
      </c>
      <c r="G39" s="115">
        <v>9.3992432605604463</v>
      </c>
      <c r="H39" s="104">
        <v>4.1558097096275173</v>
      </c>
      <c r="I39" s="104">
        <v>9.1105345994672398</v>
      </c>
      <c r="J39" s="104">
        <v>48.979583989327978</v>
      </c>
      <c r="K39" s="104">
        <v>14.629238951243806</v>
      </c>
      <c r="L39" s="104">
        <v>20.496484951650395</v>
      </c>
      <c r="M39" s="104">
        <v>7.8526878324346967</v>
      </c>
      <c r="N39" s="104">
        <v>5.6928582540859578</v>
      </c>
      <c r="O39" s="104">
        <v>9.4295618741026477</v>
      </c>
      <c r="P39" s="116">
        <v>3.7678248535436816</v>
      </c>
      <c r="Q39" s="115" t="s">
        <v>2562</v>
      </c>
      <c r="R39" s="104" t="s">
        <v>2562</v>
      </c>
      <c r="S39" s="104" t="s">
        <v>2562</v>
      </c>
      <c r="T39" s="104" t="s">
        <v>2562</v>
      </c>
      <c r="U39" s="104" t="s">
        <v>2562</v>
      </c>
      <c r="V39" s="104" t="s">
        <v>2562</v>
      </c>
      <c r="W39" s="104" t="s">
        <v>2562</v>
      </c>
      <c r="X39" s="104" t="s">
        <v>2562</v>
      </c>
      <c r="Y39" s="104" t="s">
        <v>2562</v>
      </c>
      <c r="Z39" s="116" t="s">
        <v>2562</v>
      </c>
      <c r="AA39" s="137"/>
      <c r="AB39" s="120"/>
    </row>
    <row r="40" spans="1:28" ht="15" x14ac:dyDescent="0.35">
      <c r="A40" s="120"/>
      <c r="B40" s="219" t="s">
        <v>949</v>
      </c>
      <c r="C40" s="122" t="s">
        <v>3182</v>
      </c>
      <c r="D40" s="125">
        <v>1.1826767664244475</v>
      </c>
      <c r="E40" s="103">
        <f>D40*(0.2/2)*(100/AVERAGE(G40,I40,K40,M40,O40))</f>
        <v>0.13128290426201128</v>
      </c>
      <c r="F40" s="135">
        <v>0.97033333333333338</v>
      </c>
      <c r="G40" s="115">
        <v>105.38220427272773</v>
      </c>
      <c r="H40" s="104">
        <v>6.6506334828924345</v>
      </c>
      <c r="I40" s="104">
        <v>98.884545870026344</v>
      </c>
      <c r="J40" s="104">
        <v>14.662679380311346</v>
      </c>
      <c r="K40" s="104">
        <v>93.567555886884591</v>
      </c>
      <c r="L40" s="104">
        <v>5.3733328196659311</v>
      </c>
      <c r="M40" s="104">
        <v>85.590441287673386</v>
      </c>
      <c r="N40" s="104">
        <v>5.4018710992708545</v>
      </c>
      <c r="O40" s="104">
        <v>67.005860183604284</v>
      </c>
      <c r="P40" s="116">
        <v>42.715355673028917</v>
      </c>
      <c r="Q40" s="115">
        <v>127.04834675794393</v>
      </c>
      <c r="R40" s="104">
        <v>10.193029480563014</v>
      </c>
      <c r="S40" s="104">
        <v>107.74258497341579</v>
      </c>
      <c r="T40" s="104">
        <v>14.450596543301192</v>
      </c>
      <c r="U40" s="104">
        <v>125.04568397890989</v>
      </c>
      <c r="V40" s="104">
        <v>3.2627045988243868</v>
      </c>
      <c r="W40" s="104">
        <v>110.13037397201407</v>
      </c>
      <c r="X40" s="104">
        <v>19.578259891849083</v>
      </c>
      <c r="Y40" s="104">
        <v>113.73596302791877</v>
      </c>
      <c r="Z40" s="116">
        <v>8.4947068448044192</v>
      </c>
      <c r="AA40" s="137" t="s">
        <v>3188</v>
      </c>
      <c r="AB40" s="120"/>
    </row>
    <row r="41" spans="1:28" x14ac:dyDescent="0.35">
      <c r="A41" s="120"/>
      <c r="B41" s="219" t="s">
        <v>955</v>
      </c>
      <c r="C41" s="122" t="s">
        <v>3182</v>
      </c>
      <c r="D41" s="125">
        <v>0.59506033470467379</v>
      </c>
      <c r="E41" s="103">
        <f>D41*(0.2/2)*(100/AVERAGE(G41,I41,K41,M41,O41))</f>
        <v>5.9262726892753338E-2</v>
      </c>
      <c r="F41" s="135">
        <v>0.98533333333333328</v>
      </c>
      <c r="G41" s="115">
        <v>97.652610472104243</v>
      </c>
      <c r="H41" s="104">
        <v>1.5264838716956377</v>
      </c>
      <c r="I41" s="104">
        <v>97.899262557240263</v>
      </c>
      <c r="J41" s="104">
        <v>0.53511737424789441</v>
      </c>
      <c r="K41" s="104">
        <v>109.77494697415761</v>
      </c>
      <c r="L41" s="104">
        <v>2.3506072226594092</v>
      </c>
      <c r="M41" s="104">
        <v>109.05386665856703</v>
      </c>
      <c r="N41" s="104">
        <v>2.794518817653596</v>
      </c>
      <c r="O41" s="104">
        <v>87.672092466322567</v>
      </c>
      <c r="P41" s="116">
        <v>35.83231404868831</v>
      </c>
      <c r="Q41" s="115">
        <v>94.841485628699388</v>
      </c>
      <c r="R41" s="104">
        <v>2.8352552243894045</v>
      </c>
      <c r="S41" s="104">
        <v>90.7838669689894</v>
      </c>
      <c r="T41" s="104">
        <v>2.4903486644727737</v>
      </c>
      <c r="U41" s="104">
        <v>98.603828398365053</v>
      </c>
      <c r="V41" s="104">
        <v>3.1921281852840497</v>
      </c>
      <c r="W41" s="104">
        <v>100.77855238342038</v>
      </c>
      <c r="X41" s="104">
        <v>2.3504999031718858</v>
      </c>
      <c r="Y41" s="104">
        <v>115.31543772433834</v>
      </c>
      <c r="Z41" s="116">
        <v>20.150544245568629</v>
      </c>
      <c r="AA41" s="137" t="s">
        <v>3201</v>
      </c>
      <c r="AB41" s="120"/>
    </row>
    <row r="42" spans="1:28" x14ac:dyDescent="0.35">
      <c r="A42" s="120"/>
      <c r="B42" s="219" t="s">
        <v>2405</v>
      </c>
      <c r="C42" s="122" t="s">
        <v>3181</v>
      </c>
      <c r="D42" s="125" t="s">
        <v>2562</v>
      </c>
      <c r="E42" s="103" t="s">
        <v>2562</v>
      </c>
      <c r="F42" s="135" t="s">
        <v>2562</v>
      </c>
      <c r="G42" s="115" t="s">
        <v>2562</v>
      </c>
      <c r="H42" s="104" t="s">
        <v>2562</v>
      </c>
      <c r="I42" s="104" t="s">
        <v>2562</v>
      </c>
      <c r="J42" s="104" t="s">
        <v>2562</v>
      </c>
      <c r="K42" s="104" t="s">
        <v>2562</v>
      </c>
      <c r="L42" s="104" t="s">
        <v>2562</v>
      </c>
      <c r="M42" s="104" t="s">
        <v>2562</v>
      </c>
      <c r="N42" s="104" t="s">
        <v>2562</v>
      </c>
      <c r="O42" s="104" t="s">
        <v>2562</v>
      </c>
      <c r="P42" s="116" t="s">
        <v>2562</v>
      </c>
      <c r="Q42" s="115" t="s">
        <v>2562</v>
      </c>
      <c r="R42" s="104" t="s">
        <v>2562</v>
      </c>
      <c r="S42" s="104" t="s">
        <v>2562</v>
      </c>
      <c r="T42" s="104" t="s">
        <v>2562</v>
      </c>
      <c r="U42" s="104" t="s">
        <v>2562</v>
      </c>
      <c r="V42" s="104" t="s">
        <v>2562</v>
      </c>
      <c r="W42" s="104" t="s">
        <v>2562</v>
      </c>
      <c r="X42" s="104" t="s">
        <v>2562</v>
      </c>
      <c r="Y42" s="104" t="s">
        <v>2562</v>
      </c>
      <c r="Z42" s="116" t="s">
        <v>2562</v>
      </c>
      <c r="AA42" s="137"/>
      <c r="AB42" s="120"/>
    </row>
    <row r="43" spans="1:28" x14ac:dyDescent="0.35">
      <c r="A43" s="120"/>
      <c r="B43" s="219" t="s">
        <v>354</v>
      </c>
      <c r="C43" s="122" t="s">
        <v>3181</v>
      </c>
      <c r="D43" s="125" t="s">
        <v>2562</v>
      </c>
      <c r="E43" s="103" t="s">
        <v>2562</v>
      </c>
      <c r="F43" s="135" t="s">
        <v>2562</v>
      </c>
      <c r="G43" s="115" t="s">
        <v>2562</v>
      </c>
      <c r="H43" s="104" t="s">
        <v>2562</v>
      </c>
      <c r="I43" s="104" t="s">
        <v>2562</v>
      </c>
      <c r="J43" s="104" t="s">
        <v>2562</v>
      </c>
      <c r="K43" s="104" t="s">
        <v>2562</v>
      </c>
      <c r="L43" s="104" t="s">
        <v>2562</v>
      </c>
      <c r="M43" s="104" t="s">
        <v>2562</v>
      </c>
      <c r="N43" s="104" t="s">
        <v>2562</v>
      </c>
      <c r="O43" s="104" t="s">
        <v>2562</v>
      </c>
      <c r="P43" s="116" t="s">
        <v>2562</v>
      </c>
      <c r="Q43" s="115" t="s">
        <v>2562</v>
      </c>
      <c r="R43" s="104" t="s">
        <v>2562</v>
      </c>
      <c r="S43" s="104" t="s">
        <v>2562</v>
      </c>
      <c r="T43" s="104" t="s">
        <v>2562</v>
      </c>
      <c r="U43" s="104" t="s">
        <v>2562</v>
      </c>
      <c r="V43" s="104" t="s">
        <v>2562</v>
      </c>
      <c r="W43" s="104" t="s">
        <v>2562</v>
      </c>
      <c r="X43" s="104" t="s">
        <v>2562</v>
      </c>
      <c r="Y43" s="104" t="s">
        <v>2562</v>
      </c>
      <c r="Z43" s="116" t="s">
        <v>2562</v>
      </c>
      <c r="AA43" s="137"/>
      <c r="AB43" s="120"/>
    </row>
    <row r="44" spans="1:28" x14ac:dyDescent="0.35">
      <c r="A44" s="120"/>
      <c r="B44" s="219" t="s">
        <v>332</v>
      </c>
      <c r="C44" s="122" t="s">
        <v>3183</v>
      </c>
      <c r="D44" s="125">
        <v>2.7067404776254285</v>
      </c>
      <c r="E44" s="103">
        <v>0.30172955460524892</v>
      </c>
      <c r="F44" s="135">
        <v>0.99944684546932683</v>
      </c>
      <c r="G44" s="115">
        <v>85.551769771552017</v>
      </c>
      <c r="H44" s="104">
        <v>0.14612881146440743</v>
      </c>
      <c r="I44" s="104">
        <v>88.372658024286466</v>
      </c>
      <c r="J44" s="104">
        <v>38.583552366171986</v>
      </c>
      <c r="K44" s="104">
        <v>113.79984290043133</v>
      </c>
      <c r="L44" s="104">
        <v>5.1463890926969977</v>
      </c>
      <c r="M44" s="104">
        <v>85.838368685748875</v>
      </c>
      <c r="N44" s="104">
        <v>13.1505319625282</v>
      </c>
      <c r="O44" s="104">
        <v>74.974873154106817</v>
      </c>
      <c r="P44" s="116">
        <v>4.2331202159320895</v>
      </c>
      <c r="Q44" s="115">
        <v>84.516414369158838</v>
      </c>
      <c r="R44" s="104">
        <v>2.4915531410116873</v>
      </c>
      <c r="S44" s="104">
        <v>90.253412215691938</v>
      </c>
      <c r="T44" s="104">
        <v>10.088617237815269</v>
      </c>
      <c r="U44" s="104">
        <v>99.793439227452197</v>
      </c>
      <c r="V44" s="104">
        <v>11.206478869040112</v>
      </c>
      <c r="W44" s="104">
        <v>86.322127041735072</v>
      </c>
      <c r="X44" s="104">
        <v>8.249218633423629</v>
      </c>
      <c r="Y44" s="104">
        <v>72.478222995372974</v>
      </c>
      <c r="Z44" s="116">
        <v>6.8442131276311668</v>
      </c>
      <c r="AA44" s="138" t="s">
        <v>3200</v>
      </c>
      <c r="AB44" s="120"/>
    </row>
    <row r="45" spans="1:28" x14ac:dyDescent="0.35">
      <c r="A45" s="120"/>
      <c r="B45" s="219" t="s">
        <v>336</v>
      </c>
      <c r="C45" s="122" t="s">
        <v>3183</v>
      </c>
      <c r="D45" s="125">
        <v>0.51907846850667572</v>
      </c>
      <c r="E45" s="103">
        <v>7.7590795346576411E-2</v>
      </c>
      <c r="F45" s="135">
        <v>0.9994369971102105</v>
      </c>
      <c r="G45" s="115">
        <v>70.743628233964898</v>
      </c>
      <c r="H45" s="104">
        <v>1.1923583040998946</v>
      </c>
      <c r="I45" s="104">
        <v>71.719185722713775</v>
      </c>
      <c r="J45" s="104">
        <v>48.218746686429242</v>
      </c>
      <c r="K45" s="104">
        <v>85.435772344162672</v>
      </c>
      <c r="L45" s="104">
        <v>15.270012293213291</v>
      </c>
      <c r="M45" s="104">
        <v>52.818104631461892</v>
      </c>
      <c r="N45" s="104">
        <v>11.184627077243793</v>
      </c>
      <c r="O45" s="104">
        <v>53.780762140639958</v>
      </c>
      <c r="P45" s="116">
        <v>13.979602247463795</v>
      </c>
      <c r="Q45" s="115">
        <v>69.896057011647272</v>
      </c>
      <c r="R45" s="104">
        <v>3.5373306999206093</v>
      </c>
      <c r="S45" s="104">
        <v>58.322710498204124</v>
      </c>
      <c r="T45" s="104">
        <v>26.858019981296948</v>
      </c>
      <c r="U45" s="104">
        <v>75.160550534935837</v>
      </c>
      <c r="V45" s="104">
        <v>20.848090436082789</v>
      </c>
      <c r="W45" s="104">
        <v>53.155408174429901</v>
      </c>
      <c r="X45" s="104">
        <v>7.5493916161056163</v>
      </c>
      <c r="Y45" s="104">
        <v>52.064434193843283</v>
      </c>
      <c r="Z45" s="116">
        <v>16.494612900679893</v>
      </c>
      <c r="AA45" s="138" t="s">
        <v>3200</v>
      </c>
      <c r="AB45" s="120"/>
    </row>
    <row r="46" spans="1:28" x14ac:dyDescent="0.35">
      <c r="A46" s="120"/>
      <c r="B46" s="219" t="s">
        <v>340</v>
      </c>
      <c r="C46" s="122" t="s">
        <v>3183</v>
      </c>
      <c r="D46" s="125">
        <v>0.5136261336156106</v>
      </c>
      <c r="E46" s="103">
        <v>7.1797758215178559E-2</v>
      </c>
      <c r="F46" s="135">
        <v>0.99862317854878369</v>
      </c>
      <c r="G46" s="115">
        <v>68.381511894807744</v>
      </c>
      <c r="H46" s="104">
        <v>2.1652809260062447</v>
      </c>
      <c r="I46" s="104">
        <v>70.538834765205095</v>
      </c>
      <c r="J46" s="104">
        <v>61.236776284930542</v>
      </c>
      <c r="K46" s="104">
        <v>105.16195269402351</v>
      </c>
      <c r="L46" s="104">
        <v>19.090349743055352</v>
      </c>
      <c r="M46" s="104">
        <v>58.41541401593242</v>
      </c>
      <c r="N46" s="104">
        <v>8.8288796789589803</v>
      </c>
      <c r="O46" s="104">
        <v>55.191820665528674</v>
      </c>
      <c r="P46" s="116">
        <v>14.441581704842227</v>
      </c>
      <c r="Q46" s="115">
        <v>67.53564121802043</v>
      </c>
      <c r="R46" s="104">
        <v>0.18023186755892706</v>
      </c>
      <c r="S46" s="104">
        <v>68.980421633813563</v>
      </c>
      <c r="T46" s="104">
        <v>32.620544228894836</v>
      </c>
      <c r="U46" s="104">
        <v>92.6460671755123</v>
      </c>
      <c r="V46" s="104">
        <v>24.755569110996401</v>
      </c>
      <c r="W46" s="104">
        <v>58.799885851939074</v>
      </c>
      <c r="X46" s="104">
        <v>3.5506132781106627</v>
      </c>
      <c r="Y46" s="104">
        <v>53.442422175699477</v>
      </c>
      <c r="Z46" s="116">
        <v>17.101095005355369</v>
      </c>
      <c r="AA46" s="138" t="s">
        <v>3200</v>
      </c>
      <c r="AB46" s="120"/>
    </row>
    <row r="47" spans="1:28" x14ac:dyDescent="0.35">
      <c r="A47" s="120"/>
      <c r="B47" s="219" t="s">
        <v>342</v>
      </c>
      <c r="C47" s="122" t="s">
        <v>3183</v>
      </c>
      <c r="D47" s="125">
        <v>0.5247835168901166</v>
      </c>
      <c r="E47" s="103">
        <v>0.41238654515918011</v>
      </c>
      <c r="F47" s="135">
        <v>0.99961740753366846</v>
      </c>
      <c r="G47" s="115">
        <v>20.871847862410306</v>
      </c>
      <c r="H47" s="104">
        <v>9.6028122300582321</v>
      </c>
      <c r="I47" s="104">
        <v>9.5663088310851645</v>
      </c>
      <c r="J47" s="104">
        <v>100.03589424859811</v>
      </c>
      <c r="K47" s="104">
        <v>20.497061653773731</v>
      </c>
      <c r="L47" s="104">
        <v>22.290496827852184</v>
      </c>
      <c r="M47" s="104">
        <v>5.9293909496655344</v>
      </c>
      <c r="N47" s="104">
        <v>52.889340042875965</v>
      </c>
      <c r="O47" s="104">
        <v>6.763014233744669</v>
      </c>
      <c r="P47" s="116">
        <v>9.0396371449871964</v>
      </c>
      <c r="Q47" s="115" t="s">
        <v>2562</v>
      </c>
      <c r="R47" s="104" t="s">
        <v>2562</v>
      </c>
      <c r="S47" s="104" t="s">
        <v>2562</v>
      </c>
      <c r="T47" s="104" t="s">
        <v>2562</v>
      </c>
      <c r="U47" s="104" t="s">
        <v>2562</v>
      </c>
      <c r="V47" s="104" t="s">
        <v>2562</v>
      </c>
      <c r="W47" s="104" t="s">
        <v>2562</v>
      </c>
      <c r="X47" s="104" t="s">
        <v>2562</v>
      </c>
      <c r="Y47" s="104" t="s">
        <v>2562</v>
      </c>
      <c r="Z47" s="116" t="s">
        <v>2562</v>
      </c>
      <c r="AA47" s="137"/>
      <c r="AB47" s="120"/>
    </row>
    <row r="48" spans="1:28" x14ac:dyDescent="0.35">
      <c r="A48" s="120"/>
      <c r="B48" s="219" t="s">
        <v>346</v>
      </c>
      <c r="C48" s="122" t="s">
        <v>3184</v>
      </c>
      <c r="D48" s="125">
        <v>2.2107277549110873</v>
      </c>
      <c r="E48" s="103">
        <v>0.26956169209953151</v>
      </c>
      <c r="F48" s="135">
        <v>0.99754771577098977</v>
      </c>
      <c r="G48" s="115">
        <v>97.827810594367605</v>
      </c>
      <c r="H48" s="104">
        <v>2.1812601684729547</v>
      </c>
      <c r="I48" s="104">
        <v>92.36634373495518</v>
      </c>
      <c r="J48" s="104">
        <v>18.507490186392385</v>
      </c>
      <c r="K48" s="104">
        <v>74.637340677593571</v>
      </c>
      <c r="L48" s="104">
        <v>12.78646899650775</v>
      </c>
      <c r="M48" s="104">
        <v>72.300887145721063</v>
      </c>
      <c r="N48" s="104">
        <v>9.4206547012054465</v>
      </c>
      <c r="O48" s="104">
        <v>72.927322119958177</v>
      </c>
      <c r="P48" s="116">
        <v>4.2217094501503523</v>
      </c>
      <c r="Q48" s="115">
        <v>94.432471845169559</v>
      </c>
      <c r="R48" s="104">
        <v>8.8899798402627876</v>
      </c>
      <c r="S48" s="104">
        <v>84.901122533030431</v>
      </c>
      <c r="T48" s="104">
        <v>8.1851403406580623</v>
      </c>
      <c r="U48" s="104">
        <v>80.550458160049132</v>
      </c>
      <c r="V48" s="104">
        <v>10.546198854561947</v>
      </c>
      <c r="W48" s="104">
        <v>80.025866537517246</v>
      </c>
      <c r="X48" s="104">
        <v>4.695835820887841</v>
      </c>
      <c r="Y48" s="104">
        <v>84.331919463085441</v>
      </c>
      <c r="Z48" s="116">
        <v>3.7226049782204904</v>
      </c>
      <c r="AA48" s="137" t="s">
        <v>3206</v>
      </c>
      <c r="AB48" s="120"/>
    </row>
    <row r="49" spans="1:28" x14ac:dyDescent="0.35">
      <c r="A49" s="120"/>
      <c r="B49" s="219" t="s">
        <v>350</v>
      </c>
      <c r="C49" s="122" t="s">
        <v>3183</v>
      </c>
      <c r="D49" s="125">
        <v>0.50656777419892396</v>
      </c>
      <c r="E49" s="103">
        <v>6.2858781099676603E-2</v>
      </c>
      <c r="F49" s="135">
        <v>0.99866992040028923</v>
      </c>
      <c r="G49" s="115">
        <v>74.417159449808779</v>
      </c>
      <c r="H49" s="104">
        <v>4.2909577604004845</v>
      </c>
      <c r="I49" s="104">
        <v>77.358937352823446</v>
      </c>
      <c r="J49" s="104">
        <v>42.788342404338167</v>
      </c>
      <c r="K49" s="104">
        <v>111.42830840710094</v>
      </c>
      <c r="L49" s="104">
        <v>13.638443882092584</v>
      </c>
      <c r="M49" s="104">
        <v>72.956436081753324</v>
      </c>
      <c r="N49" s="104">
        <v>9.8164206429038927</v>
      </c>
      <c r="O49" s="104">
        <v>66.78029544138127</v>
      </c>
      <c r="P49" s="116">
        <v>13.847136721930484</v>
      </c>
      <c r="Q49" s="115">
        <v>73.478302295333791</v>
      </c>
      <c r="R49" s="104">
        <v>1.9464702260777746</v>
      </c>
      <c r="S49" s="104">
        <v>78.336452864663883</v>
      </c>
      <c r="T49" s="104">
        <v>13.729377453587247</v>
      </c>
      <c r="U49" s="104">
        <v>98.028004290045075</v>
      </c>
      <c r="V49" s="104">
        <v>19.780278699554756</v>
      </c>
      <c r="W49" s="104">
        <v>73.381960302101248</v>
      </c>
      <c r="X49" s="104">
        <v>2.5308325167153511</v>
      </c>
      <c r="Y49" s="104">
        <v>64.655336816901013</v>
      </c>
      <c r="Z49" s="116">
        <v>16.474413202564929</v>
      </c>
      <c r="AA49" s="138" t="s">
        <v>3200</v>
      </c>
      <c r="AB49" s="120"/>
    </row>
    <row r="50" spans="1:28" x14ac:dyDescent="0.35">
      <c r="A50" s="120"/>
      <c r="B50" s="219" t="s">
        <v>103</v>
      </c>
      <c r="C50" s="122" t="s">
        <v>3182</v>
      </c>
      <c r="D50" s="125">
        <v>0.60513885807217527</v>
      </c>
      <c r="E50" s="103">
        <f>D50*(0.2/2)*(100/AVERAGE(G50,I50,K50,M50,O50))</f>
        <v>7.896112793763474E-2</v>
      </c>
      <c r="F50" s="135">
        <v>0.98766666666666669</v>
      </c>
      <c r="G50" s="115">
        <v>80.940674473981758</v>
      </c>
      <c r="H50" s="104">
        <v>2.7669221064200005</v>
      </c>
      <c r="I50" s="104">
        <v>74.579343459192927</v>
      </c>
      <c r="J50" s="104">
        <v>9.4247117163867351</v>
      </c>
      <c r="K50" s="104">
        <v>86.133737010091821</v>
      </c>
      <c r="L50" s="104">
        <v>2.9159579590948272</v>
      </c>
      <c r="M50" s="104">
        <v>79.630590873769179</v>
      </c>
      <c r="N50" s="104">
        <v>3.6279264162773002</v>
      </c>
      <c r="O50" s="104">
        <v>61.903479558336052</v>
      </c>
      <c r="P50" s="116">
        <v>37.19867413194045</v>
      </c>
      <c r="Q50" s="115">
        <v>73.562591464487397</v>
      </c>
      <c r="R50" s="104">
        <v>4.6298233530435819</v>
      </c>
      <c r="S50" s="104">
        <v>71.631409369562832</v>
      </c>
      <c r="T50" s="104">
        <v>3.6433976825634935</v>
      </c>
      <c r="U50" s="104">
        <v>89.60388425010153</v>
      </c>
      <c r="V50" s="104">
        <v>2.0056502567675314</v>
      </c>
      <c r="W50" s="104">
        <v>91.217200359728778</v>
      </c>
      <c r="X50" s="104">
        <v>2.681647226425417</v>
      </c>
      <c r="Y50" s="104">
        <v>87.17074639818297</v>
      </c>
      <c r="Z50" s="116">
        <v>11.10908186012615</v>
      </c>
      <c r="AA50" s="137" t="s">
        <v>2556</v>
      </c>
      <c r="AB50" s="120"/>
    </row>
    <row r="51" spans="1:28" ht="15" x14ac:dyDescent="0.35">
      <c r="A51" s="120"/>
      <c r="B51" s="219" t="s">
        <v>960</v>
      </c>
      <c r="C51" s="122" t="s">
        <v>3182</v>
      </c>
      <c r="D51" s="125">
        <v>1.1794251054911791</v>
      </c>
      <c r="E51" s="103">
        <f>D51*(0.2/2)*(100/AVERAGE(G51,I51,K51,M51,O51))</f>
        <v>0.17747849279321165</v>
      </c>
      <c r="F51" s="135">
        <v>0.98766666666666669</v>
      </c>
      <c r="G51" s="115">
        <v>85.265805362744132</v>
      </c>
      <c r="H51" s="104">
        <v>8.6401355324647007</v>
      </c>
      <c r="I51" s="104">
        <v>62.954185399865899</v>
      </c>
      <c r="J51" s="104">
        <v>17.350920484140033</v>
      </c>
      <c r="K51" s="104">
        <v>75.26383865918632</v>
      </c>
      <c r="L51" s="104">
        <v>10.920382055119269</v>
      </c>
      <c r="M51" s="104">
        <v>58.730127302785036</v>
      </c>
      <c r="N51" s="104">
        <v>8.2149504691623374</v>
      </c>
      <c r="O51" s="104">
        <v>50.058727962171425</v>
      </c>
      <c r="P51" s="116">
        <v>33.482175036158992</v>
      </c>
      <c r="Q51" s="115">
        <v>102.47776372568343</v>
      </c>
      <c r="R51" s="104">
        <v>8.5069489994381957</v>
      </c>
      <c r="S51" s="104">
        <v>68.67709833517705</v>
      </c>
      <c r="T51" s="104">
        <v>27.457259439248009</v>
      </c>
      <c r="U51" s="104">
        <v>100.46048595683119</v>
      </c>
      <c r="V51" s="104">
        <v>12.485875277518222</v>
      </c>
      <c r="W51" s="104">
        <v>75.982494120127413</v>
      </c>
      <c r="X51" s="104">
        <v>25.436670211415596</v>
      </c>
      <c r="Y51" s="104">
        <v>84.000583581005174</v>
      </c>
      <c r="Z51" s="116">
        <v>14.337940112209935</v>
      </c>
      <c r="AA51" s="137" t="s">
        <v>3188</v>
      </c>
      <c r="AB51" s="120"/>
    </row>
    <row r="52" spans="1:28" x14ac:dyDescent="0.35">
      <c r="A52" s="120"/>
      <c r="B52" s="219" t="s">
        <v>660</v>
      </c>
      <c r="C52" s="122" t="s">
        <v>3183</v>
      </c>
      <c r="D52" s="125">
        <v>9.3357995999013385E-2</v>
      </c>
      <c r="E52" s="103">
        <v>1.3398664424471587E-2</v>
      </c>
      <c r="F52" s="135">
        <v>0.99906060237730487</v>
      </c>
      <c r="G52" s="115">
        <v>64.492360832597143</v>
      </c>
      <c r="H52" s="104">
        <v>8.155236396454784</v>
      </c>
      <c r="I52" s="104">
        <v>68.729718096717932</v>
      </c>
      <c r="J52" s="104">
        <v>36.328324469474573</v>
      </c>
      <c r="K52" s="104">
        <v>89.903499409757686</v>
      </c>
      <c r="L52" s="104">
        <v>6.8240646615439511</v>
      </c>
      <c r="M52" s="104">
        <v>62.152756670403676</v>
      </c>
      <c r="N52" s="104">
        <v>19.060153825169284</v>
      </c>
      <c r="O52" s="104">
        <v>63.107119844152429</v>
      </c>
      <c r="P52" s="116">
        <v>5.4681593442897602</v>
      </c>
      <c r="Q52" s="115">
        <v>63.649844054669373</v>
      </c>
      <c r="R52" s="104">
        <v>5.8153311047069689</v>
      </c>
      <c r="S52" s="104">
        <v>70.573052155595136</v>
      </c>
      <c r="T52" s="104">
        <v>9.5035299409621512</v>
      </c>
      <c r="U52" s="104">
        <v>78.680909181042708</v>
      </c>
      <c r="V52" s="104">
        <v>8.9086265574372518</v>
      </c>
      <c r="W52" s="104">
        <v>62.129429670886516</v>
      </c>
      <c r="X52" s="104">
        <v>8.5851158054200383</v>
      </c>
      <c r="Y52" s="104">
        <v>61.008195721903242</v>
      </c>
      <c r="Z52" s="116">
        <v>7.7678566014121211</v>
      </c>
      <c r="AA52" s="138" t="s">
        <v>3200</v>
      </c>
      <c r="AB52" s="120"/>
    </row>
    <row r="53" spans="1:28" x14ac:dyDescent="0.35">
      <c r="A53" s="120"/>
      <c r="B53" s="219" t="s">
        <v>232</v>
      </c>
      <c r="C53" s="122" t="s">
        <v>3182</v>
      </c>
      <c r="D53" s="125">
        <v>3.8562264368810384</v>
      </c>
      <c r="E53" s="103">
        <f t="shared" ref="E53:E71" si="1">D53*(0.2/2)*(100/AVERAGE(G53,I53,K53,M53,O53))</f>
        <v>0.40344713326204151</v>
      </c>
      <c r="F53" s="135">
        <v>0.97800000000000009</v>
      </c>
      <c r="G53" s="115">
        <v>97.334180201234247</v>
      </c>
      <c r="H53" s="104">
        <v>5.3775467802859351</v>
      </c>
      <c r="I53" s="104">
        <v>91.651753377136586</v>
      </c>
      <c r="J53" s="104">
        <v>3.3240096790896674</v>
      </c>
      <c r="K53" s="104">
        <v>106.16632754132813</v>
      </c>
      <c r="L53" s="104">
        <v>2.0558193910309095</v>
      </c>
      <c r="M53" s="104">
        <v>103.15003722290528</v>
      </c>
      <c r="N53" s="104">
        <v>5.2466243647488584</v>
      </c>
      <c r="O53" s="104">
        <v>79.607459709437094</v>
      </c>
      <c r="P53" s="116">
        <v>39.736182018515926</v>
      </c>
      <c r="Q53" s="115">
        <v>94.45136439698517</v>
      </c>
      <c r="R53" s="104">
        <v>3.1221172006574243</v>
      </c>
      <c r="S53" s="104">
        <v>84.953011162371538</v>
      </c>
      <c r="T53" s="104">
        <v>2.4055588693726633</v>
      </c>
      <c r="U53" s="104">
        <v>95.341743002928851</v>
      </c>
      <c r="V53" s="104">
        <v>1.6407409098531061</v>
      </c>
      <c r="W53" s="104">
        <v>95.315558879345346</v>
      </c>
      <c r="X53" s="104">
        <v>4.7589027522512861</v>
      </c>
      <c r="Y53" s="104">
        <v>98.709960813890305</v>
      </c>
      <c r="Z53" s="116">
        <v>3.4872712607971939</v>
      </c>
      <c r="AA53" s="137" t="s">
        <v>3201</v>
      </c>
      <c r="AB53" s="120"/>
    </row>
    <row r="54" spans="1:28" x14ac:dyDescent="0.35">
      <c r="A54" s="120"/>
      <c r="B54" s="219" t="s">
        <v>735</v>
      </c>
      <c r="C54" s="122" t="s">
        <v>3182</v>
      </c>
      <c r="D54" s="125">
        <v>3.1394058883059262</v>
      </c>
      <c r="E54" s="103">
        <f t="shared" si="1"/>
        <v>0.29220665548174329</v>
      </c>
      <c r="F54" s="135">
        <v>0.97166666666666668</v>
      </c>
      <c r="G54" s="115">
        <v>83.240876263760455</v>
      </c>
      <c r="H54" s="104">
        <v>1.819509566582284</v>
      </c>
      <c r="I54" s="104">
        <v>81.240479030976033</v>
      </c>
      <c r="J54" s="104">
        <v>3.116307355371279</v>
      </c>
      <c r="K54" s="104">
        <v>125.81567269165286</v>
      </c>
      <c r="L54" s="104">
        <v>20.758186185961257</v>
      </c>
      <c r="M54" s="104">
        <v>117.31931029173109</v>
      </c>
      <c r="N54" s="104">
        <v>58.325655537466993</v>
      </c>
      <c r="O54" s="104">
        <v>129.57298123449968</v>
      </c>
      <c r="P54" s="116">
        <v>86.522882784687326</v>
      </c>
      <c r="Q54" s="115">
        <v>80.886271258924737</v>
      </c>
      <c r="R54" s="104">
        <v>5.0389842237861515</v>
      </c>
      <c r="S54" s="104">
        <v>75.363233497334804</v>
      </c>
      <c r="T54" s="104">
        <v>5.6082527441288308</v>
      </c>
      <c r="U54" s="104">
        <v>113.34680858113036</v>
      </c>
      <c r="V54" s="104">
        <v>19.155341633258693</v>
      </c>
      <c r="W54" s="104">
        <v>108.42402645759474</v>
      </c>
      <c r="X54" s="104">
        <v>49.86966264177903</v>
      </c>
      <c r="Y54" s="104">
        <v>143.52808584246623</v>
      </c>
      <c r="Z54" s="116">
        <v>31.648404527744344</v>
      </c>
      <c r="AA54" s="137" t="s">
        <v>3201</v>
      </c>
      <c r="AB54" s="120"/>
    </row>
    <row r="55" spans="1:28" x14ac:dyDescent="0.35">
      <c r="A55" s="120"/>
      <c r="B55" s="219" t="s">
        <v>779</v>
      </c>
      <c r="C55" s="122" t="s">
        <v>3182</v>
      </c>
      <c r="D55" s="125">
        <v>3.2638336964229278</v>
      </c>
      <c r="E55" s="103">
        <f t="shared" si="1"/>
        <v>0.606640069631871</v>
      </c>
      <c r="F55" s="135">
        <v>0.73099999999999998</v>
      </c>
      <c r="G55" s="115">
        <v>44.630230888654012</v>
      </c>
      <c r="H55" s="104">
        <v>34.073956155835667</v>
      </c>
      <c r="I55" s="104">
        <v>59.756961885927332</v>
      </c>
      <c r="J55" s="104">
        <v>25.54496189666899</v>
      </c>
      <c r="K55" s="104">
        <v>52.169828667969107</v>
      </c>
      <c r="L55" s="104">
        <v>20.4815793384095</v>
      </c>
      <c r="M55" s="104">
        <v>58.650239654035467</v>
      </c>
      <c r="N55" s="104">
        <v>51.10819223058423</v>
      </c>
      <c r="O55" s="104" t="s">
        <v>2562</v>
      </c>
      <c r="P55" s="116" t="s">
        <v>2562</v>
      </c>
      <c r="Q55" s="115" t="s">
        <v>2562</v>
      </c>
      <c r="R55" s="104" t="s">
        <v>2562</v>
      </c>
      <c r="S55" s="104" t="s">
        <v>2562</v>
      </c>
      <c r="T55" s="104" t="s">
        <v>2562</v>
      </c>
      <c r="U55" s="104" t="s">
        <v>2562</v>
      </c>
      <c r="V55" s="104" t="s">
        <v>2562</v>
      </c>
      <c r="W55" s="104" t="s">
        <v>2562</v>
      </c>
      <c r="X55" s="104" t="s">
        <v>2562</v>
      </c>
      <c r="Y55" s="104" t="s">
        <v>2562</v>
      </c>
      <c r="Z55" s="116" t="s">
        <v>2562</v>
      </c>
      <c r="AA55" s="137"/>
      <c r="AB55" s="120"/>
    </row>
    <row r="56" spans="1:28" x14ac:dyDescent="0.35">
      <c r="A56" s="120"/>
      <c r="B56" s="219" t="s">
        <v>782</v>
      </c>
      <c r="C56" s="122" t="s">
        <v>3182</v>
      </c>
      <c r="D56" s="125">
        <v>0.80248807599497229</v>
      </c>
      <c r="E56" s="103">
        <f t="shared" si="1"/>
        <v>9.3897533613096773E-2</v>
      </c>
      <c r="F56" s="135">
        <v>0.96899999999999997</v>
      </c>
      <c r="G56" s="115">
        <v>78.462344520917895</v>
      </c>
      <c r="H56" s="104">
        <v>0.30237978205688454</v>
      </c>
      <c r="I56" s="104">
        <v>73.907645909298239</v>
      </c>
      <c r="J56" s="104">
        <v>2.9168474924675514</v>
      </c>
      <c r="K56" s="104">
        <v>96.531950151568296</v>
      </c>
      <c r="L56" s="104">
        <v>1.5354799854961299</v>
      </c>
      <c r="M56" s="104">
        <v>97.73350123651295</v>
      </c>
      <c r="N56" s="104">
        <v>2.4454319193599146</v>
      </c>
      <c r="O56" s="104">
        <v>80.685726862027636</v>
      </c>
      <c r="P56" s="116">
        <v>37.321256411136645</v>
      </c>
      <c r="Q56" s="115">
        <v>75.992206115134366</v>
      </c>
      <c r="R56" s="104">
        <v>1.5978628359569467</v>
      </c>
      <c r="S56" s="104">
        <v>74.886074681954412</v>
      </c>
      <c r="T56" s="104">
        <v>7.2988724268687895</v>
      </c>
      <c r="U56" s="104">
        <v>88.886857595308001</v>
      </c>
      <c r="V56" s="104">
        <v>1.4855158798896337</v>
      </c>
      <c r="W56" s="104">
        <v>91.60884104408656</v>
      </c>
      <c r="X56" s="104">
        <v>4.2809140613018659</v>
      </c>
      <c r="Y56" s="104">
        <v>112.70571512971797</v>
      </c>
      <c r="Z56" s="116">
        <v>20.947040524054245</v>
      </c>
      <c r="AA56" s="137" t="s">
        <v>2555</v>
      </c>
      <c r="AB56" s="120"/>
    </row>
    <row r="57" spans="1:28" x14ac:dyDescent="0.35">
      <c r="A57" s="120"/>
      <c r="B57" s="219" t="s">
        <v>1460</v>
      </c>
      <c r="C57" s="122" t="s">
        <v>3182</v>
      </c>
      <c r="D57" s="125">
        <v>0.57658278427863741</v>
      </c>
      <c r="E57" s="103">
        <f t="shared" si="1"/>
        <v>5.9409679108237246E-2</v>
      </c>
      <c r="F57" s="135">
        <v>0.98199999999999987</v>
      </c>
      <c r="G57" s="115">
        <v>97.092097751094684</v>
      </c>
      <c r="H57" s="104">
        <v>2.9286580871283694</v>
      </c>
      <c r="I57" s="104">
        <v>91.190941618512895</v>
      </c>
      <c r="J57" s="104">
        <v>5.2554708404604202</v>
      </c>
      <c r="K57" s="104">
        <v>110.11314390454027</v>
      </c>
      <c r="L57" s="104">
        <v>3.5744705949781306</v>
      </c>
      <c r="M57" s="104">
        <v>100.92785978612348</v>
      </c>
      <c r="N57" s="104">
        <v>10.876320320259529</v>
      </c>
      <c r="O57" s="104">
        <v>85.935928827620373</v>
      </c>
      <c r="P57" s="116">
        <v>41.691993389988895</v>
      </c>
      <c r="Q57" s="115">
        <v>94.368996799011271</v>
      </c>
      <c r="R57" s="104">
        <v>6.1591390846028693</v>
      </c>
      <c r="S57" s="104">
        <v>84.53290319763336</v>
      </c>
      <c r="T57" s="104">
        <v>5.2696597612984304</v>
      </c>
      <c r="U57" s="104">
        <v>98.855703141420918</v>
      </c>
      <c r="V57" s="104">
        <v>0.39623091812500233</v>
      </c>
      <c r="W57" s="104">
        <v>93.253106987905895</v>
      </c>
      <c r="X57" s="104">
        <v>10.485146569103785</v>
      </c>
      <c r="Y57" s="104">
        <v>107.55160036770705</v>
      </c>
      <c r="Z57" s="116">
        <v>6.2171781719925736</v>
      </c>
      <c r="AA57" s="137" t="s">
        <v>3201</v>
      </c>
      <c r="AB57" s="120"/>
    </row>
    <row r="58" spans="1:28" x14ac:dyDescent="0.35">
      <c r="A58" s="120"/>
      <c r="B58" s="219" t="s">
        <v>2571</v>
      </c>
      <c r="C58" s="122" t="s">
        <v>3182</v>
      </c>
      <c r="D58" s="125">
        <v>1.346150570431536</v>
      </c>
      <c r="E58" s="103">
        <f t="shared" si="1"/>
        <v>0.13202423757601733</v>
      </c>
      <c r="F58" s="135">
        <v>0.98399999999999999</v>
      </c>
      <c r="G58" s="115">
        <v>99.643387485571608</v>
      </c>
      <c r="H58" s="104">
        <v>1.8698748625941917</v>
      </c>
      <c r="I58" s="104">
        <v>99.739946118447335</v>
      </c>
      <c r="J58" s="104">
        <v>3.7216950907848956</v>
      </c>
      <c r="K58" s="104">
        <v>113.42799982964887</v>
      </c>
      <c r="L58" s="104">
        <v>3.4663232753637612</v>
      </c>
      <c r="M58" s="104">
        <v>108.83826247432667</v>
      </c>
      <c r="N58" s="104">
        <v>11.664491192295774</v>
      </c>
      <c r="O58" s="104">
        <v>88.162312551785519</v>
      </c>
      <c r="P58" s="116">
        <v>40.737346139974143</v>
      </c>
      <c r="Q58" s="115">
        <v>96.80171754594592</v>
      </c>
      <c r="R58" s="104">
        <v>4.1972739106598311</v>
      </c>
      <c r="S58" s="104">
        <v>92.44599447389453</v>
      </c>
      <c r="T58" s="104">
        <v>2.3012274354636619</v>
      </c>
      <c r="U58" s="104">
        <v>101.83735867635677</v>
      </c>
      <c r="V58" s="104">
        <v>0.83489531936585004</v>
      </c>
      <c r="W58" s="104">
        <v>100.57399307310413</v>
      </c>
      <c r="X58" s="104">
        <v>10.614596777401026</v>
      </c>
      <c r="Y58" s="104">
        <v>111.96496860433469</v>
      </c>
      <c r="Z58" s="116">
        <v>10.248761926290163</v>
      </c>
      <c r="AA58" s="137" t="s">
        <v>3201</v>
      </c>
      <c r="AB58" s="120"/>
    </row>
    <row r="59" spans="1:28" ht="15" x14ac:dyDescent="0.35">
      <c r="A59" s="120"/>
      <c r="B59" s="219" t="s">
        <v>972</v>
      </c>
      <c r="C59" s="122" t="s">
        <v>3182</v>
      </c>
      <c r="D59" s="125">
        <v>1.6965283023936106</v>
      </c>
      <c r="E59" s="103">
        <f t="shared" si="1"/>
        <v>0.27833173033797348</v>
      </c>
      <c r="F59" s="135">
        <v>0.98466666666666658</v>
      </c>
      <c r="G59" s="115">
        <v>69.998832601335891</v>
      </c>
      <c r="H59" s="104">
        <v>10.384953654035765</v>
      </c>
      <c r="I59" s="104">
        <v>55.089763575323303</v>
      </c>
      <c r="J59" s="104">
        <v>15.25985796592626</v>
      </c>
      <c r="K59" s="104">
        <v>71.984783013517784</v>
      </c>
      <c r="L59" s="104">
        <v>9.1048840406389555</v>
      </c>
      <c r="M59" s="104">
        <v>58.206372168239319</v>
      </c>
      <c r="N59" s="104">
        <v>8.2589697586163666</v>
      </c>
      <c r="O59" s="104">
        <v>49.487567181504581</v>
      </c>
      <c r="P59" s="116">
        <v>31.645290215119012</v>
      </c>
      <c r="Q59" s="115">
        <v>110.22188066539449</v>
      </c>
      <c r="R59" s="104">
        <v>11.783788581557316</v>
      </c>
      <c r="S59" s="104">
        <v>96.592518696790009</v>
      </c>
      <c r="T59" s="104">
        <v>27.463690891380566</v>
      </c>
      <c r="U59" s="104">
        <v>96.627430150868733</v>
      </c>
      <c r="V59" s="104">
        <v>16.63948917981277</v>
      </c>
      <c r="W59" s="104">
        <v>79.132185181771135</v>
      </c>
      <c r="X59" s="104">
        <v>14.677080862866493</v>
      </c>
      <c r="Y59" s="104">
        <v>93.193148493458111</v>
      </c>
      <c r="Z59" s="116">
        <v>29.270634347387603</v>
      </c>
      <c r="AA59" s="137" t="s">
        <v>3189</v>
      </c>
      <c r="AB59" s="120"/>
    </row>
    <row r="60" spans="1:28" x14ac:dyDescent="0.35">
      <c r="A60" s="120"/>
      <c r="B60" s="219" t="s">
        <v>977</v>
      </c>
      <c r="C60" s="122" t="s">
        <v>3182</v>
      </c>
      <c r="D60" s="125">
        <v>0.86237314738850523</v>
      </c>
      <c r="E60" s="103">
        <f t="shared" si="1"/>
        <v>8.2095039612594831E-2</v>
      </c>
      <c r="F60" s="135">
        <v>0.97833333333333339</v>
      </c>
      <c r="G60" s="115">
        <v>105.17832184294527</v>
      </c>
      <c r="H60" s="104">
        <v>2.0177624910665131</v>
      </c>
      <c r="I60" s="104">
        <v>109.69413898568473</v>
      </c>
      <c r="J60" s="104">
        <v>4.4881038238121969</v>
      </c>
      <c r="K60" s="104">
        <v>113.88883640524972</v>
      </c>
      <c r="L60" s="104">
        <v>1.6951542028901332</v>
      </c>
      <c r="M60" s="104">
        <v>109.90620962278491</v>
      </c>
      <c r="N60" s="104">
        <v>5.2626785627707662</v>
      </c>
      <c r="O60" s="104">
        <v>86.561027935468005</v>
      </c>
      <c r="P60" s="116">
        <v>45.288424122669767</v>
      </c>
      <c r="Q60" s="115">
        <v>102.1459055904154</v>
      </c>
      <c r="R60" s="104">
        <v>2.7826534398679925</v>
      </c>
      <c r="S60" s="104">
        <v>101.71057899981666</v>
      </c>
      <c r="T60" s="104">
        <v>4.36064456643882</v>
      </c>
      <c r="U60" s="104">
        <v>102.28802729282965</v>
      </c>
      <c r="V60" s="104">
        <v>2.1043050767502915</v>
      </c>
      <c r="W60" s="104">
        <v>101.555408008564</v>
      </c>
      <c r="X60" s="104">
        <v>4.3205395890139906</v>
      </c>
      <c r="Y60" s="104">
        <v>105.804367896606</v>
      </c>
      <c r="Z60" s="116">
        <v>3.4850384898236637</v>
      </c>
      <c r="AA60" s="137" t="s">
        <v>3201</v>
      </c>
      <c r="AB60" s="120"/>
    </row>
    <row r="61" spans="1:28" ht="15" x14ac:dyDescent="0.35">
      <c r="A61" s="120"/>
      <c r="B61" s="219" t="s">
        <v>106</v>
      </c>
      <c r="C61" s="122" t="s">
        <v>3182</v>
      </c>
      <c r="D61" s="125">
        <v>0.57162080833991846</v>
      </c>
      <c r="E61" s="103">
        <f t="shared" si="1"/>
        <v>9.026892450017289E-2</v>
      </c>
      <c r="F61" s="135">
        <v>0.96566666666666656</v>
      </c>
      <c r="G61" s="115">
        <v>57.984975052808274</v>
      </c>
      <c r="H61" s="104">
        <v>0.88544312240456224</v>
      </c>
      <c r="I61" s="104">
        <v>56.537356445677318</v>
      </c>
      <c r="J61" s="104">
        <v>1.1770651775505752</v>
      </c>
      <c r="K61" s="104">
        <v>73.514636227871875</v>
      </c>
      <c r="L61" s="104">
        <v>0.9988213382247243</v>
      </c>
      <c r="M61" s="104">
        <v>71.800208980840935</v>
      </c>
      <c r="N61" s="104">
        <v>1.865742532761278</v>
      </c>
      <c r="O61" s="104">
        <v>56.783859549206575</v>
      </c>
      <c r="P61" s="116">
        <v>29.142899940749647</v>
      </c>
      <c r="Q61" s="115">
        <v>87.944221667076036</v>
      </c>
      <c r="R61" s="104">
        <v>2.2642532843990293</v>
      </c>
      <c r="S61" s="104">
        <v>86.87140543578009</v>
      </c>
      <c r="T61" s="104">
        <v>3.9065689541285842</v>
      </c>
      <c r="U61" s="104">
        <v>103.12889452912206</v>
      </c>
      <c r="V61" s="104">
        <v>1.0329198058476807</v>
      </c>
      <c r="W61" s="104">
        <v>108.21833095621571</v>
      </c>
      <c r="X61" s="104">
        <v>18.430082714533132</v>
      </c>
      <c r="Y61" s="104">
        <v>100.68083649648837</v>
      </c>
      <c r="Z61" s="116">
        <v>0.99174744042443663</v>
      </c>
      <c r="AA61" s="137" t="s">
        <v>3187</v>
      </c>
      <c r="AB61" s="120"/>
    </row>
    <row r="62" spans="1:28" x14ac:dyDescent="0.35">
      <c r="A62" s="120"/>
      <c r="B62" s="219" t="s">
        <v>109</v>
      </c>
      <c r="C62" s="122" t="s">
        <v>3182</v>
      </c>
      <c r="D62" s="125">
        <v>0.56886626413614472</v>
      </c>
      <c r="E62" s="103">
        <f t="shared" si="1"/>
        <v>7.3598529417883835E-2</v>
      </c>
      <c r="F62" s="135">
        <v>0.98966666666666681</v>
      </c>
      <c r="G62" s="115">
        <v>88.373630781415329</v>
      </c>
      <c r="H62" s="104">
        <v>8.8463074427884436</v>
      </c>
      <c r="I62" s="104">
        <v>77.139199514006975</v>
      </c>
      <c r="J62" s="104">
        <v>14.326919680546633</v>
      </c>
      <c r="K62" s="104">
        <v>85.605623906675717</v>
      </c>
      <c r="L62" s="104">
        <v>10.92455049188011</v>
      </c>
      <c r="M62" s="104">
        <v>74.612988269057936</v>
      </c>
      <c r="N62" s="104">
        <v>5.7174222556853955</v>
      </c>
      <c r="O62" s="104">
        <v>60.73433927441986</v>
      </c>
      <c r="P62" s="116">
        <v>35.302030626886605</v>
      </c>
      <c r="Q62" s="115">
        <v>80.103145221517437</v>
      </c>
      <c r="R62" s="104">
        <v>5.3667711552372364</v>
      </c>
      <c r="S62" s="104">
        <v>73.862468024408017</v>
      </c>
      <c r="T62" s="104">
        <v>10.351709117609472</v>
      </c>
      <c r="U62" s="104">
        <v>88.836027272186698</v>
      </c>
      <c r="V62" s="104">
        <v>9.2165563131320187</v>
      </c>
      <c r="W62" s="104">
        <v>85.379784928522938</v>
      </c>
      <c r="X62" s="104">
        <v>3.661790600750269</v>
      </c>
      <c r="Y62" s="104">
        <v>87.833681632202683</v>
      </c>
      <c r="Z62" s="116">
        <v>9.4598240268524059</v>
      </c>
      <c r="AA62" s="137" t="s">
        <v>2556</v>
      </c>
      <c r="AB62" s="120"/>
    </row>
    <row r="63" spans="1:28" x14ac:dyDescent="0.35">
      <c r="A63" s="120"/>
      <c r="B63" s="219" t="s">
        <v>1468</v>
      </c>
      <c r="C63" s="122" t="s">
        <v>3182</v>
      </c>
      <c r="D63" s="125">
        <v>5.6451250789874239</v>
      </c>
      <c r="E63" s="103">
        <f t="shared" si="1"/>
        <v>9.2146352642081926</v>
      </c>
      <c r="F63" s="135">
        <v>0.97933333333333328</v>
      </c>
      <c r="G63" s="115">
        <v>13.358548133092205</v>
      </c>
      <c r="H63" s="104">
        <v>4.2588579133508686</v>
      </c>
      <c r="I63" s="104">
        <v>8.3188146589365672</v>
      </c>
      <c r="J63" s="104">
        <v>4.7377771586096822</v>
      </c>
      <c r="K63" s="104">
        <v>5.9547786853366818</v>
      </c>
      <c r="L63" s="104">
        <v>5.0361142466323843</v>
      </c>
      <c r="M63" s="104">
        <v>2.1092194873030015</v>
      </c>
      <c r="N63" s="104">
        <v>3.4055660181517831</v>
      </c>
      <c r="O63" s="104">
        <v>0.88993868597760206</v>
      </c>
      <c r="P63" s="116">
        <v>1.0212389949780825</v>
      </c>
      <c r="Q63" s="115" t="s">
        <v>2562</v>
      </c>
      <c r="R63" s="104" t="s">
        <v>2562</v>
      </c>
      <c r="S63" s="104" t="s">
        <v>2562</v>
      </c>
      <c r="T63" s="104" t="s">
        <v>2562</v>
      </c>
      <c r="U63" s="104" t="s">
        <v>2562</v>
      </c>
      <c r="V63" s="104" t="s">
        <v>2562</v>
      </c>
      <c r="W63" s="104" t="s">
        <v>2562</v>
      </c>
      <c r="X63" s="104" t="s">
        <v>2562</v>
      </c>
      <c r="Y63" s="104" t="s">
        <v>2562</v>
      </c>
      <c r="Z63" s="116" t="s">
        <v>2562</v>
      </c>
      <c r="AA63" s="137"/>
      <c r="AB63" s="120"/>
    </row>
    <row r="64" spans="1:28" x14ac:dyDescent="0.35">
      <c r="A64" s="120"/>
      <c r="B64" s="219" t="s">
        <v>1470</v>
      </c>
      <c r="C64" s="122" t="s">
        <v>3182</v>
      </c>
      <c r="D64" s="125">
        <v>14.42692839694058</v>
      </c>
      <c r="E64" s="103">
        <f t="shared" si="1"/>
        <v>7.6277459677887842</v>
      </c>
      <c r="F64" s="135">
        <v>0.97566666666666668</v>
      </c>
      <c r="G64" s="115">
        <v>22.488169222449841</v>
      </c>
      <c r="H64" s="104">
        <v>13.699452903357626</v>
      </c>
      <c r="I64" s="104">
        <v>14.28437218176358</v>
      </c>
      <c r="J64" s="104">
        <v>15.859806532248719</v>
      </c>
      <c r="K64" s="104">
        <v>32.251202059796647</v>
      </c>
      <c r="L64" s="104">
        <v>7.771837612335748</v>
      </c>
      <c r="M64" s="104">
        <v>12.539031809768147</v>
      </c>
      <c r="N64" s="104">
        <v>13.106777174721268</v>
      </c>
      <c r="O64" s="104">
        <v>13.005977132660531</v>
      </c>
      <c r="P64" s="116">
        <v>4.8830301706953225</v>
      </c>
      <c r="Q64" s="115" t="s">
        <v>2562</v>
      </c>
      <c r="R64" s="104" t="s">
        <v>2562</v>
      </c>
      <c r="S64" s="104" t="s">
        <v>2562</v>
      </c>
      <c r="T64" s="104" t="s">
        <v>2562</v>
      </c>
      <c r="U64" s="104" t="s">
        <v>2562</v>
      </c>
      <c r="V64" s="104" t="s">
        <v>2562</v>
      </c>
      <c r="W64" s="104" t="s">
        <v>2562</v>
      </c>
      <c r="X64" s="104" t="s">
        <v>2562</v>
      </c>
      <c r="Y64" s="104" t="s">
        <v>2562</v>
      </c>
      <c r="Z64" s="116" t="s">
        <v>2562</v>
      </c>
      <c r="AA64" s="137"/>
      <c r="AB64" s="120"/>
    </row>
    <row r="65" spans="1:28" x14ac:dyDescent="0.35">
      <c r="A65" s="120"/>
      <c r="B65" s="219" t="s">
        <v>112</v>
      </c>
      <c r="C65" s="122" t="s">
        <v>3182</v>
      </c>
      <c r="D65" s="125">
        <v>0.57321334903966625</v>
      </c>
      <c r="E65" s="103">
        <f t="shared" si="1"/>
        <v>5.3620106114166011E-2</v>
      </c>
      <c r="F65" s="135">
        <v>0.9860000000000001</v>
      </c>
      <c r="G65" s="115">
        <v>107.35327890803198</v>
      </c>
      <c r="H65" s="104">
        <v>2.0689441764389147</v>
      </c>
      <c r="I65" s="104">
        <v>104.28565850112064</v>
      </c>
      <c r="J65" s="104">
        <v>1.7944217244733573</v>
      </c>
      <c r="K65" s="104">
        <v>120.48059498220108</v>
      </c>
      <c r="L65" s="104">
        <v>1.6014286545686118</v>
      </c>
      <c r="M65" s="104">
        <v>115.00543577420314</v>
      </c>
      <c r="N65" s="104">
        <v>2.411911376051338</v>
      </c>
      <c r="O65" s="104">
        <v>87.388473321486288</v>
      </c>
      <c r="P65" s="116">
        <v>46.389564700667094</v>
      </c>
      <c r="Q65" s="115">
        <v>104.2392624889261</v>
      </c>
      <c r="R65" s="104">
        <v>1.5547417190056652</v>
      </c>
      <c r="S65" s="104">
        <v>96.681969985920432</v>
      </c>
      <c r="T65" s="104">
        <v>1.1470321103796872</v>
      </c>
      <c r="U65" s="104">
        <v>108.22484711951813</v>
      </c>
      <c r="V65" s="104">
        <v>2.9214222243969723</v>
      </c>
      <c r="W65" s="104">
        <v>106.27669265063525</v>
      </c>
      <c r="X65" s="104">
        <v>1.6785112479955511</v>
      </c>
      <c r="Y65" s="104">
        <v>106.13208891100624</v>
      </c>
      <c r="Z65" s="116">
        <v>2.6562495112680318</v>
      </c>
      <c r="AA65" s="137" t="s">
        <v>3201</v>
      </c>
      <c r="AB65" s="120"/>
    </row>
    <row r="66" spans="1:28" x14ac:dyDescent="0.35">
      <c r="A66" s="120"/>
      <c r="B66" s="219" t="s">
        <v>115</v>
      </c>
      <c r="C66" s="122" t="s">
        <v>3182</v>
      </c>
      <c r="D66" s="125">
        <v>0.60838034226534277</v>
      </c>
      <c r="E66" s="103">
        <f t="shared" si="1"/>
        <v>6.6878048843094604E-2</v>
      </c>
      <c r="F66" s="135">
        <v>0.98833333333333329</v>
      </c>
      <c r="G66" s="115">
        <v>96.544478189947128</v>
      </c>
      <c r="H66" s="104">
        <v>2.873046899307802</v>
      </c>
      <c r="I66" s="104">
        <v>94.050111775627855</v>
      </c>
      <c r="J66" s="104">
        <v>2.3358535750905922</v>
      </c>
      <c r="K66" s="104">
        <v>102.8681951731147</v>
      </c>
      <c r="L66" s="104">
        <v>1.4847274420289962</v>
      </c>
      <c r="M66" s="104">
        <v>85.515484095657584</v>
      </c>
      <c r="N66" s="104">
        <v>22.61332684851908</v>
      </c>
      <c r="O66" s="104">
        <v>75.864801690680238</v>
      </c>
      <c r="P66" s="116">
        <v>41.529324617376702</v>
      </c>
      <c r="Q66" s="115">
        <v>93.722441203655933</v>
      </c>
      <c r="R66" s="104">
        <v>0.78126322798032377</v>
      </c>
      <c r="S66" s="104">
        <v>87.180508093109552</v>
      </c>
      <c r="T66" s="104">
        <v>0.62156847153845585</v>
      </c>
      <c r="U66" s="104">
        <v>92.427162632840464</v>
      </c>
      <c r="V66" s="104">
        <v>4.0268369280376772</v>
      </c>
      <c r="W66" s="104">
        <v>78.997556910854442</v>
      </c>
      <c r="X66" s="104">
        <v>26.249571802412003</v>
      </c>
      <c r="Y66" s="104">
        <v>91.110382465821957</v>
      </c>
      <c r="Z66" s="116">
        <v>5.8844850927445069</v>
      </c>
      <c r="AA66" s="137" t="s">
        <v>3201</v>
      </c>
      <c r="AB66" s="120"/>
    </row>
    <row r="67" spans="1:28" x14ac:dyDescent="0.35">
      <c r="A67" s="120"/>
      <c r="B67" s="219" t="s">
        <v>235</v>
      </c>
      <c r="C67" s="122" t="s">
        <v>3182</v>
      </c>
      <c r="D67" s="125">
        <v>5.803466342350303</v>
      </c>
      <c r="E67" s="103">
        <f t="shared" si="1"/>
        <v>4.4537480858970264</v>
      </c>
      <c r="F67" s="135">
        <v>0.95500000000000007</v>
      </c>
      <c r="G67" s="115">
        <v>8.6757955390401644</v>
      </c>
      <c r="H67" s="104">
        <v>4.2199787603172032</v>
      </c>
      <c r="I67" s="104">
        <v>24.729344272142523</v>
      </c>
      <c r="J67" s="104">
        <v>29.884386643262989</v>
      </c>
      <c r="K67" s="104">
        <v>9.1553827096533151</v>
      </c>
      <c r="L67" s="104">
        <v>1.0023060980107543</v>
      </c>
      <c r="M67" s="104">
        <v>13.706940517028743</v>
      </c>
      <c r="N67" s="104">
        <v>4.7942063471009249</v>
      </c>
      <c r="O67" s="104">
        <v>8.8851480935013694</v>
      </c>
      <c r="P67" s="116">
        <v>4.9841685989204985</v>
      </c>
      <c r="Q67" s="115" t="s">
        <v>2562</v>
      </c>
      <c r="R67" s="104" t="s">
        <v>2562</v>
      </c>
      <c r="S67" s="104" t="s">
        <v>2562</v>
      </c>
      <c r="T67" s="104" t="s">
        <v>2562</v>
      </c>
      <c r="U67" s="104" t="s">
        <v>2562</v>
      </c>
      <c r="V67" s="104" t="s">
        <v>2562</v>
      </c>
      <c r="W67" s="104" t="s">
        <v>2562</v>
      </c>
      <c r="X67" s="104" t="s">
        <v>2562</v>
      </c>
      <c r="Y67" s="104" t="s">
        <v>2562</v>
      </c>
      <c r="Z67" s="116" t="s">
        <v>2562</v>
      </c>
      <c r="AA67" s="137"/>
      <c r="AB67" s="120"/>
    </row>
    <row r="68" spans="1:28" x14ac:dyDescent="0.35">
      <c r="A68" s="120"/>
      <c r="B68" s="219" t="s">
        <v>792</v>
      </c>
      <c r="C68" s="122" t="s">
        <v>3182</v>
      </c>
      <c r="D68" s="125">
        <v>0.10621925597789751</v>
      </c>
      <c r="E68" s="103">
        <f t="shared" si="1"/>
        <v>1.2132951799753882E-2</v>
      </c>
      <c r="F68" s="135">
        <v>0.98766666666666669</v>
      </c>
      <c r="G68" s="115">
        <v>88.400495678178459</v>
      </c>
      <c r="H68" s="104">
        <v>3.7692341013360871</v>
      </c>
      <c r="I68" s="104">
        <v>87.539762938682145</v>
      </c>
      <c r="J68" s="104">
        <v>3.6765563510166905</v>
      </c>
      <c r="K68" s="104">
        <v>102.63487893593931</v>
      </c>
      <c r="L68" s="104">
        <v>2.1377175656247731</v>
      </c>
      <c r="M68" s="104">
        <v>81.925994357943736</v>
      </c>
      <c r="N68" s="104">
        <v>30.012414039820111</v>
      </c>
      <c r="O68" s="104">
        <v>77.229346751720726</v>
      </c>
      <c r="P68" s="116">
        <v>44.36736689303526</v>
      </c>
      <c r="Q68" s="115">
        <v>85.802223573411354</v>
      </c>
      <c r="R68" s="104">
        <v>2.3128398966446375</v>
      </c>
      <c r="S68" s="104">
        <v>81.139919261697159</v>
      </c>
      <c r="T68" s="104">
        <v>3.0995639508861776</v>
      </c>
      <c r="U68" s="104">
        <v>92.167008200079593</v>
      </c>
      <c r="V68" s="104">
        <v>1.4784604180518368</v>
      </c>
      <c r="W68" s="104">
        <v>75.67135376779494</v>
      </c>
      <c r="X68" s="104">
        <v>36.468802580472364</v>
      </c>
      <c r="Y68" s="104">
        <v>91.056277993257552</v>
      </c>
      <c r="Z68" s="116">
        <v>11.331966568727916</v>
      </c>
      <c r="AA68" s="137" t="s">
        <v>3201</v>
      </c>
      <c r="AB68" s="120"/>
    </row>
    <row r="69" spans="1:28" ht="26" x14ac:dyDescent="0.35">
      <c r="A69" s="120"/>
      <c r="B69" s="219" t="s">
        <v>916</v>
      </c>
      <c r="C69" s="122" t="s">
        <v>3182</v>
      </c>
      <c r="D69" s="125">
        <v>3.3523594918302404</v>
      </c>
      <c r="E69" s="103">
        <f t="shared" si="1"/>
        <v>1.4326810471214886</v>
      </c>
      <c r="F69" s="135">
        <v>0.98666666666666669</v>
      </c>
      <c r="G69" s="115">
        <v>34.73911060296723</v>
      </c>
      <c r="H69" s="104">
        <v>8.6741434631025083</v>
      </c>
      <c r="I69" s="104">
        <v>16.96810335305636</v>
      </c>
      <c r="J69" s="104">
        <v>13.21569653630276</v>
      </c>
      <c r="K69" s="104">
        <v>27.741747913774962</v>
      </c>
      <c r="L69" s="104">
        <v>7.9787363279459989</v>
      </c>
      <c r="M69" s="104">
        <v>19.234439376891714</v>
      </c>
      <c r="N69" s="104">
        <v>9.2523972757414654</v>
      </c>
      <c r="O69" s="104">
        <v>18.312614669264224</v>
      </c>
      <c r="P69" s="116">
        <v>10.352935317518922</v>
      </c>
      <c r="Q69" s="115" t="s">
        <v>2562</v>
      </c>
      <c r="R69" s="104" t="s">
        <v>2562</v>
      </c>
      <c r="S69" s="104" t="s">
        <v>2562</v>
      </c>
      <c r="T69" s="104" t="s">
        <v>2562</v>
      </c>
      <c r="U69" s="104" t="s">
        <v>2562</v>
      </c>
      <c r="V69" s="104" t="s">
        <v>2562</v>
      </c>
      <c r="W69" s="104" t="s">
        <v>2562</v>
      </c>
      <c r="X69" s="104" t="s">
        <v>2562</v>
      </c>
      <c r="Y69" s="104" t="s">
        <v>2562</v>
      </c>
      <c r="Z69" s="116" t="s">
        <v>2562</v>
      </c>
      <c r="AA69" s="137"/>
      <c r="AB69" s="120"/>
    </row>
    <row r="70" spans="1:28" x14ac:dyDescent="0.35">
      <c r="A70" s="120"/>
      <c r="B70" s="219" t="s">
        <v>1489</v>
      </c>
      <c r="C70" s="122" t="s">
        <v>3182</v>
      </c>
      <c r="D70" s="125">
        <v>11.383579632925247</v>
      </c>
      <c r="E70" s="103">
        <f t="shared" si="1"/>
        <v>0.65605061372553053</v>
      </c>
      <c r="F70" s="135">
        <v>0.62133333333333329</v>
      </c>
      <c r="G70" s="115">
        <v>321.97288067042189</v>
      </c>
      <c r="H70" s="104">
        <v>62.343914191071853</v>
      </c>
      <c r="I70" s="104">
        <v>330.93783362548902</v>
      </c>
      <c r="J70" s="104">
        <v>286.4730184807953</v>
      </c>
      <c r="K70" s="104">
        <v>77.775935135587716</v>
      </c>
      <c r="L70" s="104">
        <v>4.4624150125626354</v>
      </c>
      <c r="M70" s="104">
        <v>78.492782493748862</v>
      </c>
      <c r="N70" s="104">
        <v>4.2801354462471055</v>
      </c>
      <c r="O70" s="104">
        <v>58.404516230904484</v>
      </c>
      <c r="P70" s="116">
        <v>24.427469755727785</v>
      </c>
      <c r="Q70" s="115">
        <v>292.87805694769401</v>
      </c>
      <c r="R70" s="104">
        <v>20.559787081012193</v>
      </c>
      <c r="S70" s="104">
        <v>324.83033389023439</v>
      </c>
      <c r="T70" s="104">
        <v>92.304591526799996</v>
      </c>
      <c r="U70" s="104">
        <v>81.073165848085353</v>
      </c>
      <c r="V70" s="104">
        <v>9.3243640673958623</v>
      </c>
      <c r="W70" s="104">
        <v>89.925556802211588</v>
      </c>
      <c r="X70" s="104">
        <v>4.511581676224397</v>
      </c>
      <c r="Y70" s="104">
        <v>93.66035766533264</v>
      </c>
      <c r="Z70" s="116">
        <v>24.124734165483705</v>
      </c>
      <c r="AA70" s="137" t="s">
        <v>2556</v>
      </c>
      <c r="AB70" s="120"/>
    </row>
    <row r="71" spans="1:28" x14ac:dyDescent="0.35">
      <c r="A71" s="120"/>
      <c r="B71" s="219" t="s">
        <v>250</v>
      </c>
      <c r="C71" s="122" t="s">
        <v>3182</v>
      </c>
      <c r="D71" s="125">
        <v>0.55433629268306328</v>
      </c>
      <c r="E71" s="103">
        <f t="shared" si="1"/>
        <v>6.5856015616681932E-2</v>
      </c>
      <c r="F71" s="135">
        <v>0.98999999999999988</v>
      </c>
      <c r="G71" s="115">
        <v>91.168178298619281</v>
      </c>
      <c r="H71" s="104">
        <v>4.5177797320130475</v>
      </c>
      <c r="I71" s="104">
        <v>85.865879384108169</v>
      </c>
      <c r="J71" s="104">
        <v>7.858796420550985</v>
      </c>
      <c r="K71" s="104">
        <v>90.729788619308337</v>
      </c>
      <c r="L71" s="104">
        <v>3.3936692325481159</v>
      </c>
      <c r="M71" s="104">
        <v>85.517738348852546</v>
      </c>
      <c r="N71" s="104">
        <v>1.7272095029281771</v>
      </c>
      <c r="O71" s="104">
        <v>67.588314243089712</v>
      </c>
      <c r="P71" s="116">
        <v>38.363225393230508</v>
      </c>
      <c r="Q71" s="115">
        <v>82.767800132485334</v>
      </c>
      <c r="R71" s="104">
        <v>1.2576440091605479</v>
      </c>
      <c r="S71" s="104">
        <v>82.643366981668606</v>
      </c>
      <c r="T71" s="104">
        <v>2.0223830247818295</v>
      </c>
      <c r="U71" s="104">
        <v>94.410733086250957</v>
      </c>
      <c r="V71" s="104">
        <v>3.7772743976307228</v>
      </c>
      <c r="W71" s="104">
        <v>98.060892142487305</v>
      </c>
      <c r="X71" s="104">
        <v>4.4995396695395327</v>
      </c>
      <c r="Y71" s="104">
        <v>97.951669879284665</v>
      </c>
      <c r="Z71" s="116">
        <v>5.773170670797815</v>
      </c>
      <c r="AA71" s="137" t="s">
        <v>2556</v>
      </c>
      <c r="AB71" s="120"/>
    </row>
    <row r="72" spans="1:28" x14ac:dyDescent="0.35">
      <c r="A72" s="120"/>
      <c r="B72" s="219" t="s">
        <v>118</v>
      </c>
      <c r="C72" s="122" t="s">
        <v>3182</v>
      </c>
      <c r="D72" s="125">
        <v>3.1304212317720865</v>
      </c>
      <c r="E72" s="103"/>
      <c r="F72" s="135">
        <v>0.97766666666666657</v>
      </c>
      <c r="G72" s="115">
        <v>0</v>
      </c>
      <c r="H72" s="104">
        <v>0</v>
      </c>
      <c r="I72" s="104">
        <v>0</v>
      </c>
      <c r="J72" s="104">
        <v>0</v>
      </c>
      <c r="K72" s="104">
        <v>0</v>
      </c>
      <c r="L72" s="104">
        <v>0</v>
      </c>
      <c r="M72" s="104">
        <v>0</v>
      </c>
      <c r="N72" s="104">
        <v>0</v>
      </c>
      <c r="O72" s="104">
        <v>0</v>
      </c>
      <c r="P72" s="116">
        <v>0</v>
      </c>
      <c r="Q72" s="115" t="s">
        <v>2562</v>
      </c>
      <c r="R72" s="104" t="s">
        <v>2562</v>
      </c>
      <c r="S72" s="104" t="s">
        <v>2562</v>
      </c>
      <c r="T72" s="104" t="s">
        <v>2562</v>
      </c>
      <c r="U72" s="104" t="s">
        <v>2562</v>
      </c>
      <c r="V72" s="104" t="s">
        <v>2562</v>
      </c>
      <c r="W72" s="104" t="s">
        <v>2562</v>
      </c>
      <c r="X72" s="104" t="s">
        <v>2562</v>
      </c>
      <c r="Y72" s="104" t="s">
        <v>2562</v>
      </c>
      <c r="Z72" s="116" t="s">
        <v>2562</v>
      </c>
      <c r="AA72" s="137"/>
      <c r="AB72" s="120"/>
    </row>
    <row r="73" spans="1:28" x14ac:dyDescent="0.35">
      <c r="A73" s="120"/>
      <c r="B73" s="219" t="s">
        <v>254</v>
      </c>
      <c r="C73" s="122" t="s">
        <v>3182</v>
      </c>
      <c r="D73" s="125">
        <v>3.509472559980769</v>
      </c>
      <c r="E73" s="103">
        <f t="shared" ref="E73:E84" si="2">D73*(0.2/2)*(100/AVERAGE(G73,I73,K73,M73,O73))</f>
        <v>0.52912575982505594</v>
      </c>
      <c r="F73" s="135">
        <v>0.98566666666666658</v>
      </c>
      <c r="G73" s="115">
        <v>82.458298690351398</v>
      </c>
      <c r="H73" s="104">
        <v>11.063279767701742</v>
      </c>
      <c r="I73" s="104">
        <v>64.46486004418243</v>
      </c>
      <c r="J73" s="104">
        <v>18.556727276278341</v>
      </c>
      <c r="K73" s="104">
        <v>76.142612184742092</v>
      </c>
      <c r="L73" s="104">
        <v>11.681862842829089</v>
      </c>
      <c r="M73" s="104">
        <v>60.548612352076212</v>
      </c>
      <c r="N73" s="104">
        <v>8.935506540530481</v>
      </c>
      <c r="O73" s="104">
        <v>48.014959546988528</v>
      </c>
      <c r="P73" s="116">
        <v>31.334169319077635</v>
      </c>
      <c r="Q73" s="115">
        <v>74.665697260073898</v>
      </c>
      <c r="R73" s="104">
        <v>8.7565991356340014</v>
      </c>
      <c r="S73" s="104">
        <v>61.390090398024462</v>
      </c>
      <c r="T73" s="104">
        <v>20.703557324000109</v>
      </c>
      <c r="U73" s="104">
        <v>78.951746955414151</v>
      </c>
      <c r="V73" s="104">
        <v>11.675949799726695</v>
      </c>
      <c r="W73" s="104">
        <v>69.151179252441054</v>
      </c>
      <c r="X73" s="104">
        <v>10.584459648909911</v>
      </c>
      <c r="Y73" s="104">
        <v>66.272714174439713</v>
      </c>
      <c r="Z73" s="116">
        <v>20.438918804748965</v>
      </c>
      <c r="AA73" s="137" t="s">
        <v>2556</v>
      </c>
      <c r="AB73" s="120"/>
    </row>
    <row r="74" spans="1:28" x14ac:dyDescent="0.35">
      <c r="A74" s="120"/>
      <c r="B74" s="219" t="s">
        <v>121</v>
      </c>
      <c r="C74" s="122" t="s">
        <v>3182</v>
      </c>
      <c r="D74" s="125">
        <v>0.58954918163376047</v>
      </c>
      <c r="E74" s="103">
        <f t="shared" si="2"/>
        <v>5.233119091841295E-2</v>
      </c>
      <c r="F74" s="135">
        <v>0.98133333333333328</v>
      </c>
      <c r="G74" s="115">
        <v>115.15854665739215</v>
      </c>
      <c r="H74" s="104">
        <v>1.3631181008405688</v>
      </c>
      <c r="I74" s="104">
        <v>110.52424514771771</v>
      </c>
      <c r="J74" s="104">
        <v>2.0933964022959395</v>
      </c>
      <c r="K74" s="104">
        <v>129.59891088770669</v>
      </c>
      <c r="L74" s="104">
        <v>1.0344412321172529</v>
      </c>
      <c r="M74" s="104">
        <v>109.25967997670382</v>
      </c>
      <c r="N74" s="104">
        <v>33.56061690835886</v>
      </c>
      <c r="O74" s="104">
        <v>98.745226413099559</v>
      </c>
      <c r="P74" s="116">
        <v>49.149030331856181</v>
      </c>
      <c r="Q74" s="115">
        <v>111.83583200973199</v>
      </c>
      <c r="R74" s="104">
        <v>2.2093127389897655</v>
      </c>
      <c r="S74" s="104">
        <v>102.47982938494003</v>
      </c>
      <c r="T74" s="104">
        <v>2.45242012618536</v>
      </c>
      <c r="U74" s="104">
        <v>116.43235433631942</v>
      </c>
      <c r="V74" s="104">
        <v>3.4194122900285437</v>
      </c>
      <c r="W74" s="104">
        <v>100.91896423471944</v>
      </c>
      <c r="X74" s="104">
        <v>30.488132311327405</v>
      </c>
      <c r="Y74" s="104">
        <v>122.58369683522041</v>
      </c>
      <c r="Z74" s="116">
        <v>4.004700955074048</v>
      </c>
      <c r="AA74" s="137" t="s">
        <v>3201</v>
      </c>
      <c r="AB74" s="120"/>
    </row>
    <row r="75" spans="1:28" x14ac:dyDescent="0.35">
      <c r="A75" s="120"/>
      <c r="B75" s="219" t="s">
        <v>799</v>
      </c>
      <c r="C75" s="122" t="s">
        <v>3182</v>
      </c>
      <c r="D75" s="125">
        <v>3.262930056016665</v>
      </c>
      <c r="E75" s="103">
        <f t="shared" si="2"/>
        <v>1.2048687908727789</v>
      </c>
      <c r="F75" s="135">
        <v>0.98</v>
      </c>
      <c r="G75" s="115">
        <v>41.197332847079267</v>
      </c>
      <c r="H75" s="104">
        <v>12.121891785225301</v>
      </c>
      <c r="I75" s="104">
        <v>23.649401721742048</v>
      </c>
      <c r="J75" s="104">
        <v>16.223463724853382</v>
      </c>
      <c r="K75" s="104">
        <v>35.33358450958216</v>
      </c>
      <c r="L75" s="104">
        <v>10.688189197586478</v>
      </c>
      <c r="M75" s="104">
        <v>17.73616561041921</v>
      </c>
      <c r="N75" s="104">
        <v>11.290822435838887</v>
      </c>
      <c r="O75" s="104">
        <v>17.489547932085156</v>
      </c>
      <c r="P75" s="116">
        <v>11.887138581113906</v>
      </c>
      <c r="Q75" s="115" t="s">
        <v>2562</v>
      </c>
      <c r="R75" s="104" t="s">
        <v>2562</v>
      </c>
      <c r="S75" s="104" t="s">
        <v>2562</v>
      </c>
      <c r="T75" s="104" t="s">
        <v>2562</v>
      </c>
      <c r="U75" s="104" t="s">
        <v>2562</v>
      </c>
      <c r="V75" s="104" t="s">
        <v>2562</v>
      </c>
      <c r="W75" s="104" t="s">
        <v>2562</v>
      </c>
      <c r="X75" s="104" t="s">
        <v>2562</v>
      </c>
      <c r="Y75" s="104" t="s">
        <v>2562</v>
      </c>
      <c r="Z75" s="116" t="s">
        <v>2562</v>
      </c>
      <c r="AA75" s="137"/>
      <c r="AB75" s="120"/>
    </row>
    <row r="76" spans="1:28" x14ac:dyDescent="0.35">
      <c r="A76" s="120"/>
      <c r="B76" s="219" t="s">
        <v>124</v>
      </c>
      <c r="C76" s="122" t="s">
        <v>3182</v>
      </c>
      <c r="D76" s="125">
        <v>0.52440793640863492</v>
      </c>
      <c r="E76" s="103">
        <f t="shared" si="2"/>
        <v>6.0328576067130553E-2</v>
      </c>
      <c r="F76" s="135">
        <v>0.98899999999999988</v>
      </c>
      <c r="G76" s="115">
        <v>92.127313142393362</v>
      </c>
      <c r="H76" s="104">
        <v>1.7089765563392305</v>
      </c>
      <c r="I76" s="104">
        <v>88.345822237091454</v>
      </c>
      <c r="J76" s="104">
        <v>1.5270919161324235</v>
      </c>
      <c r="K76" s="104">
        <v>97.089752162200966</v>
      </c>
      <c r="L76" s="104">
        <v>1.8494398231588103</v>
      </c>
      <c r="M76" s="104">
        <v>85.725862972693065</v>
      </c>
      <c r="N76" s="104">
        <v>15.623698374047127</v>
      </c>
      <c r="O76" s="104">
        <v>71.337732153719131</v>
      </c>
      <c r="P76" s="116">
        <v>40.124010317903128</v>
      </c>
      <c r="Q76" s="115">
        <v>89.487745580585639</v>
      </c>
      <c r="R76" s="104">
        <v>3.6531548085413985</v>
      </c>
      <c r="S76" s="104">
        <v>81.901811324327994</v>
      </c>
      <c r="T76" s="104">
        <v>0.66593681212232569</v>
      </c>
      <c r="U76" s="104">
        <v>87.193747339078413</v>
      </c>
      <c r="V76" s="104">
        <v>1.9158330515919988</v>
      </c>
      <c r="W76" s="104">
        <v>79.206032746837352</v>
      </c>
      <c r="X76" s="104">
        <v>18.071418024585835</v>
      </c>
      <c r="Y76" s="104">
        <v>84.873469836852749</v>
      </c>
      <c r="Z76" s="116">
        <v>8.9791487200196745</v>
      </c>
      <c r="AA76" s="137" t="s">
        <v>3201</v>
      </c>
      <c r="AB76" s="120"/>
    </row>
    <row r="77" spans="1:28" x14ac:dyDescent="0.35">
      <c r="A77" s="120"/>
      <c r="B77" s="219" t="s">
        <v>127</v>
      </c>
      <c r="C77" s="122" t="s">
        <v>3182</v>
      </c>
      <c r="D77" s="125">
        <v>1.1720390547879815</v>
      </c>
      <c r="E77" s="103">
        <f t="shared" si="2"/>
        <v>0.13130393558031245</v>
      </c>
      <c r="F77" s="135">
        <v>0.98433333333333339</v>
      </c>
      <c r="G77" s="115">
        <v>91.400741002880466</v>
      </c>
      <c r="H77" s="104">
        <v>3.2956196680476753</v>
      </c>
      <c r="I77" s="104">
        <v>82.429338482649811</v>
      </c>
      <c r="J77" s="104">
        <v>8.0757979630090251</v>
      </c>
      <c r="K77" s="104">
        <v>104.23843435283318</v>
      </c>
      <c r="L77" s="104">
        <v>2.1788566863464647</v>
      </c>
      <c r="M77" s="104">
        <v>94.750382451827932</v>
      </c>
      <c r="N77" s="104">
        <v>5.7823402789241172</v>
      </c>
      <c r="O77" s="104">
        <v>73.488767531164754</v>
      </c>
      <c r="P77" s="116">
        <v>37.961534151606074</v>
      </c>
      <c r="Q77" s="115">
        <v>88.847133104174887</v>
      </c>
      <c r="R77" s="104">
        <v>6.7327114820448024</v>
      </c>
      <c r="S77" s="104">
        <v>76.437073178146363</v>
      </c>
      <c r="T77" s="104">
        <v>9.9412744961414514</v>
      </c>
      <c r="U77" s="104">
        <v>93.606840341722304</v>
      </c>
      <c r="V77" s="104">
        <v>1.4700602593125529</v>
      </c>
      <c r="W77" s="104">
        <v>87.558443275335264</v>
      </c>
      <c r="X77" s="104">
        <v>5.9673327107595862</v>
      </c>
      <c r="Y77" s="104">
        <v>90.129242634315787</v>
      </c>
      <c r="Z77" s="116">
        <v>2.3563324462522255</v>
      </c>
      <c r="AA77" s="137" t="s">
        <v>3201</v>
      </c>
      <c r="AB77" s="120"/>
    </row>
    <row r="78" spans="1:28" x14ac:dyDescent="0.35">
      <c r="A78" s="120"/>
      <c r="B78" s="219" t="s">
        <v>257</v>
      </c>
      <c r="C78" s="122" t="s">
        <v>3182</v>
      </c>
      <c r="D78" s="125">
        <v>0.55750039022117237</v>
      </c>
      <c r="E78" s="103">
        <f t="shared" si="2"/>
        <v>5.2114494541545278E-2</v>
      </c>
      <c r="F78" s="135">
        <v>0.98533333333333328</v>
      </c>
      <c r="G78" s="115">
        <v>113.40100120620804</v>
      </c>
      <c r="H78" s="104">
        <v>3.4719164689734163</v>
      </c>
      <c r="I78" s="104">
        <v>103.64091621208668</v>
      </c>
      <c r="J78" s="104">
        <v>5.0418052697801867</v>
      </c>
      <c r="K78" s="104">
        <v>117.18399727387155</v>
      </c>
      <c r="L78" s="104">
        <v>2.2521713785765165</v>
      </c>
      <c r="M78" s="104">
        <v>111.77768038494582</v>
      </c>
      <c r="N78" s="104">
        <v>1.0470755274837853</v>
      </c>
      <c r="O78" s="104">
        <v>88.8767631855372</v>
      </c>
      <c r="P78" s="116">
        <v>38.841566081266059</v>
      </c>
      <c r="Q78" s="115">
        <v>110.20396197787819</v>
      </c>
      <c r="R78" s="104">
        <v>5.8211473031134009</v>
      </c>
      <c r="S78" s="104">
        <v>96.051729917141515</v>
      </c>
      <c r="T78" s="104">
        <v>3.4558919969113764</v>
      </c>
      <c r="U78" s="104">
        <v>105.24095475541947</v>
      </c>
      <c r="V78" s="104">
        <v>2.0138605488099701</v>
      </c>
      <c r="W78" s="104">
        <v>103.299805216295</v>
      </c>
      <c r="X78" s="104">
        <v>1.0015342108395278</v>
      </c>
      <c r="Y78" s="104">
        <v>114.94494283076953</v>
      </c>
      <c r="Z78" s="116">
        <v>15.825428393129377</v>
      </c>
      <c r="AA78" s="137" t="s">
        <v>3201</v>
      </c>
      <c r="AB78" s="120"/>
    </row>
    <row r="79" spans="1:28" x14ac:dyDescent="0.35">
      <c r="A79" s="120"/>
      <c r="B79" s="219" t="s">
        <v>2572</v>
      </c>
      <c r="C79" s="122" t="s">
        <v>3182</v>
      </c>
      <c r="D79" s="125" t="s">
        <v>2562</v>
      </c>
      <c r="E79" s="103" t="s">
        <v>2562</v>
      </c>
      <c r="F79" s="135" t="s">
        <v>2562</v>
      </c>
      <c r="G79" s="115">
        <v>0</v>
      </c>
      <c r="H79" s="104">
        <v>0</v>
      </c>
      <c r="I79" s="104">
        <v>0</v>
      </c>
      <c r="J79" s="104">
        <v>0</v>
      </c>
      <c r="K79" s="104">
        <v>0</v>
      </c>
      <c r="L79" s="104">
        <v>0</v>
      </c>
      <c r="M79" s="104">
        <v>0</v>
      </c>
      <c r="N79" s="104">
        <v>0</v>
      </c>
      <c r="O79" s="104">
        <v>0</v>
      </c>
      <c r="P79" s="116">
        <v>0</v>
      </c>
      <c r="Q79" s="115">
        <v>84.052476074889015</v>
      </c>
      <c r="R79" s="104">
        <v>7.7647960948738186</v>
      </c>
      <c r="S79" s="104">
        <v>101.85074761435779</v>
      </c>
      <c r="T79" s="104">
        <v>2.1295695229543066</v>
      </c>
      <c r="U79" s="104">
        <v>83.818275559792554</v>
      </c>
      <c r="V79" s="104">
        <v>9.0939990922412033</v>
      </c>
      <c r="W79" s="104">
        <v>82.116983404236095</v>
      </c>
      <c r="X79" s="104">
        <v>8.5207669714248055</v>
      </c>
      <c r="Y79" s="104">
        <v>101.83514770511719</v>
      </c>
      <c r="Z79" s="116">
        <v>22.76422038873925</v>
      </c>
      <c r="AA79" s="137" t="s">
        <v>2554</v>
      </c>
      <c r="AB79" s="120"/>
    </row>
    <row r="80" spans="1:28" x14ac:dyDescent="0.35">
      <c r="A80" s="120"/>
      <c r="B80" s="219" t="s">
        <v>130</v>
      </c>
      <c r="C80" s="122" t="s">
        <v>3182</v>
      </c>
      <c r="D80" s="125">
        <v>0.55674427982374641</v>
      </c>
      <c r="E80" s="103">
        <f t="shared" si="2"/>
        <v>5.5495558739681629E-2</v>
      </c>
      <c r="F80" s="135">
        <v>0.98466666666666658</v>
      </c>
      <c r="G80" s="115">
        <v>104.04736828644691</v>
      </c>
      <c r="H80" s="104">
        <v>3.6133012219943668</v>
      </c>
      <c r="I80" s="104">
        <v>99.653958606770047</v>
      </c>
      <c r="J80" s="104">
        <v>6.5402645615101447</v>
      </c>
      <c r="K80" s="104">
        <v>109.05014907811152</v>
      </c>
      <c r="L80" s="104">
        <v>0.82089592266385858</v>
      </c>
      <c r="M80" s="104">
        <v>109.0472708383373</v>
      </c>
      <c r="N80" s="104">
        <v>2.8080657756367353</v>
      </c>
      <c r="O80" s="104">
        <v>79.812816770872772</v>
      </c>
      <c r="P80" s="116">
        <v>45.812657682983655</v>
      </c>
      <c r="Q80" s="115">
        <v>100.75093555323629</v>
      </c>
      <c r="R80" s="104">
        <v>2.8474485367669815</v>
      </c>
      <c r="S80" s="104">
        <v>100.71158410015555</v>
      </c>
      <c r="T80" s="104">
        <v>2.3343880721281765</v>
      </c>
      <c r="U80" s="104">
        <v>100.41364755750254</v>
      </c>
      <c r="V80" s="104">
        <v>0.50943648657064677</v>
      </c>
      <c r="W80" s="104">
        <v>102.1496650945935</v>
      </c>
      <c r="X80" s="104">
        <v>0.35683522817797486</v>
      </c>
      <c r="Y80" s="104">
        <v>102.13414641709851</v>
      </c>
      <c r="Z80" s="116">
        <v>2.3344429155552753</v>
      </c>
      <c r="AA80" s="137" t="s">
        <v>2555</v>
      </c>
      <c r="AB80" s="120"/>
    </row>
    <row r="81" spans="1:28" x14ac:dyDescent="0.35">
      <c r="A81" s="120"/>
      <c r="B81" s="219" t="s">
        <v>1520</v>
      </c>
      <c r="C81" s="122" t="s">
        <v>3182</v>
      </c>
      <c r="D81" s="125">
        <v>8.3261699296141778</v>
      </c>
      <c r="E81" s="103">
        <f t="shared" si="2"/>
        <v>1.1647746746739103</v>
      </c>
      <c r="F81" s="135">
        <v>0.95233333333333337</v>
      </c>
      <c r="G81" s="115">
        <v>68.448874729574143</v>
      </c>
      <c r="H81" s="104">
        <v>1.4434974765220316</v>
      </c>
      <c r="I81" s="104">
        <v>69.941850184569205</v>
      </c>
      <c r="J81" s="104">
        <v>3.768334967256715</v>
      </c>
      <c r="K81" s="104">
        <v>77.547189491541573</v>
      </c>
      <c r="L81" s="104">
        <v>1.1331577078546795</v>
      </c>
      <c r="M81" s="104">
        <v>80.445856743297412</v>
      </c>
      <c r="N81" s="104">
        <v>6.3963566120585069</v>
      </c>
      <c r="O81" s="104">
        <v>61.03170631000205</v>
      </c>
      <c r="P81" s="116">
        <v>27.352293413040215</v>
      </c>
      <c r="Q81" s="115">
        <v>81.56662661748264</v>
      </c>
      <c r="R81" s="104">
        <v>6.2993590795524383</v>
      </c>
      <c r="S81" s="104">
        <v>95.584665101959573</v>
      </c>
      <c r="T81" s="104">
        <v>4.4454971068241145</v>
      </c>
      <c r="U81" s="104">
        <v>98.845272734942341</v>
      </c>
      <c r="V81" s="104">
        <v>0.93902217240645158</v>
      </c>
      <c r="W81" s="104">
        <v>105.555492285006</v>
      </c>
      <c r="X81" s="104">
        <v>10.808360120737889</v>
      </c>
      <c r="Y81" s="104">
        <v>133.11013204555687</v>
      </c>
      <c r="Z81" s="116">
        <v>3.0942372044222881</v>
      </c>
      <c r="AA81" s="137" t="s">
        <v>2554</v>
      </c>
      <c r="AB81" s="120"/>
    </row>
    <row r="82" spans="1:28" x14ac:dyDescent="0.35">
      <c r="A82" s="120"/>
      <c r="B82" s="219" t="s">
        <v>742</v>
      </c>
      <c r="C82" s="122" t="s">
        <v>3182</v>
      </c>
      <c r="D82" s="125">
        <v>0.53134851993818977</v>
      </c>
      <c r="E82" s="103">
        <f t="shared" si="2"/>
        <v>7.0086680112934535E-2</v>
      </c>
      <c r="F82" s="135">
        <v>0.9860000000000001</v>
      </c>
      <c r="G82" s="115">
        <v>83.580754211550556</v>
      </c>
      <c r="H82" s="104">
        <v>12.866462166713735</v>
      </c>
      <c r="I82" s="104">
        <v>81.211361416064008</v>
      </c>
      <c r="J82" s="104">
        <v>7.4607366455446122</v>
      </c>
      <c r="K82" s="104">
        <v>86.607750449690442</v>
      </c>
      <c r="L82" s="104">
        <v>7.1304746662191478</v>
      </c>
      <c r="M82" s="104">
        <v>68.968980537917091</v>
      </c>
      <c r="N82" s="104">
        <v>20.989588605138167</v>
      </c>
      <c r="O82" s="104">
        <v>58.696418769012503</v>
      </c>
      <c r="P82" s="116">
        <v>32.051793131788358</v>
      </c>
      <c r="Q82" s="115">
        <v>75.634697258819799</v>
      </c>
      <c r="R82" s="104">
        <v>10.916959547231331</v>
      </c>
      <c r="S82" s="104">
        <v>78.1614306445734</v>
      </c>
      <c r="T82" s="104">
        <v>1.9591322413375731</v>
      </c>
      <c r="U82" s="104">
        <v>89.993976507483168</v>
      </c>
      <c r="V82" s="104" t="s">
        <v>2562</v>
      </c>
      <c r="W82" s="104">
        <v>79.014649518219116</v>
      </c>
      <c r="X82" s="104">
        <v>30.42193080574533</v>
      </c>
      <c r="Y82" s="104">
        <v>86.795529460572268</v>
      </c>
      <c r="Z82" s="116">
        <v>7.803132871394947</v>
      </c>
      <c r="AA82" s="137" t="s">
        <v>2556</v>
      </c>
      <c r="AB82" s="120"/>
    </row>
    <row r="83" spans="1:28" x14ac:dyDescent="0.35">
      <c r="A83" s="120"/>
      <c r="B83" s="219" t="s">
        <v>986</v>
      </c>
      <c r="C83" s="122" t="s">
        <v>3182</v>
      </c>
      <c r="D83" s="125">
        <v>1.2274089627728959</v>
      </c>
      <c r="E83" s="103">
        <f t="shared" si="2"/>
        <v>0.12386168067026666</v>
      </c>
      <c r="F83" s="135">
        <v>0.98399999999999999</v>
      </c>
      <c r="G83" s="115">
        <v>105.71721327801356</v>
      </c>
      <c r="H83" s="104">
        <v>5.4091277794001869</v>
      </c>
      <c r="I83" s="104">
        <v>104.96387395794052</v>
      </c>
      <c r="J83" s="104">
        <v>1.0289491206102124</v>
      </c>
      <c r="K83" s="104">
        <v>101.45074771213467</v>
      </c>
      <c r="L83" s="104">
        <v>2.2680573659899359</v>
      </c>
      <c r="M83" s="104">
        <v>102.11383359930689</v>
      </c>
      <c r="N83" s="104">
        <v>4.6642806690543823</v>
      </c>
      <c r="O83" s="104">
        <v>81.229992743037272</v>
      </c>
      <c r="P83" s="116">
        <v>44.331598838532855</v>
      </c>
      <c r="Q83" s="115">
        <v>102.59356149722642</v>
      </c>
      <c r="R83" s="104">
        <v>2.7734072179583085</v>
      </c>
      <c r="S83" s="104">
        <v>97.321982119608535</v>
      </c>
      <c r="T83" s="104">
        <v>1.673072029134864</v>
      </c>
      <c r="U83" s="104">
        <v>91.140027260248317</v>
      </c>
      <c r="V83" s="104">
        <v>3.8550950085662539</v>
      </c>
      <c r="W83" s="104">
        <v>94.377240819345573</v>
      </c>
      <c r="X83" s="104">
        <v>4.8608053820377801</v>
      </c>
      <c r="Y83" s="104">
        <v>97.95051971901546</v>
      </c>
      <c r="Z83" s="116">
        <v>6.8737085928940695</v>
      </c>
      <c r="AA83" s="137" t="s">
        <v>3201</v>
      </c>
      <c r="AB83" s="120"/>
    </row>
    <row r="84" spans="1:28" x14ac:dyDescent="0.35">
      <c r="A84" s="120"/>
      <c r="B84" s="219" t="s">
        <v>132</v>
      </c>
      <c r="C84" s="122" t="s">
        <v>3182</v>
      </c>
      <c r="D84" s="125">
        <v>2.9963269800704992</v>
      </c>
      <c r="E84" s="103">
        <f t="shared" si="2"/>
        <v>3.6404634614783347</v>
      </c>
      <c r="F84" s="135">
        <v>0.98</v>
      </c>
      <c r="G84" s="115">
        <v>15.237250617410202</v>
      </c>
      <c r="H84" s="104">
        <v>3.9119993779990487</v>
      </c>
      <c r="I84" s="104">
        <v>5.4677861543382997</v>
      </c>
      <c r="J84" s="104">
        <v>7.8507338400675053</v>
      </c>
      <c r="K84" s="104">
        <v>12.06245670285923</v>
      </c>
      <c r="L84" s="104">
        <v>5.8599278923414513</v>
      </c>
      <c r="M84" s="104">
        <v>5.1682212092615671</v>
      </c>
      <c r="N84" s="104">
        <v>5.9772181036677656</v>
      </c>
      <c r="O84" s="104">
        <v>3.2173831534832309</v>
      </c>
      <c r="P84" s="116">
        <v>2.2602650286915948</v>
      </c>
      <c r="Q84" s="115" t="s">
        <v>2562</v>
      </c>
      <c r="R84" s="104" t="s">
        <v>2562</v>
      </c>
      <c r="S84" s="104" t="s">
        <v>2562</v>
      </c>
      <c r="T84" s="104" t="s">
        <v>2562</v>
      </c>
      <c r="U84" s="104" t="s">
        <v>2562</v>
      </c>
      <c r="V84" s="104" t="s">
        <v>2562</v>
      </c>
      <c r="W84" s="104" t="s">
        <v>2562</v>
      </c>
      <c r="X84" s="104" t="s">
        <v>2562</v>
      </c>
      <c r="Y84" s="104" t="s">
        <v>2562</v>
      </c>
      <c r="Z84" s="116" t="s">
        <v>2562</v>
      </c>
      <c r="AA84" s="137"/>
      <c r="AB84" s="120"/>
    </row>
    <row r="85" spans="1:28" x14ac:dyDescent="0.35">
      <c r="A85" s="120"/>
      <c r="B85" s="219" t="s">
        <v>361</v>
      </c>
      <c r="C85" s="122" t="s">
        <v>3184</v>
      </c>
      <c r="D85" s="125">
        <v>25</v>
      </c>
      <c r="E85" s="103">
        <v>3.1272790421740169</v>
      </c>
      <c r="F85" s="135">
        <v>0.992255184200597</v>
      </c>
      <c r="G85" s="115">
        <v>119.52831187197958</v>
      </c>
      <c r="H85" s="104">
        <v>1.2674464093029798</v>
      </c>
      <c r="I85" s="104">
        <v>111.31929837111333</v>
      </c>
      <c r="J85" s="104">
        <v>21.740979993064148</v>
      </c>
      <c r="K85" s="104">
        <v>86.336647279264739</v>
      </c>
      <c r="L85" s="104">
        <v>3.6485510252204598</v>
      </c>
      <c r="M85" s="104">
        <v>53.126568548406659</v>
      </c>
      <c r="N85" s="104">
        <v>71.678573503448675</v>
      </c>
      <c r="O85" s="104">
        <v>29.397669123520313</v>
      </c>
      <c r="P85" s="116">
        <v>11.038643953180188</v>
      </c>
      <c r="Q85" s="115" t="s">
        <v>2562</v>
      </c>
      <c r="R85" s="104" t="s">
        <v>2562</v>
      </c>
      <c r="S85" s="104" t="s">
        <v>2562</v>
      </c>
      <c r="T85" s="104" t="s">
        <v>2562</v>
      </c>
      <c r="U85" s="104" t="s">
        <v>2562</v>
      </c>
      <c r="V85" s="104" t="s">
        <v>2562</v>
      </c>
      <c r="W85" s="104" t="s">
        <v>2562</v>
      </c>
      <c r="X85" s="104" t="s">
        <v>2562</v>
      </c>
      <c r="Y85" s="104" t="s">
        <v>2562</v>
      </c>
      <c r="Z85" s="116" t="s">
        <v>2562</v>
      </c>
      <c r="AA85" s="137"/>
      <c r="AB85" s="120"/>
    </row>
    <row r="86" spans="1:28" x14ac:dyDescent="0.35">
      <c r="A86" s="120"/>
      <c r="B86" s="219" t="s">
        <v>667</v>
      </c>
      <c r="C86" s="122" t="s">
        <v>3183</v>
      </c>
      <c r="D86" s="125">
        <v>1.2053150478820154</v>
      </c>
      <c r="E86" s="103">
        <v>9.8324541298981619E-2</v>
      </c>
      <c r="F86" s="135">
        <v>0.99794766823235026</v>
      </c>
      <c r="G86" s="115">
        <v>116.92346853123982</v>
      </c>
      <c r="H86" s="104">
        <v>7.5592133697270372</v>
      </c>
      <c r="I86" s="104">
        <v>120.2122680861077</v>
      </c>
      <c r="J86" s="104">
        <v>14.897528150667949</v>
      </c>
      <c r="K86" s="104">
        <v>148.3859165852389</v>
      </c>
      <c r="L86" s="104">
        <v>1.6291209952193297</v>
      </c>
      <c r="M86" s="104">
        <v>115.33879424091189</v>
      </c>
      <c r="N86" s="104">
        <v>16.799940245603093</v>
      </c>
      <c r="O86" s="104">
        <v>112.06641291018396</v>
      </c>
      <c r="P86" s="116">
        <v>6.2939782252648317</v>
      </c>
      <c r="Q86" s="115">
        <v>115.40407467696377</v>
      </c>
      <c r="R86" s="104">
        <v>5.2183723997073717</v>
      </c>
      <c r="S86" s="104">
        <v>128.3188605713548</v>
      </c>
      <c r="T86" s="104">
        <v>16.155595307093659</v>
      </c>
      <c r="U86" s="104">
        <v>129.80761233591409</v>
      </c>
      <c r="V86" s="104">
        <v>5.0268048461569617</v>
      </c>
      <c r="W86" s="104">
        <v>115.3921650112531</v>
      </c>
      <c r="X86" s="104">
        <v>5.4081010350571699</v>
      </c>
      <c r="Y86" s="104">
        <v>108.13981616902991</v>
      </c>
      <c r="Z86" s="116">
        <v>3.794451929283666</v>
      </c>
      <c r="AA86" s="138" t="s">
        <v>3200</v>
      </c>
      <c r="AB86" s="120"/>
    </row>
    <row r="87" spans="1:28" x14ac:dyDescent="0.35">
      <c r="A87" s="120"/>
      <c r="B87" s="219" t="s">
        <v>808</v>
      </c>
      <c r="C87" s="122" t="s">
        <v>3182</v>
      </c>
      <c r="D87" s="125">
        <v>0.55893337042788616</v>
      </c>
      <c r="E87" s="103">
        <f t="shared" ref="E87:E95" si="3">D87*(0.2/2)*(100/AVERAGE(G87,I87,K87,M87,O87))</f>
        <v>0.10383872026323693</v>
      </c>
      <c r="F87" s="135">
        <v>0.98866666666666669</v>
      </c>
      <c r="G87" s="115">
        <v>68.813236662714885</v>
      </c>
      <c r="H87" s="104">
        <v>12.679333692664713</v>
      </c>
      <c r="I87" s="104">
        <v>47.596968168045969</v>
      </c>
      <c r="J87" s="104">
        <v>19.040066497109976</v>
      </c>
      <c r="K87" s="104">
        <v>65.359869304006736</v>
      </c>
      <c r="L87" s="104">
        <v>15.678664061236354</v>
      </c>
      <c r="M87" s="104">
        <v>47.307888249306494</v>
      </c>
      <c r="N87" s="104">
        <v>10.299341011603483</v>
      </c>
      <c r="O87" s="104">
        <v>40.057370279386639</v>
      </c>
      <c r="P87" s="116">
        <v>24.945108985900692</v>
      </c>
      <c r="Q87" s="115" t="s">
        <v>2562</v>
      </c>
      <c r="R87" s="104" t="s">
        <v>2562</v>
      </c>
      <c r="S87" s="104" t="s">
        <v>2562</v>
      </c>
      <c r="T87" s="104" t="s">
        <v>2562</v>
      </c>
      <c r="U87" s="104" t="s">
        <v>2562</v>
      </c>
      <c r="V87" s="104" t="s">
        <v>2562</v>
      </c>
      <c r="W87" s="104" t="s">
        <v>2562</v>
      </c>
      <c r="X87" s="104" t="s">
        <v>2562</v>
      </c>
      <c r="Y87" s="104" t="s">
        <v>2562</v>
      </c>
      <c r="Z87" s="116" t="s">
        <v>2562</v>
      </c>
      <c r="AA87" s="137"/>
      <c r="AB87" s="120"/>
    </row>
    <row r="88" spans="1:28" x14ac:dyDescent="0.35">
      <c r="A88" s="120"/>
      <c r="B88" s="219" t="s">
        <v>812</v>
      </c>
      <c r="C88" s="122" t="s">
        <v>3182</v>
      </c>
      <c r="D88" s="125">
        <v>1.103496407559498</v>
      </c>
      <c r="E88" s="103">
        <f t="shared" si="3"/>
        <v>0.13608116460251712</v>
      </c>
      <c r="F88" s="135">
        <v>0.98466666666666658</v>
      </c>
      <c r="G88" s="115">
        <v>82.616922285697385</v>
      </c>
      <c r="H88" s="104">
        <v>1.8797475583515628</v>
      </c>
      <c r="I88" s="104">
        <v>79.022895722220298</v>
      </c>
      <c r="J88" s="104">
        <v>0.36923990296016895</v>
      </c>
      <c r="K88" s="104">
        <v>88.798491063450442</v>
      </c>
      <c r="L88" s="104">
        <v>3.8089233949808321</v>
      </c>
      <c r="M88" s="104">
        <v>82.438223627192926</v>
      </c>
      <c r="N88" s="104">
        <v>2.2660851009483203</v>
      </c>
      <c r="O88" s="104">
        <v>72.578700868379755</v>
      </c>
      <c r="P88" s="116">
        <v>32.602868543672848</v>
      </c>
      <c r="Q88" s="115">
        <v>80.034962277002435</v>
      </c>
      <c r="R88" s="104">
        <v>3.8588858081021979</v>
      </c>
      <c r="S88" s="104">
        <v>80.037584736508165</v>
      </c>
      <c r="T88" s="104">
        <v>5.2640640286186358</v>
      </c>
      <c r="U88" s="104">
        <v>81.786684241430066</v>
      </c>
      <c r="V88" s="104">
        <v>5.0962751285982497</v>
      </c>
      <c r="W88" s="104">
        <v>77.263348538624754</v>
      </c>
      <c r="X88" s="104">
        <v>4.0924614400086661</v>
      </c>
      <c r="Y88" s="104">
        <v>102.39180433006523</v>
      </c>
      <c r="Z88" s="116">
        <v>23.347872597410081</v>
      </c>
      <c r="AA88" s="137" t="s">
        <v>2555</v>
      </c>
      <c r="AB88" s="120"/>
    </row>
    <row r="89" spans="1:28" ht="15" x14ac:dyDescent="0.35">
      <c r="A89" s="120"/>
      <c r="B89" s="219" t="s">
        <v>816</v>
      </c>
      <c r="C89" s="122" t="s">
        <v>3182</v>
      </c>
      <c r="D89" s="125">
        <v>3.2605001587052662</v>
      </c>
      <c r="E89" s="103">
        <f t="shared" si="3"/>
        <v>0.39400829189097525</v>
      </c>
      <c r="F89" s="135">
        <v>0.97899999999999998</v>
      </c>
      <c r="G89" s="115">
        <v>83.885588150435979</v>
      </c>
      <c r="H89" s="104">
        <v>3.1745574018637255</v>
      </c>
      <c r="I89" s="104">
        <v>81.699798324970288</v>
      </c>
      <c r="J89" s="104">
        <v>4.0464902979909887</v>
      </c>
      <c r="K89" s="104">
        <v>86.298318420130883</v>
      </c>
      <c r="L89" s="104">
        <v>2.6650206926121505</v>
      </c>
      <c r="M89" s="104">
        <v>91.942268631494301</v>
      </c>
      <c r="N89" s="104">
        <v>2.5348817978686093</v>
      </c>
      <c r="O89" s="104">
        <v>69.934374390655151</v>
      </c>
      <c r="P89" s="116">
        <v>33.601508472144566</v>
      </c>
      <c r="Q89" s="115">
        <v>100.97155065023351</v>
      </c>
      <c r="R89" s="104">
        <v>5.8997525364509649</v>
      </c>
      <c r="S89" s="104">
        <v>89.024206289387379</v>
      </c>
      <c r="T89" s="104">
        <v>5.0577111214766637</v>
      </c>
      <c r="U89" s="104">
        <v>115.42570841954489</v>
      </c>
      <c r="V89" s="104">
        <v>3.3181137859058558</v>
      </c>
      <c r="W89" s="104">
        <v>117.84775299561693</v>
      </c>
      <c r="X89" s="104">
        <v>16.453911611351074</v>
      </c>
      <c r="Y89" s="104">
        <v>137.27559708697322</v>
      </c>
      <c r="Z89" s="116">
        <v>26.448501358235958</v>
      </c>
      <c r="AA89" s="137" t="s">
        <v>3188</v>
      </c>
      <c r="AB89" s="120"/>
    </row>
    <row r="90" spans="1:28" x14ac:dyDescent="0.35">
      <c r="A90" s="120"/>
      <c r="B90" s="219" t="s">
        <v>133</v>
      </c>
      <c r="C90" s="122" t="s">
        <v>3182</v>
      </c>
      <c r="D90" s="125">
        <v>3.1988597015100386</v>
      </c>
      <c r="E90" s="103">
        <f t="shared" si="3"/>
        <v>1.1268823393839571</v>
      </c>
      <c r="F90" s="135">
        <v>0.97966666666666669</v>
      </c>
      <c r="G90" s="115">
        <v>37.834797095352322</v>
      </c>
      <c r="H90" s="104">
        <v>11.162753448161157</v>
      </c>
      <c r="I90" s="104">
        <v>25.622445930750839</v>
      </c>
      <c r="J90" s="104">
        <v>14.448583572380741</v>
      </c>
      <c r="K90" s="104">
        <v>37.668842859348388</v>
      </c>
      <c r="L90" s="104">
        <v>11.99882594431592</v>
      </c>
      <c r="M90" s="104">
        <v>21.404295116718476</v>
      </c>
      <c r="N90" s="104">
        <v>12.920259112760057</v>
      </c>
      <c r="O90" s="104">
        <v>19.403678558067146</v>
      </c>
      <c r="P90" s="116">
        <v>14.623382012164262</v>
      </c>
      <c r="Q90" s="115" t="s">
        <v>2562</v>
      </c>
      <c r="R90" s="104" t="s">
        <v>2562</v>
      </c>
      <c r="S90" s="104" t="s">
        <v>2562</v>
      </c>
      <c r="T90" s="104" t="s">
        <v>2562</v>
      </c>
      <c r="U90" s="104" t="s">
        <v>2562</v>
      </c>
      <c r="V90" s="104" t="s">
        <v>2562</v>
      </c>
      <c r="W90" s="104" t="s">
        <v>2562</v>
      </c>
      <c r="X90" s="104" t="s">
        <v>2562</v>
      </c>
      <c r="Y90" s="104" t="s">
        <v>2562</v>
      </c>
      <c r="Z90" s="116" t="s">
        <v>2562</v>
      </c>
      <c r="AA90" s="137"/>
      <c r="AB90" s="120"/>
    </row>
    <row r="91" spans="1:28" x14ac:dyDescent="0.35">
      <c r="A91" s="120"/>
      <c r="B91" s="219" t="s">
        <v>992</v>
      </c>
      <c r="C91" s="122" t="s">
        <v>3182</v>
      </c>
      <c r="D91" s="125">
        <v>0.58819772281388005</v>
      </c>
      <c r="E91" s="103">
        <f t="shared" si="3"/>
        <v>6.7126022833896584E-2</v>
      </c>
      <c r="F91" s="135">
        <v>0.98633333333333317</v>
      </c>
      <c r="G91" s="115">
        <v>97.197811809916232</v>
      </c>
      <c r="H91" s="104">
        <v>4.9810634873644064</v>
      </c>
      <c r="I91" s="104">
        <v>96.624798497737245</v>
      </c>
      <c r="J91" s="104">
        <v>6.3187284387040759</v>
      </c>
      <c r="K91" s="104">
        <v>89.062530089478813</v>
      </c>
      <c r="L91" s="104">
        <v>0.6916194973882942</v>
      </c>
      <c r="M91" s="104">
        <v>85.065738497512228</v>
      </c>
      <c r="N91" s="104">
        <v>1.7898095998798655</v>
      </c>
      <c r="O91" s="104">
        <v>70.178551378154523</v>
      </c>
      <c r="P91" s="116">
        <v>38.86389223155301</v>
      </c>
      <c r="Q91" s="115">
        <v>88.286501964282706</v>
      </c>
      <c r="R91" s="104">
        <v>4.325576568338473</v>
      </c>
      <c r="S91" s="104">
        <v>93.153591979780458</v>
      </c>
      <c r="T91" s="104">
        <v>3.6691872441815168</v>
      </c>
      <c r="U91" s="104">
        <v>92.726971590188882</v>
      </c>
      <c r="V91" s="104">
        <v>4.2467903551417319</v>
      </c>
      <c r="W91" s="104">
        <v>97.500278380931647</v>
      </c>
      <c r="X91" s="104">
        <v>2.8150491575872403</v>
      </c>
      <c r="Y91" s="104">
        <v>102.20032231878297</v>
      </c>
      <c r="Z91" s="116">
        <v>1.6813026598053491</v>
      </c>
      <c r="AA91" s="137" t="s">
        <v>2556</v>
      </c>
      <c r="AB91" s="120"/>
    </row>
    <row r="92" spans="1:28" x14ac:dyDescent="0.35">
      <c r="A92" s="120"/>
      <c r="B92" s="219" t="s">
        <v>1537</v>
      </c>
      <c r="C92" s="122" t="s">
        <v>3181</v>
      </c>
      <c r="D92" s="125">
        <v>0.5785027532934609</v>
      </c>
      <c r="E92" s="103">
        <f t="shared" si="3"/>
        <v>8.2968215449386831E-2</v>
      </c>
      <c r="F92" s="135">
        <v>0.98866666666666669</v>
      </c>
      <c r="G92" s="115">
        <v>83.654597923186586</v>
      </c>
      <c r="H92" s="104">
        <v>8.2057666578358948</v>
      </c>
      <c r="I92" s="104">
        <v>55.055103620470767</v>
      </c>
      <c r="J92" s="104">
        <v>22.584703146826886</v>
      </c>
      <c r="K92" s="104">
        <v>66.414260170473639</v>
      </c>
      <c r="L92" s="104">
        <v>27.90198701005696</v>
      </c>
      <c r="M92" s="104">
        <v>66.13636118063279</v>
      </c>
      <c r="N92" s="104">
        <v>14.271798859888838</v>
      </c>
      <c r="O92" s="104">
        <v>77.368817891303522</v>
      </c>
      <c r="P92" s="116">
        <v>8.9731812843369685</v>
      </c>
      <c r="Q92" s="115">
        <v>92.606433403270145</v>
      </c>
      <c r="R92" s="104">
        <v>8.8513923784547188</v>
      </c>
      <c r="S92" s="104">
        <v>84.52708063905402</v>
      </c>
      <c r="T92" s="104">
        <v>7.5361581870818473</v>
      </c>
      <c r="U92" s="104">
        <v>116.37668682390544</v>
      </c>
      <c r="V92" s="104">
        <v>45.714296045909776</v>
      </c>
      <c r="W92" s="104">
        <v>79.343602069027497</v>
      </c>
      <c r="X92" s="104">
        <v>13.129885132628027</v>
      </c>
      <c r="Y92" s="104">
        <v>95.774619533071089</v>
      </c>
      <c r="Z92" s="116">
        <v>9.5807889932978085</v>
      </c>
      <c r="AA92" s="137" t="s">
        <v>3200</v>
      </c>
      <c r="AB92" s="120"/>
    </row>
    <row r="93" spans="1:28" x14ac:dyDescent="0.35">
      <c r="A93" s="120"/>
      <c r="B93" s="219" t="s">
        <v>1535</v>
      </c>
      <c r="C93" s="122" t="s">
        <v>3181</v>
      </c>
      <c r="D93" s="125">
        <v>0.58046605568717535</v>
      </c>
      <c r="E93" s="103">
        <f t="shared" si="3"/>
        <v>8.0227175356839112E-2</v>
      </c>
      <c r="F93" s="135">
        <v>0.98999999999999988</v>
      </c>
      <c r="G93" s="115">
        <v>82.804923766650759</v>
      </c>
      <c r="H93" s="104">
        <v>7.9664299498212223</v>
      </c>
      <c r="I93" s="104">
        <v>60.581439400121816</v>
      </c>
      <c r="J93" s="104">
        <v>24.255370854043935</v>
      </c>
      <c r="K93" s="104">
        <v>67.951664688196033</v>
      </c>
      <c r="L93" s="104">
        <v>30.109855059663467</v>
      </c>
      <c r="M93" s="104">
        <v>71.271588707898658</v>
      </c>
      <c r="N93" s="104">
        <v>11.795536477289678</v>
      </c>
      <c r="O93" s="104">
        <v>79.154369957500975</v>
      </c>
      <c r="P93" s="116">
        <v>8.9930527016418438</v>
      </c>
      <c r="Q93" s="115">
        <v>91.676947160716693</v>
      </c>
      <c r="R93" s="104">
        <v>8.8393682518661567</v>
      </c>
      <c r="S93" s="104">
        <v>93.243256214846568</v>
      </c>
      <c r="T93" s="104">
        <v>6.5765963216581484</v>
      </c>
      <c r="U93" s="104">
        <v>116.01828127288445</v>
      </c>
      <c r="V93" s="104">
        <v>40.467916792910927</v>
      </c>
      <c r="W93" s="104">
        <v>85.710936282270538</v>
      </c>
      <c r="X93" s="104">
        <v>8.0427718999211955</v>
      </c>
      <c r="Y93" s="104">
        <v>97.995981154114986</v>
      </c>
      <c r="Z93" s="116">
        <v>9.4866188791115018</v>
      </c>
      <c r="AA93" s="137" t="s">
        <v>3200</v>
      </c>
      <c r="AB93" s="120"/>
    </row>
    <row r="94" spans="1:28" ht="15" x14ac:dyDescent="0.35">
      <c r="A94" s="120"/>
      <c r="B94" s="219" t="s">
        <v>1538</v>
      </c>
      <c r="C94" s="122" t="s">
        <v>3181</v>
      </c>
      <c r="D94" s="125">
        <v>0.58085348183698204</v>
      </c>
      <c r="E94" s="103">
        <f t="shared" si="3"/>
        <v>0.1278617451372151</v>
      </c>
      <c r="F94" s="135">
        <v>0.98933333333333329</v>
      </c>
      <c r="G94" s="115">
        <v>64.460867470216428</v>
      </c>
      <c r="H94" s="104">
        <v>8.261423291850825</v>
      </c>
      <c r="I94" s="104">
        <v>33.175144485614055</v>
      </c>
      <c r="J94" s="104">
        <v>20.770102931381636</v>
      </c>
      <c r="K94" s="104">
        <v>44.541165298101383</v>
      </c>
      <c r="L94" s="104">
        <v>19.088496974513859</v>
      </c>
      <c r="M94" s="104">
        <v>39.473237181667166</v>
      </c>
      <c r="N94" s="104">
        <v>14.494661940884097</v>
      </c>
      <c r="O94" s="104">
        <v>45.49081581025672</v>
      </c>
      <c r="P94" s="116">
        <v>7.4500594203664638</v>
      </c>
      <c r="Q94" s="115">
        <v>81.574412827105306</v>
      </c>
      <c r="R94" s="104">
        <v>11.051200741246712</v>
      </c>
      <c r="S94" s="104">
        <v>56.229108921793056</v>
      </c>
      <c r="T94" s="104">
        <v>52.322577386065461</v>
      </c>
      <c r="U94" s="104">
        <v>96.747103338947909</v>
      </c>
      <c r="V94" s="104">
        <v>20.380325500904348</v>
      </c>
      <c r="W94" s="104">
        <v>70.385573798162284</v>
      </c>
      <c r="X94" s="104">
        <v>31.380405052288651</v>
      </c>
      <c r="Y94" s="104">
        <v>106.7389397929651</v>
      </c>
      <c r="Z94" s="116">
        <v>19.71820229593683</v>
      </c>
      <c r="AA94" s="137" t="s">
        <v>3190</v>
      </c>
      <c r="AB94" s="120"/>
    </row>
    <row r="95" spans="1:28" x14ac:dyDescent="0.35">
      <c r="A95" s="120"/>
      <c r="B95" s="219" t="s">
        <v>997</v>
      </c>
      <c r="C95" s="122" t="s">
        <v>3182</v>
      </c>
      <c r="D95" s="125">
        <v>3.3472224757238043</v>
      </c>
      <c r="E95" s="103">
        <f t="shared" si="3"/>
        <v>0.30051000086923213</v>
      </c>
      <c r="F95" s="135">
        <v>0.97699999999999998</v>
      </c>
      <c r="G95" s="115">
        <v>118.7735784115243</v>
      </c>
      <c r="H95" s="104">
        <v>2.4145508671392073</v>
      </c>
      <c r="I95" s="104">
        <v>121.30531659629715</v>
      </c>
      <c r="J95" s="104">
        <v>3.7474355511188056</v>
      </c>
      <c r="K95" s="104">
        <v>116.03086552347524</v>
      </c>
      <c r="L95" s="104">
        <v>4.1273078179341072</v>
      </c>
      <c r="M95" s="104">
        <v>115.15525437610616</v>
      </c>
      <c r="N95" s="104">
        <v>5.3660153511895317</v>
      </c>
      <c r="O95" s="104">
        <v>85.658625910188391</v>
      </c>
      <c r="P95" s="116">
        <v>45.867346263134316</v>
      </c>
      <c r="Q95" s="115">
        <v>115.32555738613229</v>
      </c>
      <c r="R95" s="104">
        <v>1.4559982302129477</v>
      </c>
      <c r="S95" s="104">
        <v>112.46894767045023</v>
      </c>
      <c r="T95" s="104">
        <v>3.1471142974229713</v>
      </c>
      <c r="U95" s="104">
        <v>104.24482330390747</v>
      </c>
      <c r="V95" s="104">
        <v>4.9584886302468396</v>
      </c>
      <c r="W95" s="104">
        <v>106.41172621583418</v>
      </c>
      <c r="X95" s="104">
        <v>4.3903154514399159</v>
      </c>
      <c r="Y95" s="104">
        <v>103.6978855103492</v>
      </c>
      <c r="Z95" s="116">
        <v>3.5079618100631635</v>
      </c>
      <c r="AA95" s="137" t="s">
        <v>3201</v>
      </c>
      <c r="AB95" s="120"/>
    </row>
    <row r="96" spans="1:28" ht="15" x14ac:dyDescent="0.35">
      <c r="A96" s="120"/>
      <c r="B96" s="219" t="s">
        <v>136</v>
      </c>
      <c r="C96" s="122" t="s">
        <v>3182</v>
      </c>
      <c r="D96" s="125">
        <v>0.53853380988373756</v>
      </c>
      <c r="E96" s="103">
        <f>D96*(0.2/2)*(100/AVERAGE(G96,I96,K96,M96,O96))</f>
        <v>7.558983859455172E-2</v>
      </c>
      <c r="F96" s="135">
        <v>0.98933333333333329</v>
      </c>
      <c r="G96" s="115">
        <v>79.91908377537446</v>
      </c>
      <c r="H96" s="104">
        <v>8.3192961089570439</v>
      </c>
      <c r="I96" s="104">
        <v>68.406693258066255</v>
      </c>
      <c r="J96" s="104">
        <v>13.189049855421793</v>
      </c>
      <c r="K96" s="104">
        <v>80.655825241974227</v>
      </c>
      <c r="L96" s="104">
        <v>9.2664032175469817</v>
      </c>
      <c r="M96" s="104">
        <v>70.325121007442974</v>
      </c>
      <c r="N96" s="104">
        <v>5.529261924876538</v>
      </c>
      <c r="O96" s="104">
        <v>56.914311115906735</v>
      </c>
      <c r="P96" s="116">
        <v>33.877415294126124</v>
      </c>
      <c r="Q96" s="115">
        <v>96.22032420754374</v>
      </c>
      <c r="R96" s="104">
        <v>11.214240367249511</v>
      </c>
      <c r="S96" s="104">
        <v>74.571285381088146</v>
      </c>
      <c r="T96" s="104">
        <v>19.145364510046448</v>
      </c>
      <c r="U96" s="104">
        <v>107.71722006064833</v>
      </c>
      <c r="V96" s="104">
        <v>9.5562361316080686</v>
      </c>
      <c r="W96" s="104">
        <v>90.766327312024416</v>
      </c>
      <c r="X96" s="104">
        <v>22.024550666327201</v>
      </c>
      <c r="Y96" s="104">
        <v>101.91625715623394</v>
      </c>
      <c r="Z96" s="116">
        <v>8.4711459648474055</v>
      </c>
      <c r="AA96" s="137" t="s">
        <v>3188</v>
      </c>
      <c r="AB96" s="120"/>
    </row>
    <row r="97" spans="1:28" x14ac:dyDescent="0.35">
      <c r="A97" s="120"/>
      <c r="B97" s="219" t="s">
        <v>1009</v>
      </c>
      <c r="C97" s="122" t="s">
        <v>3182</v>
      </c>
      <c r="D97" s="125">
        <v>3.150681250945246</v>
      </c>
      <c r="E97" s="103">
        <v>0.31878593942306488</v>
      </c>
      <c r="F97" s="135">
        <v>0.97566666666666668</v>
      </c>
      <c r="G97" s="115">
        <v>96.351087429310553</v>
      </c>
      <c r="H97" s="104">
        <v>2.8999807223423697</v>
      </c>
      <c r="I97" s="104">
        <v>95.918790113451919</v>
      </c>
      <c r="J97" s="104">
        <v>17.718105813275873</v>
      </c>
      <c r="K97" s="104">
        <v>113.73125265482845</v>
      </c>
      <c r="L97" s="104">
        <v>3.3533989694086652</v>
      </c>
      <c r="M97" s="104">
        <v>108.67939137772849</v>
      </c>
      <c r="N97" s="104">
        <v>9.6151336952769864</v>
      </c>
      <c r="O97" s="104">
        <v>79.488270286597853</v>
      </c>
      <c r="P97" s="116">
        <v>31.937025062251429</v>
      </c>
      <c r="Q97" s="115">
        <v>93.613963119620465</v>
      </c>
      <c r="R97" s="104">
        <v>5.1796115343225759</v>
      </c>
      <c r="S97" s="104">
        <v>89.143466865089593</v>
      </c>
      <c r="T97" s="104">
        <v>20.306044645693177</v>
      </c>
      <c r="U97" s="104">
        <v>102.1233926160678</v>
      </c>
      <c r="V97" s="104">
        <v>2.0605807475572684</v>
      </c>
      <c r="W97" s="104">
        <v>100.4465514641446</v>
      </c>
      <c r="X97" s="104">
        <v>9.0341948467714914</v>
      </c>
      <c r="Y97" s="104">
        <v>105.43956765550456</v>
      </c>
      <c r="Z97" s="116">
        <v>22.995028464789151</v>
      </c>
      <c r="AA97" s="137" t="s">
        <v>3201</v>
      </c>
      <c r="AB97" s="120"/>
    </row>
    <row r="98" spans="1:28" x14ac:dyDescent="0.35">
      <c r="A98" s="120"/>
      <c r="B98" s="219" t="s">
        <v>260</v>
      </c>
      <c r="C98" s="122" t="s">
        <v>3182</v>
      </c>
      <c r="D98" s="125">
        <v>3.5549345171459339</v>
      </c>
      <c r="E98" s="103">
        <v>0.2871439899185379</v>
      </c>
      <c r="F98" s="135">
        <v>0.98166666666666658</v>
      </c>
      <c r="G98" s="115">
        <v>149.08983586078591</v>
      </c>
      <c r="H98" s="104">
        <v>19.259923706559423</v>
      </c>
      <c r="I98" s="104">
        <v>118.89717988690097</v>
      </c>
      <c r="J98" s="104">
        <v>28.107656933665286</v>
      </c>
      <c r="K98" s="104">
        <v>132.30582767616428</v>
      </c>
      <c r="L98" s="104">
        <v>8.1248594977954873</v>
      </c>
      <c r="M98" s="104">
        <v>120.46284419831322</v>
      </c>
      <c r="N98" s="104">
        <v>10.047695843911516</v>
      </c>
      <c r="O98" s="104">
        <v>98.260318625164857</v>
      </c>
      <c r="P98" s="116">
        <v>55.075261246025008</v>
      </c>
      <c r="Q98" s="115">
        <v>144.47725140128151</v>
      </c>
      <c r="R98" s="104">
        <v>10.092757024450474</v>
      </c>
      <c r="S98" s="104">
        <v>110.24244515824709</v>
      </c>
      <c r="T98" s="104">
        <v>23.396927728681888</v>
      </c>
      <c r="U98" s="104">
        <v>119.00398867518236</v>
      </c>
      <c r="V98" s="104">
        <v>9.1337750636916866</v>
      </c>
      <c r="W98" s="104">
        <v>111.34338404670655</v>
      </c>
      <c r="X98" s="104">
        <v>8.6414802127793866</v>
      </c>
      <c r="Y98" s="104">
        <v>117.03476693868016</v>
      </c>
      <c r="Z98" s="116">
        <v>8.551657341273545</v>
      </c>
      <c r="AA98" s="137" t="s">
        <v>3201</v>
      </c>
      <c r="AB98" s="120"/>
    </row>
    <row r="99" spans="1:28" x14ac:dyDescent="0.35">
      <c r="A99" s="120"/>
      <c r="B99" s="219" t="s">
        <v>1017</v>
      </c>
      <c r="C99" s="122" t="s">
        <v>3182</v>
      </c>
      <c r="D99" s="125">
        <v>12.94621261039862</v>
      </c>
      <c r="E99" s="103">
        <v>2.5892425220797239</v>
      </c>
      <c r="F99" s="135">
        <v>0.96566666666666656</v>
      </c>
      <c r="G99" s="115" t="s">
        <v>2562</v>
      </c>
      <c r="H99" s="104" t="s">
        <v>2562</v>
      </c>
      <c r="I99" s="104" t="s">
        <v>2562</v>
      </c>
      <c r="J99" s="104" t="s">
        <v>2562</v>
      </c>
      <c r="K99" s="104" t="s">
        <v>2562</v>
      </c>
      <c r="L99" s="104" t="s">
        <v>2562</v>
      </c>
      <c r="M99" s="104" t="s">
        <v>2562</v>
      </c>
      <c r="N99" s="104" t="s">
        <v>2562</v>
      </c>
      <c r="O99" s="104" t="s">
        <v>2562</v>
      </c>
      <c r="P99" s="116" t="s">
        <v>2562</v>
      </c>
      <c r="Q99" s="115" t="s">
        <v>2562</v>
      </c>
      <c r="R99" s="104" t="s">
        <v>2562</v>
      </c>
      <c r="S99" s="104" t="s">
        <v>2562</v>
      </c>
      <c r="T99" s="104" t="s">
        <v>2562</v>
      </c>
      <c r="U99" s="104" t="s">
        <v>2562</v>
      </c>
      <c r="V99" s="104" t="s">
        <v>2562</v>
      </c>
      <c r="W99" s="104" t="s">
        <v>2562</v>
      </c>
      <c r="X99" s="104" t="s">
        <v>2562</v>
      </c>
      <c r="Y99" s="104" t="s">
        <v>2562</v>
      </c>
      <c r="Z99" s="116" t="s">
        <v>2562</v>
      </c>
      <c r="AA99" s="137"/>
      <c r="AB99" s="120"/>
    </row>
    <row r="100" spans="1:28" x14ac:dyDescent="0.35">
      <c r="A100" s="120"/>
      <c r="B100" s="219" t="s">
        <v>1022</v>
      </c>
      <c r="C100" s="122" t="s">
        <v>3182</v>
      </c>
      <c r="D100" s="125">
        <v>3.3423734703772281</v>
      </c>
      <c r="E100" s="103">
        <v>0.57460495571155135</v>
      </c>
      <c r="F100" s="135">
        <v>0.9863333333333334</v>
      </c>
      <c r="G100" s="115">
        <v>76.581117486609443</v>
      </c>
      <c r="H100" s="104">
        <v>15.176503421055072</v>
      </c>
      <c r="I100" s="104">
        <v>56.729763358761225</v>
      </c>
      <c r="J100" s="104">
        <v>26.673713425698338</v>
      </c>
      <c r="K100" s="104">
        <v>69.3236394812741</v>
      </c>
      <c r="L100" s="104">
        <v>17.08306890607863</v>
      </c>
      <c r="M100" s="104">
        <v>45.750937422790692</v>
      </c>
      <c r="N100" s="104">
        <v>15.431270240177408</v>
      </c>
      <c r="O100" s="104">
        <v>42.455531103354993</v>
      </c>
      <c r="P100" s="116">
        <v>28.970748229107084</v>
      </c>
      <c r="Q100" s="115">
        <v>136.55538788231158</v>
      </c>
      <c r="R100" s="104">
        <v>1.2642757268467555</v>
      </c>
      <c r="S100" s="104">
        <v>131.73563952099468</v>
      </c>
      <c r="T100" s="104">
        <v>8.996393036052039</v>
      </c>
      <c r="U100" s="104">
        <v>120.8983535869213</v>
      </c>
      <c r="V100" s="104">
        <v>2.7862660928537055</v>
      </c>
      <c r="W100" s="104">
        <v>119.40238495246679</v>
      </c>
      <c r="X100" s="104">
        <v>20.297017177498507</v>
      </c>
      <c r="Y100" s="104">
        <v>126.53030394726288</v>
      </c>
      <c r="Z100" s="116">
        <v>25.326515027470247</v>
      </c>
      <c r="AA100" s="137" t="s">
        <v>3205</v>
      </c>
      <c r="AB100" s="120"/>
    </row>
    <row r="101" spans="1:28" x14ac:dyDescent="0.35">
      <c r="A101" s="120"/>
      <c r="B101" s="219" t="s">
        <v>1028</v>
      </c>
      <c r="C101" s="122" t="s">
        <v>3182</v>
      </c>
      <c r="D101" s="125">
        <v>0.85027376521817277</v>
      </c>
      <c r="E101" s="103">
        <v>0.13844143646308038</v>
      </c>
      <c r="F101" s="135">
        <v>0.98399999999999999</v>
      </c>
      <c r="G101" s="115">
        <v>85.204554156841652</v>
      </c>
      <c r="H101" s="104">
        <v>13.957506145825597</v>
      </c>
      <c r="I101" s="104">
        <v>59.693151736319869</v>
      </c>
      <c r="J101" s="104">
        <v>22.24837409150021</v>
      </c>
      <c r="K101" s="104">
        <v>71.601867540625094</v>
      </c>
      <c r="L101" s="104">
        <v>15.298261829878673</v>
      </c>
      <c r="M101" s="104">
        <v>46.582224457175606</v>
      </c>
      <c r="N101" s="104">
        <v>16.135495355400177</v>
      </c>
      <c r="O101" s="104">
        <v>44.006089572891263</v>
      </c>
      <c r="P101" s="116">
        <v>30.89434042523331</v>
      </c>
      <c r="Q101" s="115">
        <v>153.37927388394033</v>
      </c>
      <c r="R101" s="104">
        <v>11.410954147958881</v>
      </c>
      <c r="S101" s="104">
        <v>142.74091378936819</v>
      </c>
      <c r="T101" s="104">
        <v>5.099629638413159</v>
      </c>
      <c r="U101" s="104">
        <v>125.72002340477663</v>
      </c>
      <c r="V101" s="104">
        <v>8.3251059497468063</v>
      </c>
      <c r="W101" s="104">
        <v>121.40831666506529</v>
      </c>
      <c r="X101" s="104">
        <v>20.628974688273804</v>
      </c>
      <c r="Y101" s="104">
        <v>129.83175541393499</v>
      </c>
      <c r="Z101" s="116">
        <v>26.105548745534772</v>
      </c>
      <c r="AA101" s="137" t="s">
        <v>3205</v>
      </c>
      <c r="AB101" s="120"/>
    </row>
    <row r="102" spans="1:28" x14ac:dyDescent="0.35">
      <c r="A102" s="120"/>
      <c r="B102" s="219" t="s">
        <v>1033</v>
      </c>
      <c r="C102" s="122" t="s">
        <v>3182</v>
      </c>
      <c r="D102" s="125">
        <v>9.075024121360947</v>
      </c>
      <c r="E102" s="103">
        <v>1.8150048242721895</v>
      </c>
      <c r="F102" s="135">
        <v>0.98366666666666669</v>
      </c>
      <c r="G102" s="115" t="s">
        <v>2562</v>
      </c>
      <c r="H102" s="104" t="s">
        <v>2562</v>
      </c>
      <c r="I102" s="104" t="s">
        <v>2562</v>
      </c>
      <c r="J102" s="104" t="s">
        <v>2562</v>
      </c>
      <c r="K102" s="104" t="s">
        <v>2562</v>
      </c>
      <c r="L102" s="104" t="s">
        <v>2562</v>
      </c>
      <c r="M102" s="104" t="s">
        <v>2562</v>
      </c>
      <c r="N102" s="104" t="s">
        <v>2562</v>
      </c>
      <c r="O102" s="104" t="s">
        <v>2562</v>
      </c>
      <c r="P102" s="116" t="s">
        <v>2562</v>
      </c>
      <c r="Q102" s="115" t="s">
        <v>2562</v>
      </c>
      <c r="R102" s="104" t="s">
        <v>2562</v>
      </c>
      <c r="S102" s="104" t="s">
        <v>2562</v>
      </c>
      <c r="T102" s="104" t="s">
        <v>2562</v>
      </c>
      <c r="U102" s="104" t="s">
        <v>2562</v>
      </c>
      <c r="V102" s="104" t="s">
        <v>2562</v>
      </c>
      <c r="W102" s="104" t="s">
        <v>2562</v>
      </c>
      <c r="X102" s="104" t="s">
        <v>2562</v>
      </c>
      <c r="Y102" s="104" t="s">
        <v>2562</v>
      </c>
      <c r="Z102" s="116" t="s">
        <v>2562</v>
      </c>
      <c r="AA102" s="137"/>
      <c r="AB102" s="120"/>
    </row>
    <row r="103" spans="1:28" x14ac:dyDescent="0.35">
      <c r="A103" s="120"/>
      <c r="B103" s="219" t="s">
        <v>822</v>
      </c>
      <c r="C103" s="122" t="s">
        <v>3182</v>
      </c>
      <c r="D103" s="125">
        <v>0.11872942395150672</v>
      </c>
      <c r="E103" s="103">
        <v>1.2088893368441602E-2</v>
      </c>
      <c r="F103" s="135">
        <v>0.96533333333333327</v>
      </c>
      <c r="G103" s="115">
        <v>100.59119410049622</v>
      </c>
      <c r="H103" s="104">
        <v>2.3259623793501651</v>
      </c>
      <c r="I103" s="104">
        <v>100.48750255267281</v>
      </c>
      <c r="J103" s="104">
        <v>3.4264225830769353</v>
      </c>
      <c r="K103" s="104">
        <v>105.41673359185779</v>
      </c>
      <c r="L103" s="104">
        <v>3.4638003032126954</v>
      </c>
      <c r="M103" s="104">
        <v>102.76641649165055</v>
      </c>
      <c r="N103" s="104">
        <v>0.97827810617578081</v>
      </c>
      <c r="O103" s="104">
        <v>81.806360802704475</v>
      </c>
      <c r="P103" s="116">
        <v>38.614551042249808</v>
      </c>
      <c r="Q103" s="115">
        <v>97.664043529695348</v>
      </c>
      <c r="R103" s="104">
        <v>1.0901671824735617</v>
      </c>
      <c r="S103" s="104">
        <v>93.160281028708411</v>
      </c>
      <c r="T103" s="104">
        <v>3.1051916392130137</v>
      </c>
      <c r="U103" s="104">
        <v>94.638953486440684</v>
      </c>
      <c r="V103" s="104">
        <v>0.53878752583792433</v>
      </c>
      <c r="W103" s="104">
        <v>94.969274721331473</v>
      </c>
      <c r="X103" s="104">
        <v>0.40129114755758832</v>
      </c>
      <c r="Y103" s="104">
        <v>103.31418553199175</v>
      </c>
      <c r="Z103" s="116">
        <v>8.9968649347562959</v>
      </c>
      <c r="AA103" s="137" t="s">
        <v>3201</v>
      </c>
      <c r="AB103" s="120"/>
    </row>
    <row r="104" spans="1:28" x14ac:dyDescent="0.35">
      <c r="A104" s="120"/>
      <c r="B104" s="219" t="s">
        <v>826</v>
      </c>
      <c r="C104" s="122" t="s">
        <v>3182</v>
      </c>
      <c r="D104" s="125">
        <v>0.55822570108587799</v>
      </c>
      <c r="E104" s="103">
        <v>6.3810029897194726E-2</v>
      </c>
      <c r="F104" s="135">
        <v>0.98266666666666669</v>
      </c>
      <c r="G104" s="115">
        <v>90.297098166422415</v>
      </c>
      <c r="H104" s="104">
        <v>3.5837830263314769</v>
      </c>
      <c r="I104" s="104">
        <v>82.895809690521403</v>
      </c>
      <c r="J104" s="104">
        <v>2.4536841356101884</v>
      </c>
      <c r="K104" s="104">
        <v>96.176306195895862</v>
      </c>
      <c r="L104" s="104">
        <v>5.8773945463179142</v>
      </c>
      <c r="M104" s="104">
        <v>94.868246726547838</v>
      </c>
      <c r="N104" s="104">
        <v>3.0455599280906314</v>
      </c>
      <c r="O104" s="104">
        <v>73.174731304869098</v>
      </c>
      <c r="P104" s="116">
        <v>39.165088238935219</v>
      </c>
      <c r="Q104" s="115">
        <v>87.497197330738956</v>
      </c>
      <c r="R104" s="104">
        <v>5.7706767212528121</v>
      </c>
      <c r="S104" s="104">
        <v>84.028140031614768</v>
      </c>
      <c r="T104" s="104">
        <v>7.7813640832394242</v>
      </c>
      <c r="U104" s="104">
        <v>88.524481624338364</v>
      </c>
      <c r="V104" s="104">
        <v>5.0193841639249488</v>
      </c>
      <c r="W104" s="104">
        <v>88.945808074904889</v>
      </c>
      <c r="X104" s="104">
        <v>5.4885910008135221</v>
      </c>
      <c r="Y104" s="104">
        <v>96.737649367481637</v>
      </c>
      <c r="Z104" s="116">
        <v>9.456023480504971</v>
      </c>
      <c r="AA104" s="137" t="s">
        <v>2555</v>
      </c>
      <c r="AB104" s="120"/>
    </row>
    <row r="105" spans="1:28" ht="15" x14ac:dyDescent="0.35">
      <c r="A105" s="120"/>
      <c r="B105" s="219" t="s">
        <v>140</v>
      </c>
      <c r="C105" s="122" t="s">
        <v>3182</v>
      </c>
      <c r="D105" s="125">
        <v>1.1073105700939179</v>
      </c>
      <c r="E105" s="103">
        <v>0.16061480110480461</v>
      </c>
      <c r="F105" s="135">
        <v>0.95766666666666656</v>
      </c>
      <c r="G105" s="115">
        <v>72.458857443793505</v>
      </c>
      <c r="H105" s="104">
        <v>1.2356522382827895</v>
      </c>
      <c r="I105" s="104">
        <v>66.853805735687629</v>
      </c>
      <c r="J105" s="104">
        <v>2.6476446162576761</v>
      </c>
      <c r="K105" s="104">
        <v>71.716663933503852</v>
      </c>
      <c r="L105" s="104">
        <v>1.0674260830303846</v>
      </c>
      <c r="M105" s="104">
        <v>72.770054639320264</v>
      </c>
      <c r="N105" s="104">
        <v>7.1841177577636932</v>
      </c>
      <c r="O105" s="104">
        <v>60.910620836862698</v>
      </c>
      <c r="P105" s="116">
        <v>29.821788217055655</v>
      </c>
      <c r="Q105" s="115">
        <v>87.379083996309916</v>
      </c>
      <c r="R105" s="104">
        <v>8.9345562336876991</v>
      </c>
      <c r="S105" s="104">
        <v>72.81979130334453</v>
      </c>
      <c r="T105" s="104">
        <v>2.5157644508079122</v>
      </c>
      <c r="U105" s="104">
        <v>95.913792515231719</v>
      </c>
      <c r="V105" s="104">
        <v>1.1075858441805371</v>
      </c>
      <c r="W105" s="104">
        <v>94.109435434499517</v>
      </c>
      <c r="X105" s="104">
        <v>23.790501145634956</v>
      </c>
      <c r="Y105" s="104">
        <v>118.53440782641422</v>
      </c>
      <c r="Z105" s="116">
        <v>24.583017199353467</v>
      </c>
      <c r="AA105" s="137" t="s">
        <v>3188</v>
      </c>
      <c r="AB105" s="120"/>
    </row>
    <row r="106" spans="1:28" ht="15" x14ac:dyDescent="0.35">
      <c r="A106" s="120"/>
      <c r="B106" s="219" t="s">
        <v>1038</v>
      </c>
      <c r="C106" s="122" t="s">
        <v>3182</v>
      </c>
      <c r="D106" s="125">
        <v>1.0818992966121992</v>
      </c>
      <c r="E106" s="103">
        <f t="shared" ref="E106:E118" si="4">D106*(0.2/2)*(100/AVERAGE(G106,I106,K106,M106,O106))</f>
        <v>0.14952559434318891</v>
      </c>
      <c r="F106" s="135">
        <v>0.98166666666666658</v>
      </c>
      <c r="G106" s="115">
        <v>97.422049135759536</v>
      </c>
      <c r="H106" s="104">
        <v>19.408540534207866</v>
      </c>
      <c r="I106" s="104">
        <v>71.983122281581188</v>
      </c>
      <c r="J106" s="104">
        <v>31.189039765347463</v>
      </c>
      <c r="K106" s="104">
        <v>84.022431312457471</v>
      </c>
      <c r="L106" s="104">
        <v>21.474226008867891</v>
      </c>
      <c r="M106" s="104">
        <v>56.216479650029243</v>
      </c>
      <c r="N106" s="104">
        <v>15.035733936488691</v>
      </c>
      <c r="O106" s="104">
        <v>52.1332111211903</v>
      </c>
      <c r="P106" s="116">
        <v>34.843066151772902</v>
      </c>
      <c r="Q106" s="115">
        <v>117.33059634966268</v>
      </c>
      <c r="R106" s="104">
        <v>19.853363875178186</v>
      </c>
      <c r="S106" s="104">
        <v>78.422857642591467</v>
      </c>
      <c r="T106" s="104">
        <v>42.155670046477397</v>
      </c>
      <c r="U106" s="104">
        <v>111.94353741858106</v>
      </c>
      <c r="V106" s="104">
        <v>23.64608947724448</v>
      </c>
      <c r="W106" s="104">
        <v>72.546535043166344</v>
      </c>
      <c r="X106" s="104">
        <v>32.317647029343206</v>
      </c>
      <c r="Y106" s="104">
        <v>88.924567748443394</v>
      </c>
      <c r="Z106" s="116">
        <v>14.726977489939491</v>
      </c>
      <c r="AA106" s="137" t="s">
        <v>3188</v>
      </c>
      <c r="AB106" s="120"/>
    </row>
    <row r="107" spans="1:28" x14ac:dyDescent="0.35">
      <c r="A107" s="120"/>
      <c r="B107" s="219" t="s">
        <v>1042</v>
      </c>
      <c r="C107" s="122" t="s">
        <v>3182</v>
      </c>
      <c r="D107" s="125">
        <v>0.65460212356425673</v>
      </c>
      <c r="E107" s="103">
        <f t="shared" si="4"/>
        <v>7.5798156085826518E-2</v>
      </c>
      <c r="F107" s="135">
        <v>0.98866666666666658</v>
      </c>
      <c r="G107" s="115">
        <v>95.220205548144691</v>
      </c>
      <c r="H107" s="104">
        <v>5.7339042130456255</v>
      </c>
      <c r="I107" s="104">
        <v>85.978069315368472</v>
      </c>
      <c r="J107" s="104">
        <v>9.560783609353269</v>
      </c>
      <c r="K107" s="104">
        <v>93.400803206648717</v>
      </c>
      <c r="L107" s="104">
        <v>5.0493258740459019</v>
      </c>
      <c r="M107" s="104">
        <v>86.914693325670143</v>
      </c>
      <c r="N107" s="104">
        <v>4.7952731620842384</v>
      </c>
      <c r="O107" s="104">
        <v>70.292328757216822</v>
      </c>
      <c r="P107" s="116">
        <v>40.280062607975076</v>
      </c>
      <c r="Q107" s="115">
        <v>86.413951226639469</v>
      </c>
      <c r="R107" s="104">
        <v>1.433317033113634</v>
      </c>
      <c r="S107" s="104">
        <v>82.66939724888249</v>
      </c>
      <c r="T107" s="104">
        <v>3.812381248645119</v>
      </c>
      <c r="U107" s="104">
        <v>97.140936521508181</v>
      </c>
      <c r="V107" s="104">
        <v>3.7779639265569238</v>
      </c>
      <c r="W107" s="104">
        <v>99.513615665377188</v>
      </c>
      <c r="X107" s="104">
        <v>1.4164679678387548</v>
      </c>
      <c r="Y107" s="104">
        <v>100.91071386579991</v>
      </c>
      <c r="Z107" s="116">
        <v>5.4487435895682239</v>
      </c>
      <c r="AA107" s="137" t="s">
        <v>2556</v>
      </c>
      <c r="AB107" s="120"/>
    </row>
    <row r="108" spans="1:28" x14ac:dyDescent="0.35">
      <c r="A108" s="120"/>
      <c r="B108" s="219" t="s">
        <v>831</v>
      </c>
      <c r="C108" s="122" t="s">
        <v>3182</v>
      </c>
      <c r="D108" s="125">
        <v>0.12096343816328586</v>
      </c>
      <c r="E108" s="103">
        <f t="shared" si="4"/>
        <v>1.0606876772603038E-2</v>
      </c>
      <c r="F108" s="135">
        <v>0.95466666666666666</v>
      </c>
      <c r="G108" s="115">
        <v>115.19687503142909</v>
      </c>
      <c r="H108" s="104">
        <v>1.4412514426426337</v>
      </c>
      <c r="I108" s="104">
        <v>111.73953617514098</v>
      </c>
      <c r="J108" s="104">
        <v>4.5415167903334375</v>
      </c>
      <c r="K108" s="104">
        <v>124.925680395508</v>
      </c>
      <c r="L108" s="104">
        <v>1.0063821951197534</v>
      </c>
      <c r="M108" s="104">
        <v>121.9114951134663</v>
      </c>
      <c r="N108" s="104">
        <v>4.2848077234918502</v>
      </c>
      <c r="O108" s="104">
        <v>96.438742307300359</v>
      </c>
      <c r="P108" s="116">
        <v>43.166922643401442</v>
      </c>
      <c r="Q108" s="115">
        <v>111.90030093780655</v>
      </c>
      <c r="R108" s="104">
        <v>3.5340441550243509</v>
      </c>
      <c r="S108" s="104">
        <v>103.57156692113114</v>
      </c>
      <c r="T108" s="104">
        <v>2.9668984402360037</v>
      </c>
      <c r="U108" s="104">
        <v>112.22497774015937</v>
      </c>
      <c r="V108" s="104">
        <v>3.0555110045557181</v>
      </c>
      <c r="W108" s="104">
        <v>112.651048849527</v>
      </c>
      <c r="X108" s="104">
        <v>2.9485362932546928</v>
      </c>
      <c r="Y108" s="104">
        <v>123.72272761649542</v>
      </c>
      <c r="Z108" s="116">
        <v>13.320607343998089</v>
      </c>
      <c r="AA108" s="137" t="s">
        <v>3201</v>
      </c>
      <c r="AB108" s="120"/>
    </row>
    <row r="109" spans="1:28" ht="15" x14ac:dyDescent="0.35">
      <c r="A109" s="120"/>
      <c r="B109" s="219" t="s">
        <v>1047</v>
      </c>
      <c r="C109" s="122" t="s">
        <v>3182</v>
      </c>
      <c r="D109" s="125">
        <v>3.5515959297395936</v>
      </c>
      <c r="E109" s="103">
        <f t="shared" si="4"/>
        <v>0.64664924581937822</v>
      </c>
      <c r="F109" s="135">
        <v>0.98433333333333328</v>
      </c>
      <c r="G109" s="115">
        <v>56.216278922231972</v>
      </c>
      <c r="H109" s="104">
        <v>1.0275091638050491</v>
      </c>
      <c r="I109" s="104">
        <v>53.574538792928649</v>
      </c>
      <c r="J109" s="104">
        <v>5.6396742819105397</v>
      </c>
      <c r="K109" s="104">
        <v>58.837210780103334</v>
      </c>
      <c r="L109" s="104">
        <v>3.4850977122746278</v>
      </c>
      <c r="M109" s="104">
        <v>62.628305210703154</v>
      </c>
      <c r="N109" s="104">
        <v>5.7717526322012196</v>
      </c>
      <c r="O109" s="104">
        <v>43.358996993082705</v>
      </c>
      <c r="P109" s="116">
        <v>29.272381239076914</v>
      </c>
      <c r="Q109" s="115">
        <v>85.260742310885647</v>
      </c>
      <c r="R109" s="104">
        <v>2.4140212559758725</v>
      </c>
      <c r="S109" s="104">
        <v>82.487147699361103</v>
      </c>
      <c r="T109" s="104">
        <v>13.529667016680882</v>
      </c>
      <c r="U109" s="104">
        <v>82.529976054273504</v>
      </c>
      <c r="V109" s="104">
        <v>5.5863821834581255</v>
      </c>
      <c r="W109" s="104">
        <v>95.284424522919963</v>
      </c>
      <c r="X109" s="104">
        <v>26.813022808176722</v>
      </c>
      <c r="Y109" s="104">
        <v>69.34519626586065</v>
      </c>
      <c r="Z109" s="116">
        <v>33.771952155578937</v>
      </c>
      <c r="AA109" s="137" t="s">
        <v>3187</v>
      </c>
      <c r="AB109" s="120"/>
    </row>
    <row r="110" spans="1:28" x14ac:dyDescent="0.35">
      <c r="A110" s="120"/>
      <c r="B110" s="219" t="s">
        <v>1052</v>
      </c>
      <c r="C110" s="122" t="s">
        <v>3182</v>
      </c>
      <c r="D110" s="125">
        <v>0.59629336801183563</v>
      </c>
      <c r="E110" s="103">
        <f t="shared" si="4"/>
        <v>6.7030439078499815E-2</v>
      </c>
      <c r="F110" s="135">
        <v>0.97833333333333339</v>
      </c>
      <c r="G110" s="115">
        <v>101.41946085120956</v>
      </c>
      <c r="H110" s="104">
        <v>5.8546642153534956</v>
      </c>
      <c r="I110" s="104">
        <v>97.450165090324958</v>
      </c>
      <c r="J110" s="104">
        <v>7.9855901399676803</v>
      </c>
      <c r="K110" s="104">
        <v>92.251143155502788</v>
      </c>
      <c r="L110" s="104">
        <v>2.6976216614919766</v>
      </c>
      <c r="M110" s="104">
        <v>85.415622653121247</v>
      </c>
      <c r="N110" s="104">
        <v>2.6180701983654129</v>
      </c>
      <c r="O110" s="104">
        <v>68.256583060518395</v>
      </c>
      <c r="P110" s="116">
        <v>37.900814710517814</v>
      </c>
      <c r="Q110" s="115">
        <v>92.046974842536812</v>
      </c>
      <c r="R110" s="104">
        <v>1.2043466060964834</v>
      </c>
      <c r="S110" s="104">
        <v>93.837549081629774</v>
      </c>
      <c r="T110" s="104">
        <v>0.9577529073858605</v>
      </c>
      <c r="U110" s="104">
        <v>95.974637247429257</v>
      </c>
      <c r="V110" s="104">
        <v>1.8213243077148693</v>
      </c>
      <c r="W110" s="104">
        <v>97.872414007316934</v>
      </c>
      <c r="X110" s="104">
        <v>2.045458438680265</v>
      </c>
      <c r="Y110" s="104">
        <v>99.159354647358995</v>
      </c>
      <c r="Z110" s="116">
        <v>2.5505319836200155</v>
      </c>
      <c r="AA110" s="137" t="s">
        <v>2556</v>
      </c>
      <c r="AB110" s="120"/>
    </row>
    <row r="111" spans="1:28" x14ac:dyDescent="0.35">
      <c r="A111" s="120"/>
      <c r="B111" s="219" t="s">
        <v>834</v>
      </c>
      <c r="C111" s="122" t="s">
        <v>3182</v>
      </c>
      <c r="D111" s="125">
        <v>0.56752826242763299</v>
      </c>
      <c r="E111" s="103">
        <f t="shared" si="4"/>
        <v>6.4326067838966397E-2</v>
      </c>
      <c r="F111" s="135">
        <v>0.98866666666666658</v>
      </c>
      <c r="G111" s="115">
        <v>91.611524089948617</v>
      </c>
      <c r="H111" s="104">
        <v>2.3866628031028885</v>
      </c>
      <c r="I111" s="104">
        <v>91.296271709399278</v>
      </c>
      <c r="J111" s="104">
        <v>3.6824545625246037</v>
      </c>
      <c r="K111" s="104">
        <v>93.739540512064579</v>
      </c>
      <c r="L111" s="104">
        <v>3.2517124382479654</v>
      </c>
      <c r="M111" s="104">
        <v>89.956353967847917</v>
      </c>
      <c r="N111" s="104">
        <v>3.8202249922743139</v>
      </c>
      <c r="O111" s="104">
        <v>74.530271032023975</v>
      </c>
      <c r="P111" s="116">
        <v>35.718820170893267</v>
      </c>
      <c r="Q111" s="115">
        <v>88.743639260515195</v>
      </c>
      <c r="R111" s="104">
        <v>3.8565846133050918</v>
      </c>
      <c r="S111" s="104">
        <v>92.574155427179463</v>
      </c>
      <c r="T111" s="104">
        <v>8.896736985789639</v>
      </c>
      <c r="U111" s="104">
        <v>86.30277584944632</v>
      </c>
      <c r="V111" s="104">
        <v>2.6754682340217104</v>
      </c>
      <c r="W111" s="104">
        <v>84.265600194721358</v>
      </c>
      <c r="X111" s="104">
        <v>3.3690412073418781</v>
      </c>
      <c r="Y111" s="104">
        <v>102.92518007547295</v>
      </c>
      <c r="Z111" s="116">
        <v>18.23432902612668</v>
      </c>
      <c r="AA111" s="137" t="s">
        <v>2555</v>
      </c>
      <c r="AB111" s="120"/>
    </row>
    <row r="112" spans="1:28" x14ac:dyDescent="0.35">
      <c r="A112" s="120"/>
      <c r="B112" s="219" t="s">
        <v>1056</v>
      </c>
      <c r="C112" s="122" t="s">
        <v>3182</v>
      </c>
      <c r="D112" s="125">
        <v>0.56882786516026107</v>
      </c>
      <c r="E112" s="103">
        <f t="shared" si="4"/>
        <v>5.9808776689935457E-2</v>
      </c>
      <c r="F112" s="135">
        <v>0.98666666666666669</v>
      </c>
      <c r="G112" s="115">
        <v>93.523940790730521</v>
      </c>
      <c r="H112" s="104">
        <v>4.4941905292038218</v>
      </c>
      <c r="I112" s="104">
        <v>89.903097607460154</v>
      </c>
      <c r="J112" s="104">
        <v>2.0925952748994954</v>
      </c>
      <c r="K112" s="104">
        <v>105.10413293277924</v>
      </c>
      <c r="L112" s="104">
        <v>4.8501764638246847</v>
      </c>
      <c r="M112" s="104">
        <v>101.19386061452633</v>
      </c>
      <c r="N112" s="104">
        <v>1.7030754984627883</v>
      </c>
      <c r="O112" s="104">
        <v>85.813757377361355</v>
      </c>
      <c r="P112" s="116">
        <v>38.053099600881154</v>
      </c>
      <c r="Q112" s="115">
        <v>90.940386953594796</v>
      </c>
      <c r="R112" s="104">
        <v>8.0626406798257619</v>
      </c>
      <c r="S112" s="104">
        <v>83.379748449527838</v>
      </c>
      <c r="T112" s="104">
        <v>3.8902536315297462</v>
      </c>
      <c r="U112" s="104">
        <v>94.370184166020536</v>
      </c>
      <c r="V112" s="104">
        <v>3.9037387546378524</v>
      </c>
      <c r="W112" s="104">
        <v>93.523023977332016</v>
      </c>
      <c r="X112" s="104">
        <v>2.078959202717837</v>
      </c>
      <c r="Y112" s="104">
        <v>110.36310320491206</v>
      </c>
      <c r="Z112" s="116">
        <v>13.943896502714933</v>
      </c>
      <c r="AA112" s="137" t="s">
        <v>3201</v>
      </c>
      <c r="AB112" s="120"/>
    </row>
    <row r="113" spans="1:28" x14ac:dyDescent="0.35">
      <c r="A113" s="120"/>
      <c r="B113" s="219" t="s">
        <v>144</v>
      </c>
      <c r="C113" s="122" t="s">
        <v>3182</v>
      </c>
      <c r="D113" s="125">
        <v>3.2025063107631313</v>
      </c>
      <c r="E113" s="103">
        <f t="shared" si="4"/>
        <v>0.38588247430410927</v>
      </c>
      <c r="F113" s="135">
        <v>0.98533333333333328</v>
      </c>
      <c r="G113" s="115">
        <v>88.639552650755675</v>
      </c>
      <c r="H113" s="104">
        <v>5.1343115202035765</v>
      </c>
      <c r="I113" s="104">
        <v>82.034612946595828</v>
      </c>
      <c r="J113" s="104">
        <v>7.4662018212699266</v>
      </c>
      <c r="K113" s="104">
        <v>91.925941583467321</v>
      </c>
      <c r="L113" s="104">
        <v>5.1869772473828188</v>
      </c>
      <c r="M113" s="104">
        <v>85.076842527771987</v>
      </c>
      <c r="N113" s="104">
        <v>7.1319147237436766</v>
      </c>
      <c r="O113" s="104">
        <v>67.281816757604616</v>
      </c>
      <c r="P113" s="116">
        <v>36.555809805008408</v>
      </c>
      <c r="Q113" s="115">
        <v>80.446873933147273</v>
      </c>
      <c r="R113" s="104">
        <v>1.2058791381231748</v>
      </c>
      <c r="S113" s="104">
        <v>78.950987322013972</v>
      </c>
      <c r="T113" s="104">
        <v>0.44942948490957402</v>
      </c>
      <c r="U113" s="104">
        <v>95.559441889282823</v>
      </c>
      <c r="V113" s="104">
        <v>1.6832002629252947</v>
      </c>
      <c r="W113" s="104">
        <v>97.458330871726062</v>
      </c>
      <c r="X113" s="104">
        <v>7.5260142147383551</v>
      </c>
      <c r="Y113" s="104">
        <v>98.613614238661626</v>
      </c>
      <c r="Z113" s="116">
        <v>1.3995060543688771</v>
      </c>
      <c r="AA113" s="137" t="s">
        <v>2556</v>
      </c>
      <c r="AB113" s="120"/>
    </row>
    <row r="114" spans="1:28" x14ac:dyDescent="0.35">
      <c r="A114" s="120"/>
      <c r="B114" s="219" t="s">
        <v>1062</v>
      </c>
      <c r="C114" s="122" t="s">
        <v>3182</v>
      </c>
      <c r="D114" s="125">
        <v>3.5256885000699381</v>
      </c>
      <c r="E114" s="103">
        <f t="shared" si="4"/>
        <v>0.55431079948148532</v>
      </c>
      <c r="F114" s="135">
        <v>0.98533333333333328</v>
      </c>
      <c r="G114" s="115">
        <v>70.218781099318505</v>
      </c>
      <c r="H114" s="104">
        <v>3.8847049046963154</v>
      </c>
      <c r="I114" s="104">
        <v>59.788474580845957</v>
      </c>
      <c r="J114" s="104">
        <v>6.1014483203026035</v>
      </c>
      <c r="K114" s="104">
        <v>69.094107984763752</v>
      </c>
      <c r="L114" s="104">
        <v>2.1184335007289095</v>
      </c>
      <c r="M114" s="104">
        <v>64.033409890924844</v>
      </c>
      <c r="N114" s="104">
        <v>3.0561636776370644</v>
      </c>
      <c r="O114" s="104">
        <v>54.889744762024485</v>
      </c>
      <c r="P114" s="116">
        <v>28.373423521242085</v>
      </c>
      <c r="Q114" s="115">
        <v>63.879684282927762</v>
      </c>
      <c r="R114" s="104">
        <v>8.4768072738102305</v>
      </c>
      <c r="S114" s="104">
        <v>57.542604670473075</v>
      </c>
      <c r="T114" s="104">
        <v>5.1680207855345381</v>
      </c>
      <c r="U114" s="104">
        <v>71.884694507476013</v>
      </c>
      <c r="V114" s="104">
        <v>2.1996617741829434</v>
      </c>
      <c r="W114" s="104">
        <v>73.461168031763137</v>
      </c>
      <c r="X114" s="104">
        <v>7.4498081259476674</v>
      </c>
      <c r="Y114" s="104">
        <v>82.075352889820266</v>
      </c>
      <c r="Z114" s="116">
        <v>5.815731959935067</v>
      </c>
      <c r="AA114" s="137" t="s">
        <v>2556</v>
      </c>
      <c r="AB114" s="120"/>
    </row>
    <row r="115" spans="1:28" x14ac:dyDescent="0.35">
      <c r="A115" s="120"/>
      <c r="B115" s="219" t="s">
        <v>1068</v>
      </c>
      <c r="C115" s="122" t="s">
        <v>3182</v>
      </c>
      <c r="D115" s="125">
        <v>1.1829618275277878</v>
      </c>
      <c r="E115" s="103">
        <f t="shared" si="4"/>
        <v>0.12649167785342888</v>
      </c>
      <c r="F115" s="135">
        <v>0.96599999999999986</v>
      </c>
      <c r="G115" s="115">
        <v>100.82159713135415</v>
      </c>
      <c r="H115" s="104">
        <v>5.593187518843771</v>
      </c>
      <c r="I115" s="104">
        <v>100.87651604845841</v>
      </c>
      <c r="J115" s="104">
        <v>5.6377509873100813</v>
      </c>
      <c r="K115" s="104">
        <v>97.361557343082623</v>
      </c>
      <c r="L115" s="104">
        <v>2.5536573157334308</v>
      </c>
      <c r="M115" s="104">
        <v>97.106212510398151</v>
      </c>
      <c r="N115" s="104">
        <v>1.8178192510012285</v>
      </c>
      <c r="O115" s="104">
        <v>71.438724480306973</v>
      </c>
      <c r="P115" s="116">
        <v>40.8769225168611</v>
      </c>
      <c r="Q115" s="115">
        <v>97.877035863261497</v>
      </c>
      <c r="R115" s="104">
        <v>4.7853422975683655</v>
      </c>
      <c r="S115" s="104">
        <v>93.504065994106028</v>
      </c>
      <c r="T115" s="104">
        <v>4.8404944430259933</v>
      </c>
      <c r="U115" s="104">
        <v>87.452073461331779</v>
      </c>
      <c r="V115" s="104">
        <v>3.4564709934736975</v>
      </c>
      <c r="W115" s="104">
        <v>89.740124700053983</v>
      </c>
      <c r="X115" s="104">
        <v>1.8215233386217451</v>
      </c>
      <c r="Y115" s="104">
        <v>84.363437270761722</v>
      </c>
      <c r="Z115" s="116">
        <v>10.845534409596695</v>
      </c>
      <c r="AA115" s="137" t="s">
        <v>3201</v>
      </c>
      <c r="AB115" s="120"/>
    </row>
    <row r="116" spans="1:28" x14ac:dyDescent="0.35">
      <c r="A116" s="120"/>
      <c r="B116" s="219" t="s">
        <v>1074</v>
      </c>
      <c r="C116" s="122" t="s">
        <v>3182</v>
      </c>
      <c r="D116" s="125">
        <v>0.6260874757502054</v>
      </c>
      <c r="E116" s="103">
        <f t="shared" si="4"/>
        <v>7.4340575675320916E-2</v>
      </c>
      <c r="F116" s="135">
        <v>0.9863333333333334</v>
      </c>
      <c r="G116" s="115">
        <v>87.381558012943287</v>
      </c>
      <c r="H116" s="104">
        <v>8.7329996844454278</v>
      </c>
      <c r="I116" s="104">
        <v>84.45594806751383</v>
      </c>
      <c r="J116" s="104">
        <v>9.2001187913554237</v>
      </c>
      <c r="K116" s="104">
        <v>92.721065346992376</v>
      </c>
      <c r="L116" s="104">
        <v>3.7242648529340703</v>
      </c>
      <c r="M116" s="104">
        <v>87.872232256532769</v>
      </c>
      <c r="N116" s="104">
        <v>2.0494385066249241</v>
      </c>
      <c r="O116" s="104">
        <v>68.663242240960457</v>
      </c>
      <c r="P116" s="116">
        <v>40.297346177813289</v>
      </c>
      <c r="Q116" s="115">
        <v>79.254339497304045</v>
      </c>
      <c r="R116" s="104">
        <v>6.74482813136696</v>
      </c>
      <c r="S116" s="104">
        <v>81.220745623077093</v>
      </c>
      <c r="T116" s="104">
        <v>3.9491306222658444</v>
      </c>
      <c r="U116" s="104">
        <v>96.440774945276473</v>
      </c>
      <c r="V116" s="104">
        <v>1.9472956724259047</v>
      </c>
      <c r="W116" s="104">
        <v>100.80193814447459</v>
      </c>
      <c r="X116" s="104">
        <v>5.7907437778942237</v>
      </c>
      <c r="Y116" s="104">
        <v>97.696503907565855</v>
      </c>
      <c r="Z116" s="116">
        <v>8.2109917596940836</v>
      </c>
      <c r="AA116" s="137" t="s">
        <v>2556</v>
      </c>
      <c r="AB116" s="120"/>
    </row>
    <row r="117" spans="1:28" x14ac:dyDescent="0.35">
      <c r="A117" s="120"/>
      <c r="B117" s="219" t="s">
        <v>239</v>
      </c>
      <c r="C117" s="122" t="s">
        <v>3181</v>
      </c>
      <c r="D117" s="125">
        <v>0.11773986233709199</v>
      </c>
      <c r="E117" s="103">
        <f t="shared" si="4"/>
        <v>1.2696224468263989E-2</v>
      </c>
      <c r="F117" s="135">
        <v>0.99099999999999999</v>
      </c>
      <c r="G117" s="115">
        <v>96.160304342827089</v>
      </c>
      <c r="H117" s="104">
        <v>0.90683082999962017</v>
      </c>
      <c r="I117" s="104">
        <v>82.589968534139089</v>
      </c>
      <c r="J117" s="104">
        <v>16.965019467697761</v>
      </c>
      <c r="K117" s="104">
        <v>81.560676107318116</v>
      </c>
      <c r="L117" s="104">
        <v>37.601190435439818</v>
      </c>
      <c r="M117" s="104">
        <v>100.10166092776637</v>
      </c>
      <c r="N117" s="104">
        <v>5.343573461362884</v>
      </c>
      <c r="O117" s="104">
        <v>103.26800093174568</v>
      </c>
      <c r="P117" s="116">
        <v>3.6522260462238147</v>
      </c>
      <c r="Q117" s="115">
        <v>106.50947073403692</v>
      </c>
      <c r="R117" s="104">
        <v>0.9124460754577649</v>
      </c>
      <c r="S117" s="104">
        <v>134.69533949574401</v>
      </c>
      <c r="T117" s="104">
        <v>20.808717104913185</v>
      </c>
      <c r="U117" s="104">
        <v>135.60435041047367</v>
      </c>
      <c r="V117" s="104">
        <v>34.64566033949685</v>
      </c>
      <c r="W117" s="104">
        <v>121.11573274413037</v>
      </c>
      <c r="X117" s="104">
        <v>3.4880698846286791</v>
      </c>
      <c r="Y117" s="104">
        <v>127.99588902529733</v>
      </c>
      <c r="Z117" s="116">
        <v>3.1622193202901432</v>
      </c>
      <c r="AA117" s="137" t="s">
        <v>3200</v>
      </c>
      <c r="AB117" s="120"/>
    </row>
    <row r="118" spans="1:28" x14ac:dyDescent="0.35">
      <c r="A118" s="120"/>
      <c r="B118" s="219" t="s">
        <v>245</v>
      </c>
      <c r="C118" s="122" t="s">
        <v>3181</v>
      </c>
      <c r="D118" s="125">
        <v>0.5540824270335678</v>
      </c>
      <c r="E118" s="103">
        <f t="shared" si="4"/>
        <v>0.18537813668559075</v>
      </c>
      <c r="F118" s="135">
        <v>0.98566666666666658</v>
      </c>
      <c r="G118" s="115">
        <v>37.369204069559338</v>
      </c>
      <c r="H118" s="104">
        <v>14.514377432826178</v>
      </c>
      <c r="I118" s="104">
        <v>14.3122445893638</v>
      </c>
      <c r="J118" s="104">
        <v>7.943603582665026</v>
      </c>
      <c r="K118" s="104">
        <v>36.633759757035484</v>
      </c>
      <c r="L118" s="104">
        <v>16.598082989881355</v>
      </c>
      <c r="M118" s="104">
        <v>22.523440068944364</v>
      </c>
      <c r="N118" s="104">
        <v>8.7114877564348649</v>
      </c>
      <c r="O118" s="104">
        <v>38.607892768587803</v>
      </c>
      <c r="P118" s="116">
        <v>7.7803335937182974</v>
      </c>
      <c r="Q118" s="115" t="s">
        <v>2562</v>
      </c>
      <c r="R118" s="104" t="s">
        <v>2562</v>
      </c>
      <c r="S118" s="104" t="s">
        <v>2562</v>
      </c>
      <c r="T118" s="104" t="s">
        <v>2562</v>
      </c>
      <c r="U118" s="104" t="s">
        <v>2562</v>
      </c>
      <c r="V118" s="104" t="s">
        <v>2562</v>
      </c>
      <c r="W118" s="104" t="s">
        <v>2562</v>
      </c>
      <c r="X118" s="104" t="s">
        <v>2562</v>
      </c>
      <c r="Y118" s="104" t="s">
        <v>2562</v>
      </c>
      <c r="Z118" s="116" t="s">
        <v>2562</v>
      </c>
      <c r="AA118" s="137"/>
      <c r="AB118" s="120"/>
    </row>
    <row r="119" spans="1:28" x14ac:dyDescent="0.35">
      <c r="A119" s="120"/>
      <c r="B119" s="219" t="s">
        <v>682</v>
      </c>
      <c r="C119" s="122" t="s">
        <v>3184</v>
      </c>
      <c r="D119" s="125">
        <v>2.2783091158807927</v>
      </c>
      <c r="E119" s="103">
        <v>0.21876190237471821</v>
      </c>
      <c r="F119" s="135">
        <v>0.9992285453869546</v>
      </c>
      <c r="G119" s="115">
        <v>105.24685261737758</v>
      </c>
      <c r="H119" s="104">
        <v>3.4029263734886031E-2</v>
      </c>
      <c r="I119" s="104">
        <v>107.06584046556956</v>
      </c>
      <c r="J119" s="104">
        <v>9.8085886781377454</v>
      </c>
      <c r="K119" s="104">
        <v>106.82459972906354</v>
      </c>
      <c r="L119" s="104">
        <v>8.5342863579739046</v>
      </c>
      <c r="M119" s="104">
        <v>99.386862575483562</v>
      </c>
      <c r="N119" s="104">
        <v>2.7957554250053809</v>
      </c>
      <c r="O119" s="104">
        <v>102.20388069857601</v>
      </c>
      <c r="P119" s="116">
        <v>1.2565250588212522</v>
      </c>
      <c r="Q119" s="115">
        <v>101.52082761429911</v>
      </c>
      <c r="R119" s="104">
        <v>6.7491826935564134</v>
      </c>
      <c r="S119" s="104">
        <v>100.30630515189823</v>
      </c>
      <c r="T119" s="104">
        <v>19.522642694241725</v>
      </c>
      <c r="U119" s="104">
        <v>115.36332232236391</v>
      </c>
      <c r="V119" s="104">
        <v>6.2665630590469172</v>
      </c>
      <c r="W119" s="104">
        <v>110.26469156702122</v>
      </c>
      <c r="X119" s="104">
        <v>3.0176904174897925</v>
      </c>
      <c r="Y119" s="104">
        <v>118.20812289899919</v>
      </c>
      <c r="Z119" s="116">
        <v>1.7572101302777594</v>
      </c>
      <c r="AA119" s="137" t="s">
        <v>3206</v>
      </c>
      <c r="AB119" s="120"/>
    </row>
    <row r="120" spans="1:28" x14ac:dyDescent="0.35">
      <c r="A120" s="120"/>
      <c r="B120" s="219" t="s">
        <v>685</v>
      </c>
      <c r="C120" s="122" t="s">
        <v>3184</v>
      </c>
      <c r="D120" s="125">
        <v>4.7076214884817711</v>
      </c>
      <c r="E120" s="103">
        <v>0.45908600588524773</v>
      </c>
      <c r="F120" s="135">
        <v>0.99921394974239031</v>
      </c>
      <c r="G120" s="115">
        <v>102.56836100036195</v>
      </c>
      <c r="H120" s="104">
        <v>13.840816017352067</v>
      </c>
      <c r="I120" s="104">
        <v>99.865106165491554</v>
      </c>
      <c r="J120" s="104">
        <v>11.499630768417557</v>
      </c>
      <c r="K120" s="104">
        <v>99.071849050188732</v>
      </c>
      <c r="L120" s="104">
        <v>17.13207718105544</v>
      </c>
      <c r="M120" s="104">
        <v>105.09616899240534</v>
      </c>
      <c r="N120" s="104">
        <v>2.27908852486288</v>
      </c>
      <c r="O120" s="104">
        <v>106.11524195514183</v>
      </c>
      <c r="P120" s="116">
        <v>1.9959519843346736</v>
      </c>
      <c r="Q120" s="115">
        <v>98.476254611208773</v>
      </c>
      <c r="R120" s="104">
        <v>7.1588541973155175</v>
      </c>
      <c r="S120" s="104">
        <v>92.696474486721925</v>
      </c>
      <c r="T120" s="104">
        <v>12.013324941273828</v>
      </c>
      <c r="U120" s="104">
        <v>107.53628584148653</v>
      </c>
      <c r="V120" s="104">
        <v>20.526286115256827</v>
      </c>
      <c r="W120" s="104">
        <v>116.65319710595072</v>
      </c>
      <c r="X120" s="104">
        <v>4.5092416386875733</v>
      </c>
      <c r="Y120" s="104">
        <v>122.72682619591383</v>
      </c>
      <c r="Z120" s="116">
        <v>2.0645770712269105</v>
      </c>
      <c r="AA120" s="137" t="s">
        <v>3206</v>
      </c>
      <c r="AB120" s="120"/>
    </row>
    <row r="121" spans="1:28" x14ac:dyDescent="0.35">
      <c r="A121" s="120"/>
      <c r="B121" s="219" t="s">
        <v>365</v>
      </c>
      <c r="C121" s="122" t="s">
        <v>3183</v>
      </c>
      <c r="D121" s="125">
        <v>0.99644593582719232</v>
      </c>
      <c r="E121" s="103">
        <v>0.12629021951033015</v>
      </c>
      <c r="F121" s="135">
        <v>0.99019363601759203</v>
      </c>
      <c r="G121" s="115">
        <v>138.1663229158234</v>
      </c>
      <c r="H121" s="104">
        <v>26.337403573721161</v>
      </c>
      <c r="I121" s="104">
        <v>94.394450609004139</v>
      </c>
      <c r="J121" s="104">
        <v>36.457555412778881</v>
      </c>
      <c r="K121" s="104">
        <v>52.918373741854218</v>
      </c>
      <c r="L121" s="104">
        <v>13.975817871901377</v>
      </c>
      <c r="M121" s="104">
        <v>28.990475583581823</v>
      </c>
      <c r="N121" s="104">
        <v>27.04851934963677</v>
      </c>
      <c r="O121" s="104">
        <v>80.036752897102275</v>
      </c>
      <c r="P121" s="116">
        <v>136.44067979489887</v>
      </c>
      <c r="Q121" s="140" t="s">
        <v>2562</v>
      </c>
      <c r="R121" s="102" t="s">
        <v>2562</v>
      </c>
      <c r="S121" s="102" t="s">
        <v>2562</v>
      </c>
      <c r="T121" s="102" t="s">
        <v>2562</v>
      </c>
      <c r="U121" s="102" t="s">
        <v>2562</v>
      </c>
      <c r="V121" s="102" t="s">
        <v>2562</v>
      </c>
      <c r="W121" s="102" t="s">
        <v>2562</v>
      </c>
      <c r="X121" s="102" t="s">
        <v>2562</v>
      </c>
      <c r="Y121" s="102" t="s">
        <v>2562</v>
      </c>
      <c r="Z121" s="122" t="s">
        <v>2562</v>
      </c>
      <c r="AA121" s="137"/>
      <c r="AB121" s="120"/>
    </row>
    <row r="122" spans="1:28" x14ac:dyDescent="0.35">
      <c r="A122" s="120"/>
      <c r="B122" s="219" t="s">
        <v>1080</v>
      </c>
      <c r="C122" s="122" t="s">
        <v>3182</v>
      </c>
      <c r="D122" s="125">
        <v>0.173196318690197</v>
      </c>
      <c r="E122" s="103">
        <f>D122*(0.2/2)*(100/AVERAGE(G122,I122,K122,M122,O122))</f>
        <v>1.6867876550282893E-2</v>
      </c>
      <c r="F122" s="135">
        <v>0.98233333333333339</v>
      </c>
      <c r="G122" s="115">
        <v>108.83128409951348</v>
      </c>
      <c r="H122" s="104">
        <v>5.8490019566705413</v>
      </c>
      <c r="I122" s="104">
        <v>109.23341479318795</v>
      </c>
      <c r="J122" s="104">
        <v>4.9199942328126216</v>
      </c>
      <c r="K122" s="104">
        <v>108.52305535704038</v>
      </c>
      <c r="L122" s="104">
        <v>2.2475086022820361</v>
      </c>
      <c r="M122" s="104">
        <v>104.34253151398798</v>
      </c>
      <c r="N122" s="104">
        <v>1.6888842394524197</v>
      </c>
      <c r="O122" s="104">
        <v>82.46070975933246</v>
      </c>
      <c r="P122" s="116">
        <v>47.336261625454782</v>
      </c>
      <c r="Q122" s="115">
        <v>105.59711144244487</v>
      </c>
      <c r="R122" s="104">
        <v>2.3129092528978354</v>
      </c>
      <c r="S122" s="104">
        <v>101.27000585850426</v>
      </c>
      <c r="T122" s="104">
        <v>4.3014145821247052</v>
      </c>
      <c r="U122" s="104">
        <v>97.549402035415369</v>
      </c>
      <c r="V122" s="104">
        <v>5.539257084445417</v>
      </c>
      <c r="W122" s="104">
        <v>96.434687089071303</v>
      </c>
      <c r="X122" s="104">
        <v>2.1487984887701481</v>
      </c>
      <c r="Y122" s="104">
        <v>97.306050297827326</v>
      </c>
      <c r="Z122" s="116">
        <v>11.249146686817921</v>
      </c>
      <c r="AA122" s="137" t="s">
        <v>3201</v>
      </c>
      <c r="AB122" s="120"/>
    </row>
    <row r="123" spans="1:28" x14ac:dyDescent="0.35">
      <c r="A123" s="120"/>
      <c r="B123" s="219" t="s">
        <v>147</v>
      </c>
      <c r="C123" s="122" t="s">
        <v>3181</v>
      </c>
      <c r="D123" s="125">
        <v>0.55541995065840144</v>
      </c>
      <c r="E123" s="103">
        <f>D123*(0.2/2)*(100/AVERAGE(G123,I123,K123,M123,O123))</f>
        <v>5.6617810821092171E-2</v>
      </c>
      <c r="F123" s="135">
        <v>0.98399999999999999</v>
      </c>
      <c r="G123" s="115">
        <v>108.45414802419559</v>
      </c>
      <c r="H123" s="104">
        <v>1.1038160162472077</v>
      </c>
      <c r="I123" s="104">
        <v>77.942957424649094</v>
      </c>
      <c r="J123" s="104">
        <v>16.823982972916856</v>
      </c>
      <c r="K123" s="104">
        <v>91.701835831409426</v>
      </c>
      <c r="L123" s="104">
        <v>43.313267677832492</v>
      </c>
      <c r="M123" s="104">
        <v>99.152101975836146</v>
      </c>
      <c r="N123" s="104">
        <v>14.179473704044389</v>
      </c>
      <c r="O123" s="104">
        <v>113.24827365805618</v>
      </c>
      <c r="P123" s="116">
        <v>8.0237132371452109</v>
      </c>
      <c r="Q123" s="115">
        <v>120.12639849788523</v>
      </c>
      <c r="R123" s="104">
        <v>0.98472163449011729</v>
      </c>
      <c r="S123" s="104">
        <v>126.88126504942647</v>
      </c>
      <c r="T123" s="104">
        <v>20.396069318793721</v>
      </c>
      <c r="U123" s="104">
        <v>150.84705309406345</v>
      </c>
      <c r="V123" s="104">
        <v>32.386165531393644</v>
      </c>
      <c r="W123" s="104">
        <v>119.5461462141128</v>
      </c>
      <c r="X123" s="104">
        <v>8.6963690189742753</v>
      </c>
      <c r="Y123" s="104">
        <v>140.31445657083171</v>
      </c>
      <c r="Z123" s="116">
        <v>6.0336995159993041</v>
      </c>
      <c r="AA123" s="137" t="s">
        <v>3200</v>
      </c>
      <c r="AB123" s="120"/>
    </row>
    <row r="124" spans="1:28" x14ac:dyDescent="0.35">
      <c r="A124" s="120"/>
      <c r="B124" s="219" t="s">
        <v>1595</v>
      </c>
      <c r="C124" s="122" t="s">
        <v>3182</v>
      </c>
      <c r="D124" s="125">
        <v>0.84707572657518615</v>
      </c>
      <c r="E124" s="103">
        <f>D124*(0.2/2)*(100/AVERAGE(G124,I124,K124,M124,O124))</f>
        <v>0.15330821170060221</v>
      </c>
      <c r="F124" s="135">
        <v>0.98499999999999999</v>
      </c>
      <c r="G124" s="115">
        <v>74.204195574191644</v>
      </c>
      <c r="H124" s="104">
        <v>20.652847111073111</v>
      </c>
      <c r="I124" s="104">
        <v>49.079722913614262</v>
      </c>
      <c r="J124" s="104">
        <v>24.486886547431855</v>
      </c>
      <c r="K124" s="104">
        <v>73.317454105978058</v>
      </c>
      <c r="L124" s="104">
        <v>22.345327207306578</v>
      </c>
      <c r="M124" s="104">
        <v>42.3232160201824</v>
      </c>
      <c r="N124" s="104">
        <v>15.206951510591667</v>
      </c>
      <c r="O124" s="104">
        <v>37.341019463653254</v>
      </c>
      <c r="P124" s="116">
        <v>22.379012241499435</v>
      </c>
      <c r="Q124" s="115">
        <v>131.43168971617169</v>
      </c>
      <c r="R124" s="104">
        <v>11.497529746725588</v>
      </c>
      <c r="S124" s="104">
        <v>113.01031733366415</v>
      </c>
      <c r="T124" s="104">
        <v>12.93354263759236</v>
      </c>
      <c r="U124" s="104">
        <v>126.49434758336598</v>
      </c>
      <c r="V124" s="104">
        <v>7.7929650399097632</v>
      </c>
      <c r="W124" s="104">
        <v>109.26719952484932</v>
      </c>
      <c r="X124" s="104">
        <v>14.387466239454994</v>
      </c>
      <c r="Y124" s="104">
        <v>119.58693545448334</v>
      </c>
      <c r="Z124" s="116">
        <v>3.7884862445973249</v>
      </c>
      <c r="AA124" s="137" t="s">
        <v>3205</v>
      </c>
      <c r="AB124" s="120"/>
    </row>
    <row r="125" spans="1:28" x14ac:dyDescent="0.35">
      <c r="A125" s="120"/>
      <c r="B125" s="219" t="s">
        <v>675</v>
      </c>
      <c r="C125" s="122" t="s">
        <v>3184</v>
      </c>
      <c r="D125" s="125">
        <v>5.1103577148149331</v>
      </c>
      <c r="E125" s="103">
        <v>0.51105803865544608</v>
      </c>
      <c r="F125" s="135">
        <v>0.99885422783091793</v>
      </c>
      <c r="G125" s="115">
        <v>95.212872986707808</v>
      </c>
      <c r="H125" s="104">
        <v>11.379499667549256</v>
      </c>
      <c r="I125" s="104">
        <v>98.962660873510458</v>
      </c>
      <c r="J125" s="104">
        <v>4.9025078346633011</v>
      </c>
      <c r="K125" s="104">
        <v>96.852475153573891</v>
      </c>
      <c r="L125" s="104">
        <v>3.7989573400911114</v>
      </c>
      <c r="M125" s="104">
        <v>100.954226547592</v>
      </c>
      <c r="N125" s="104">
        <v>5.9801556496265942</v>
      </c>
      <c r="O125" s="104">
        <v>107.99597907152595</v>
      </c>
      <c r="P125" s="116">
        <v>6.4422488048725333</v>
      </c>
      <c r="Q125" s="115">
        <v>91.490122783104113</v>
      </c>
      <c r="R125" s="104">
        <v>4.682158706972249</v>
      </c>
      <c r="S125" s="104">
        <v>92.206913070894629</v>
      </c>
      <c r="T125" s="104">
        <v>12.215215447142381</v>
      </c>
      <c r="U125" s="104">
        <v>104.69472573546363</v>
      </c>
      <c r="V125" s="104">
        <v>3.0734872402540678</v>
      </c>
      <c r="W125" s="104">
        <v>112.14888365884644</v>
      </c>
      <c r="X125" s="104">
        <v>8.5886849209042264</v>
      </c>
      <c r="Y125" s="104">
        <v>124.92122243343486</v>
      </c>
      <c r="Z125" s="116">
        <v>6.7923561791036366</v>
      </c>
      <c r="AA125" s="137" t="s">
        <v>3206</v>
      </c>
      <c r="AB125" s="120"/>
    </row>
    <row r="126" spans="1:28" x14ac:dyDescent="0.35">
      <c r="A126" s="120"/>
      <c r="B126" s="219" t="s">
        <v>380</v>
      </c>
      <c r="C126" s="122" t="s">
        <v>3184</v>
      </c>
      <c r="D126" s="125">
        <v>1.2972562588237311</v>
      </c>
      <c r="E126" s="103">
        <v>0.16422832760728207</v>
      </c>
      <c r="F126" s="135">
        <v>0.99912089031316265</v>
      </c>
      <c r="G126" s="115">
        <v>92.151733513808011</v>
      </c>
      <c r="H126" s="104">
        <v>12.317497884832378</v>
      </c>
      <c r="I126" s="104">
        <v>65.881275183878216</v>
      </c>
      <c r="J126" s="104">
        <v>44.470719640204969</v>
      </c>
      <c r="K126" s="104">
        <v>91.278267532303289</v>
      </c>
      <c r="L126" s="104">
        <v>21.379647458857235</v>
      </c>
      <c r="M126" s="104">
        <v>64.116800232081232</v>
      </c>
      <c r="N126" s="104">
        <v>28.74828171392657</v>
      </c>
      <c r="O126" s="104">
        <v>81.527007634580841</v>
      </c>
      <c r="P126" s="116">
        <v>16.490446016094975</v>
      </c>
      <c r="Q126" s="115" t="s">
        <v>2562</v>
      </c>
      <c r="R126" s="104" t="s">
        <v>2562</v>
      </c>
      <c r="S126" s="104" t="s">
        <v>2562</v>
      </c>
      <c r="T126" s="104" t="s">
        <v>2562</v>
      </c>
      <c r="U126" s="104" t="s">
        <v>2562</v>
      </c>
      <c r="V126" s="104" t="s">
        <v>2562</v>
      </c>
      <c r="W126" s="104" t="s">
        <v>2562</v>
      </c>
      <c r="X126" s="104" t="s">
        <v>2562</v>
      </c>
      <c r="Y126" s="104" t="s">
        <v>2562</v>
      </c>
      <c r="Z126" s="116" t="s">
        <v>2562</v>
      </c>
      <c r="AA126" s="137"/>
      <c r="AB126" s="120"/>
    </row>
    <row r="127" spans="1:28" x14ac:dyDescent="0.35">
      <c r="A127" s="120"/>
      <c r="B127" s="219" t="s">
        <v>2579</v>
      </c>
      <c r="C127" s="122" t="s">
        <v>3181</v>
      </c>
      <c r="D127" s="125" t="s">
        <v>2562</v>
      </c>
      <c r="E127" s="103" t="s">
        <v>2562</v>
      </c>
      <c r="F127" s="135" t="s">
        <v>2562</v>
      </c>
      <c r="G127" s="115" t="s">
        <v>2562</v>
      </c>
      <c r="H127" s="104" t="s">
        <v>2562</v>
      </c>
      <c r="I127" s="104" t="s">
        <v>2562</v>
      </c>
      <c r="J127" s="104" t="s">
        <v>2562</v>
      </c>
      <c r="K127" s="104" t="s">
        <v>2562</v>
      </c>
      <c r="L127" s="104" t="s">
        <v>2562</v>
      </c>
      <c r="M127" s="104" t="s">
        <v>2562</v>
      </c>
      <c r="N127" s="104" t="s">
        <v>2562</v>
      </c>
      <c r="O127" s="104" t="s">
        <v>2562</v>
      </c>
      <c r="P127" s="116" t="s">
        <v>2562</v>
      </c>
      <c r="Q127" s="115" t="s">
        <v>2562</v>
      </c>
      <c r="R127" s="104" t="s">
        <v>2562</v>
      </c>
      <c r="S127" s="104" t="s">
        <v>2562</v>
      </c>
      <c r="T127" s="104" t="s">
        <v>2562</v>
      </c>
      <c r="U127" s="104" t="s">
        <v>2562</v>
      </c>
      <c r="V127" s="104" t="s">
        <v>2562</v>
      </c>
      <c r="W127" s="104" t="s">
        <v>2562</v>
      </c>
      <c r="X127" s="104" t="s">
        <v>2562</v>
      </c>
      <c r="Y127" s="104" t="s">
        <v>2562</v>
      </c>
      <c r="Z127" s="116" t="s">
        <v>2562</v>
      </c>
      <c r="AA127" s="137"/>
      <c r="AB127" s="120"/>
    </row>
    <row r="128" spans="1:28" x14ac:dyDescent="0.35">
      <c r="A128" s="120"/>
      <c r="B128" s="219" t="s">
        <v>377</v>
      </c>
      <c r="C128" s="122" t="s">
        <v>3184</v>
      </c>
      <c r="D128" s="125">
        <v>3.7701863454502624</v>
      </c>
      <c r="E128" s="103">
        <v>0.34643696214839154</v>
      </c>
      <c r="F128" s="135">
        <v>0.99845732709716895</v>
      </c>
      <c r="G128" s="115">
        <v>104.83223623473955</v>
      </c>
      <c r="H128" s="104">
        <v>1.0101233462773922</v>
      </c>
      <c r="I128" s="104">
        <v>111.77500719638068</v>
      </c>
      <c r="J128" s="104">
        <v>3.6755647442699346</v>
      </c>
      <c r="K128" s="104">
        <v>110.06528036215111</v>
      </c>
      <c r="L128" s="104">
        <v>0.51073545858807834</v>
      </c>
      <c r="M128" s="104">
        <v>102.01210353564126</v>
      </c>
      <c r="N128" s="104">
        <v>7.7304450697760112</v>
      </c>
      <c r="O128" s="104">
        <v>115.45279987715948</v>
      </c>
      <c r="P128" s="116">
        <v>6.8792359478046601</v>
      </c>
      <c r="Q128" s="115">
        <v>101.08543858893546</v>
      </c>
      <c r="R128" s="104">
        <v>5.7070428016171046</v>
      </c>
      <c r="S128" s="104">
        <v>104.34695170384072</v>
      </c>
      <c r="T128" s="104">
        <v>14.279447418957918</v>
      </c>
      <c r="U128" s="104">
        <v>119.0273669321864</v>
      </c>
      <c r="V128" s="104">
        <v>2.8668337566671127</v>
      </c>
      <c r="W128" s="104">
        <v>113.14239836521909</v>
      </c>
      <c r="X128" s="104">
        <v>7.0055340263397836</v>
      </c>
      <c r="Y128" s="104">
        <v>133.55439227343871</v>
      </c>
      <c r="Z128" s="116">
        <v>7.3226413505827743</v>
      </c>
      <c r="AA128" s="137" t="s">
        <v>3206</v>
      </c>
      <c r="AB128" s="120"/>
    </row>
    <row r="129" spans="1:28" x14ac:dyDescent="0.35">
      <c r="A129" s="120"/>
      <c r="B129" s="219" t="s">
        <v>844</v>
      </c>
      <c r="C129" s="122" t="s">
        <v>3182</v>
      </c>
      <c r="D129" s="125">
        <v>0.5314463100658664</v>
      </c>
      <c r="E129" s="103">
        <f>D129*(0.2/2)*(100/AVERAGE(G129,I129,K129,M129,O129))</f>
        <v>4.7826201038033159E-2</v>
      </c>
      <c r="F129" s="135">
        <v>0.98033333333333328</v>
      </c>
      <c r="G129" s="115">
        <v>112.77836221825271</v>
      </c>
      <c r="H129" s="104">
        <v>2.999439032785308</v>
      </c>
      <c r="I129" s="104">
        <v>106.15862498514259</v>
      </c>
      <c r="J129" s="104">
        <v>3.2406781813219867</v>
      </c>
      <c r="K129" s="104">
        <v>124.53065757295678</v>
      </c>
      <c r="L129" s="104">
        <v>1.8528640453924128</v>
      </c>
      <c r="M129" s="104">
        <v>116.9469073350006</v>
      </c>
      <c r="N129" s="104">
        <v>7.9442047355733791</v>
      </c>
      <c r="O129" s="104">
        <v>95.18708311286349</v>
      </c>
      <c r="P129" s="116">
        <v>48.172954942105065</v>
      </c>
      <c r="Q129" s="115">
        <v>109.57388847093489</v>
      </c>
      <c r="R129" s="104">
        <v>4.9583586200476519</v>
      </c>
      <c r="S129" s="104">
        <v>98.41076931666062</v>
      </c>
      <c r="T129" s="104">
        <v>2.3003273505679149</v>
      </c>
      <c r="U129" s="104">
        <v>111.84727683331175</v>
      </c>
      <c r="V129" s="104">
        <v>2.1917402770381447</v>
      </c>
      <c r="W129" s="104">
        <v>108.06046241661271</v>
      </c>
      <c r="X129" s="104">
        <v>6.4534797317658459</v>
      </c>
      <c r="Y129" s="104">
        <v>117.50283097977085</v>
      </c>
      <c r="Z129" s="116">
        <v>2.2606816078176588</v>
      </c>
      <c r="AA129" s="137" t="s">
        <v>3201</v>
      </c>
      <c r="AB129" s="120"/>
    </row>
    <row r="130" spans="1:28" ht="15" x14ac:dyDescent="0.35">
      <c r="A130" s="120"/>
      <c r="B130" s="219" t="s">
        <v>848</v>
      </c>
      <c r="C130" s="122" t="s">
        <v>3182</v>
      </c>
      <c r="D130" s="125">
        <v>0.78014434429739832</v>
      </c>
      <c r="E130" s="103">
        <f>D130*(0.2/2)*(100/AVERAGE(G130,I130,K130,M130,O130))</f>
        <v>0.13242763178837522</v>
      </c>
      <c r="F130" s="135">
        <v>0.96299999999999997</v>
      </c>
      <c r="G130" s="115">
        <v>55.420163347191817</v>
      </c>
      <c r="H130" s="104">
        <v>1.4488389282396119</v>
      </c>
      <c r="I130" s="104">
        <v>54.654826980144271</v>
      </c>
      <c r="J130" s="104">
        <v>1.6609491921142647</v>
      </c>
      <c r="K130" s="104">
        <v>67.073248485011774</v>
      </c>
      <c r="L130" s="104">
        <v>1.3273857075841275</v>
      </c>
      <c r="M130" s="104">
        <v>66.632129087083072</v>
      </c>
      <c r="N130" s="104">
        <v>1.7912639837488535</v>
      </c>
      <c r="O130" s="104">
        <v>50.774602903075369</v>
      </c>
      <c r="P130" s="116">
        <v>24.861940498680234</v>
      </c>
      <c r="Q130" s="115">
        <v>84.063617619151586</v>
      </c>
      <c r="R130" s="104">
        <v>3.608748485384647</v>
      </c>
      <c r="S130" s="104">
        <v>83.92396175971318</v>
      </c>
      <c r="T130" s="104">
        <v>0.48384466614241589</v>
      </c>
      <c r="U130" s="104">
        <v>94.094268452673433</v>
      </c>
      <c r="V130" s="104">
        <v>1.9042153520503597</v>
      </c>
      <c r="W130" s="104">
        <v>100.50591158799944</v>
      </c>
      <c r="X130" s="104">
        <v>19.095755076884991</v>
      </c>
      <c r="Y130" s="104">
        <v>91.400741854239939</v>
      </c>
      <c r="Z130" s="116">
        <v>3.8289507922593238</v>
      </c>
      <c r="AA130" s="137" t="s">
        <v>3187</v>
      </c>
      <c r="AB130" s="120"/>
    </row>
    <row r="131" spans="1:28" x14ac:dyDescent="0.35">
      <c r="A131" s="120"/>
      <c r="B131" s="219" t="s">
        <v>150</v>
      </c>
      <c r="C131" s="122" t="s">
        <v>3182</v>
      </c>
      <c r="D131" s="125">
        <v>1.1331017440981552</v>
      </c>
      <c r="E131" s="103">
        <f>D131*(0.2/2)*(100/AVERAGE(G131,I131,K131,M131,O131))</f>
        <v>0.10753277262739343</v>
      </c>
      <c r="F131" s="135">
        <v>0.96766666666666667</v>
      </c>
      <c r="G131" s="115">
        <v>109.85378577563559</v>
      </c>
      <c r="H131" s="104">
        <v>3.1759987145823301</v>
      </c>
      <c r="I131" s="104">
        <v>101.13296019351976</v>
      </c>
      <c r="J131" s="104">
        <v>2.8335807473042922</v>
      </c>
      <c r="K131" s="104">
        <v>116.14373952557573</v>
      </c>
      <c r="L131" s="104">
        <v>4.8237083396881717</v>
      </c>
      <c r="M131" s="104">
        <v>112.6880153246167</v>
      </c>
      <c r="N131" s="104">
        <v>6.3820048484321665</v>
      </c>
      <c r="O131" s="104">
        <v>87.044945743315949</v>
      </c>
      <c r="P131" s="116">
        <v>47.920369148507206</v>
      </c>
      <c r="Q131" s="115">
        <v>106.71661799050399</v>
      </c>
      <c r="R131" s="104">
        <v>4.6205925077064576</v>
      </c>
      <c r="S131" s="104">
        <v>93.743771455984927</v>
      </c>
      <c r="T131" s="104">
        <v>1.1630166681266512</v>
      </c>
      <c r="U131" s="104">
        <v>104.40507608319361</v>
      </c>
      <c r="V131" s="104">
        <v>6.7824000176964008</v>
      </c>
      <c r="W131" s="104">
        <v>104.12952115895291</v>
      </c>
      <c r="X131" s="104">
        <v>5.3732514830952347</v>
      </c>
      <c r="Y131" s="104">
        <v>104.42026078329631</v>
      </c>
      <c r="Z131" s="116">
        <v>6.7734667840527951</v>
      </c>
      <c r="AA131" s="137" t="s">
        <v>3201</v>
      </c>
      <c r="AB131" s="120"/>
    </row>
    <row r="132" spans="1:28" ht="15" x14ac:dyDescent="0.35">
      <c r="A132" s="120"/>
      <c r="B132" s="219" t="s">
        <v>153</v>
      </c>
      <c r="C132" s="122" t="s">
        <v>3182</v>
      </c>
      <c r="D132" s="125">
        <v>0.56146460000923615</v>
      </c>
      <c r="E132" s="103">
        <f>D132*(0.2/2)*(100/AVERAGE(G132,I132,K132,M132,O132))</f>
        <v>7.904653947165878E-2</v>
      </c>
      <c r="F132" s="135">
        <v>0.98533333333333328</v>
      </c>
      <c r="G132" s="115">
        <v>83.43688231790729</v>
      </c>
      <c r="H132" s="104">
        <v>9.4698672813966844</v>
      </c>
      <c r="I132" s="104">
        <v>66.916209927312607</v>
      </c>
      <c r="J132" s="104">
        <v>12.406144002362851</v>
      </c>
      <c r="K132" s="104">
        <v>79.530773814039293</v>
      </c>
      <c r="L132" s="104">
        <v>15.936955654245605</v>
      </c>
      <c r="M132" s="104">
        <v>67.665282309585876</v>
      </c>
      <c r="N132" s="104">
        <v>6.3895610714942874</v>
      </c>
      <c r="O132" s="104">
        <v>57.598973080888157</v>
      </c>
      <c r="P132" s="116">
        <v>34.936735363663907</v>
      </c>
      <c r="Q132" s="115">
        <v>100.30152731586043</v>
      </c>
      <c r="R132" s="104">
        <v>10.100687173975464</v>
      </c>
      <c r="S132" s="104">
        <v>72.917064546868971</v>
      </c>
      <c r="T132" s="104">
        <v>18.12936566297364</v>
      </c>
      <c r="U132" s="104">
        <v>106.05641546122821</v>
      </c>
      <c r="V132" s="104">
        <v>18.040316450211581</v>
      </c>
      <c r="W132" s="104">
        <v>87.546933344509242</v>
      </c>
      <c r="X132" s="104">
        <v>23.973666372461999</v>
      </c>
      <c r="Y132" s="104">
        <v>101.76039098272361</v>
      </c>
      <c r="Z132" s="116">
        <v>5.9867309269044133</v>
      </c>
      <c r="AA132" s="137" t="s">
        <v>3188</v>
      </c>
      <c r="AB132" s="120"/>
    </row>
    <row r="133" spans="1:28" x14ac:dyDescent="0.35">
      <c r="A133" s="120"/>
      <c r="B133" s="219" t="s">
        <v>154</v>
      </c>
      <c r="C133" s="122" t="s">
        <v>3182</v>
      </c>
      <c r="D133" s="125">
        <v>3.5632990695664759</v>
      </c>
      <c r="E133" s="103">
        <f>D133*(0.2/2)*(100/AVERAGE(G133,I133,K133,M133,O133))</f>
        <v>0.4132904715538071</v>
      </c>
      <c r="F133" s="135">
        <v>0.9860000000000001</v>
      </c>
      <c r="G133" s="115">
        <v>93.33655996312892</v>
      </c>
      <c r="H133" s="104">
        <v>3.991592941997764</v>
      </c>
      <c r="I133" s="104">
        <v>82.222529118142987</v>
      </c>
      <c r="J133" s="104">
        <v>4.5312817647245316</v>
      </c>
      <c r="K133" s="104">
        <v>96.428935978054938</v>
      </c>
      <c r="L133" s="104">
        <v>0.9512474062347317</v>
      </c>
      <c r="M133" s="104">
        <v>87.003009751193289</v>
      </c>
      <c r="N133" s="104">
        <v>6.0126099884811159</v>
      </c>
      <c r="O133" s="104">
        <v>72.097910474123722</v>
      </c>
      <c r="P133" s="116">
        <v>39.210502501172861</v>
      </c>
      <c r="Q133" s="115">
        <v>84.782094201725229</v>
      </c>
      <c r="R133" s="104">
        <v>3.4940091607960682</v>
      </c>
      <c r="S133" s="104">
        <v>79.383717891719087</v>
      </c>
      <c r="T133" s="104">
        <v>6.819664980390522</v>
      </c>
      <c r="U133" s="104">
        <v>100.3824578360547</v>
      </c>
      <c r="V133" s="104">
        <v>3.7657358858188932</v>
      </c>
      <c r="W133" s="104">
        <v>99.649852032493371</v>
      </c>
      <c r="X133" s="104">
        <v>5.4094947753380858</v>
      </c>
      <c r="Y133" s="104">
        <v>105.66268551086011</v>
      </c>
      <c r="Z133" s="116">
        <v>0.65445140531677726</v>
      </c>
      <c r="AA133" s="137" t="s">
        <v>2556</v>
      </c>
      <c r="AB133" s="120"/>
    </row>
    <row r="134" spans="1:28" x14ac:dyDescent="0.35">
      <c r="A134" s="120"/>
      <c r="B134" s="219" t="s">
        <v>671</v>
      </c>
      <c r="C134" s="122" t="s">
        <v>3183</v>
      </c>
      <c r="D134" s="125">
        <v>0.49958869744651163</v>
      </c>
      <c r="E134" s="144">
        <v>7.908318705324921E-4</v>
      </c>
      <c r="F134" s="135">
        <v>0.99810028393757733</v>
      </c>
      <c r="G134" s="115" t="s">
        <v>2562</v>
      </c>
      <c r="H134" s="104" t="s">
        <v>2562</v>
      </c>
      <c r="I134" s="104" t="s">
        <v>2562</v>
      </c>
      <c r="J134" s="104" t="s">
        <v>2562</v>
      </c>
      <c r="K134" s="104" t="s">
        <v>2562</v>
      </c>
      <c r="L134" s="104" t="s">
        <v>2562</v>
      </c>
      <c r="M134" s="104" t="s">
        <v>2562</v>
      </c>
      <c r="N134" s="104" t="s">
        <v>2562</v>
      </c>
      <c r="O134" s="104" t="s">
        <v>2562</v>
      </c>
      <c r="P134" s="116" t="s">
        <v>2562</v>
      </c>
      <c r="Q134" s="115" t="s">
        <v>2562</v>
      </c>
      <c r="R134" s="104" t="s">
        <v>2562</v>
      </c>
      <c r="S134" s="104" t="s">
        <v>2562</v>
      </c>
      <c r="T134" s="104" t="s">
        <v>2562</v>
      </c>
      <c r="U134" s="104" t="s">
        <v>2562</v>
      </c>
      <c r="V134" s="104" t="s">
        <v>2562</v>
      </c>
      <c r="W134" s="104" t="s">
        <v>2562</v>
      </c>
      <c r="X134" s="104" t="s">
        <v>2562</v>
      </c>
      <c r="Y134" s="104" t="s">
        <v>2562</v>
      </c>
      <c r="Z134" s="116" t="s">
        <v>2562</v>
      </c>
      <c r="AA134" s="137"/>
      <c r="AB134" s="120"/>
    </row>
    <row r="135" spans="1:28" x14ac:dyDescent="0.35">
      <c r="A135" s="120"/>
      <c r="B135" s="219" t="s">
        <v>2580</v>
      </c>
      <c r="C135" s="122" t="s">
        <v>3182</v>
      </c>
      <c r="D135" s="125">
        <v>1.0590362810395548</v>
      </c>
      <c r="E135" s="103">
        <f t="shared" ref="E135:E177" si="5">D135*(0.2/2)*(100/AVERAGE(G135,I135,K135,M135,O135))</f>
        <v>0.27759475164828334</v>
      </c>
      <c r="F135" s="135">
        <v>0.98499999999999999</v>
      </c>
      <c r="G135" s="115">
        <v>46.006114502004095</v>
      </c>
      <c r="H135" s="104">
        <v>15.415822106638172</v>
      </c>
      <c r="I135" s="104">
        <v>37.309405962802117</v>
      </c>
      <c r="J135" s="104">
        <v>15.411673866579635</v>
      </c>
      <c r="K135" s="104">
        <v>51.223592289620477</v>
      </c>
      <c r="L135" s="104">
        <v>11.571785255897749</v>
      </c>
      <c r="M135" s="104">
        <v>28.480471762910025</v>
      </c>
      <c r="N135" s="104">
        <v>15.620266456384</v>
      </c>
      <c r="O135" s="104">
        <v>27.732631573075793</v>
      </c>
      <c r="P135" s="116">
        <v>15.903300123656971</v>
      </c>
      <c r="Q135" s="115">
        <v>80.773317565597893</v>
      </c>
      <c r="R135" s="104">
        <v>15.719480947558836</v>
      </c>
      <c r="S135" s="104">
        <v>88.503548913717097</v>
      </c>
      <c r="T135" s="104">
        <v>7.088201314760469</v>
      </c>
      <c r="U135" s="104">
        <v>89.696534420039882</v>
      </c>
      <c r="V135" s="104">
        <v>3.2854777792272407</v>
      </c>
      <c r="W135" s="104">
        <v>69.42468190046371</v>
      </c>
      <c r="X135" s="104">
        <v>26.184294131156054</v>
      </c>
      <c r="Y135" s="104">
        <v>89.458363215393277</v>
      </c>
      <c r="Z135" s="116">
        <v>13.516725968395624</v>
      </c>
      <c r="AA135" s="137" t="s">
        <v>3205</v>
      </c>
      <c r="AB135" s="120"/>
    </row>
    <row r="136" spans="1:28" x14ac:dyDescent="0.35">
      <c r="A136" s="120"/>
      <c r="B136" s="219" t="s">
        <v>157</v>
      </c>
      <c r="C136" s="122" t="s">
        <v>3182</v>
      </c>
      <c r="D136" s="125">
        <v>0.55733952148760824</v>
      </c>
      <c r="E136" s="103">
        <f t="shared" si="5"/>
        <v>6.2741747509800883E-2</v>
      </c>
      <c r="F136" s="135">
        <v>0.98666666666666669</v>
      </c>
      <c r="G136" s="115">
        <v>96.532805671501237</v>
      </c>
      <c r="H136" s="104">
        <v>4.0695823569447658</v>
      </c>
      <c r="I136" s="104">
        <v>85.785827891798405</v>
      </c>
      <c r="J136" s="104">
        <v>5.929977658828574</v>
      </c>
      <c r="K136" s="104">
        <v>100.4101402405164</v>
      </c>
      <c r="L136" s="104">
        <v>3.9153607094351335</v>
      </c>
      <c r="M136" s="104">
        <v>84.797072107751106</v>
      </c>
      <c r="N136" s="104">
        <v>17.039072790485765</v>
      </c>
      <c r="O136" s="104">
        <v>76.627802662332101</v>
      </c>
      <c r="P136" s="116">
        <v>42.568510176651337</v>
      </c>
      <c r="Q136" s="115">
        <v>87.654384967403757</v>
      </c>
      <c r="R136" s="104">
        <v>0.75926850629557541</v>
      </c>
      <c r="S136" s="104">
        <v>82.666366661028576</v>
      </c>
      <c r="T136" s="104">
        <v>2.0737663883983339</v>
      </c>
      <c r="U136" s="104">
        <v>104.43310398655747</v>
      </c>
      <c r="V136" s="104">
        <v>1.2192010978877819</v>
      </c>
      <c r="W136" s="104">
        <v>97.124243692075069</v>
      </c>
      <c r="X136" s="104">
        <v>19.697419587183365</v>
      </c>
      <c r="Y136" s="104">
        <v>111.41080769151368</v>
      </c>
      <c r="Z136" s="116">
        <v>1.9122693734705192</v>
      </c>
      <c r="AA136" s="137" t="s">
        <v>2556</v>
      </c>
      <c r="AB136" s="120"/>
    </row>
    <row r="137" spans="1:28" x14ac:dyDescent="0.35">
      <c r="A137" s="120"/>
      <c r="B137" s="219" t="s">
        <v>160</v>
      </c>
      <c r="C137" s="122" t="s">
        <v>3182</v>
      </c>
      <c r="D137" s="125">
        <v>3.2274643444407953</v>
      </c>
      <c r="E137" s="103">
        <f t="shared" si="5"/>
        <v>0.34643353731332638</v>
      </c>
      <c r="F137" s="135">
        <v>0.97966666666666669</v>
      </c>
      <c r="G137" s="115">
        <v>101.96750213419124</v>
      </c>
      <c r="H137" s="104">
        <v>4.8811915644462793</v>
      </c>
      <c r="I137" s="104">
        <v>103.07422724204798</v>
      </c>
      <c r="J137" s="104">
        <v>2.1714113362633869</v>
      </c>
      <c r="K137" s="104">
        <v>95.076987503596413</v>
      </c>
      <c r="L137" s="104">
        <v>1.4450095781699985</v>
      </c>
      <c r="M137" s="104">
        <v>90.804337429742944</v>
      </c>
      <c r="N137" s="104">
        <v>11.085705898365571</v>
      </c>
      <c r="O137" s="104">
        <v>74.889864594079143</v>
      </c>
      <c r="P137" s="116">
        <v>39.890778861088968</v>
      </c>
      <c r="Q137" s="115">
        <v>98.950497852902004</v>
      </c>
      <c r="R137" s="104">
        <v>1.8492715982784476</v>
      </c>
      <c r="S137" s="104">
        <v>95.608963164189504</v>
      </c>
      <c r="T137" s="104">
        <v>4.327816069097544</v>
      </c>
      <c r="U137" s="104">
        <v>85.404666217271611</v>
      </c>
      <c r="V137" s="104">
        <v>2.9830856697064698</v>
      </c>
      <c r="W137" s="104">
        <v>83.902616169271724</v>
      </c>
      <c r="X137" s="104">
        <v>12.013296733028648</v>
      </c>
      <c r="Y137" s="104">
        <v>90.953531902996815</v>
      </c>
      <c r="Z137" s="116">
        <v>4.1485104577177703</v>
      </c>
      <c r="AA137" s="137" t="s">
        <v>3201</v>
      </c>
      <c r="AB137" s="120"/>
    </row>
    <row r="138" spans="1:28" ht="15" x14ac:dyDescent="0.35">
      <c r="A138" s="120"/>
      <c r="B138" s="219" t="s">
        <v>857</v>
      </c>
      <c r="C138" s="122" t="s">
        <v>3182</v>
      </c>
      <c r="D138" s="125">
        <v>0.57138362486019245</v>
      </c>
      <c r="E138" s="103">
        <f t="shared" si="5"/>
        <v>8.1926038167362145E-2</v>
      </c>
      <c r="F138" s="135">
        <v>0.97233333333333327</v>
      </c>
      <c r="G138" s="115">
        <v>59.907871815575625</v>
      </c>
      <c r="H138" s="104">
        <v>1.4325553254196173</v>
      </c>
      <c r="I138" s="104">
        <v>57.829915063933868</v>
      </c>
      <c r="J138" s="104">
        <v>0.84058063743491573</v>
      </c>
      <c r="K138" s="104">
        <v>82.840751429215388</v>
      </c>
      <c r="L138" s="104">
        <v>6.3993699984536949</v>
      </c>
      <c r="M138" s="104">
        <v>83.979774745222485</v>
      </c>
      <c r="N138" s="104">
        <v>2.0568852988806543</v>
      </c>
      <c r="O138" s="104">
        <v>64.160871738648524</v>
      </c>
      <c r="P138" s="116">
        <v>33.070713749561499</v>
      </c>
      <c r="Q138" s="115">
        <v>72.280444231305708</v>
      </c>
      <c r="R138" s="104">
        <v>9.9752865603342613</v>
      </c>
      <c r="S138" s="104">
        <v>63.083319370629312</v>
      </c>
      <c r="T138" s="104">
        <v>6.1366311608200368</v>
      </c>
      <c r="U138" s="104">
        <v>110.75059546531777</v>
      </c>
      <c r="V138" s="104">
        <v>6.8025834085366155</v>
      </c>
      <c r="W138" s="104">
        <v>107.56944953245615</v>
      </c>
      <c r="X138" s="104">
        <v>15.699753611105088</v>
      </c>
      <c r="Y138" s="104">
        <v>123.44163700581969</v>
      </c>
      <c r="Z138" s="116">
        <v>22.97266935919567</v>
      </c>
      <c r="AA138" s="137" t="s">
        <v>3188</v>
      </c>
      <c r="AB138" s="120"/>
    </row>
    <row r="139" spans="1:28" x14ac:dyDescent="0.35">
      <c r="A139" s="120"/>
      <c r="B139" s="219" t="s">
        <v>163</v>
      </c>
      <c r="C139" s="122" t="s">
        <v>3182</v>
      </c>
      <c r="D139" s="125">
        <v>0.54853059285932093</v>
      </c>
      <c r="E139" s="103">
        <f t="shared" si="5"/>
        <v>5.8586048194359981E-2</v>
      </c>
      <c r="F139" s="135">
        <v>0.98099999999999987</v>
      </c>
      <c r="G139" s="115">
        <v>103.33510876770303</v>
      </c>
      <c r="H139" s="104">
        <v>6.0221564639227543</v>
      </c>
      <c r="I139" s="104">
        <v>102.33516748999573</v>
      </c>
      <c r="J139" s="104">
        <v>9.2554291614627306</v>
      </c>
      <c r="K139" s="104">
        <v>96.649013797419173</v>
      </c>
      <c r="L139" s="104">
        <v>1.9447919781914209</v>
      </c>
      <c r="M139" s="104">
        <v>92.979599773980325</v>
      </c>
      <c r="N139" s="104">
        <v>2.7126531893584618</v>
      </c>
      <c r="O139" s="104">
        <v>72.842083803022732</v>
      </c>
      <c r="P139" s="116">
        <v>41.458231165820038</v>
      </c>
      <c r="Q139" s="115">
        <v>93.784057028263177</v>
      </c>
      <c r="R139" s="104">
        <v>1.2595580236215775</v>
      </c>
      <c r="S139" s="104">
        <v>98.491606139852522</v>
      </c>
      <c r="T139" s="104">
        <v>0.2083761424696644</v>
      </c>
      <c r="U139" s="104">
        <v>100.60060301537369</v>
      </c>
      <c r="V139" s="104">
        <v>3.7210643469196301</v>
      </c>
      <c r="W139" s="104">
        <v>106.6264840787703</v>
      </c>
      <c r="X139" s="104">
        <v>5.2031689702077122</v>
      </c>
      <c r="Y139" s="104">
        <v>104.90228158567852</v>
      </c>
      <c r="Z139" s="116">
        <v>4.6440803693376411</v>
      </c>
      <c r="AA139" s="137" t="s">
        <v>2556</v>
      </c>
      <c r="AB139" s="120"/>
    </row>
    <row r="140" spans="1:28" x14ac:dyDescent="0.35">
      <c r="A140" s="120"/>
      <c r="B140" s="219" t="s">
        <v>1099</v>
      </c>
      <c r="C140" s="122" t="s">
        <v>3182</v>
      </c>
      <c r="D140" s="125">
        <v>5.9576218281076692</v>
      </c>
      <c r="E140" s="103">
        <f t="shared" si="5"/>
        <v>0.68449495493247081</v>
      </c>
      <c r="F140" s="135">
        <v>0.98266666666666669</v>
      </c>
      <c r="G140" s="115">
        <v>95.625686081335516</v>
      </c>
      <c r="H140" s="104">
        <v>9.4889312675596376</v>
      </c>
      <c r="I140" s="104">
        <v>84.731673931972807</v>
      </c>
      <c r="J140" s="104">
        <v>6.4629296349621379</v>
      </c>
      <c r="K140" s="104">
        <v>90.292242974407557</v>
      </c>
      <c r="L140" s="104">
        <v>8.0417756488149443</v>
      </c>
      <c r="M140" s="104">
        <v>89.517360190937936</v>
      </c>
      <c r="N140" s="104">
        <v>4.0796523548814214</v>
      </c>
      <c r="O140" s="104">
        <v>75.016801520928354</v>
      </c>
      <c r="P140" s="116">
        <v>40.705208720698309</v>
      </c>
      <c r="Q140" s="115">
        <v>92.518454472908999</v>
      </c>
      <c r="R140" s="104">
        <v>8.4612152964359186</v>
      </c>
      <c r="S140" s="104">
        <v>85.628026521059496</v>
      </c>
      <c r="T140" s="104">
        <v>4.1240476523497849</v>
      </c>
      <c r="U140" s="104">
        <v>83.132572088154234</v>
      </c>
      <c r="V140" s="104">
        <v>8.6706027049646064</v>
      </c>
      <c r="W140" s="104">
        <v>83.900111763623386</v>
      </c>
      <c r="X140" s="104">
        <v>5.5134988152164599</v>
      </c>
      <c r="Y140" s="104">
        <v>98.439626932992795</v>
      </c>
      <c r="Z140" s="116">
        <v>6.2567365552072429</v>
      </c>
      <c r="AA140" s="137" t="s">
        <v>2555</v>
      </c>
      <c r="AB140" s="120"/>
    </row>
    <row r="141" spans="1:28" x14ac:dyDescent="0.35">
      <c r="A141" s="120"/>
      <c r="B141" s="219" t="s">
        <v>2581</v>
      </c>
      <c r="C141" s="122" t="s">
        <v>3182</v>
      </c>
      <c r="D141" s="125">
        <v>0.66480267898900924</v>
      </c>
      <c r="E141" s="103">
        <f t="shared" si="5"/>
        <v>7.4199386184435487E-2</v>
      </c>
      <c r="F141" s="135">
        <v>0.97799999999999987</v>
      </c>
      <c r="G141" s="115">
        <v>97.373278751552689</v>
      </c>
      <c r="H141" s="104">
        <v>2.8065522764736506</v>
      </c>
      <c r="I141" s="104">
        <v>95.246005071598788</v>
      </c>
      <c r="J141" s="104">
        <v>2.2266063193798944</v>
      </c>
      <c r="K141" s="104">
        <v>91.172089281516548</v>
      </c>
      <c r="L141" s="104">
        <v>2.4031359763605087</v>
      </c>
      <c r="M141" s="104">
        <v>90.740432807040008</v>
      </c>
      <c r="N141" s="104">
        <v>2.0892565540665706</v>
      </c>
      <c r="O141" s="104">
        <v>73.452141918080258</v>
      </c>
      <c r="P141" s="116">
        <v>37.472271329754783</v>
      </c>
      <c r="Q141" s="115">
        <v>94.609642777141971</v>
      </c>
      <c r="R141" s="104">
        <v>5.1837317930411775</v>
      </c>
      <c r="S141" s="104">
        <v>88.293866746188868</v>
      </c>
      <c r="T141" s="104">
        <v>1.1313135958440974</v>
      </c>
      <c r="U141" s="104">
        <v>81.865458524689544</v>
      </c>
      <c r="V141" s="104">
        <v>1.3827508410224572</v>
      </c>
      <c r="W141" s="104">
        <v>83.856469014120378</v>
      </c>
      <c r="X141" s="104">
        <v>2.2034056253998275</v>
      </c>
      <c r="Y141" s="104">
        <v>90.667534294807766</v>
      </c>
      <c r="Z141" s="116">
        <v>5.636060814510933</v>
      </c>
      <c r="AA141" s="137" t="s">
        <v>3201</v>
      </c>
      <c r="AB141" s="120"/>
    </row>
    <row r="142" spans="1:28" x14ac:dyDescent="0.35">
      <c r="A142" s="120"/>
      <c r="B142" s="219" t="s">
        <v>166</v>
      </c>
      <c r="C142" s="122" t="s">
        <v>3182</v>
      </c>
      <c r="D142" s="125">
        <v>5.6271903083151749</v>
      </c>
      <c r="E142" s="103">
        <f t="shared" si="5"/>
        <v>0.88519851951068851</v>
      </c>
      <c r="F142" s="135">
        <v>0.98733333333333329</v>
      </c>
      <c r="G142" s="115">
        <v>76.334992865788124</v>
      </c>
      <c r="H142" s="104">
        <v>16.398495832145464</v>
      </c>
      <c r="I142" s="104">
        <v>56.377658827966521</v>
      </c>
      <c r="J142" s="104">
        <v>20.188275008348107</v>
      </c>
      <c r="K142" s="104">
        <v>74.18678333349753</v>
      </c>
      <c r="L142" s="104">
        <v>17.239420990216498</v>
      </c>
      <c r="M142" s="104">
        <v>61.160870376210859</v>
      </c>
      <c r="N142" s="104">
        <v>7.4677138570065438</v>
      </c>
      <c r="O142" s="104">
        <v>49.788752422894255</v>
      </c>
      <c r="P142" s="116">
        <v>31.004875715344252</v>
      </c>
      <c r="Q142" s="115">
        <v>68.957522292955062</v>
      </c>
      <c r="R142" s="104">
        <v>16.782021437542358</v>
      </c>
      <c r="S142" s="104">
        <v>53.490250249136999</v>
      </c>
      <c r="T142" s="104">
        <v>27.944552538498023</v>
      </c>
      <c r="U142" s="104">
        <v>76.75207988526958</v>
      </c>
      <c r="V142" s="104">
        <v>19.685700656352612</v>
      </c>
      <c r="W142" s="104">
        <v>69.899035424146007</v>
      </c>
      <c r="X142" s="104">
        <v>8.1412674585491267</v>
      </c>
      <c r="Y142" s="104">
        <v>69.90517679712849</v>
      </c>
      <c r="Z142" s="116">
        <v>15.136321952057807</v>
      </c>
      <c r="AA142" s="137" t="s">
        <v>2556</v>
      </c>
      <c r="AB142" s="120"/>
    </row>
    <row r="143" spans="1:28" x14ac:dyDescent="0.35">
      <c r="A143" s="120"/>
      <c r="B143" s="219" t="s">
        <v>695</v>
      </c>
      <c r="C143" s="122" t="s">
        <v>3181</v>
      </c>
      <c r="D143" s="125">
        <v>0.56500030736921392</v>
      </c>
      <c r="E143" s="103">
        <f t="shared" si="5"/>
        <v>9.746672396275223E-2</v>
      </c>
      <c r="F143" s="135">
        <v>0.98599999999999988</v>
      </c>
      <c r="G143" s="115">
        <v>62.621317276945881</v>
      </c>
      <c r="H143" s="104">
        <v>9.7905307435307396</v>
      </c>
      <c r="I143" s="104">
        <v>43.184239870149561</v>
      </c>
      <c r="J143" s="104">
        <v>11.906687007068562</v>
      </c>
      <c r="K143" s="104">
        <v>61.897509056008744</v>
      </c>
      <c r="L143" s="104">
        <v>28.970985608824698</v>
      </c>
      <c r="M143" s="104">
        <v>50.381026233576911</v>
      </c>
      <c r="N143" s="104">
        <v>20.645234692830339</v>
      </c>
      <c r="O143" s="104">
        <v>71.75857611609274</v>
      </c>
      <c r="P143" s="116">
        <v>7.6512342267009039</v>
      </c>
      <c r="Q143" s="115">
        <v>69.373360418054105</v>
      </c>
      <c r="R143" s="104">
        <v>15.710255838877035</v>
      </c>
      <c r="S143" s="104">
        <v>69.750979757281115</v>
      </c>
      <c r="T143" s="104">
        <v>20.623278339157093</v>
      </c>
      <c r="U143" s="104">
        <v>102.21698880896224</v>
      </c>
      <c r="V143" s="104">
        <v>33.199726105610715</v>
      </c>
      <c r="W143" s="104">
        <v>60.298245089035198</v>
      </c>
      <c r="X143" s="104">
        <v>36.221307648777447</v>
      </c>
      <c r="Y143" s="104">
        <v>88.938562735663311</v>
      </c>
      <c r="Z143" s="116">
        <v>10.575860099575076</v>
      </c>
      <c r="AA143" s="137" t="s">
        <v>3200</v>
      </c>
      <c r="AB143" s="120"/>
    </row>
    <row r="144" spans="1:28" x14ac:dyDescent="0.35">
      <c r="A144" s="120"/>
      <c r="B144" s="219" t="s">
        <v>241</v>
      </c>
      <c r="C144" s="122" t="s">
        <v>3181</v>
      </c>
      <c r="D144" s="125">
        <v>5.8784800266349242</v>
      </c>
      <c r="E144" s="103">
        <f t="shared" si="5"/>
        <v>7.0422672602840457</v>
      </c>
      <c r="F144" s="135">
        <v>0.92733333333333334</v>
      </c>
      <c r="G144" s="115">
        <v>14.053565640089561</v>
      </c>
      <c r="H144" s="104">
        <v>11.152635420305995</v>
      </c>
      <c r="I144" s="104">
        <v>0.73876977039808445</v>
      </c>
      <c r="J144" s="104">
        <v>0.84732101769232493</v>
      </c>
      <c r="K144" s="104">
        <v>10.912783336469355</v>
      </c>
      <c r="L144" s="104">
        <v>5.4507929106753243</v>
      </c>
      <c r="M144" s="104">
        <v>3.4827433586330918</v>
      </c>
      <c r="N144" s="104">
        <v>3.9001629094163919</v>
      </c>
      <c r="O144" s="104">
        <v>12.549264656039087</v>
      </c>
      <c r="P144" s="116">
        <v>3.9307390880349939</v>
      </c>
      <c r="Q144" s="115" t="s">
        <v>2562</v>
      </c>
      <c r="R144" s="104" t="s">
        <v>2562</v>
      </c>
      <c r="S144" s="104" t="s">
        <v>2562</v>
      </c>
      <c r="T144" s="104" t="s">
        <v>2562</v>
      </c>
      <c r="U144" s="104" t="s">
        <v>2562</v>
      </c>
      <c r="V144" s="104" t="s">
        <v>2562</v>
      </c>
      <c r="W144" s="104" t="s">
        <v>2562</v>
      </c>
      <c r="X144" s="104" t="s">
        <v>2562</v>
      </c>
      <c r="Y144" s="104" t="s">
        <v>2562</v>
      </c>
      <c r="Z144" s="116" t="s">
        <v>2562</v>
      </c>
      <c r="AA144" s="137"/>
      <c r="AB144" s="120"/>
    </row>
    <row r="145" spans="1:28" x14ac:dyDescent="0.35">
      <c r="A145" s="120"/>
      <c r="B145" s="219" t="s">
        <v>1675</v>
      </c>
      <c r="C145" s="122" t="s">
        <v>3182</v>
      </c>
      <c r="D145" s="125">
        <v>3.8441571417957894</v>
      </c>
      <c r="E145" s="103">
        <f t="shared" si="5"/>
        <v>0.49724358988542322</v>
      </c>
      <c r="F145" s="135">
        <v>0.98066666666666669</v>
      </c>
      <c r="G145" s="115">
        <v>109.95676837334901</v>
      </c>
      <c r="H145" s="104">
        <v>12.068302873689648</v>
      </c>
      <c r="I145" s="104">
        <v>77.698458147369507</v>
      </c>
      <c r="J145" s="104">
        <v>23.341350997309835</v>
      </c>
      <c r="K145" s="104">
        <v>74.17220628613002</v>
      </c>
      <c r="L145" s="104">
        <v>12.531784546802035</v>
      </c>
      <c r="M145" s="104">
        <v>62.425870825114771</v>
      </c>
      <c r="N145" s="104">
        <v>23.752580704222073</v>
      </c>
      <c r="O145" s="104">
        <v>62.293372885432831</v>
      </c>
      <c r="P145" s="116">
        <v>41.082330459840655</v>
      </c>
      <c r="Q145" s="115">
        <v>99.682866438044826</v>
      </c>
      <c r="R145" s="104">
        <v>7.1533816157912673</v>
      </c>
      <c r="S145" s="104">
        <v>73.892155973970944</v>
      </c>
      <c r="T145" s="104">
        <v>20.543101164690597</v>
      </c>
      <c r="U145" s="104">
        <v>76.824015600604653</v>
      </c>
      <c r="V145" s="104">
        <v>12.663534521021752</v>
      </c>
      <c r="W145" s="104">
        <v>70.844327672526987</v>
      </c>
      <c r="X145" s="104">
        <v>33.920593595054193</v>
      </c>
      <c r="Y145" s="104">
        <v>84.460597270724634</v>
      </c>
      <c r="Z145" s="116">
        <v>22.943727177890896</v>
      </c>
      <c r="AA145" s="137" t="s">
        <v>2556</v>
      </c>
      <c r="AB145" s="120"/>
    </row>
    <row r="146" spans="1:28" x14ac:dyDescent="0.35">
      <c r="A146" s="120"/>
      <c r="B146" s="219" t="s">
        <v>1109</v>
      </c>
      <c r="C146" s="122" t="s">
        <v>3182</v>
      </c>
      <c r="D146" s="125">
        <v>0.58570941754288885</v>
      </c>
      <c r="E146" s="103">
        <f t="shared" si="5"/>
        <v>6.8463523630596115E-2</v>
      </c>
      <c r="F146" s="135">
        <v>0.98566666666666658</v>
      </c>
      <c r="G146" s="115">
        <v>83.255654948080448</v>
      </c>
      <c r="H146" s="104">
        <v>1.1513368605944232</v>
      </c>
      <c r="I146" s="104">
        <v>81.403993927597909</v>
      </c>
      <c r="J146" s="104">
        <v>3.4406023827355523</v>
      </c>
      <c r="K146" s="104">
        <v>99.757012887375723</v>
      </c>
      <c r="L146" s="104">
        <v>2.7844416878950935</v>
      </c>
      <c r="M146" s="104">
        <v>89.325228833138297</v>
      </c>
      <c r="N146" s="104">
        <v>22.256628976532511</v>
      </c>
      <c r="O146" s="104">
        <v>74.011010863540037</v>
      </c>
      <c r="P146" s="116">
        <v>34.369093780264578</v>
      </c>
      <c r="Q146" s="115">
        <v>80.855542853424197</v>
      </c>
      <c r="R146" s="104">
        <v>2.4896155963686519</v>
      </c>
      <c r="S146" s="104">
        <v>75.484804580306687</v>
      </c>
      <c r="T146" s="104">
        <v>4.7091480759008402</v>
      </c>
      <c r="U146" s="104">
        <v>89.601109950421986</v>
      </c>
      <c r="V146" s="104">
        <v>3.4774968183633881</v>
      </c>
      <c r="W146" s="104">
        <v>82.512679083249694</v>
      </c>
      <c r="X146" s="104">
        <v>24.661955828162423</v>
      </c>
      <c r="Y146" s="104">
        <v>93.907277178608751</v>
      </c>
      <c r="Z146" s="116">
        <v>10.18682476159252</v>
      </c>
      <c r="AA146" s="137" t="s">
        <v>3201</v>
      </c>
      <c r="AB146" s="120"/>
    </row>
    <row r="147" spans="1:28" x14ac:dyDescent="0.35">
      <c r="A147" s="120"/>
      <c r="B147" s="219" t="s">
        <v>869</v>
      </c>
      <c r="C147" s="122" t="s">
        <v>3182</v>
      </c>
      <c r="D147" s="125">
        <v>0.56365809457631222</v>
      </c>
      <c r="E147" s="103">
        <f t="shared" si="5"/>
        <v>0.19899157247731891</v>
      </c>
      <c r="F147" s="135">
        <v>0.98866666666666669</v>
      </c>
      <c r="G147" s="115">
        <v>47.108530392018373</v>
      </c>
      <c r="H147" s="104">
        <v>9.6698721303127364</v>
      </c>
      <c r="I147" s="104">
        <v>29.384271675691949</v>
      </c>
      <c r="J147" s="104">
        <v>1.0810828840216251</v>
      </c>
      <c r="K147" s="104">
        <v>25.292971912956975</v>
      </c>
      <c r="L147" s="104">
        <v>0.28235601158198059</v>
      </c>
      <c r="M147" s="104">
        <v>27.812862386593057</v>
      </c>
      <c r="N147" s="104">
        <v>1.7455041350500462</v>
      </c>
      <c r="O147" s="104">
        <v>12.029998343025696</v>
      </c>
      <c r="P147" s="116">
        <v>5.6238356121645401</v>
      </c>
      <c r="Q147" s="115" t="s">
        <v>2562</v>
      </c>
      <c r="R147" s="104" t="s">
        <v>2562</v>
      </c>
      <c r="S147" s="104" t="s">
        <v>2562</v>
      </c>
      <c r="T147" s="104" t="s">
        <v>2562</v>
      </c>
      <c r="U147" s="104" t="s">
        <v>2562</v>
      </c>
      <c r="V147" s="104" t="s">
        <v>2562</v>
      </c>
      <c r="W147" s="104" t="s">
        <v>2562</v>
      </c>
      <c r="X147" s="104" t="s">
        <v>2562</v>
      </c>
      <c r="Y147" s="104" t="s">
        <v>2562</v>
      </c>
      <c r="Z147" s="116" t="s">
        <v>2562</v>
      </c>
      <c r="AA147" s="137"/>
      <c r="AB147" s="120"/>
    </row>
    <row r="148" spans="1:28" x14ac:dyDescent="0.35">
      <c r="A148" s="120"/>
      <c r="B148" s="219" t="s">
        <v>169</v>
      </c>
      <c r="C148" s="122" t="s">
        <v>3182</v>
      </c>
      <c r="D148" s="125">
        <v>0.50442279471107365</v>
      </c>
      <c r="E148" s="103">
        <f t="shared" si="5"/>
        <v>0.18359844019714638</v>
      </c>
      <c r="F148" s="135">
        <v>0.98333333333333339</v>
      </c>
      <c r="G148" s="115">
        <v>40.419989012370401</v>
      </c>
      <c r="H148" s="104">
        <v>5.7894441151818086</v>
      </c>
      <c r="I148" s="104">
        <v>24.4451858312773</v>
      </c>
      <c r="J148" s="104">
        <v>9.1933451929660439</v>
      </c>
      <c r="K148" s="104">
        <v>34.523168189647969</v>
      </c>
      <c r="L148" s="104">
        <v>7.7680201893607039</v>
      </c>
      <c r="M148" s="104">
        <v>23.680152875384284</v>
      </c>
      <c r="N148" s="104">
        <v>6.184602062016368</v>
      </c>
      <c r="O148" s="104">
        <v>14.302713282811235</v>
      </c>
      <c r="P148" s="116">
        <v>8.3075207506352093</v>
      </c>
      <c r="Q148" s="115" t="s">
        <v>2562</v>
      </c>
      <c r="R148" s="104" t="s">
        <v>2562</v>
      </c>
      <c r="S148" s="104" t="s">
        <v>2562</v>
      </c>
      <c r="T148" s="104" t="s">
        <v>2562</v>
      </c>
      <c r="U148" s="104" t="s">
        <v>2562</v>
      </c>
      <c r="V148" s="104" t="s">
        <v>2562</v>
      </c>
      <c r="W148" s="104" t="s">
        <v>2562</v>
      </c>
      <c r="X148" s="104" t="s">
        <v>2562</v>
      </c>
      <c r="Y148" s="104" t="s">
        <v>2562</v>
      </c>
      <c r="Z148" s="116" t="s">
        <v>2562</v>
      </c>
      <c r="AA148" s="137"/>
      <c r="AB148" s="120"/>
    </row>
    <row r="149" spans="1:28" x14ac:dyDescent="0.35">
      <c r="A149" s="120"/>
      <c r="B149" s="219" t="s">
        <v>173</v>
      </c>
      <c r="C149" s="122" t="s">
        <v>3182</v>
      </c>
      <c r="D149" s="125">
        <v>1.0990278778850442</v>
      </c>
      <c r="E149" s="103">
        <f t="shared" si="5"/>
        <v>0.14577070998898353</v>
      </c>
      <c r="F149" s="135">
        <v>0.98333333333333328</v>
      </c>
      <c r="G149" s="115">
        <v>87.319491721043917</v>
      </c>
      <c r="H149" s="104">
        <v>5.9116512272459483</v>
      </c>
      <c r="I149" s="104">
        <v>66.207447391354734</v>
      </c>
      <c r="J149" s="104">
        <v>14.256386350069734</v>
      </c>
      <c r="K149" s="104">
        <v>86.470644421047396</v>
      </c>
      <c r="L149" s="104">
        <v>11.881993326265791</v>
      </c>
      <c r="M149" s="104">
        <v>76.136844876993123</v>
      </c>
      <c r="N149" s="104">
        <v>6.2192916691446047</v>
      </c>
      <c r="O149" s="104">
        <v>60.837007747106576</v>
      </c>
      <c r="P149" s="116">
        <v>36.113820846474056</v>
      </c>
      <c r="Q149" s="115">
        <v>79.234912423803351</v>
      </c>
      <c r="R149" s="104">
        <v>2.7434721951359835</v>
      </c>
      <c r="S149" s="104">
        <v>63.284676054833767</v>
      </c>
      <c r="T149" s="104">
        <v>13.026457957389869</v>
      </c>
      <c r="U149" s="104">
        <v>89.700388691565536</v>
      </c>
      <c r="V149" s="104">
        <v>10.065575669581623</v>
      </c>
      <c r="W149" s="104">
        <v>87.115962479432213</v>
      </c>
      <c r="X149" s="104">
        <v>4.1613448652404941</v>
      </c>
      <c r="Y149" s="104">
        <v>86.467984911474502</v>
      </c>
      <c r="Z149" s="116">
        <v>9.6168450316363323</v>
      </c>
      <c r="AA149" s="137" t="s">
        <v>2556</v>
      </c>
      <c r="AB149" s="120"/>
    </row>
    <row r="150" spans="1:28" x14ac:dyDescent="0.35">
      <c r="A150" s="120"/>
      <c r="B150" s="219" t="s">
        <v>176</v>
      </c>
      <c r="C150" s="122" t="s">
        <v>3182</v>
      </c>
      <c r="D150" s="125">
        <v>0.56581287513365808</v>
      </c>
      <c r="E150" s="103">
        <f t="shared" si="5"/>
        <v>6.1337350431376364E-2</v>
      </c>
      <c r="F150" s="135">
        <v>0.98366666666666658</v>
      </c>
      <c r="G150" s="115">
        <v>98.246634667806731</v>
      </c>
      <c r="H150" s="104">
        <v>1.6896391651531149</v>
      </c>
      <c r="I150" s="104">
        <v>91.649218906495676</v>
      </c>
      <c r="J150" s="104">
        <v>2.6208158110959063</v>
      </c>
      <c r="K150" s="104">
        <v>105.58240769058517</v>
      </c>
      <c r="L150" s="104">
        <v>1.3691690868681934</v>
      </c>
      <c r="M150" s="104">
        <v>89.55444842864533</v>
      </c>
      <c r="N150" s="104">
        <v>29.869541198580585</v>
      </c>
      <c r="O150" s="104">
        <v>76.197577524924696</v>
      </c>
      <c r="P150" s="116">
        <v>41.616971811173805</v>
      </c>
      <c r="Q150" s="115">
        <v>95.440491831267423</v>
      </c>
      <c r="R150" s="104">
        <v>3.9566132546988557</v>
      </c>
      <c r="S150" s="104">
        <v>84.953252569066166</v>
      </c>
      <c r="T150" s="104">
        <v>1.3329376420273606</v>
      </c>
      <c r="U150" s="104">
        <v>94.833507215569526</v>
      </c>
      <c r="V150" s="104">
        <v>2.3945507832166162</v>
      </c>
      <c r="W150" s="104">
        <v>82.715462024912256</v>
      </c>
      <c r="X150" s="104">
        <v>33.138631623457584</v>
      </c>
      <c r="Y150" s="104">
        <v>91.584613584746606</v>
      </c>
      <c r="Z150" s="116">
        <v>5.6045060140426468</v>
      </c>
      <c r="AA150" s="137" t="s">
        <v>3201</v>
      </c>
      <c r="AB150" s="120"/>
    </row>
    <row r="151" spans="1:28" x14ac:dyDescent="0.35">
      <c r="A151" s="120"/>
      <c r="B151" s="219" t="s">
        <v>877</v>
      </c>
      <c r="C151" s="122" t="s">
        <v>3182</v>
      </c>
      <c r="D151" s="125">
        <v>1.1364615713601296</v>
      </c>
      <c r="E151" s="103">
        <f t="shared" si="5"/>
        <v>0.4134532954194734</v>
      </c>
      <c r="F151" s="135">
        <v>0.97733333333333328</v>
      </c>
      <c r="G151" s="115">
        <v>29.710194111969717</v>
      </c>
      <c r="H151" s="104">
        <v>4.7620617020820015</v>
      </c>
      <c r="I151" s="104">
        <v>21.145779205297881</v>
      </c>
      <c r="J151" s="104">
        <v>11.519561905373516</v>
      </c>
      <c r="K151" s="104">
        <v>34.15960525624638</v>
      </c>
      <c r="L151" s="104">
        <v>9.5833905374934147</v>
      </c>
      <c r="M151" s="104">
        <v>32.397604467471162</v>
      </c>
      <c r="N151" s="104">
        <v>8.1388828719466968</v>
      </c>
      <c r="O151" s="104">
        <v>20.022119077857646</v>
      </c>
      <c r="P151" s="116">
        <v>6.0452343726589293</v>
      </c>
      <c r="Q151" s="115" t="s">
        <v>2562</v>
      </c>
      <c r="R151" s="104" t="s">
        <v>2562</v>
      </c>
      <c r="S151" s="104" t="s">
        <v>2562</v>
      </c>
      <c r="T151" s="104" t="s">
        <v>2562</v>
      </c>
      <c r="U151" s="104" t="s">
        <v>2562</v>
      </c>
      <c r="V151" s="104" t="s">
        <v>2562</v>
      </c>
      <c r="W151" s="104" t="s">
        <v>2562</v>
      </c>
      <c r="X151" s="104" t="s">
        <v>2562</v>
      </c>
      <c r="Y151" s="104" t="s">
        <v>2562</v>
      </c>
      <c r="Z151" s="116" t="s">
        <v>2562</v>
      </c>
      <c r="AA151" s="137"/>
      <c r="AB151" s="120"/>
    </row>
    <row r="152" spans="1:28" x14ac:dyDescent="0.35">
      <c r="A152" s="120"/>
      <c r="B152" s="219" t="s">
        <v>178</v>
      </c>
      <c r="C152" s="122" t="s">
        <v>3182</v>
      </c>
      <c r="D152" s="125">
        <v>5.6407441259385935</v>
      </c>
      <c r="E152" s="103">
        <f t="shared" si="5"/>
        <v>0.61650991452134707</v>
      </c>
      <c r="F152" s="135">
        <v>0.98233333333333339</v>
      </c>
      <c r="G152" s="115">
        <v>98.032246957265272</v>
      </c>
      <c r="H152" s="104">
        <v>7.1159075777291205</v>
      </c>
      <c r="I152" s="104">
        <v>91.294880049374001</v>
      </c>
      <c r="J152" s="104">
        <v>10.614374022752367</v>
      </c>
      <c r="K152" s="104">
        <v>97.452504032259228</v>
      </c>
      <c r="L152" s="104">
        <v>3.7701542785114337</v>
      </c>
      <c r="M152" s="104">
        <v>91.286113521831581</v>
      </c>
      <c r="N152" s="104">
        <v>1.1602779468578777</v>
      </c>
      <c r="O152" s="104">
        <v>79.408173788013656</v>
      </c>
      <c r="P152" s="116">
        <v>41.615674781880259</v>
      </c>
      <c r="Q152" s="115">
        <v>95.083856035998977</v>
      </c>
      <c r="R152" s="104">
        <v>4.4132119922864765</v>
      </c>
      <c r="S152" s="104">
        <v>84.584060520757632</v>
      </c>
      <c r="T152" s="104">
        <v>10.575311888958483</v>
      </c>
      <c r="U152" s="104">
        <v>87.602493101914504</v>
      </c>
      <c r="V152" s="104">
        <v>6.5913801111936499</v>
      </c>
      <c r="W152" s="104">
        <v>84.360883575947696</v>
      </c>
      <c r="X152" s="104">
        <v>1.0896260747359623</v>
      </c>
      <c r="Y152" s="104">
        <v>96.865088653410325</v>
      </c>
      <c r="Z152" s="116">
        <v>1.4877392540664625</v>
      </c>
      <c r="AA152" s="137" t="s">
        <v>3201</v>
      </c>
      <c r="AB152" s="120"/>
    </row>
    <row r="153" spans="1:28" x14ac:dyDescent="0.35">
      <c r="A153" s="120"/>
      <c r="B153" s="219" t="s">
        <v>180</v>
      </c>
      <c r="C153" s="122" t="s">
        <v>3182</v>
      </c>
      <c r="D153" s="125">
        <v>0.58173485600043895</v>
      </c>
      <c r="E153" s="103">
        <f t="shared" si="5"/>
        <v>7.1780244596836532E-2</v>
      </c>
      <c r="F153" s="135">
        <v>0.98766666666666669</v>
      </c>
      <c r="G153" s="115">
        <v>92.353724271813235</v>
      </c>
      <c r="H153" s="104">
        <v>10.266288021915305</v>
      </c>
      <c r="I153" s="104">
        <v>78.133187909511847</v>
      </c>
      <c r="J153" s="104">
        <v>14.144286934340496</v>
      </c>
      <c r="K153" s="104">
        <v>90.54725305399991</v>
      </c>
      <c r="L153" s="104">
        <v>11.523621140152342</v>
      </c>
      <c r="M153" s="104">
        <v>79.355131935815834</v>
      </c>
      <c r="N153" s="104">
        <v>5.0280725753281628</v>
      </c>
      <c r="O153" s="104">
        <v>64.830035298281416</v>
      </c>
      <c r="P153" s="116">
        <v>39.644717973546854</v>
      </c>
      <c r="Q153" s="115">
        <v>83.696670810057967</v>
      </c>
      <c r="R153" s="104">
        <v>6.7071582244448837</v>
      </c>
      <c r="S153" s="104">
        <v>74.82723695784739</v>
      </c>
      <c r="T153" s="104">
        <v>9.6811731200852993</v>
      </c>
      <c r="U153" s="104">
        <v>93.936770725155995</v>
      </c>
      <c r="V153" s="104">
        <v>8.7881729908429609</v>
      </c>
      <c r="W153" s="104">
        <v>90.838321394610844</v>
      </c>
      <c r="X153" s="104">
        <v>2.2899354313928901</v>
      </c>
      <c r="Y153" s="104">
        <v>91.159733572728427</v>
      </c>
      <c r="Z153" s="116">
        <v>13.015603619265226</v>
      </c>
      <c r="AA153" s="137" t="s">
        <v>2556</v>
      </c>
      <c r="AB153" s="120"/>
    </row>
    <row r="154" spans="1:28" x14ac:dyDescent="0.35">
      <c r="A154" s="120"/>
      <c r="B154" s="219" t="s">
        <v>1113</v>
      </c>
      <c r="C154" s="122" t="s">
        <v>3182</v>
      </c>
      <c r="D154" s="125">
        <v>0.5870394399250729</v>
      </c>
      <c r="E154" s="103">
        <f t="shared" si="5"/>
        <v>6.4383887279071225E-2</v>
      </c>
      <c r="F154" s="135">
        <v>0.98333333333333339</v>
      </c>
      <c r="G154" s="115">
        <v>91.175725346500926</v>
      </c>
      <c r="H154" s="104">
        <v>1.4158221160367412</v>
      </c>
      <c r="I154" s="104">
        <v>89.070613624156849</v>
      </c>
      <c r="J154" s="104">
        <v>2.3446812918605326</v>
      </c>
      <c r="K154" s="104">
        <v>98.973243237954023</v>
      </c>
      <c r="L154" s="104">
        <v>1.8673843192534374</v>
      </c>
      <c r="M154" s="104">
        <v>99.166767744573562</v>
      </c>
      <c r="N154" s="104">
        <v>2.795161195204324</v>
      </c>
      <c r="O154" s="104">
        <v>77.503675279802721</v>
      </c>
      <c r="P154" s="116">
        <v>34.863581154631611</v>
      </c>
      <c r="Q154" s="115">
        <v>88.53826984192078</v>
      </c>
      <c r="R154" s="104">
        <v>1.8939489731009895</v>
      </c>
      <c r="S154" s="104">
        <v>82.566625400450462</v>
      </c>
      <c r="T154" s="104">
        <v>1.3430279055410805</v>
      </c>
      <c r="U154" s="104">
        <v>88.884447582378513</v>
      </c>
      <c r="V154" s="104">
        <v>1.821898035642451</v>
      </c>
      <c r="W154" s="104">
        <v>91.640543967614761</v>
      </c>
      <c r="X154" s="104">
        <v>2.5540428314437591</v>
      </c>
      <c r="Y154" s="104">
        <v>99.200488445287462</v>
      </c>
      <c r="Z154" s="116">
        <v>12.434856235404887</v>
      </c>
      <c r="AA154" s="137" t="s">
        <v>3201</v>
      </c>
      <c r="AB154" s="120"/>
    </row>
    <row r="155" spans="1:28" x14ac:dyDescent="0.35">
      <c r="A155" s="120"/>
      <c r="B155" s="219" t="s">
        <v>1117</v>
      </c>
      <c r="C155" s="122" t="s">
        <v>3182</v>
      </c>
      <c r="D155" s="125">
        <v>0.11657439119465425</v>
      </c>
      <c r="E155" s="103">
        <f t="shared" si="5"/>
        <v>1.0709795468781369E-2</v>
      </c>
      <c r="F155" s="135">
        <v>0.98833333333333329</v>
      </c>
      <c r="G155" s="115">
        <v>110.80125978475444</v>
      </c>
      <c r="H155" s="104">
        <v>1.3588043127344971</v>
      </c>
      <c r="I155" s="104">
        <v>106.24386222053825</v>
      </c>
      <c r="J155" s="104">
        <v>1.1027898987802249</v>
      </c>
      <c r="K155" s="104">
        <v>119.5649722120334</v>
      </c>
      <c r="L155" s="104">
        <v>2.6188763812566798</v>
      </c>
      <c r="M155" s="104">
        <v>114.44192790968748</v>
      </c>
      <c r="N155" s="104">
        <v>6.3991428631719645</v>
      </c>
      <c r="O155" s="104">
        <v>93.189889562448613</v>
      </c>
      <c r="P155" s="116">
        <v>43.459472842416446</v>
      </c>
      <c r="Q155" s="115">
        <v>107.60153748723242</v>
      </c>
      <c r="R155" s="104">
        <v>2.0517915932461683</v>
      </c>
      <c r="S155" s="104">
        <v>98.512301915788953</v>
      </c>
      <c r="T155" s="104">
        <v>1.9930120574174914</v>
      </c>
      <c r="U155" s="104">
        <v>107.37209288918687</v>
      </c>
      <c r="V155" s="104">
        <v>1.7779303811910052</v>
      </c>
      <c r="W155" s="104">
        <v>105.74342680709556</v>
      </c>
      <c r="X155" s="104">
        <v>5.0973618936195839</v>
      </c>
      <c r="Y155" s="104">
        <v>118.06916573317892</v>
      </c>
      <c r="Z155" s="116">
        <v>9.7098435112142223</v>
      </c>
      <c r="AA155" s="137" t="s">
        <v>3201</v>
      </c>
      <c r="AB155" s="120"/>
    </row>
    <row r="156" spans="1:28" x14ac:dyDescent="0.35">
      <c r="A156" s="120"/>
      <c r="B156" s="219" t="s">
        <v>183</v>
      </c>
      <c r="C156" s="122" t="s">
        <v>3182</v>
      </c>
      <c r="D156" s="125">
        <v>3.3427557109982904</v>
      </c>
      <c r="E156" s="103">
        <f t="shared" si="5"/>
        <v>0.37041223258542133</v>
      </c>
      <c r="F156" s="135">
        <v>0.98433333333333328</v>
      </c>
      <c r="G156" s="115">
        <v>95.767069757408592</v>
      </c>
      <c r="H156" s="104">
        <v>5.3561556254642522</v>
      </c>
      <c r="I156" s="104">
        <v>87.251204005860245</v>
      </c>
      <c r="J156" s="104">
        <v>7.0160893532385398</v>
      </c>
      <c r="K156" s="104">
        <v>101.48143233820163</v>
      </c>
      <c r="L156" s="104">
        <v>3.5898672118476198</v>
      </c>
      <c r="M156" s="104">
        <v>89.415760473549923</v>
      </c>
      <c r="N156" s="104">
        <v>14.352670224614785</v>
      </c>
      <c r="O156" s="104">
        <v>77.30555380899365</v>
      </c>
      <c r="P156" s="116">
        <v>39.543187251767989</v>
      </c>
      <c r="Q156" s="115">
        <v>92.91359394852401</v>
      </c>
      <c r="R156" s="104">
        <v>2.3504678995461092</v>
      </c>
      <c r="S156" s="104">
        <v>80.914195477027491</v>
      </c>
      <c r="T156" s="104">
        <v>8.4148284824759685</v>
      </c>
      <c r="U156" s="104">
        <v>91.240719216472385</v>
      </c>
      <c r="V156" s="104">
        <v>6.7671182414649671</v>
      </c>
      <c r="W156" s="104">
        <v>82.628608709371321</v>
      </c>
      <c r="X156" s="104">
        <v>16.036969419421968</v>
      </c>
      <c r="Y156" s="104">
        <v>95.127626728254199</v>
      </c>
      <c r="Z156" s="116">
        <v>2.2151300672708438</v>
      </c>
      <c r="AA156" s="137" t="s">
        <v>3201</v>
      </c>
      <c r="AB156" s="120"/>
    </row>
    <row r="157" spans="1:28" x14ac:dyDescent="0.35">
      <c r="A157" s="120"/>
      <c r="B157" s="219" t="s">
        <v>884</v>
      </c>
      <c r="C157" s="122" t="s">
        <v>3182</v>
      </c>
      <c r="D157" s="125">
        <v>0.5821154014832659</v>
      </c>
      <c r="E157" s="103">
        <f t="shared" si="5"/>
        <v>0.16914323554788543</v>
      </c>
      <c r="F157" s="135">
        <v>0.98433333333333339</v>
      </c>
      <c r="G157" s="115">
        <v>43.146614428194049</v>
      </c>
      <c r="H157" s="104">
        <v>11.942644796447791</v>
      </c>
      <c r="I157" s="104">
        <v>31.868898086635046</v>
      </c>
      <c r="J157" s="104">
        <v>16.647525179316112</v>
      </c>
      <c r="K157" s="104">
        <v>45.876582161046862</v>
      </c>
      <c r="L157" s="104">
        <v>12.3162703177538</v>
      </c>
      <c r="M157" s="104">
        <v>26.697759650005434</v>
      </c>
      <c r="N157" s="104">
        <v>14.284959690134274</v>
      </c>
      <c r="O157" s="104">
        <v>24.487793236461012</v>
      </c>
      <c r="P157" s="116">
        <v>15.356060007528937</v>
      </c>
      <c r="Q157" s="115">
        <v>76.245545542730952</v>
      </c>
      <c r="R157" s="104">
        <v>9.6854854246994968</v>
      </c>
      <c r="S157" s="104">
        <v>73.39189585133731</v>
      </c>
      <c r="T157" s="104">
        <v>12.478497250854344</v>
      </c>
      <c r="U157" s="104">
        <v>79.705673819097171</v>
      </c>
      <c r="V157" s="104">
        <v>1.8014129524551412</v>
      </c>
      <c r="W157" s="104">
        <v>65.407209779984569</v>
      </c>
      <c r="X157" s="104">
        <v>21.101199739883427</v>
      </c>
      <c r="Y157" s="104">
        <v>77.223373619329223</v>
      </c>
      <c r="Z157" s="116">
        <v>5.7487098271259356</v>
      </c>
      <c r="AA157" s="137" t="s">
        <v>3205</v>
      </c>
      <c r="AB157" s="120"/>
    </row>
    <row r="158" spans="1:28" x14ac:dyDescent="0.35">
      <c r="A158" s="120"/>
      <c r="B158" s="219" t="s">
        <v>1121</v>
      </c>
      <c r="C158" s="122" t="s">
        <v>3182</v>
      </c>
      <c r="D158" s="125">
        <v>4.9307267398332835</v>
      </c>
      <c r="E158" s="103">
        <f t="shared" si="5"/>
        <v>0.46937549501283071</v>
      </c>
      <c r="F158" s="135">
        <v>0.97833333333333339</v>
      </c>
      <c r="G158" s="115">
        <v>103.83636814108831</v>
      </c>
      <c r="H158" s="104">
        <v>3.8362698302298748</v>
      </c>
      <c r="I158" s="104">
        <v>97.961102485099516</v>
      </c>
      <c r="J158" s="104">
        <v>2.2824962318278699</v>
      </c>
      <c r="K158" s="104">
        <v>113.27429094736401</v>
      </c>
      <c r="L158" s="104">
        <v>3.3598797249634358</v>
      </c>
      <c r="M158" s="104">
        <v>110.46715425886815</v>
      </c>
      <c r="N158" s="104">
        <v>9.2941557864906788</v>
      </c>
      <c r="O158" s="104">
        <v>99.704390669818551</v>
      </c>
      <c r="P158" s="116">
        <v>39.344358919591969</v>
      </c>
      <c r="Q158" s="115">
        <v>100.94573983913438</v>
      </c>
      <c r="R158" s="104">
        <v>6.9597987721999033</v>
      </c>
      <c r="S158" s="104">
        <v>90.858424125114254</v>
      </c>
      <c r="T158" s="104">
        <v>4.1362617400274484</v>
      </c>
      <c r="U158" s="104">
        <v>101.70391242960348</v>
      </c>
      <c r="V158" s="104">
        <v>1.2228845655661851</v>
      </c>
      <c r="W158" s="104">
        <v>102.11038415717447</v>
      </c>
      <c r="X158" s="104">
        <v>8.7796533791041114</v>
      </c>
      <c r="Y158" s="104">
        <v>132.09630668263245</v>
      </c>
      <c r="Z158" s="116">
        <v>21.87324952489459</v>
      </c>
      <c r="AA158" s="137" t="s">
        <v>3201</v>
      </c>
      <c r="AB158" s="120"/>
    </row>
    <row r="159" spans="1:28" x14ac:dyDescent="0.35">
      <c r="A159" s="120"/>
      <c r="B159" s="219" t="s">
        <v>187</v>
      </c>
      <c r="C159" s="122" t="s">
        <v>3182</v>
      </c>
      <c r="D159" s="125">
        <v>0.55926132007740914</v>
      </c>
      <c r="E159" s="103">
        <f t="shared" si="5"/>
        <v>0.11572172009427073</v>
      </c>
      <c r="F159" s="135">
        <v>0.98966666666666681</v>
      </c>
      <c r="G159" s="115">
        <v>67.338549470349093</v>
      </c>
      <c r="H159" s="104">
        <v>17.628049786173303</v>
      </c>
      <c r="I159" s="104">
        <v>38.667744722321352</v>
      </c>
      <c r="J159" s="104">
        <v>24.070677801305262</v>
      </c>
      <c r="K159" s="104">
        <v>62.863375211628572</v>
      </c>
      <c r="L159" s="104">
        <v>20.151386798254297</v>
      </c>
      <c r="M159" s="104">
        <v>37.072717532993842</v>
      </c>
      <c r="N159" s="104">
        <v>16.019745421600653</v>
      </c>
      <c r="O159" s="104">
        <v>35.698214162404057</v>
      </c>
      <c r="P159" s="116">
        <v>24.09276802599214</v>
      </c>
      <c r="Q159" s="115">
        <v>119.59764084952474</v>
      </c>
      <c r="R159" s="104">
        <v>10.972253093268867</v>
      </c>
      <c r="S159" s="104">
        <v>86.870567357206184</v>
      </c>
      <c r="T159" s="104">
        <v>22.401329320456693</v>
      </c>
      <c r="U159" s="104">
        <v>108.1413059376958</v>
      </c>
      <c r="V159" s="104">
        <v>9.3570252329971328</v>
      </c>
      <c r="W159" s="104">
        <v>94.615665840617098</v>
      </c>
      <c r="X159" s="104">
        <v>18.83146825036318</v>
      </c>
      <c r="Y159" s="104">
        <v>108.3431000317044</v>
      </c>
      <c r="Z159" s="116">
        <v>16.540985277829815</v>
      </c>
      <c r="AA159" s="137" t="s">
        <v>3205</v>
      </c>
      <c r="AB159" s="120"/>
    </row>
    <row r="160" spans="1:28" x14ac:dyDescent="0.35">
      <c r="A160" s="120"/>
      <c r="B160" s="219" t="s">
        <v>189</v>
      </c>
      <c r="C160" s="122" t="s">
        <v>3182</v>
      </c>
      <c r="D160" s="125">
        <v>0.57228196173768309</v>
      </c>
      <c r="E160" s="103">
        <f t="shared" si="5"/>
        <v>5.8408930004162057E-2</v>
      </c>
      <c r="F160" s="135">
        <v>0.93699999999999994</v>
      </c>
      <c r="G160" s="115">
        <v>112.72104142612405</v>
      </c>
      <c r="H160" s="104">
        <v>6.5302954233313599</v>
      </c>
      <c r="I160" s="104">
        <v>113.2400867359719</v>
      </c>
      <c r="J160" s="104">
        <v>5.4172682570334354</v>
      </c>
      <c r="K160" s="104">
        <v>95.621592997143992</v>
      </c>
      <c r="L160" s="104">
        <v>2.8594261520225297</v>
      </c>
      <c r="M160" s="104">
        <v>94.230079538159842</v>
      </c>
      <c r="N160" s="104">
        <v>1.5708468470922174</v>
      </c>
      <c r="O160" s="104">
        <v>74.079722326822662</v>
      </c>
      <c r="P160" s="116">
        <v>41.765064672108643</v>
      </c>
      <c r="Q160" s="115">
        <v>109.35688635950972</v>
      </c>
      <c r="R160" s="104">
        <v>2.564051915017143</v>
      </c>
      <c r="S160" s="104">
        <v>104.94295047554203</v>
      </c>
      <c r="T160" s="104">
        <v>3.1365937539096596</v>
      </c>
      <c r="U160" s="104">
        <v>85.907041221764942</v>
      </c>
      <c r="V160" s="104">
        <v>4.4950536866012945</v>
      </c>
      <c r="W160" s="104">
        <v>87.088661459069698</v>
      </c>
      <c r="X160" s="104">
        <v>2.1907479846341613</v>
      </c>
      <c r="Y160" s="104">
        <v>87.998833121703001</v>
      </c>
      <c r="Z160" s="116">
        <v>9.2412864976563043</v>
      </c>
      <c r="AA160" s="137" t="s">
        <v>3201</v>
      </c>
      <c r="AB160" s="120"/>
    </row>
    <row r="161" spans="1:28" x14ac:dyDescent="0.35">
      <c r="A161" s="120"/>
      <c r="B161" s="219" t="s">
        <v>1126</v>
      </c>
      <c r="C161" s="122" t="s">
        <v>3182</v>
      </c>
      <c r="D161" s="125">
        <v>3.218194697886398</v>
      </c>
      <c r="E161" s="103">
        <f t="shared" si="5"/>
        <v>0.78217075034680694</v>
      </c>
      <c r="F161" s="135">
        <v>0.98533333333333328</v>
      </c>
      <c r="G161" s="115">
        <v>28.780063509666945</v>
      </c>
      <c r="H161" s="104">
        <v>11.002893494262009</v>
      </c>
      <c r="I161" s="104">
        <v>36.778223655054617</v>
      </c>
      <c r="J161" s="104">
        <v>7.0227690834316121</v>
      </c>
      <c r="K161" s="104">
        <v>50.99825046548785</v>
      </c>
      <c r="L161" s="104">
        <v>10.770668204541069</v>
      </c>
      <c r="M161" s="104">
        <v>47.015103068123985</v>
      </c>
      <c r="N161" s="104">
        <v>8.2026689346347759</v>
      </c>
      <c r="O161" s="104">
        <v>42.150364149040534</v>
      </c>
      <c r="P161" s="116">
        <v>24.793002917005573</v>
      </c>
      <c r="Q161" s="115">
        <v>57.475692865814459</v>
      </c>
      <c r="R161" s="104">
        <v>37.111417713391717</v>
      </c>
      <c r="S161" s="104">
        <v>83.411742435012769</v>
      </c>
      <c r="T161" s="104">
        <v>23.969464088280425</v>
      </c>
      <c r="U161" s="104">
        <v>101.78031134748501</v>
      </c>
      <c r="V161" s="104">
        <v>22.710751139862182</v>
      </c>
      <c r="W161" s="104">
        <v>112.36865016122071</v>
      </c>
      <c r="X161" s="104">
        <v>20.218530478810436</v>
      </c>
      <c r="Y161" s="104">
        <v>129.02147840238129</v>
      </c>
      <c r="Z161" s="116">
        <v>2.2253923839879475</v>
      </c>
      <c r="AA161" s="137" t="s">
        <v>3207</v>
      </c>
      <c r="AB161" s="120"/>
    </row>
    <row r="162" spans="1:28" ht="15" x14ac:dyDescent="0.35">
      <c r="A162" s="120"/>
      <c r="B162" s="219" t="s">
        <v>1131</v>
      </c>
      <c r="C162" s="122" t="s">
        <v>3182</v>
      </c>
      <c r="D162" s="125">
        <v>0.56259082782766368</v>
      </c>
      <c r="E162" s="103">
        <f t="shared" si="5"/>
        <v>7.9687058580701062E-2</v>
      </c>
      <c r="F162" s="135">
        <v>0.98899999999999999</v>
      </c>
      <c r="G162" s="115">
        <v>84.679852251620048</v>
      </c>
      <c r="H162" s="104">
        <v>8.6647780996972266</v>
      </c>
      <c r="I162" s="104">
        <v>64.429563230851429</v>
      </c>
      <c r="J162" s="104">
        <v>17.909726621852617</v>
      </c>
      <c r="K162" s="104">
        <v>82.633542530091574</v>
      </c>
      <c r="L162" s="104">
        <v>14.360821170351269</v>
      </c>
      <c r="M162" s="104">
        <v>64.119510672236245</v>
      </c>
      <c r="N162" s="104">
        <v>10.015413283337315</v>
      </c>
      <c r="O162" s="104">
        <v>57.137653196920049</v>
      </c>
      <c r="P162" s="116">
        <v>35.654412720151754</v>
      </c>
      <c r="Q162" s="115">
        <v>101.93058066225846</v>
      </c>
      <c r="R162" s="104">
        <v>10.793855656742778</v>
      </c>
      <c r="S162" s="104">
        <v>70.071239150649617</v>
      </c>
      <c r="T162" s="104">
        <v>26.219889802524893</v>
      </c>
      <c r="U162" s="104">
        <v>110.23380711945539</v>
      </c>
      <c r="V162" s="104">
        <v>15.287643949236102</v>
      </c>
      <c r="W162" s="104">
        <v>82.990892854701471</v>
      </c>
      <c r="X162" s="104">
        <v>26.381836996168811</v>
      </c>
      <c r="Y162" s="104">
        <v>99.873626146917175</v>
      </c>
      <c r="Z162" s="116">
        <v>7.8796292910620442</v>
      </c>
      <c r="AA162" s="137" t="s">
        <v>3188</v>
      </c>
      <c r="AB162" s="120"/>
    </row>
    <row r="163" spans="1:28" x14ac:dyDescent="0.35">
      <c r="A163" s="120"/>
      <c r="B163" s="219" t="s">
        <v>193</v>
      </c>
      <c r="C163" s="122" t="s">
        <v>3182</v>
      </c>
      <c r="D163" s="125">
        <v>0.56051200977280446</v>
      </c>
      <c r="E163" s="103">
        <f t="shared" si="5"/>
        <v>8.2930111342423174E-2</v>
      </c>
      <c r="F163" s="135">
        <v>0.9860000000000001</v>
      </c>
      <c r="G163" s="115">
        <v>81.112802948534309</v>
      </c>
      <c r="H163" s="104">
        <v>2.2464971156471636</v>
      </c>
      <c r="I163" s="104">
        <v>70.599371235600728</v>
      </c>
      <c r="J163" s="104">
        <v>2.9137025196664581</v>
      </c>
      <c r="K163" s="104">
        <v>71.181457937629702</v>
      </c>
      <c r="L163" s="104">
        <v>2.1031515638939435</v>
      </c>
      <c r="M163" s="104">
        <v>72.197221474291212</v>
      </c>
      <c r="N163" s="104">
        <v>5.4918568920799808</v>
      </c>
      <c r="O163" s="104">
        <v>42.851541934090086</v>
      </c>
      <c r="P163" s="116">
        <v>22.665312281585031</v>
      </c>
      <c r="Q163" s="115">
        <v>96.547005508661911</v>
      </c>
      <c r="R163" s="104">
        <v>3.0539716076645291</v>
      </c>
      <c r="S163" s="104">
        <v>96.539099686349672</v>
      </c>
      <c r="T163" s="104">
        <v>5.0150910061174763</v>
      </c>
      <c r="U163" s="104">
        <v>90.741377271277997</v>
      </c>
      <c r="V163" s="104">
        <v>3.2757627036305004</v>
      </c>
      <c r="W163" s="104">
        <v>94.412094888236382</v>
      </c>
      <c r="X163" s="104">
        <v>2.0301209902385859</v>
      </c>
      <c r="Y163" s="104">
        <v>89.495770001376854</v>
      </c>
      <c r="Z163" s="116">
        <v>12.986481424473508</v>
      </c>
      <c r="AA163" s="137" t="s">
        <v>2554</v>
      </c>
      <c r="AB163" s="120"/>
    </row>
    <row r="164" spans="1:28" ht="15" x14ac:dyDescent="0.35">
      <c r="A164" s="120"/>
      <c r="B164" s="219" t="s">
        <v>1134</v>
      </c>
      <c r="C164" s="122" t="s">
        <v>3182</v>
      </c>
      <c r="D164" s="125">
        <v>4.8986827233477577</v>
      </c>
      <c r="E164" s="103">
        <f t="shared" si="5"/>
        <v>0.98658042221083642</v>
      </c>
      <c r="F164" s="135">
        <v>0.98833333333333329</v>
      </c>
      <c r="G164" s="115">
        <v>52.771217560321702</v>
      </c>
      <c r="H164" s="104">
        <v>3.3952182805107545</v>
      </c>
      <c r="I164" s="104">
        <v>54.579045057977048</v>
      </c>
      <c r="J164" s="104">
        <v>5.2862789943190434</v>
      </c>
      <c r="K164" s="104">
        <v>47.794644651219265</v>
      </c>
      <c r="L164" s="104">
        <v>2.803783471395604</v>
      </c>
      <c r="M164" s="104">
        <v>52.134359439809437</v>
      </c>
      <c r="N164" s="104">
        <v>8.9075601869171415</v>
      </c>
      <c r="O164" s="104">
        <v>40.986491107468588</v>
      </c>
      <c r="P164" s="116">
        <v>18.341353663519854</v>
      </c>
      <c r="Q164" s="115">
        <v>80.10770079705388</v>
      </c>
      <c r="R164" s="104">
        <v>8.3325483449789814</v>
      </c>
      <c r="S164" s="104">
        <v>83.860538701830464</v>
      </c>
      <c r="T164" s="104">
        <v>10.316134643332706</v>
      </c>
      <c r="U164" s="104">
        <v>67.056771112904713</v>
      </c>
      <c r="V164" s="104">
        <v>6.1325963551258731</v>
      </c>
      <c r="W164" s="104">
        <v>79.510155789017631</v>
      </c>
      <c r="X164" s="104">
        <v>31.142804944632712</v>
      </c>
      <c r="Y164" s="104">
        <v>76.380518461058969</v>
      </c>
      <c r="Z164" s="116">
        <v>15.787260295861991</v>
      </c>
      <c r="AA164" s="137" t="s">
        <v>3187</v>
      </c>
      <c r="AB164" s="120"/>
    </row>
    <row r="165" spans="1:28" ht="15" x14ac:dyDescent="0.35">
      <c r="A165" s="120"/>
      <c r="B165" s="219" t="s">
        <v>1139</v>
      </c>
      <c r="C165" s="122" t="s">
        <v>3182</v>
      </c>
      <c r="D165" s="125">
        <v>0.721133759219032</v>
      </c>
      <c r="E165" s="103">
        <f t="shared" si="5"/>
        <v>0.12923484857955936</v>
      </c>
      <c r="F165" s="135">
        <v>0.96699999999999997</v>
      </c>
      <c r="G165" s="115">
        <v>64.215190506990794</v>
      </c>
      <c r="H165" s="104">
        <v>5.5771203445438839</v>
      </c>
      <c r="I165" s="104">
        <v>50.712575998921544</v>
      </c>
      <c r="J165" s="104">
        <v>4.0891093048887335</v>
      </c>
      <c r="K165" s="104">
        <v>57.175224445373637</v>
      </c>
      <c r="L165" s="104">
        <v>8.0283976299978868</v>
      </c>
      <c r="M165" s="104">
        <v>55.173629662486569</v>
      </c>
      <c r="N165" s="104">
        <v>15.905950153441362</v>
      </c>
      <c r="O165" s="104">
        <v>51.724657735344245</v>
      </c>
      <c r="P165" s="116">
        <v>31.007709245341367</v>
      </c>
      <c r="Q165" s="115">
        <v>77.138803009373987</v>
      </c>
      <c r="R165" s="104">
        <v>5.6912639629024779</v>
      </c>
      <c r="S165" s="104">
        <v>55.197945653810926</v>
      </c>
      <c r="T165" s="104">
        <v>5.7086909160823023</v>
      </c>
      <c r="U165" s="104">
        <v>76.561486235925386</v>
      </c>
      <c r="V165" s="104">
        <v>15.246938405097996</v>
      </c>
      <c r="W165" s="104">
        <v>69.17337125221394</v>
      </c>
      <c r="X165" s="104">
        <v>23.827815721718302</v>
      </c>
      <c r="Y165" s="104">
        <v>90.964482248044078</v>
      </c>
      <c r="Z165" s="116">
        <v>5.3614102053288022</v>
      </c>
      <c r="AA165" s="137" t="s">
        <v>3188</v>
      </c>
      <c r="AB165" s="120"/>
    </row>
    <row r="166" spans="1:28" x14ac:dyDescent="0.35">
      <c r="A166" s="120"/>
      <c r="B166" s="219" t="s">
        <v>1144</v>
      </c>
      <c r="C166" s="122" t="s">
        <v>3182</v>
      </c>
      <c r="D166" s="125">
        <v>0.62292986396876693</v>
      </c>
      <c r="E166" s="103">
        <f t="shared" si="5"/>
        <v>0.15413357814283435</v>
      </c>
      <c r="F166" s="135">
        <v>0.96699999999999997</v>
      </c>
      <c r="G166" s="115">
        <v>45.207723128569121</v>
      </c>
      <c r="H166" s="104">
        <v>2.1639811091788483</v>
      </c>
      <c r="I166" s="104">
        <v>39.601152487418993</v>
      </c>
      <c r="J166" s="104">
        <v>2.1489213633848356</v>
      </c>
      <c r="K166" s="104">
        <v>46.582275720564134</v>
      </c>
      <c r="L166" s="104">
        <v>2.5689840185041648</v>
      </c>
      <c r="M166" s="104">
        <v>38.957039654398677</v>
      </c>
      <c r="N166" s="104">
        <v>9.8311087967918684</v>
      </c>
      <c r="O166" s="104">
        <v>31.726487179273246</v>
      </c>
      <c r="P166" s="116">
        <v>18.923564929391944</v>
      </c>
      <c r="Q166" s="115">
        <v>90.587780085112513</v>
      </c>
      <c r="R166" s="104">
        <v>2.8461525606571456</v>
      </c>
      <c r="S166" s="104">
        <v>88.989095823206711</v>
      </c>
      <c r="T166" s="104">
        <v>1.485184786366488</v>
      </c>
      <c r="U166" s="104">
        <v>92.639211055208349</v>
      </c>
      <c r="V166" s="104">
        <v>3.1317469879271025</v>
      </c>
      <c r="W166" s="104">
        <v>90.615690937446615</v>
      </c>
      <c r="X166" s="104">
        <v>6.3127137947377356</v>
      </c>
      <c r="Y166" s="104">
        <v>96.061170908818539</v>
      </c>
      <c r="Z166" s="116">
        <v>2.8450401923029283</v>
      </c>
      <c r="AA166" s="137" t="s">
        <v>3207</v>
      </c>
      <c r="AB166" s="120"/>
    </row>
    <row r="167" spans="1:28" ht="15" x14ac:dyDescent="0.35">
      <c r="A167" s="120"/>
      <c r="B167" s="219" t="s">
        <v>1149</v>
      </c>
      <c r="C167" s="122" t="s">
        <v>3182</v>
      </c>
      <c r="D167" s="125">
        <v>0.63067968075067793</v>
      </c>
      <c r="E167" s="103">
        <f t="shared" si="5"/>
        <v>9.3405442376586656E-2</v>
      </c>
      <c r="F167" s="135">
        <v>0.97466666666666668</v>
      </c>
      <c r="G167" s="115">
        <v>68.675572888394427</v>
      </c>
      <c r="H167" s="104">
        <v>1.0661583250428195</v>
      </c>
      <c r="I167" s="104">
        <v>65.571026963654916</v>
      </c>
      <c r="J167" s="104">
        <v>2.9167106835290189</v>
      </c>
      <c r="K167" s="104">
        <v>70.66391761053363</v>
      </c>
      <c r="L167" s="104">
        <v>3.0194389365554604</v>
      </c>
      <c r="M167" s="104">
        <v>70.948084003259126</v>
      </c>
      <c r="N167" s="104">
        <v>12.831989072558445</v>
      </c>
      <c r="O167" s="104">
        <v>61.744681974506193</v>
      </c>
      <c r="P167" s="116">
        <v>30.117538501989543</v>
      </c>
      <c r="Q167" s="115">
        <v>104.18146941171663</v>
      </c>
      <c r="R167" s="104">
        <v>3.4200700170335963</v>
      </c>
      <c r="S167" s="104">
        <v>100.72375634434758</v>
      </c>
      <c r="T167" s="104">
        <v>4.7440443396281315</v>
      </c>
      <c r="U167" s="104">
        <v>99.137992479118608</v>
      </c>
      <c r="V167" s="104">
        <v>4.4609435472826444</v>
      </c>
      <c r="W167" s="104">
        <v>104.62570383971739</v>
      </c>
      <c r="X167" s="104">
        <v>3.5477794980176225</v>
      </c>
      <c r="Y167" s="104">
        <v>111.33771719442966</v>
      </c>
      <c r="Z167" s="116">
        <v>4.7229908440810622</v>
      </c>
      <c r="AA167" s="137" t="s">
        <v>3187</v>
      </c>
      <c r="AB167" s="120"/>
    </row>
    <row r="168" spans="1:28" ht="15" x14ac:dyDescent="0.35">
      <c r="A168" s="120"/>
      <c r="B168" s="219" t="s">
        <v>1154</v>
      </c>
      <c r="C168" s="122" t="s">
        <v>3182</v>
      </c>
      <c r="D168" s="125">
        <v>0.62451835578519466</v>
      </c>
      <c r="E168" s="103">
        <f t="shared" si="5"/>
        <v>0.10030919044418539</v>
      </c>
      <c r="F168" s="135">
        <v>0.95266666666666666</v>
      </c>
      <c r="G168" s="115">
        <v>61.737811301440708</v>
      </c>
      <c r="H168" s="104">
        <v>1.0269101543679608</v>
      </c>
      <c r="I168" s="104">
        <v>59.083967425456514</v>
      </c>
      <c r="J168" s="104">
        <v>6.3380920932136933</v>
      </c>
      <c r="K168" s="104">
        <v>72.599874057276566</v>
      </c>
      <c r="L168" s="104">
        <v>2.6937724317309475</v>
      </c>
      <c r="M168" s="104">
        <v>64.665099373803045</v>
      </c>
      <c r="N168" s="104">
        <v>15.381904891660918</v>
      </c>
      <c r="O168" s="104">
        <v>53.209926152218806</v>
      </c>
      <c r="P168" s="116">
        <v>32.010202209645023</v>
      </c>
      <c r="Q168" s="115">
        <v>93.637251996605357</v>
      </c>
      <c r="R168" s="104">
        <v>2.4398371320203807</v>
      </c>
      <c r="S168" s="104">
        <v>90.607055999714177</v>
      </c>
      <c r="T168" s="104">
        <v>8.0165380478989441</v>
      </c>
      <c r="U168" s="104">
        <v>101.85763762865456</v>
      </c>
      <c r="V168" s="104">
        <v>4.0712092299071312</v>
      </c>
      <c r="W168" s="104">
        <v>94.582280135894891</v>
      </c>
      <c r="X168" s="104">
        <v>6.9490231712357247</v>
      </c>
      <c r="Y168" s="104">
        <v>89.165777139762028</v>
      </c>
      <c r="Z168" s="116">
        <v>18.235119884697433</v>
      </c>
      <c r="AA168" s="137" t="s">
        <v>3187</v>
      </c>
      <c r="AB168" s="120"/>
    </row>
    <row r="169" spans="1:28" ht="15" x14ac:dyDescent="0.35">
      <c r="A169" s="120"/>
      <c r="B169" s="219" t="s">
        <v>1159</v>
      </c>
      <c r="C169" s="122" t="s">
        <v>3182</v>
      </c>
      <c r="D169" s="125">
        <v>1.1726254022268696</v>
      </c>
      <c r="E169" s="103">
        <f t="shared" si="5"/>
        <v>0.1589698878716842</v>
      </c>
      <c r="F169" s="135">
        <v>0.95933333333333326</v>
      </c>
      <c r="G169" s="115">
        <v>77.384559231598374</v>
      </c>
      <c r="H169" s="104">
        <v>3.2408397392516441</v>
      </c>
      <c r="I169" s="104">
        <v>79.079171628919354</v>
      </c>
      <c r="J169" s="104">
        <v>3.8393165002647489</v>
      </c>
      <c r="K169" s="104">
        <v>81.3616106869014</v>
      </c>
      <c r="L169" s="104">
        <v>4.4189526685033211</v>
      </c>
      <c r="M169" s="104">
        <v>71.293829734351149</v>
      </c>
      <c r="N169" s="104">
        <v>18.884563791052599</v>
      </c>
      <c r="O169" s="104">
        <v>59.700803974605982</v>
      </c>
      <c r="P169" s="116">
        <v>26.996384687229984</v>
      </c>
      <c r="Q169" s="115">
        <v>117.40049438923042</v>
      </c>
      <c r="R169" s="104">
        <v>5.3809999849142471</v>
      </c>
      <c r="S169" s="104">
        <v>121.39240960194992</v>
      </c>
      <c r="T169" s="104">
        <v>2.3205287924600442</v>
      </c>
      <c r="U169" s="104">
        <v>114.12744068854262</v>
      </c>
      <c r="V169" s="104">
        <v>5.1304707483928853</v>
      </c>
      <c r="W169" s="104">
        <v>103.8860442625538</v>
      </c>
      <c r="X169" s="104">
        <v>9.7013826918599158</v>
      </c>
      <c r="Y169" s="104">
        <v>110.28067920060268</v>
      </c>
      <c r="Z169" s="116">
        <v>11.972349178458726</v>
      </c>
      <c r="AA169" s="137" t="s">
        <v>3187</v>
      </c>
      <c r="AB169" s="120"/>
    </row>
    <row r="170" spans="1:28" x14ac:dyDescent="0.35">
      <c r="A170" s="120"/>
      <c r="B170" s="219" t="s">
        <v>197</v>
      </c>
      <c r="C170" s="122" t="s">
        <v>3182</v>
      </c>
      <c r="D170" s="125">
        <v>0.56918834694977583</v>
      </c>
      <c r="E170" s="103">
        <f t="shared" si="5"/>
        <v>6.5643200252760131E-2</v>
      </c>
      <c r="F170" s="135">
        <v>0.98799999999999999</v>
      </c>
      <c r="G170" s="115">
        <v>97.78668154860857</v>
      </c>
      <c r="H170" s="104">
        <v>6.9247961103214477</v>
      </c>
      <c r="I170" s="104">
        <v>86.181638880488023</v>
      </c>
      <c r="J170" s="104">
        <v>13.149934707841981</v>
      </c>
      <c r="K170" s="104">
        <v>94.264630145274126</v>
      </c>
      <c r="L170" s="104">
        <v>9.9707309691084305</v>
      </c>
      <c r="M170" s="104">
        <v>86.458423323329214</v>
      </c>
      <c r="N170" s="104">
        <v>3.6651435760608746</v>
      </c>
      <c r="O170" s="104">
        <v>68.855699339213828</v>
      </c>
      <c r="P170" s="116">
        <v>40.598911158787594</v>
      </c>
      <c r="Q170" s="115">
        <v>88.734385796655957</v>
      </c>
      <c r="R170" s="104">
        <v>3.4686683365178639</v>
      </c>
      <c r="S170" s="104">
        <v>82.709805638547721</v>
      </c>
      <c r="T170" s="104">
        <v>8.4126806913554706</v>
      </c>
      <c r="U170" s="104">
        <v>97.874842382715272</v>
      </c>
      <c r="V170" s="104">
        <v>7.0025705876244198</v>
      </c>
      <c r="W170" s="104">
        <v>99.031696336619305</v>
      </c>
      <c r="X170" s="104">
        <v>1.4506177206945972</v>
      </c>
      <c r="Y170" s="104">
        <v>97.958646066764189</v>
      </c>
      <c r="Z170" s="116">
        <v>8.7654039894716664</v>
      </c>
      <c r="AA170" s="137" t="s">
        <v>2556</v>
      </c>
      <c r="AB170" s="120"/>
    </row>
    <row r="171" spans="1:28" x14ac:dyDescent="0.35">
      <c r="A171" s="120"/>
      <c r="B171" s="219" t="s">
        <v>1164</v>
      </c>
      <c r="C171" s="122" t="s">
        <v>3182</v>
      </c>
      <c r="D171" s="125">
        <v>0.64486740948779198</v>
      </c>
      <c r="E171" s="103">
        <f t="shared" si="5"/>
        <v>7.4648062445953012E-2</v>
      </c>
      <c r="F171" s="135">
        <v>0.98266666666666669</v>
      </c>
      <c r="G171" s="115">
        <v>88.096021888454814</v>
      </c>
      <c r="H171" s="104">
        <v>6.2897290617920474</v>
      </c>
      <c r="I171" s="104">
        <v>75.741076372246198</v>
      </c>
      <c r="J171" s="104">
        <v>13.934728428208727</v>
      </c>
      <c r="K171" s="104">
        <v>101.51277930267349</v>
      </c>
      <c r="L171" s="104">
        <v>9.1549906599613102</v>
      </c>
      <c r="M171" s="104">
        <v>90.118931815898392</v>
      </c>
      <c r="N171" s="104">
        <v>6.071256625989041</v>
      </c>
      <c r="O171" s="104">
        <v>76.469668564941273</v>
      </c>
      <c r="P171" s="116">
        <v>44.771189171358643</v>
      </c>
      <c r="Q171" s="115">
        <v>79.956892984649983</v>
      </c>
      <c r="R171" s="104">
        <v>4.3443981564943384</v>
      </c>
      <c r="S171" s="104">
        <v>72.523633004582663</v>
      </c>
      <c r="T171" s="104">
        <v>9.9404109028801404</v>
      </c>
      <c r="U171" s="104">
        <v>105.42012558850149</v>
      </c>
      <c r="V171" s="104">
        <v>4.9263391158301788</v>
      </c>
      <c r="W171" s="104">
        <v>103.16219021487473</v>
      </c>
      <c r="X171" s="104">
        <v>3.1837070976123885</v>
      </c>
      <c r="Y171" s="104">
        <v>109.17964475004531</v>
      </c>
      <c r="Z171" s="116">
        <v>8.019233423610844</v>
      </c>
      <c r="AA171" s="137" t="s">
        <v>2556</v>
      </c>
      <c r="AB171" s="120"/>
    </row>
    <row r="172" spans="1:28" x14ac:dyDescent="0.35">
      <c r="A172" s="120"/>
      <c r="B172" s="219" t="s">
        <v>201</v>
      </c>
      <c r="C172" s="122" t="s">
        <v>3182</v>
      </c>
      <c r="D172" s="125">
        <v>0.1133238450173065</v>
      </c>
      <c r="E172" s="103">
        <f t="shared" si="5"/>
        <v>1.8080571094662715E-2</v>
      </c>
      <c r="F172" s="135">
        <v>0.98833333333333329</v>
      </c>
      <c r="G172" s="115">
        <v>72.841100150274045</v>
      </c>
      <c r="H172" s="104">
        <v>1.6491829291612816</v>
      </c>
      <c r="I172" s="104">
        <v>65.382001467302231</v>
      </c>
      <c r="J172" s="104">
        <v>0.98360427709479203</v>
      </c>
      <c r="K172" s="104">
        <v>67.496673766612091</v>
      </c>
      <c r="L172" s="104">
        <v>0.71611923771623875</v>
      </c>
      <c r="M172" s="104">
        <v>63.527943665764006</v>
      </c>
      <c r="N172" s="104">
        <v>7.8900358442522309</v>
      </c>
      <c r="O172" s="104">
        <v>44.137971103272605</v>
      </c>
      <c r="P172" s="116">
        <v>21.301991603005522</v>
      </c>
      <c r="Q172" s="115">
        <v>86.703149578788498</v>
      </c>
      <c r="R172" s="104">
        <v>2.6960480162313489</v>
      </c>
      <c r="S172" s="104">
        <v>89.375290207191711</v>
      </c>
      <c r="T172" s="104">
        <v>0.55577835837513012</v>
      </c>
      <c r="U172" s="104">
        <v>86.037611951211375</v>
      </c>
      <c r="V172" s="104">
        <v>0.98690499277568411</v>
      </c>
      <c r="W172" s="104">
        <v>82.940305560121601</v>
      </c>
      <c r="X172" s="104">
        <v>7.6123315174721613</v>
      </c>
      <c r="Y172" s="104">
        <v>94.519238315221074</v>
      </c>
      <c r="Z172" s="116">
        <v>4.2560995784202795</v>
      </c>
      <c r="AA172" s="137" t="s">
        <v>2554</v>
      </c>
      <c r="AB172" s="120"/>
    </row>
    <row r="173" spans="1:28" x14ac:dyDescent="0.35">
      <c r="A173" s="120"/>
      <c r="B173" s="219" t="s">
        <v>206</v>
      </c>
      <c r="C173" s="122" t="s">
        <v>3182</v>
      </c>
      <c r="D173" s="125">
        <v>0.11742084333214277</v>
      </c>
      <c r="E173" s="103">
        <f t="shared" si="5"/>
        <v>1.2075945313493416E-2</v>
      </c>
      <c r="F173" s="135">
        <v>0.98366666666666669</v>
      </c>
      <c r="G173" s="115">
        <v>98.372429113802511</v>
      </c>
      <c r="H173" s="104">
        <v>3.9558112739446369</v>
      </c>
      <c r="I173" s="104">
        <v>92.063458142238474</v>
      </c>
      <c r="J173" s="104">
        <v>3.2426281877426528</v>
      </c>
      <c r="K173" s="104">
        <v>107.07030823526884</v>
      </c>
      <c r="L173" s="104">
        <v>1.3577972292975342</v>
      </c>
      <c r="M173" s="104">
        <v>102.77018089881913</v>
      </c>
      <c r="N173" s="104">
        <v>2.6615817757263862</v>
      </c>
      <c r="O173" s="104">
        <v>85.900234566112658</v>
      </c>
      <c r="P173" s="116">
        <v>38.591751567485417</v>
      </c>
      <c r="Q173" s="115">
        <v>95.479835743078525</v>
      </c>
      <c r="R173" s="104">
        <v>1.5440003655360004</v>
      </c>
      <c r="S173" s="104">
        <v>85.35234421258231</v>
      </c>
      <c r="T173" s="104">
        <v>3.3186851806317725</v>
      </c>
      <c r="U173" s="104">
        <v>96.225314992282406</v>
      </c>
      <c r="V173" s="104">
        <v>4.7516843904799497</v>
      </c>
      <c r="W173" s="104">
        <v>94.972100478620519</v>
      </c>
      <c r="X173" s="104">
        <v>2.4031824789617628</v>
      </c>
      <c r="Y173" s="104">
        <v>110.1191976102762</v>
      </c>
      <c r="Z173" s="116">
        <v>13.194722918873335</v>
      </c>
      <c r="AA173" s="137" t="s">
        <v>3201</v>
      </c>
      <c r="AB173" s="120"/>
    </row>
    <row r="174" spans="1:28" x14ac:dyDescent="0.35">
      <c r="A174" s="120"/>
      <c r="B174" s="219" t="s">
        <v>1174</v>
      </c>
      <c r="C174" s="122" t="s">
        <v>3182</v>
      </c>
      <c r="D174" s="125">
        <v>0.58268057592599687</v>
      </c>
      <c r="E174" s="103">
        <f t="shared" si="5"/>
        <v>6.2516448409727574E-2</v>
      </c>
      <c r="F174" s="135">
        <v>0.97299999999999986</v>
      </c>
      <c r="G174" s="115">
        <v>101.28488285229896</v>
      </c>
      <c r="H174" s="104">
        <v>3.0110614808270384</v>
      </c>
      <c r="I174" s="104">
        <v>92.297040999543015</v>
      </c>
      <c r="J174" s="104">
        <v>4.8124775098754276</v>
      </c>
      <c r="K174" s="104">
        <v>98.02309843288235</v>
      </c>
      <c r="L174" s="104">
        <v>1.5845418259930837</v>
      </c>
      <c r="M174" s="104">
        <v>100.1525868387548</v>
      </c>
      <c r="N174" s="104">
        <v>4.7653360710919674</v>
      </c>
      <c r="O174" s="104">
        <v>74.264206533063813</v>
      </c>
      <c r="P174" s="116">
        <v>39.203268241377131</v>
      </c>
      <c r="Q174" s="115">
        <v>98.349807487704311</v>
      </c>
      <c r="R174" s="104">
        <v>2.9002083139074615</v>
      </c>
      <c r="S174" s="104">
        <v>85.548054809344194</v>
      </c>
      <c r="T174" s="104">
        <v>4.3025847582193046</v>
      </c>
      <c r="U174" s="104">
        <v>88.089034459097931</v>
      </c>
      <c r="V174" s="104">
        <v>4.6633686795455356</v>
      </c>
      <c r="W174" s="104">
        <v>92.554223548712557</v>
      </c>
      <c r="X174" s="104">
        <v>4.7103703067319991</v>
      </c>
      <c r="Y174" s="104">
        <v>90.35910892288446</v>
      </c>
      <c r="Z174" s="116">
        <v>1.9993102515611716</v>
      </c>
      <c r="AA174" s="137" t="s">
        <v>3201</v>
      </c>
      <c r="AB174" s="120"/>
    </row>
    <row r="175" spans="1:28" ht="15" x14ac:dyDescent="0.35">
      <c r="A175" s="120"/>
      <c r="B175" s="219" t="s">
        <v>210</v>
      </c>
      <c r="C175" s="122" t="s">
        <v>3182</v>
      </c>
      <c r="D175" s="125">
        <v>0.56195408196822194</v>
      </c>
      <c r="E175" s="103">
        <f t="shared" si="5"/>
        <v>7.92912920564771E-2</v>
      </c>
      <c r="F175" s="135">
        <v>0.95966666666666667</v>
      </c>
      <c r="G175" s="115">
        <v>92.012094730666831</v>
      </c>
      <c r="H175" s="104">
        <v>5.7866871306827221</v>
      </c>
      <c r="I175" s="104">
        <v>86.569311357282004</v>
      </c>
      <c r="J175" s="104">
        <v>1.2765306663406335</v>
      </c>
      <c r="K175" s="104">
        <v>64.606113319874325</v>
      </c>
      <c r="L175" s="104">
        <v>1.5967540440926085</v>
      </c>
      <c r="M175" s="104">
        <v>61.908833214030217</v>
      </c>
      <c r="N175" s="104">
        <v>1.4669919544352359</v>
      </c>
      <c r="O175" s="104">
        <v>49.264175119299324</v>
      </c>
      <c r="P175" s="116">
        <v>27.425335781295228</v>
      </c>
      <c r="Q175" s="115">
        <v>110.83389610466573</v>
      </c>
      <c r="R175" s="104">
        <v>8.8386290518923278</v>
      </c>
      <c r="S175" s="104">
        <v>94.372388097293381</v>
      </c>
      <c r="T175" s="104">
        <v>4.2062650422785417</v>
      </c>
      <c r="U175" s="104">
        <v>86.45612035097065</v>
      </c>
      <c r="V175" s="104">
        <v>4.8485735620594079</v>
      </c>
      <c r="W175" s="104">
        <v>79.324432251246705</v>
      </c>
      <c r="X175" s="104">
        <v>15.696180596471891</v>
      </c>
      <c r="Y175" s="104">
        <v>90.185990813543015</v>
      </c>
      <c r="Z175" s="116">
        <v>10.292612737746405</v>
      </c>
      <c r="AA175" s="137" t="s">
        <v>3188</v>
      </c>
      <c r="AB175" s="120"/>
    </row>
    <row r="176" spans="1:28" x14ac:dyDescent="0.35">
      <c r="A176" s="120"/>
      <c r="B176" s="219" t="s">
        <v>1180</v>
      </c>
      <c r="C176" s="122" t="s">
        <v>3182</v>
      </c>
      <c r="D176" s="125">
        <v>0.5411395477015517</v>
      </c>
      <c r="E176" s="103">
        <f t="shared" si="5"/>
        <v>5.2868903144660251E-2</v>
      </c>
      <c r="F176" s="135">
        <v>0.98566666666666658</v>
      </c>
      <c r="G176" s="115">
        <v>103.10160948175952</v>
      </c>
      <c r="H176" s="104">
        <v>1.9999627462744225</v>
      </c>
      <c r="I176" s="104">
        <v>97.871965193382252</v>
      </c>
      <c r="J176" s="104">
        <v>2.3730329584357253</v>
      </c>
      <c r="K176" s="104">
        <v>112.26056892170993</v>
      </c>
      <c r="L176" s="104">
        <v>3.0281171272603884</v>
      </c>
      <c r="M176" s="104">
        <v>110.31205522981482</v>
      </c>
      <c r="N176" s="104">
        <v>5.0716029554908193</v>
      </c>
      <c r="O176" s="104">
        <v>88.228696730445833</v>
      </c>
      <c r="P176" s="116">
        <v>39.775286772016251</v>
      </c>
      <c r="Q176" s="115">
        <v>100.18142544906981</v>
      </c>
      <c r="R176" s="104">
        <v>4.8901691263470806</v>
      </c>
      <c r="S176" s="104">
        <v>90.766346250335346</v>
      </c>
      <c r="T176" s="104">
        <v>3.7690241329058094</v>
      </c>
      <c r="U176" s="104">
        <v>100.82881278073275</v>
      </c>
      <c r="V176" s="104">
        <v>3.2593889053412264</v>
      </c>
      <c r="W176" s="104">
        <v>101.92993089581762</v>
      </c>
      <c r="X176" s="104">
        <v>4.086174020274818</v>
      </c>
      <c r="Y176" s="104">
        <v>112.863807050028</v>
      </c>
      <c r="Z176" s="116">
        <v>12.292459486205418</v>
      </c>
      <c r="AA176" s="137" t="s">
        <v>3201</v>
      </c>
      <c r="AB176" s="120"/>
    </row>
    <row r="177" spans="1:28" x14ac:dyDescent="0.35">
      <c r="A177" s="120"/>
      <c r="B177" s="219" t="s">
        <v>214</v>
      </c>
      <c r="C177" s="122" t="s">
        <v>3182</v>
      </c>
      <c r="D177" s="125">
        <v>3.1746280473860478</v>
      </c>
      <c r="E177" s="103">
        <f t="shared" si="5"/>
        <v>0.37799040648361448</v>
      </c>
      <c r="F177" s="135">
        <v>0.98899999999999988</v>
      </c>
      <c r="G177" s="115">
        <v>92.336237923183376</v>
      </c>
      <c r="H177" s="104">
        <v>1.8833301976797459</v>
      </c>
      <c r="I177" s="104">
        <v>88.498004245779001</v>
      </c>
      <c r="J177" s="104">
        <v>4.093035164120316</v>
      </c>
      <c r="K177" s="104">
        <v>87.450577821506513</v>
      </c>
      <c r="L177" s="104">
        <v>2.1593053121540939</v>
      </c>
      <c r="M177" s="104">
        <v>85.568727606127325</v>
      </c>
      <c r="N177" s="104">
        <v>3.2190828233018802</v>
      </c>
      <c r="O177" s="104">
        <v>66.081455108778655</v>
      </c>
      <c r="P177" s="116">
        <v>36.352230607469203</v>
      </c>
      <c r="Q177" s="115">
        <v>89.656574867227334</v>
      </c>
      <c r="R177" s="104">
        <v>1.5617787499844331</v>
      </c>
      <c r="S177" s="104">
        <v>82.050296132011397</v>
      </c>
      <c r="T177" s="104">
        <v>4.5878483956014255</v>
      </c>
      <c r="U177" s="104">
        <v>78.603491235693767</v>
      </c>
      <c r="V177" s="104">
        <v>5.5870631552223857</v>
      </c>
      <c r="W177" s="104">
        <v>79.068353799507392</v>
      </c>
      <c r="X177" s="104">
        <v>3.205614241215172</v>
      </c>
      <c r="Y177" s="104">
        <v>79.262486174104438</v>
      </c>
      <c r="Z177" s="116">
        <v>6.5422306611576806</v>
      </c>
      <c r="AA177" s="137" t="s">
        <v>3201</v>
      </c>
      <c r="AB177" s="120"/>
    </row>
    <row r="178" spans="1:28" x14ac:dyDescent="0.35">
      <c r="A178" s="120"/>
      <c r="B178" s="219" t="s">
        <v>384</v>
      </c>
      <c r="C178" s="122" t="s">
        <v>3183</v>
      </c>
      <c r="D178" s="125">
        <v>0.52905817387226572</v>
      </c>
      <c r="E178" s="103">
        <v>0.27089963790246885</v>
      </c>
      <c r="F178" s="135">
        <v>0.99949870740522062</v>
      </c>
      <c r="G178" s="115">
        <v>28.004357388102797</v>
      </c>
      <c r="H178" s="104">
        <v>13.182674804806002</v>
      </c>
      <c r="I178" s="104">
        <v>15.909983628600648</v>
      </c>
      <c r="J178" s="104">
        <v>78.093934781217996</v>
      </c>
      <c r="K178" s="104">
        <v>33.691734157322351</v>
      </c>
      <c r="L178" s="104">
        <v>19.245665335487399</v>
      </c>
      <c r="M178" s="104">
        <v>9.4392060491271987</v>
      </c>
      <c r="N178" s="104">
        <v>76.995410303154415</v>
      </c>
      <c r="O178" s="104">
        <v>10.60309106126123</v>
      </c>
      <c r="P178" s="116">
        <v>0.94746020679155951</v>
      </c>
      <c r="Q178" s="115" t="s">
        <v>2562</v>
      </c>
      <c r="R178" s="104" t="s">
        <v>2562</v>
      </c>
      <c r="S178" s="104" t="s">
        <v>2562</v>
      </c>
      <c r="T178" s="104" t="s">
        <v>2562</v>
      </c>
      <c r="U178" s="104" t="s">
        <v>2562</v>
      </c>
      <c r="V178" s="104" t="s">
        <v>2562</v>
      </c>
      <c r="W178" s="104" t="s">
        <v>2562</v>
      </c>
      <c r="X178" s="104" t="s">
        <v>2562</v>
      </c>
      <c r="Y178" s="104" t="s">
        <v>2562</v>
      </c>
      <c r="Z178" s="116" t="s">
        <v>2562</v>
      </c>
      <c r="AA178" s="137"/>
      <c r="AB178" s="120"/>
    </row>
    <row r="179" spans="1:28" x14ac:dyDescent="0.35">
      <c r="A179" s="120"/>
      <c r="B179" s="219" t="s">
        <v>301</v>
      </c>
      <c r="C179" s="122" t="s">
        <v>3183</v>
      </c>
      <c r="D179" s="125">
        <v>15.59933387777013</v>
      </c>
      <c r="E179" s="103">
        <v>5.7172309206897491</v>
      </c>
      <c r="F179" s="135">
        <v>0.99824474209815039</v>
      </c>
      <c r="G179" s="115">
        <v>43.923826702414999</v>
      </c>
      <c r="H179" s="104">
        <v>13.944639006759111</v>
      </c>
      <c r="I179" s="104">
        <v>6.1315077208060922</v>
      </c>
      <c r="J179" s="104">
        <v>121.66204169076296</v>
      </c>
      <c r="K179" s="104">
        <v>48.862021241679379</v>
      </c>
      <c r="L179" s="104">
        <v>27.271591990527249</v>
      </c>
      <c r="M179" s="104">
        <v>15.943562846106067</v>
      </c>
      <c r="N179" s="104">
        <v>100.22812574291868</v>
      </c>
      <c r="O179" s="104">
        <v>21.562938546425105</v>
      </c>
      <c r="P179" s="116">
        <v>9.6934883175643201</v>
      </c>
      <c r="Q179" s="115" t="s">
        <v>2562</v>
      </c>
      <c r="R179" s="104" t="s">
        <v>2562</v>
      </c>
      <c r="S179" s="104" t="s">
        <v>2562</v>
      </c>
      <c r="T179" s="104" t="s">
        <v>2562</v>
      </c>
      <c r="U179" s="104" t="s">
        <v>2562</v>
      </c>
      <c r="V179" s="104" t="s">
        <v>2562</v>
      </c>
      <c r="W179" s="104" t="s">
        <v>2562</v>
      </c>
      <c r="X179" s="104" t="s">
        <v>2562</v>
      </c>
      <c r="Y179" s="104" t="s">
        <v>2562</v>
      </c>
      <c r="Z179" s="116" t="s">
        <v>2562</v>
      </c>
      <c r="AA179" s="137"/>
      <c r="AB179" s="120"/>
    </row>
    <row r="180" spans="1:28" ht="15" x14ac:dyDescent="0.35">
      <c r="A180" s="120"/>
      <c r="B180" s="219" t="s">
        <v>748</v>
      </c>
      <c r="C180" s="122" t="s">
        <v>3182</v>
      </c>
      <c r="D180" s="125">
        <v>0.56311894612221702</v>
      </c>
      <c r="E180" s="103">
        <f>D180*(0.2/2)*(100/AVERAGE(G180,I180,K180,M180,O180))</f>
        <v>8.5058241440124915E-2</v>
      </c>
      <c r="F180" s="135">
        <v>0.95699999999999996</v>
      </c>
      <c r="G180" s="115">
        <v>80.05774499553732</v>
      </c>
      <c r="H180" s="104">
        <v>2.9380429976176021</v>
      </c>
      <c r="I180" s="104">
        <v>71.511838011704654</v>
      </c>
      <c r="J180" s="104">
        <v>10.017747402473002</v>
      </c>
      <c r="K180" s="104">
        <v>76.979769387102294</v>
      </c>
      <c r="L180" s="104">
        <v>1.4772322347247802</v>
      </c>
      <c r="M180" s="104">
        <v>56.456675372959296</v>
      </c>
      <c r="N180" s="104">
        <v>26.752754382498892</v>
      </c>
      <c r="O180" s="104">
        <v>46.01359866043861</v>
      </c>
      <c r="P180" s="116">
        <v>31.408775296967544</v>
      </c>
      <c r="Q180" s="115">
        <v>121.39701112362496</v>
      </c>
      <c r="R180" s="104">
        <v>3.2277530133141301</v>
      </c>
      <c r="S180" s="104">
        <v>109.55677370757998</v>
      </c>
      <c r="T180" s="104">
        <v>10.723963516591722</v>
      </c>
      <c r="U180" s="104">
        <v>107.98830970103363</v>
      </c>
      <c r="V180" s="104">
        <v>1.5711037106748218</v>
      </c>
      <c r="W180" s="104">
        <v>79.836924553601605</v>
      </c>
      <c r="X180" s="104">
        <v>34.695146297364566</v>
      </c>
      <c r="Y180" s="104">
        <v>73.380757772671942</v>
      </c>
      <c r="Z180" s="116">
        <v>35.132850862287789</v>
      </c>
      <c r="AA180" s="137" t="s">
        <v>3187</v>
      </c>
      <c r="AB180" s="120"/>
    </row>
    <row r="181" spans="1:28" x14ac:dyDescent="0.35">
      <c r="A181" s="120"/>
      <c r="B181" s="219" t="s">
        <v>754</v>
      </c>
      <c r="C181" s="122" t="s">
        <v>3182</v>
      </c>
      <c r="D181" s="125">
        <v>0.54733929344699583</v>
      </c>
      <c r="E181" s="103">
        <f>D181*(0.2/2)*(100/AVERAGE(G181,I181,K181,M181,O181))</f>
        <v>9.4613433840665936E-2</v>
      </c>
      <c r="F181" s="135">
        <v>0.98766666666666669</v>
      </c>
      <c r="G181" s="115">
        <v>72.793116318289606</v>
      </c>
      <c r="H181" s="104">
        <v>12.565526223085794</v>
      </c>
      <c r="I181" s="104">
        <v>49.818280457067111</v>
      </c>
      <c r="J181" s="104">
        <v>22.507341603200086</v>
      </c>
      <c r="K181" s="104">
        <v>72.961489555904492</v>
      </c>
      <c r="L181" s="104">
        <v>18.404192743723371</v>
      </c>
      <c r="M181" s="104">
        <v>49.635578463631553</v>
      </c>
      <c r="N181" s="104">
        <v>12.472922601163097</v>
      </c>
      <c r="O181" s="104">
        <v>44.041841017252494</v>
      </c>
      <c r="P181" s="116">
        <v>30.880813660202325</v>
      </c>
      <c r="Q181" s="115">
        <v>130.91023452245747</v>
      </c>
      <c r="R181" s="104">
        <v>11.291664316969468</v>
      </c>
      <c r="S181" s="104">
        <v>116.22759174153929</v>
      </c>
      <c r="T181" s="104">
        <v>7.7181719095651609</v>
      </c>
      <c r="U181" s="104">
        <v>127.10437835784394</v>
      </c>
      <c r="V181" s="104">
        <v>3.2179983581792295</v>
      </c>
      <c r="W181" s="104">
        <v>131.52843498929707</v>
      </c>
      <c r="X181" s="104">
        <v>20.817160910338014</v>
      </c>
      <c r="Y181" s="104">
        <v>131.51098115198798</v>
      </c>
      <c r="Z181" s="116">
        <v>20.442852826626851</v>
      </c>
      <c r="AA181" s="137" t="s">
        <v>3205</v>
      </c>
      <c r="AB181" s="120"/>
    </row>
    <row r="182" spans="1:28" x14ac:dyDescent="0.35">
      <c r="A182" s="214"/>
      <c r="B182" s="221" t="s">
        <v>1186</v>
      </c>
      <c r="C182" s="123" t="s">
        <v>3182</v>
      </c>
      <c r="D182" s="126">
        <v>0.60313271074948216</v>
      </c>
      <c r="E182" s="108">
        <f>D182*(0.2/2)*(100/AVERAGE(G182,I182,K182,M182,O182))</f>
        <v>7.4001641876166327E-2</v>
      </c>
      <c r="F182" s="145">
        <v>0.97299999999999986</v>
      </c>
      <c r="G182" s="132">
        <v>100.37815603636706</v>
      </c>
      <c r="H182" s="109">
        <v>8.2630449075664156</v>
      </c>
      <c r="I182" s="109">
        <v>88.840748939226714</v>
      </c>
      <c r="J182" s="109">
        <v>13.114806548484395</v>
      </c>
      <c r="K182" s="109">
        <v>85.785079699248982</v>
      </c>
      <c r="L182" s="109">
        <v>8.3182543212590438</v>
      </c>
      <c r="M182" s="109">
        <v>71.669862959320042</v>
      </c>
      <c r="N182" s="109">
        <v>6.6685294218250535</v>
      </c>
      <c r="O182" s="109">
        <v>60.839212521150365</v>
      </c>
      <c r="P182" s="133">
        <v>38.070044478098602</v>
      </c>
      <c r="Q182" s="132">
        <v>91.034641357908825</v>
      </c>
      <c r="R182" s="109">
        <v>3.6272835623497404</v>
      </c>
      <c r="S182" s="109">
        <v>85.250433272534053</v>
      </c>
      <c r="T182" s="109">
        <v>6.8766689403351826</v>
      </c>
      <c r="U182" s="109">
        <v>89.069673504226444</v>
      </c>
      <c r="V182" s="109">
        <v>5.619379864213955</v>
      </c>
      <c r="W182" s="109">
        <v>81.974041904506834</v>
      </c>
      <c r="X182" s="109">
        <v>5.19222504051959</v>
      </c>
      <c r="Y182" s="109">
        <v>84.594404077512706</v>
      </c>
      <c r="Z182" s="133">
        <v>15.824873474884157</v>
      </c>
      <c r="AA182" s="139" t="s">
        <v>2556</v>
      </c>
      <c r="AB182" s="120"/>
    </row>
    <row r="183" spans="1:28" x14ac:dyDescent="0.35">
      <c r="A183" s="119"/>
      <c r="B183" s="119"/>
      <c r="C183" s="119"/>
      <c r="D183" s="119"/>
      <c r="E183" s="119"/>
      <c r="F183" s="119"/>
      <c r="G183" s="119"/>
      <c r="H183" s="119"/>
      <c r="I183" s="119"/>
      <c r="J183" s="119"/>
      <c r="K183" s="119"/>
      <c r="L183" s="119"/>
      <c r="M183" s="119"/>
      <c r="N183" s="119"/>
      <c r="O183" s="119"/>
      <c r="P183" s="119"/>
      <c r="Q183" s="119"/>
      <c r="R183" s="119"/>
      <c r="S183" s="119"/>
      <c r="T183" s="119"/>
      <c r="U183" s="119"/>
      <c r="V183" s="119"/>
      <c r="W183" s="119"/>
      <c r="X183" s="119"/>
      <c r="Y183" s="119"/>
      <c r="Z183" s="119"/>
      <c r="AA183" s="119"/>
    </row>
  </sheetData>
  <mergeCells count="19">
    <mergeCell ref="U5:V5"/>
    <mergeCell ref="W5:X5"/>
    <mergeCell ref="Y5:Z5"/>
    <mergeCell ref="Q4:Z4"/>
    <mergeCell ref="AA4:AA6"/>
    <mergeCell ref="Q5:R5"/>
    <mergeCell ref="S5:T5"/>
    <mergeCell ref="B4:B6"/>
    <mergeCell ref="C4:C6"/>
    <mergeCell ref="O5:P5"/>
    <mergeCell ref="D5:D6"/>
    <mergeCell ref="E5:E6"/>
    <mergeCell ref="D4:F4"/>
    <mergeCell ref="G4:P4"/>
    <mergeCell ref="F5:F6"/>
    <mergeCell ref="G5:H5"/>
    <mergeCell ref="I5:J5"/>
    <mergeCell ref="K5:L5"/>
    <mergeCell ref="M5:N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15"/>
  <sheetViews>
    <sheetView workbookViewId="0">
      <selection activeCell="C35" sqref="C35"/>
    </sheetView>
  </sheetViews>
  <sheetFormatPr baseColWidth="10" defaultColWidth="11.54296875" defaultRowHeight="13" x14ac:dyDescent="0.3"/>
  <cols>
    <col min="1" max="1" width="11.54296875" style="13"/>
    <col min="2" max="2" width="23.1796875" style="13" bestFit="1" customWidth="1"/>
    <col min="3" max="3" width="36.1796875" style="13" bestFit="1" customWidth="1"/>
    <col min="4" max="4" width="28.453125" style="13" bestFit="1" customWidth="1"/>
    <col min="5" max="16384" width="11.54296875" style="13"/>
  </cols>
  <sheetData>
    <row r="2" spans="2:4" ht="29.5" customHeight="1" x14ac:dyDescent="0.3">
      <c r="B2" s="351" t="s">
        <v>3223</v>
      </c>
      <c r="C2" s="351"/>
      <c r="D2" s="351"/>
    </row>
    <row r="3" spans="2:4" x14ac:dyDescent="0.3">
      <c r="B3" s="185"/>
      <c r="C3" s="185"/>
      <c r="D3" s="185"/>
    </row>
    <row r="4" spans="2:4" x14ac:dyDescent="0.3">
      <c r="B4" s="352" t="s">
        <v>440</v>
      </c>
      <c r="C4" s="353"/>
      <c r="D4" s="354"/>
    </row>
    <row r="5" spans="2:4" x14ac:dyDescent="0.3">
      <c r="B5" s="355" t="s">
        <v>441</v>
      </c>
      <c r="C5" s="4" t="s">
        <v>442</v>
      </c>
      <c r="D5" s="5">
        <v>5</v>
      </c>
    </row>
    <row r="6" spans="2:4" x14ac:dyDescent="0.3">
      <c r="B6" s="350"/>
      <c r="C6" s="177" t="s">
        <v>443</v>
      </c>
      <c r="D6" s="6">
        <v>1000</v>
      </c>
    </row>
    <row r="7" spans="2:4" x14ac:dyDescent="0.3">
      <c r="B7" s="356"/>
      <c r="C7" s="7" t="s">
        <v>444</v>
      </c>
      <c r="D7" s="8" t="s">
        <v>445</v>
      </c>
    </row>
    <row r="8" spans="2:4" x14ac:dyDescent="0.3">
      <c r="B8" s="355" t="s">
        <v>446</v>
      </c>
      <c r="C8" s="4" t="s">
        <v>447</v>
      </c>
      <c r="D8" s="5">
        <v>1.5</v>
      </c>
    </row>
    <row r="9" spans="2:4" x14ac:dyDescent="0.3">
      <c r="B9" s="356"/>
      <c r="C9" s="7" t="s">
        <v>448</v>
      </c>
      <c r="D9" s="8" t="s">
        <v>449</v>
      </c>
    </row>
    <row r="10" spans="2:4" x14ac:dyDescent="0.3">
      <c r="B10" s="9" t="s">
        <v>450</v>
      </c>
      <c r="C10" s="10" t="s">
        <v>451</v>
      </c>
      <c r="D10" s="11" t="s">
        <v>452</v>
      </c>
    </row>
    <row r="11" spans="2:4" ht="14.5" x14ac:dyDescent="0.3">
      <c r="B11" s="184" t="s">
        <v>453</v>
      </c>
      <c r="C11" s="7" t="s">
        <v>454</v>
      </c>
      <c r="D11" s="8" t="s">
        <v>455</v>
      </c>
    </row>
    <row r="12" spans="2:4" x14ac:dyDescent="0.3">
      <c r="B12" s="357" t="s">
        <v>456</v>
      </c>
      <c r="C12" s="358"/>
      <c r="D12" s="359"/>
    </row>
    <row r="13" spans="2:4" x14ac:dyDescent="0.3">
      <c r="B13" s="355" t="s">
        <v>457</v>
      </c>
      <c r="C13" s="4" t="s">
        <v>442</v>
      </c>
      <c r="D13" s="5">
        <v>5</v>
      </c>
    </row>
    <row r="14" spans="2:4" x14ac:dyDescent="0.3">
      <c r="B14" s="350"/>
      <c r="C14" s="177" t="s">
        <v>458</v>
      </c>
      <c r="D14" s="6">
        <v>0.1</v>
      </c>
    </row>
    <row r="15" spans="2:4" x14ac:dyDescent="0.3">
      <c r="B15" s="357" t="s">
        <v>459</v>
      </c>
      <c r="C15" s="358"/>
      <c r="D15" s="359"/>
    </row>
    <row r="16" spans="2:4" x14ac:dyDescent="0.3">
      <c r="B16" s="350" t="s">
        <v>441</v>
      </c>
      <c r="C16" s="177" t="s">
        <v>442</v>
      </c>
      <c r="D16" s="6">
        <v>5</v>
      </c>
    </row>
    <row r="17" spans="2:4" x14ac:dyDescent="0.3">
      <c r="B17" s="350"/>
      <c r="C17" s="177" t="s">
        <v>458</v>
      </c>
      <c r="D17" s="6">
        <v>0.3</v>
      </c>
    </row>
    <row r="18" spans="2:4" x14ac:dyDescent="0.3">
      <c r="B18" s="350"/>
      <c r="C18" s="177" t="s">
        <v>460</v>
      </c>
      <c r="D18" s="6" t="s">
        <v>449</v>
      </c>
    </row>
    <row r="19" spans="2:4" ht="14.5" x14ac:dyDescent="0.3">
      <c r="B19" s="350"/>
      <c r="C19" s="177" t="s">
        <v>461</v>
      </c>
      <c r="D19" s="6" t="s">
        <v>455</v>
      </c>
    </row>
    <row r="20" spans="2:4" x14ac:dyDescent="0.3">
      <c r="B20" s="350"/>
      <c r="C20" s="177" t="s">
        <v>462</v>
      </c>
      <c r="D20" s="6" t="s">
        <v>463</v>
      </c>
    </row>
    <row r="21" spans="2:4" x14ac:dyDescent="0.3">
      <c r="B21" s="355" t="s">
        <v>2566</v>
      </c>
      <c r="C21" s="4" t="s">
        <v>464</v>
      </c>
      <c r="D21" s="5">
        <v>3</v>
      </c>
    </row>
    <row r="22" spans="2:4" x14ac:dyDescent="0.3">
      <c r="B22" s="350"/>
      <c r="C22" s="177" t="s">
        <v>465</v>
      </c>
      <c r="D22" s="6">
        <v>10</v>
      </c>
    </row>
    <row r="23" spans="2:4" x14ac:dyDescent="0.3">
      <c r="B23" s="350"/>
      <c r="C23" s="177" t="s">
        <v>466</v>
      </c>
      <c r="D23" s="6">
        <v>5</v>
      </c>
    </row>
    <row r="24" spans="2:4" x14ac:dyDescent="0.3">
      <c r="B24" s="350"/>
      <c r="C24" s="177" t="s">
        <v>467</v>
      </c>
      <c r="D24" s="6">
        <v>5</v>
      </c>
    </row>
    <row r="25" spans="2:4" x14ac:dyDescent="0.3">
      <c r="B25" s="350"/>
      <c r="C25" s="177" t="s">
        <v>468</v>
      </c>
      <c r="D25" s="6">
        <v>5</v>
      </c>
    </row>
    <row r="26" spans="2:4" x14ac:dyDescent="0.3">
      <c r="B26" s="356"/>
      <c r="C26" s="7" t="s">
        <v>469</v>
      </c>
      <c r="D26" s="8">
        <v>5</v>
      </c>
    </row>
    <row r="27" spans="2:4" x14ac:dyDescent="0.3">
      <c r="B27" s="350" t="s">
        <v>470</v>
      </c>
      <c r="C27" s="177" t="s">
        <v>471</v>
      </c>
      <c r="D27" s="6">
        <v>2</v>
      </c>
    </row>
    <row r="28" spans="2:4" x14ac:dyDescent="0.3">
      <c r="B28" s="350"/>
      <c r="C28" s="177" t="s">
        <v>472</v>
      </c>
      <c r="D28" s="6">
        <v>3</v>
      </c>
    </row>
    <row r="29" spans="2:4" x14ac:dyDescent="0.3">
      <c r="B29" s="357" t="s">
        <v>473</v>
      </c>
      <c r="C29" s="358"/>
      <c r="D29" s="359"/>
    </row>
    <row r="30" spans="2:4" x14ac:dyDescent="0.3">
      <c r="B30" s="350" t="s">
        <v>474</v>
      </c>
      <c r="C30" s="177" t="s">
        <v>442</v>
      </c>
      <c r="D30" s="6">
        <v>5</v>
      </c>
    </row>
    <row r="31" spans="2:4" x14ac:dyDescent="0.3">
      <c r="B31" s="350"/>
      <c r="C31" s="177" t="s">
        <v>475</v>
      </c>
      <c r="D31" s="6">
        <v>3</v>
      </c>
    </row>
    <row r="32" spans="2:4" x14ac:dyDescent="0.3">
      <c r="B32" s="357" t="s">
        <v>476</v>
      </c>
      <c r="C32" s="358"/>
      <c r="D32" s="359"/>
    </row>
    <row r="33" spans="2:4" x14ac:dyDescent="0.3">
      <c r="B33" s="350" t="s">
        <v>474</v>
      </c>
      <c r="C33" s="177" t="s">
        <v>477</v>
      </c>
      <c r="D33" s="6">
        <v>5</v>
      </c>
    </row>
    <row r="34" spans="2:4" x14ac:dyDescent="0.3">
      <c r="B34" s="350"/>
      <c r="C34" s="177" t="s">
        <v>478</v>
      </c>
      <c r="D34" s="6">
        <v>0</v>
      </c>
    </row>
    <row r="35" spans="2:4" x14ac:dyDescent="0.3">
      <c r="B35" s="183"/>
      <c r="C35" s="177" t="s">
        <v>479</v>
      </c>
      <c r="D35" s="6" t="s">
        <v>445</v>
      </c>
    </row>
    <row r="36" spans="2:4" x14ac:dyDescent="0.3">
      <c r="B36" s="357" t="s">
        <v>480</v>
      </c>
      <c r="C36" s="358"/>
      <c r="D36" s="359"/>
    </row>
    <row r="37" spans="2:4" x14ac:dyDescent="0.3">
      <c r="B37" s="350" t="s">
        <v>481</v>
      </c>
      <c r="C37" s="177" t="s">
        <v>482</v>
      </c>
      <c r="D37" s="6" t="s">
        <v>483</v>
      </c>
    </row>
    <row r="38" spans="2:4" x14ac:dyDescent="0.3">
      <c r="B38" s="350"/>
      <c r="C38" s="177" t="s">
        <v>484</v>
      </c>
      <c r="D38" s="6" t="s">
        <v>485</v>
      </c>
    </row>
    <row r="39" spans="2:4" x14ac:dyDescent="0.3">
      <c r="B39" s="350"/>
      <c r="C39" s="177" t="s">
        <v>486</v>
      </c>
      <c r="D39" s="6" t="s">
        <v>449</v>
      </c>
    </row>
    <row r="40" spans="2:4" x14ac:dyDescent="0.3">
      <c r="B40" s="355" t="s">
        <v>487</v>
      </c>
      <c r="C40" s="4" t="s">
        <v>488</v>
      </c>
      <c r="D40" s="5" t="s">
        <v>489</v>
      </c>
    </row>
    <row r="41" spans="2:4" x14ac:dyDescent="0.3">
      <c r="B41" s="350"/>
      <c r="C41" s="177" t="s">
        <v>490</v>
      </c>
      <c r="D41" s="6" t="s">
        <v>445</v>
      </c>
    </row>
    <row r="42" spans="2:4" x14ac:dyDescent="0.3">
      <c r="B42" s="350"/>
      <c r="C42" s="177" t="s">
        <v>491</v>
      </c>
      <c r="D42" s="6" t="s">
        <v>492</v>
      </c>
    </row>
    <row r="43" spans="2:4" x14ac:dyDescent="0.3">
      <c r="B43" s="350"/>
      <c r="C43" s="177" t="s">
        <v>493</v>
      </c>
      <c r="D43" s="6">
        <v>20</v>
      </c>
    </row>
    <row r="44" spans="2:4" x14ac:dyDescent="0.3">
      <c r="B44" s="350"/>
      <c r="C44" s="177" t="s">
        <v>494</v>
      </c>
      <c r="D44" s="6" t="s">
        <v>445</v>
      </c>
    </row>
    <row r="45" spans="2:4" x14ac:dyDescent="0.3">
      <c r="B45" s="350"/>
      <c r="C45" s="177" t="s">
        <v>495</v>
      </c>
      <c r="D45" s="6" t="s">
        <v>496</v>
      </c>
    </row>
    <row r="46" spans="2:4" x14ac:dyDescent="0.3">
      <c r="B46" s="356"/>
      <c r="C46" s="7" t="s">
        <v>497</v>
      </c>
      <c r="D46" s="8">
        <v>30</v>
      </c>
    </row>
    <row r="47" spans="2:4" x14ac:dyDescent="0.3">
      <c r="B47" s="350" t="s">
        <v>498</v>
      </c>
      <c r="C47" s="177" t="s">
        <v>499</v>
      </c>
      <c r="D47" s="6" t="s">
        <v>445</v>
      </c>
    </row>
    <row r="48" spans="2:4" x14ac:dyDescent="0.3">
      <c r="B48" s="350"/>
      <c r="C48" s="177" t="s">
        <v>500</v>
      </c>
      <c r="D48" s="6">
        <v>500</v>
      </c>
    </row>
    <row r="49" spans="2:4" x14ac:dyDescent="0.3">
      <c r="B49" s="350"/>
      <c r="C49" s="177" t="s">
        <v>490</v>
      </c>
      <c r="D49" s="6" t="s">
        <v>449</v>
      </c>
    </row>
    <row r="50" spans="2:4" x14ac:dyDescent="0.3">
      <c r="B50" s="350"/>
      <c r="C50" s="177" t="s">
        <v>491</v>
      </c>
      <c r="D50" s="6" t="s">
        <v>501</v>
      </c>
    </row>
    <row r="51" spans="2:4" x14ac:dyDescent="0.3">
      <c r="B51" s="350"/>
      <c r="C51" s="177" t="s">
        <v>502</v>
      </c>
      <c r="D51" s="6">
        <v>100</v>
      </c>
    </row>
    <row r="52" spans="2:4" x14ac:dyDescent="0.3">
      <c r="B52" s="350"/>
      <c r="C52" s="177" t="s">
        <v>494</v>
      </c>
      <c r="D52" s="6" t="s">
        <v>445</v>
      </c>
    </row>
    <row r="53" spans="2:4" x14ac:dyDescent="0.3">
      <c r="B53" s="350"/>
      <c r="C53" s="177" t="s">
        <v>497</v>
      </c>
      <c r="D53" s="6">
        <v>20</v>
      </c>
    </row>
    <row r="54" spans="2:4" x14ac:dyDescent="0.3">
      <c r="B54" s="357" t="s">
        <v>503</v>
      </c>
      <c r="C54" s="358"/>
      <c r="D54" s="359"/>
    </row>
    <row r="55" spans="2:4" x14ac:dyDescent="0.3">
      <c r="B55" s="350" t="s">
        <v>504</v>
      </c>
      <c r="C55" s="177" t="s">
        <v>442</v>
      </c>
      <c r="D55" s="6">
        <v>5</v>
      </c>
    </row>
    <row r="56" spans="2:4" x14ac:dyDescent="0.3">
      <c r="B56" s="350"/>
      <c r="C56" s="177" t="s">
        <v>505</v>
      </c>
      <c r="D56" s="6" t="s">
        <v>506</v>
      </c>
    </row>
    <row r="57" spans="2:4" ht="26" x14ac:dyDescent="0.3">
      <c r="B57" s="350"/>
      <c r="C57" s="177" t="s">
        <v>507</v>
      </c>
      <c r="D57" s="6" t="s">
        <v>508</v>
      </c>
    </row>
    <row r="58" spans="2:4" x14ac:dyDescent="0.3">
      <c r="B58" s="350"/>
      <c r="C58" s="177" t="s">
        <v>509</v>
      </c>
      <c r="D58" s="6">
        <v>0</v>
      </c>
    </row>
    <row r="59" spans="2:4" x14ac:dyDescent="0.3">
      <c r="B59" s="350"/>
      <c r="C59" s="177" t="s">
        <v>510</v>
      </c>
      <c r="D59" s="6">
        <v>40</v>
      </c>
    </row>
    <row r="60" spans="2:4" x14ac:dyDescent="0.3">
      <c r="B60" s="350"/>
      <c r="C60" s="177" t="s">
        <v>511</v>
      </c>
      <c r="D60" s="6">
        <v>0.1</v>
      </c>
    </row>
    <row r="61" spans="2:4" x14ac:dyDescent="0.3">
      <c r="B61" s="350"/>
      <c r="C61" s="177" t="s">
        <v>512</v>
      </c>
      <c r="D61" s="6">
        <v>3.5</v>
      </c>
    </row>
    <row r="62" spans="2:4" x14ac:dyDescent="0.3">
      <c r="B62" s="350"/>
      <c r="C62" s="177" t="s">
        <v>513</v>
      </c>
      <c r="D62" s="6">
        <v>10</v>
      </c>
    </row>
    <row r="63" spans="2:4" x14ac:dyDescent="0.3">
      <c r="B63" s="355" t="s">
        <v>514</v>
      </c>
      <c r="C63" s="4" t="s">
        <v>515</v>
      </c>
      <c r="D63" s="5">
        <v>30</v>
      </c>
    </row>
    <row r="64" spans="2:4" x14ac:dyDescent="0.3">
      <c r="B64" s="350"/>
      <c r="C64" s="177" t="s">
        <v>516</v>
      </c>
      <c r="D64" s="6">
        <v>0.1</v>
      </c>
    </row>
    <row r="65" spans="2:4" x14ac:dyDescent="0.3">
      <c r="B65" s="350"/>
      <c r="C65" s="177" t="s">
        <v>475</v>
      </c>
      <c r="D65" s="6">
        <v>3</v>
      </c>
    </row>
    <row r="66" spans="2:4" x14ac:dyDescent="0.3">
      <c r="B66" s="356"/>
      <c r="C66" s="7" t="s">
        <v>517</v>
      </c>
      <c r="D66" s="8" t="s">
        <v>445</v>
      </c>
    </row>
    <row r="67" spans="2:4" x14ac:dyDescent="0.3">
      <c r="B67" s="350" t="s">
        <v>518</v>
      </c>
      <c r="C67" s="177" t="s">
        <v>519</v>
      </c>
      <c r="D67" s="6" t="s">
        <v>445</v>
      </c>
    </row>
    <row r="68" spans="2:4" x14ac:dyDescent="0.3">
      <c r="B68" s="350"/>
      <c r="C68" s="177" t="s">
        <v>442</v>
      </c>
      <c r="D68" s="6">
        <v>5</v>
      </c>
    </row>
    <row r="69" spans="2:4" x14ac:dyDescent="0.3">
      <c r="B69" s="350"/>
      <c r="C69" s="177" t="s">
        <v>475</v>
      </c>
      <c r="D69" s="6">
        <v>3</v>
      </c>
    </row>
    <row r="70" spans="2:4" x14ac:dyDescent="0.3">
      <c r="B70" s="357" t="s">
        <v>520</v>
      </c>
      <c r="C70" s="358"/>
      <c r="D70" s="359"/>
    </row>
    <row r="71" spans="2:4" x14ac:dyDescent="0.3">
      <c r="B71" s="350" t="s">
        <v>474</v>
      </c>
      <c r="C71" s="177" t="s">
        <v>521</v>
      </c>
      <c r="D71" s="6" t="s">
        <v>522</v>
      </c>
    </row>
    <row r="72" spans="2:4" x14ac:dyDescent="0.3">
      <c r="B72" s="350"/>
      <c r="C72" s="177" t="s">
        <v>523</v>
      </c>
      <c r="D72" s="6">
        <v>2.5</v>
      </c>
    </row>
    <row r="73" spans="2:4" x14ac:dyDescent="0.3">
      <c r="B73" s="350"/>
      <c r="C73" s="177" t="s">
        <v>524</v>
      </c>
      <c r="D73" s="6">
        <v>0.5</v>
      </c>
    </row>
    <row r="74" spans="2:4" x14ac:dyDescent="0.3">
      <c r="B74" s="350"/>
      <c r="C74" s="177" t="s">
        <v>475</v>
      </c>
      <c r="D74" s="6">
        <v>3</v>
      </c>
    </row>
    <row r="75" spans="2:4" x14ac:dyDescent="0.3">
      <c r="B75" s="350"/>
      <c r="C75" s="177" t="s">
        <v>499</v>
      </c>
      <c r="D75" s="6" t="s">
        <v>449</v>
      </c>
    </row>
    <row r="76" spans="2:4" x14ac:dyDescent="0.3">
      <c r="B76" s="357" t="s">
        <v>525</v>
      </c>
      <c r="C76" s="358"/>
      <c r="D76" s="359"/>
    </row>
    <row r="77" spans="2:4" x14ac:dyDescent="0.3">
      <c r="B77" s="183" t="s">
        <v>474</v>
      </c>
      <c r="C77" s="177" t="s">
        <v>442</v>
      </c>
      <c r="D77" s="6">
        <v>5</v>
      </c>
    </row>
    <row r="78" spans="2:4" x14ac:dyDescent="0.3">
      <c r="B78" s="355" t="s">
        <v>526</v>
      </c>
      <c r="C78" s="4" t="s">
        <v>527</v>
      </c>
      <c r="D78" s="5" t="s">
        <v>528</v>
      </c>
    </row>
    <row r="79" spans="2:4" x14ac:dyDescent="0.3">
      <c r="B79" s="350"/>
      <c r="C79" s="177" t="s">
        <v>529</v>
      </c>
      <c r="D79" s="6" t="s">
        <v>530</v>
      </c>
    </row>
    <row r="80" spans="2:4" x14ac:dyDescent="0.3">
      <c r="B80" s="350"/>
      <c r="C80" s="177" t="s">
        <v>531</v>
      </c>
      <c r="D80" s="6" t="s">
        <v>532</v>
      </c>
    </row>
    <row r="81" spans="2:4" x14ac:dyDescent="0.3">
      <c r="B81" s="356"/>
      <c r="C81" s="7" t="s">
        <v>533</v>
      </c>
      <c r="D81" s="8" t="s">
        <v>534</v>
      </c>
    </row>
    <row r="82" spans="2:4" x14ac:dyDescent="0.3">
      <c r="B82" s="350" t="s">
        <v>535</v>
      </c>
      <c r="C82" s="177" t="s">
        <v>536</v>
      </c>
      <c r="D82" s="6" t="s">
        <v>445</v>
      </c>
    </row>
    <row r="83" spans="2:4" x14ac:dyDescent="0.3">
      <c r="B83" s="350"/>
      <c r="C83" s="177" t="s">
        <v>537</v>
      </c>
      <c r="D83" s="6" t="s">
        <v>445</v>
      </c>
    </row>
    <row r="84" spans="2:4" x14ac:dyDescent="0.3">
      <c r="B84" s="350"/>
      <c r="C84" s="177" t="s">
        <v>538</v>
      </c>
      <c r="D84" s="6">
        <v>20</v>
      </c>
    </row>
    <row r="85" spans="2:4" x14ac:dyDescent="0.3">
      <c r="B85" s="350"/>
      <c r="C85" s="177" t="s">
        <v>539</v>
      </c>
      <c r="D85" s="6">
        <v>20</v>
      </c>
    </row>
    <row r="86" spans="2:4" x14ac:dyDescent="0.3">
      <c r="B86" s="9" t="s">
        <v>540</v>
      </c>
      <c r="C86" s="10" t="s">
        <v>541</v>
      </c>
      <c r="D86" s="11" t="s">
        <v>449</v>
      </c>
    </row>
    <row r="87" spans="2:4" x14ac:dyDescent="0.3">
      <c r="B87" s="357" t="s">
        <v>542</v>
      </c>
      <c r="C87" s="358"/>
      <c r="D87" s="359"/>
    </row>
    <row r="88" spans="2:4" ht="26" x14ac:dyDescent="0.3">
      <c r="B88" s="350" t="s">
        <v>474</v>
      </c>
      <c r="C88" s="177" t="s">
        <v>543</v>
      </c>
      <c r="D88" s="6" t="s">
        <v>544</v>
      </c>
    </row>
    <row r="89" spans="2:4" x14ac:dyDescent="0.3">
      <c r="B89" s="350"/>
      <c r="C89" s="177" t="s">
        <v>442</v>
      </c>
      <c r="D89" s="6">
        <v>5</v>
      </c>
    </row>
    <row r="90" spans="2:4" x14ac:dyDescent="0.3">
      <c r="B90" s="350"/>
      <c r="C90" s="177" t="s">
        <v>515</v>
      </c>
      <c r="D90" s="6">
        <v>30</v>
      </c>
    </row>
    <row r="91" spans="2:4" x14ac:dyDescent="0.3">
      <c r="B91" s="350"/>
      <c r="C91" s="177" t="s">
        <v>475</v>
      </c>
      <c r="D91" s="6">
        <v>3</v>
      </c>
    </row>
    <row r="92" spans="2:4" x14ac:dyDescent="0.3">
      <c r="B92" s="350"/>
      <c r="C92" s="177" t="s">
        <v>545</v>
      </c>
      <c r="D92" s="6">
        <v>0</v>
      </c>
    </row>
    <row r="93" spans="2:4" x14ac:dyDescent="0.3">
      <c r="B93" s="350"/>
      <c r="C93" s="177" t="s">
        <v>461</v>
      </c>
      <c r="D93" s="6" t="s">
        <v>546</v>
      </c>
    </row>
    <row r="94" spans="2:4" x14ac:dyDescent="0.3">
      <c r="B94" s="357" t="s">
        <v>547</v>
      </c>
      <c r="C94" s="358"/>
      <c r="D94" s="359"/>
    </row>
    <row r="95" spans="2:4" x14ac:dyDescent="0.3">
      <c r="B95" s="350" t="s">
        <v>548</v>
      </c>
      <c r="C95" s="177" t="s">
        <v>549</v>
      </c>
      <c r="D95" s="6" t="s">
        <v>571</v>
      </c>
    </row>
    <row r="96" spans="2:4" x14ac:dyDescent="0.3">
      <c r="B96" s="350"/>
      <c r="C96" s="177" t="s">
        <v>550</v>
      </c>
      <c r="D96" s="6" t="s">
        <v>445</v>
      </c>
    </row>
    <row r="97" spans="2:4" x14ac:dyDescent="0.3">
      <c r="B97" s="350"/>
      <c r="C97" s="177" t="s">
        <v>551</v>
      </c>
      <c r="D97" s="6">
        <v>0.5</v>
      </c>
    </row>
    <row r="98" spans="2:4" x14ac:dyDescent="0.3">
      <c r="B98" s="350"/>
      <c r="C98" s="177" t="s">
        <v>442</v>
      </c>
      <c r="D98" s="6">
        <v>5</v>
      </c>
    </row>
    <row r="99" spans="2:4" x14ac:dyDescent="0.3">
      <c r="B99" s="357" t="s">
        <v>552</v>
      </c>
      <c r="C99" s="358"/>
      <c r="D99" s="359"/>
    </row>
    <row r="100" spans="2:4" x14ac:dyDescent="0.3">
      <c r="B100" s="350" t="s">
        <v>548</v>
      </c>
      <c r="C100" s="177" t="s">
        <v>553</v>
      </c>
      <c r="D100" s="6" t="s">
        <v>554</v>
      </c>
    </row>
    <row r="101" spans="2:4" x14ac:dyDescent="0.3">
      <c r="B101" s="350"/>
      <c r="C101" s="177" t="s">
        <v>555</v>
      </c>
      <c r="D101" s="6" t="s">
        <v>556</v>
      </c>
    </row>
    <row r="102" spans="2:4" x14ac:dyDescent="0.3">
      <c r="B102" s="350"/>
      <c r="C102" s="177" t="s">
        <v>442</v>
      </c>
      <c r="D102" s="6">
        <v>5</v>
      </c>
    </row>
    <row r="103" spans="2:4" x14ac:dyDescent="0.3">
      <c r="B103" s="350"/>
      <c r="C103" s="177" t="s">
        <v>557</v>
      </c>
      <c r="D103" s="6">
        <v>100</v>
      </c>
    </row>
    <row r="104" spans="2:4" x14ac:dyDescent="0.3">
      <c r="B104" s="350"/>
      <c r="C104" s="177" t="s">
        <v>558</v>
      </c>
      <c r="D104" s="6">
        <v>3</v>
      </c>
    </row>
    <row r="105" spans="2:4" x14ac:dyDescent="0.3">
      <c r="B105" s="352" t="s">
        <v>559</v>
      </c>
      <c r="C105" s="353"/>
      <c r="D105" s="354"/>
    </row>
    <row r="106" spans="2:4" x14ac:dyDescent="0.3">
      <c r="B106" s="355" t="s">
        <v>560</v>
      </c>
      <c r="C106" s="4" t="s">
        <v>561</v>
      </c>
      <c r="D106" s="5" t="s">
        <v>562</v>
      </c>
    </row>
    <row r="107" spans="2:4" x14ac:dyDescent="0.3">
      <c r="B107" s="356"/>
      <c r="C107" s="7" t="s">
        <v>563</v>
      </c>
      <c r="D107" s="8" t="s">
        <v>564</v>
      </c>
    </row>
    <row r="108" spans="2:4" x14ac:dyDescent="0.3">
      <c r="B108" s="355" t="s">
        <v>565</v>
      </c>
      <c r="C108" s="4" t="s">
        <v>566</v>
      </c>
      <c r="D108" s="5" t="s">
        <v>445</v>
      </c>
    </row>
    <row r="109" spans="2:4" x14ac:dyDescent="0.3">
      <c r="B109" s="350"/>
      <c r="C109" s="177" t="s">
        <v>567</v>
      </c>
      <c r="D109" s="6" t="s">
        <v>445</v>
      </c>
    </row>
    <row r="110" spans="2:4" x14ac:dyDescent="0.3">
      <c r="B110" s="350"/>
      <c r="C110" s="177" t="s">
        <v>568</v>
      </c>
      <c r="D110" s="6" t="s">
        <v>445</v>
      </c>
    </row>
    <row r="111" spans="2:4" x14ac:dyDescent="0.3">
      <c r="B111" s="350"/>
      <c r="C111" s="177" t="s">
        <v>569</v>
      </c>
      <c r="D111" s="6" t="s">
        <v>445</v>
      </c>
    </row>
    <row r="112" spans="2:4" x14ac:dyDescent="0.3">
      <c r="B112" s="350"/>
      <c r="C112" s="177" t="s">
        <v>570</v>
      </c>
      <c r="D112" s="6">
        <v>5</v>
      </c>
    </row>
    <row r="113" spans="2:4" x14ac:dyDescent="0.3">
      <c r="B113" s="350"/>
      <c r="C113" s="177" t="s">
        <v>523</v>
      </c>
      <c r="D113" s="6">
        <v>2.5</v>
      </c>
    </row>
    <row r="114" spans="2:4" x14ac:dyDescent="0.3">
      <c r="B114" s="350"/>
      <c r="C114" s="177" t="s">
        <v>524</v>
      </c>
      <c r="D114" s="6">
        <v>0.5</v>
      </c>
    </row>
    <row r="115" spans="2:4" x14ac:dyDescent="0.3">
      <c r="B115" s="356"/>
      <c r="C115" s="7" t="s">
        <v>475</v>
      </c>
      <c r="D115" s="8">
        <v>3</v>
      </c>
    </row>
  </sheetData>
  <mergeCells count="36">
    <mergeCell ref="B108:B115"/>
    <mergeCell ref="B76:D76"/>
    <mergeCell ref="B78:B81"/>
    <mergeCell ref="B82:B85"/>
    <mergeCell ref="B87:D87"/>
    <mergeCell ref="B88:B93"/>
    <mergeCell ref="B94:D94"/>
    <mergeCell ref="B95:B98"/>
    <mergeCell ref="B99:D99"/>
    <mergeCell ref="B100:B104"/>
    <mergeCell ref="B105:D105"/>
    <mergeCell ref="B106:B107"/>
    <mergeCell ref="B71:B75"/>
    <mergeCell ref="B32:D32"/>
    <mergeCell ref="B33:B34"/>
    <mergeCell ref="B36:D36"/>
    <mergeCell ref="B37:B39"/>
    <mergeCell ref="B40:B46"/>
    <mergeCell ref="B47:B53"/>
    <mergeCell ref="B54:D54"/>
    <mergeCell ref="B55:B62"/>
    <mergeCell ref="B63:B66"/>
    <mergeCell ref="B67:B69"/>
    <mergeCell ref="B70:D70"/>
    <mergeCell ref="B30:B31"/>
    <mergeCell ref="B2:D2"/>
    <mergeCell ref="B4:D4"/>
    <mergeCell ref="B5:B7"/>
    <mergeCell ref="B8:B9"/>
    <mergeCell ref="B12:D12"/>
    <mergeCell ref="B13:B14"/>
    <mergeCell ref="B15:D15"/>
    <mergeCell ref="B16:B20"/>
    <mergeCell ref="B21:B26"/>
    <mergeCell ref="B27:B28"/>
    <mergeCell ref="B29:D29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0"/>
  <sheetViews>
    <sheetView workbookViewId="0">
      <selection activeCell="D20" sqref="D20"/>
    </sheetView>
  </sheetViews>
  <sheetFormatPr baseColWidth="10" defaultColWidth="11.54296875" defaultRowHeight="13" x14ac:dyDescent="0.3"/>
  <cols>
    <col min="1" max="1" width="11.54296875" style="13"/>
    <col min="2" max="2" width="39.453125" style="13" bestFit="1" customWidth="1"/>
    <col min="3" max="3" width="11.1796875" style="13" bestFit="1" customWidth="1"/>
    <col min="4" max="4" width="18.453125" style="13" bestFit="1" customWidth="1"/>
    <col min="5" max="5" width="9.54296875" style="13" bestFit="1" customWidth="1"/>
    <col min="6" max="6" width="20.81640625" style="13" bestFit="1" customWidth="1"/>
    <col min="7" max="7" width="17.1796875" style="13" bestFit="1" customWidth="1"/>
    <col min="8" max="8" width="14.54296875" style="13" bestFit="1" customWidth="1"/>
    <col min="9" max="16384" width="11.54296875" style="13"/>
  </cols>
  <sheetData>
    <row r="2" spans="2:9" x14ac:dyDescent="0.3">
      <c r="B2" s="362" t="s">
        <v>3224</v>
      </c>
      <c r="C2" s="362"/>
      <c r="D2" s="362"/>
      <c r="E2" s="362"/>
      <c r="F2" s="362"/>
      <c r="G2" s="362"/>
      <c r="H2" s="362"/>
      <c r="I2" s="362"/>
    </row>
    <row r="4" spans="2:9" ht="12.75" customHeight="1" x14ac:dyDescent="0.3">
      <c r="B4" s="360" t="s">
        <v>306</v>
      </c>
      <c r="C4" s="360" t="s">
        <v>619</v>
      </c>
      <c r="D4" s="360" t="s">
        <v>620</v>
      </c>
      <c r="E4" s="360" t="s">
        <v>2</v>
      </c>
      <c r="F4" s="360" t="s">
        <v>3</v>
      </c>
      <c r="G4" s="360" t="s">
        <v>4</v>
      </c>
      <c r="H4" s="360" t="s">
        <v>5</v>
      </c>
    </row>
    <row r="5" spans="2:9" x14ac:dyDescent="0.3">
      <c r="B5" s="361"/>
      <c r="C5" s="361"/>
      <c r="D5" s="361"/>
      <c r="E5" s="361"/>
      <c r="F5" s="361"/>
      <c r="G5" s="361"/>
      <c r="H5" s="361"/>
    </row>
    <row r="6" spans="2:9" x14ac:dyDescent="0.3">
      <c r="B6" s="64" t="s">
        <v>274</v>
      </c>
      <c r="C6" s="64" t="s">
        <v>275</v>
      </c>
      <c r="D6" s="64" t="s">
        <v>11</v>
      </c>
      <c r="E6" s="64">
        <v>98</v>
      </c>
      <c r="F6" s="64" t="s">
        <v>12</v>
      </c>
      <c r="G6" s="180" t="s">
        <v>1253</v>
      </c>
      <c r="H6" s="61">
        <v>200.02402000000001</v>
      </c>
    </row>
    <row r="7" spans="2:9" x14ac:dyDescent="0.3">
      <c r="B7" s="178" t="s">
        <v>276</v>
      </c>
      <c r="C7" s="191" t="s">
        <v>277</v>
      </c>
      <c r="D7" s="191" t="s">
        <v>11</v>
      </c>
      <c r="E7" s="191">
        <v>95</v>
      </c>
      <c r="F7" s="191" t="s">
        <v>138</v>
      </c>
      <c r="G7" s="178" t="s">
        <v>1416</v>
      </c>
      <c r="H7" s="193">
        <v>872.49221</v>
      </c>
    </row>
    <row r="8" spans="2:9" x14ac:dyDescent="0.3">
      <c r="B8" s="178" t="s">
        <v>278</v>
      </c>
      <c r="C8" s="191" t="s">
        <v>279</v>
      </c>
      <c r="D8" s="191" t="s">
        <v>11</v>
      </c>
      <c r="E8" s="191">
        <v>98</v>
      </c>
      <c r="F8" s="191" t="s">
        <v>12</v>
      </c>
      <c r="G8" s="178" t="s">
        <v>1482</v>
      </c>
      <c r="H8" s="193">
        <v>84.043599999999998</v>
      </c>
    </row>
    <row r="9" spans="2:9" x14ac:dyDescent="0.3">
      <c r="B9" s="178" t="s">
        <v>280</v>
      </c>
      <c r="C9" s="191" t="s">
        <v>281</v>
      </c>
      <c r="D9" s="191" t="s">
        <v>11</v>
      </c>
      <c r="E9" s="191">
        <v>98</v>
      </c>
      <c r="F9" s="191" t="s">
        <v>12</v>
      </c>
      <c r="G9" s="178" t="s">
        <v>1443</v>
      </c>
      <c r="H9" s="193">
        <v>274.85813999999999</v>
      </c>
    </row>
    <row r="10" spans="2:9" x14ac:dyDescent="0.3">
      <c r="B10" s="178" t="s">
        <v>282</v>
      </c>
      <c r="C10" s="191" t="s">
        <v>283</v>
      </c>
      <c r="D10" s="191" t="s">
        <v>11</v>
      </c>
      <c r="E10" s="191">
        <v>98</v>
      </c>
      <c r="F10" s="191" t="s">
        <v>138</v>
      </c>
      <c r="G10" s="178" t="s">
        <v>2582</v>
      </c>
      <c r="H10" s="193">
        <v>645.14239999999995</v>
      </c>
    </row>
    <row r="11" spans="2:9" x14ac:dyDescent="0.3">
      <c r="B11" s="178" t="s">
        <v>2583</v>
      </c>
      <c r="C11" s="191" t="s">
        <v>284</v>
      </c>
      <c r="D11" s="191" t="s">
        <v>11</v>
      </c>
      <c r="E11" s="191">
        <v>98</v>
      </c>
      <c r="F11" s="191" t="s">
        <v>12</v>
      </c>
      <c r="G11" s="178" t="s">
        <v>1466</v>
      </c>
      <c r="H11" s="193">
        <v>122.0731</v>
      </c>
    </row>
    <row r="12" spans="2:9" x14ac:dyDescent="0.3">
      <c r="B12" s="178" t="s">
        <v>285</v>
      </c>
      <c r="C12" s="191" t="s">
        <v>286</v>
      </c>
      <c r="D12" s="191" t="s">
        <v>11</v>
      </c>
      <c r="E12" s="191">
        <v>98</v>
      </c>
      <c r="F12" s="191" t="s">
        <v>138</v>
      </c>
      <c r="G12" s="178" t="s">
        <v>1479</v>
      </c>
      <c r="H12" s="193">
        <v>362.01445999999999</v>
      </c>
    </row>
    <row r="13" spans="2:9" x14ac:dyDescent="0.3">
      <c r="B13" s="178" t="s">
        <v>118</v>
      </c>
      <c r="C13" s="191" t="s">
        <v>119</v>
      </c>
      <c r="D13" s="191" t="s">
        <v>11</v>
      </c>
      <c r="E13" s="191">
        <v>99</v>
      </c>
      <c r="F13" s="191" t="s">
        <v>12</v>
      </c>
      <c r="G13" s="178" t="s">
        <v>797</v>
      </c>
      <c r="H13" s="193">
        <v>219.94589999999999</v>
      </c>
    </row>
    <row r="14" spans="2:9" x14ac:dyDescent="0.3">
      <c r="B14" s="178" t="s">
        <v>287</v>
      </c>
      <c r="C14" s="191" t="s">
        <v>288</v>
      </c>
      <c r="D14" s="191" t="s">
        <v>11</v>
      </c>
      <c r="E14" s="191">
        <v>98</v>
      </c>
      <c r="F14" s="191" t="s">
        <v>289</v>
      </c>
      <c r="G14" s="178" t="s">
        <v>1512</v>
      </c>
      <c r="H14" s="193">
        <v>240.07462000000001</v>
      </c>
    </row>
    <row r="15" spans="2:9" x14ac:dyDescent="0.3">
      <c r="B15" s="178" t="s">
        <v>2584</v>
      </c>
      <c r="C15" s="178" t="s">
        <v>2585</v>
      </c>
      <c r="D15" s="191" t="s">
        <v>11</v>
      </c>
      <c r="E15" s="178">
        <v>95</v>
      </c>
      <c r="F15" s="191" t="s">
        <v>12</v>
      </c>
      <c r="G15" s="178" t="s">
        <v>2586</v>
      </c>
      <c r="H15" s="178">
        <v>885.52383999999995</v>
      </c>
    </row>
    <row r="16" spans="2:9" x14ac:dyDescent="0.3">
      <c r="B16" s="178" t="s">
        <v>1909</v>
      </c>
      <c r="C16" s="178" t="s">
        <v>2587</v>
      </c>
      <c r="D16" s="191" t="s">
        <v>11</v>
      </c>
      <c r="E16" s="178">
        <v>97</v>
      </c>
      <c r="F16" s="191" t="s">
        <v>12</v>
      </c>
      <c r="G16" s="178" t="s">
        <v>1910</v>
      </c>
      <c r="H16" s="178">
        <v>111.07964</v>
      </c>
    </row>
    <row r="17" spans="2:8" x14ac:dyDescent="0.3">
      <c r="B17" s="178" t="s">
        <v>290</v>
      </c>
      <c r="C17" s="191" t="s">
        <v>291</v>
      </c>
      <c r="D17" s="191" t="s">
        <v>11</v>
      </c>
      <c r="E17" s="191">
        <v>98</v>
      </c>
      <c r="F17" s="191" t="s">
        <v>138</v>
      </c>
      <c r="G17" s="178" t="s">
        <v>2588</v>
      </c>
      <c r="H17" s="193">
        <v>338.08220999999998</v>
      </c>
    </row>
    <row r="18" spans="2:8" x14ac:dyDescent="0.3">
      <c r="B18" s="178" t="s">
        <v>1603</v>
      </c>
      <c r="C18" s="191" t="s">
        <v>292</v>
      </c>
      <c r="D18" s="191" t="s">
        <v>11</v>
      </c>
      <c r="E18" s="191">
        <v>98</v>
      </c>
      <c r="F18" s="191" t="s">
        <v>293</v>
      </c>
      <c r="G18" s="178" t="s">
        <v>1604</v>
      </c>
      <c r="H18" s="193">
        <v>141.00134</v>
      </c>
    </row>
    <row r="19" spans="2:8" x14ac:dyDescent="0.3">
      <c r="B19" s="178" t="s">
        <v>2589</v>
      </c>
      <c r="C19" s="178" t="s">
        <v>2590</v>
      </c>
      <c r="D19" s="191" t="s">
        <v>11</v>
      </c>
      <c r="E19" s="178">
        <v>98</v>
      </c>
      <c r="F19" s="191" t="s">
        <v>12</v>
      </c>
      <c r="G19" s="178" t="s">
        <v>2591</v>
      </c>
      <c r="H19" s="178">
        <v>724.47616000000005</v>
      </c>
    </row>
    <row r="20" spans="2:8" x14ac:dyDescent="0.3">
      <c r="B20" s="178" t="s">
        <v>2592</v>
      </c>
      <c r="C20" s="178" t="s">
        <v>2593</v>
      </c>
      <c r="D20" s="191" t="s">
        <v>11</v>
      </c>
      <c r="E20" s="178">
        <v>100</v>
      </c>
      <c r="F20" s="191" t="s">
        <v>12</v>
      </c>
      <c r="G20" s="178" t="s">
        <v>1237</v>
      </c>
      <c r="H20" s="178">
        <v>252.08986999999999</v>
      </c>
    </row>
    <row r="21" spans="2:8" x14ac:dyDescent="0.3">
      <c r="B21" s="178" t="s">
        <v>294</v>
      </c>
      <c r="C21" s="191" t="s">
        <v>295</v>
      </c>
      <c r="D21" s="191" t="s">
        <v>11</v>
      </c>
      <c r="E21" s="191">
        <v>98</v>
      </c>
      <c r="F21" s="191" t="s">
        <v>12</v>
      </c>
      <c r="G21" s="178" t="s">
        <v>2594</v>
      </c>
      <c r="H21" s="193">
        <v>785.35235999999998</v>
      </c>
    </row>
    <row r="22" spans="2:8" x14ac:dyDescent="0.3">
      <c r="B22" s="178" t="s">
        <v>1702</v>
      </c>
      <c r="C22" s="178" t="s">
        <v>2595</v>
      </c>
      <c r="D22" s="191" t="s">
        <v>11</v>
      </c>
      <c r="E22" s="178">
        <v>100</v>
      </c>
      <c r="F22" s="191" t="s">
        <v>12</v>
      </c>
      <c r="G22" s="178" t="s">
        <v>1337</v>
      </c>
      <c r="H22" s="178">
        <v>138.03169</v>
      </c>
    </row>
    <row r="23" spans="2:8" x14ac:dyDescent="0.3">
      <c r="B23" s="178" t="s">
        <v>296</v>
      </c>
      <c r="C23" s="191" t="s">
        <v>297</v>
      </c>
      <c r="D23" s="191" t="s">
        <v>11</v>
      </c>
      <c r="E23" s="191">
        <v>85</v>
      </c>
      <c r="F23" s="191" t="s">
        <v>203</v>
      </c>
      <c r="G23" s="178" t="s">
        <v>2596</v>
      </c>
      <c r="H23" s="193">
        <v>750.49180999999999</v>
      </c>
    </row>
    <row r="24" spans="2:8" x14ac:dyDescent="0.3">
      <c r="B24" s="178" t="s">
        <v>2597</v>
      </c>
      <c r="C24" s="191" t="s">
        <v>194</v>
      </c>
      <c r="D24" s="191" t="s">
        <v>100</v>
      </c>
      <c r="E24" s="191">
        <v>98</v>
      </c>
      <c r="F24" s="191" t="s">
        <v>12</v>
      </c>
      <c r="G24" s="178" t="s">
        <v>898</v>
      </c>
      <c r="H24" s="193">
        <v>201.07812000000001</v>
      </c>
    </row>
    <row r="25" spans="2:8" x14ac:dyDescent="0.3">
      <c r="B25" s="178" t="s">
        <v>2598</v>
      </c>
      <c r="C25" s="178" t="s">
        <v>2599</v>
      </c>
      <c r="D25" s="191" t="s">
        <v>11</v>
      </c>
      <c r="E25" s="178">
        <v>95</v>
      </c>
      <c r="F25" s="191" t="s">
        <v>12</v>
      </c>
      <c r="G25" s="178" t="s">
        <v>2600</v>
      </c>
      <c r="H25" s="178">
        <v>731.46083999999996</v>
      </c>
    </row>
    <row r="26" spans="2:8" x14ac:dyDescent="0.3">
      <c r="B26" s="178" t="s">
        <v>298</v>
      </c>
      <c r="C26" s="191" t="s">
        <v>299</v>
      </c>
      <c r="D26" s="191" t="s">
        <v>11</v>
      </c>
      <c r="E26" s="191">
        <v>95</v>
      </c>
      <c r="F26" s="191" t="s">
        <v>12</v>
      </c>
      <c r="G26" s="178" t="s">
        <v>1713</v>
      </c>
      <c r="H26" s="193">
        <v>341.13938999999999</v>
      </c>
    </row>
    <row r="27" spans="2:8" x14ac:dyDescent="0.3">
      <c r="B27" s="178" t="s">
        <v>1722</v>
      </c>
      <c r="C27" s="191" t="s">
        <v>300</v>
      </c>
      <c r="D27" s="191" t="s">
        <v>11</v>
      </c>
      <c r="E27" s="191">
        <v>98.4</v>
      </c>
      <c r="F27" s="191" t="s">
        <v>293</v>
      </c>
      <c r="G27" s="178" t="s">
        <v>1723</v>
      </c>
      <c r="H27" s="193">
        <v>255.92258000000001</v>
      </c>
    </row>
    <row r="28" spans="2:8" x14ac:dyDescent="0.3">
      <c r="B28" s="178" t="s">
        <v>301</v>
      </c>
      <c r="C28" s="191" t="s">
        <v>85</v>
      </c>
      <c r="D28" s="191" t="s">
        <v>11</v>
      </c>
      <c r="E28" s="191">
        <v>99</v>
      </c>
      <c r="F28" s="191" t="s">
        <v>12</v>
      </c>
      <c r="G28" s="178" t="s">
        <v>914</v>
      </c>
      <c r="H28" s="101">
        <v>287.95116000000002</v>
      </c>
    </row>
    <row r="29" spans="2:8" x14ac:dyDescent="0.3">
      <c r="B29" s="179" t="s">
        <v>302</v>
      </c>
      <c r="C29" s="171" t="s">
        <v>303</v>
      </c>
      <c r="D29" s="171" t="s">
        <v>304</v>
      </c>
      <c r="E29" s="171">
        <v>100</v>
      </c>
      <c r="F29" s="171" t="s">
        <v>12</v>
      </c>
      <c r="G29" s="179" t="s">
        <v>2601</v>
      </c>
      <c r="H29" s="19">
        <v>915.51914999999997</v>
      </c>
    </row>
    <row r="30" spans="2:8" x14ac:dyDescent="0.3">
      <c r="B30" s="178"/>
      <c r="C30" s="178"/>
      <c r="D30" s="178"/>
      <c r="E30" s="178"/>
      <c r="F30" s="178"/>
      <c r="G30" s="178"/>
      <c r="H30" s="178"/>
    </row>
  </sheetData>
  <mergeCells count="8">
    <mergeCell ref="H4:H5"/>
    <mergeCell ref="B2:I2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70"/>
  <sheetViews>
    <sheetView workbookViewId="0">
      <selection activeCell="L16" sqref="L16"/>
    </sheetView>
  </sheetViews>
  <sheetFormatPr baseColWidth="10" defaultColWidth="11.453125" defaultRowHeight="13" x14ac:dyDescent="0.3"/>
  <cols>
    <col min="1" max="1" width="11.453125" style="13"/>
    <col min="2" max="2" width="37.81640625" style="13" customWidth="1"/>
    <col min="3" max="13" width="11.453125" style="13"/>
    <col min="14" max="14" width="14.81640625" style="13" bestFit="1" customWidth="1"/>
    <col min="15" max="19" width="11.453125" style="13"/>
    <col min="20" max="20" width="11.453125" style="271"/>
    <col min="21" max="16384" width="11.453125" style="13"/>
  </cols>
  <sheetData>
    <row r="1" spans="2:22" x14ac:dyDescent="0.3">
      <c r="B1" s="266"/>
      <c r="N1" s="267"/>
      <c r="O1" s="267"/>
      <c r="P1" s="267"/>
      <c r="Q1" s="267"/>
      <c r="R1" s="267"/>
    </row>
    <row r="2" spans="2:22" x14ac:dyDescent="0.3">
      <c r="B2" s="265" t="s">
        <v>3282</v>
      </c>
      <c r="C2" s="265"/>
      <c r="D2" s="265"/>
      <c r="E2" s="265"/>
      <c r="F2" s="265"/>
      <c r="G2" s="265"/>
      <c r="H2" s="265"/>
      <c r="I2" s="265"/>
      <c r="N2" s="267"/>
      <c r="O2" s="267"/>
      <c r="P2" s="267"/>
      <c r="Q2" s="267"/>
      <c r="R2" s="267"/>
    </row>
    <row r="3" spans="2:22" x14ac:dyDescent="0.3">
      <c r="N3" s="267"/>
      <c r="O3" s="267"/>
      <c r="P3" s="267"/>
      <c r="Q3" s="267"/>
      <c r="R3" s="267"/>
    </row>
    <row r="4" spans="2:22" ht="15" customHeight="1" x14ac:dyDescent="0.3">
      <c r="B4" s="366" t="s">
        <v>306</v>
      </c>
      <c r="C4" s="368" t="s">
        <v>3269</v>
      </c>
      <c r="D4" s="369"/>
      <c r="E4" s="369"/>
      <c r="F4" s="369"/>
      <c r="G4" s="370"/>
      <c r="H4" s="368" t="s">
        <v>3266</v>
      </c>
      <c r="I4" s="369"/>
      <c r="J4" s="369"/>
      <c r="K4" s="369"/>
      <c r="L4" s="370"/>
      <c r="M4" s="363" t="s">
        <v>3267</v>
      </c>
      <c r="N4" s="364"/>
      <c r="O4" s="365"/>
      <c r="P4" s="363" t="s">
        <v>3268</v>
      </c>
      <c r="Q4" s="364"/>
      <c r="R4" s="365"/>
    </row>
    <row r="5" spans="2:22" x14ac:dyDescent="0.3">
      <c r="B5" s="367"/>
      <c r="C5" s="272" t="s">
        <v>3228</v>
      </c>
      <c r="D5" s="273" t="s">
        <v>3240</v>
      </c>
      <c r="E5" s="273" t="s">
        <v>3241</v>
      </c>
      <c r="F5" s="273" t="s">
        <v>3242</v>
      </c>
      <c r="G5" s="274" t="s">
        <v>3243</v>
      </c>
      <c r="H5" s="272" t="s">
        <v>3228</v>
      </c>
      <c r="I5" s="273" t="s">
        <v>3240</v>
      </c>
      <c r="J5" s="273" t="s">
        <v>3241</v>
      </c>
      <c r="K5" s="273" t="s">
        <v>3242</v>
      </c>
      <c r="L5" s="274" t="s">
        <v>3243</v>
      </c>
      <c r="M5" s="272" t="s">
        <v>3244</v>
      </c>
      <c r="N5" s="287" t="s">
        <v>3280</v>
      </c>
      <c r="O5" s="274" t="s">
        <v>3245</v>
      </c>
      <c r="P5" s="272" t="s">
        <v>3246</v>
      </c>
      <c r="Q5" s="275">
        <v>4.8611111111111112E-2</v>
      </c>
      <c r="R5" s="276">
        <v>5.5555555555555552E-2</v>
      </c>
    </row>
    <row r="6" spans="2:22" x14ac:dyDescent="0.3">
      <c r="B6" s="268" t="s">
        <v>701</v>
      </c>
      <c r="C6" s="277">
        <v>85.843861214563006</v>
      </c>
      <c r="D6" s="278">
        <v>47.614134482296002</v>
      </c>
      <c r="E6" s="278">
        <v>83.925297554167585</v>
      </c>
      <c r="F6" s="278">
        <v>37.674356683200003</v>
      </c>
      <c r="G6" s="279">
        <v>13.856389595397999</v>
      </c>
      <c r="H6" s="278">
        <v>-16.11451194811653</v>
      </c>
      <c r="I6" s="278">
        <v>-16.942871950000001</v>
      </c>
      <c r="J6" s="278">
        <v>-24.319162199655509</v>
      </c>
      <c r="K6" s="278">
        <v>-21.175615329921698</v>
      </c>
      <c r="L6" s="279">
        <v>-18.654265645167854</v>
      </c>
      <c r="M6" s="277">
        <v>78.640179851266566</v>
      </c>
      <c r="N6" s="278">
        <v>55.780728880647857</v>
      </c>
      <c r="O6" s="278">
        <v>70.483459487574009</v>
      </c>
      <c r="P6" s="277">
        <v>-36.455853503922476</v>
      </c>
      <c r="Q6" s="278">
        <v>-23.386059453482858</v>
      </c>
      <c r="R6" s="279">
        <v>-23.521283251724327</v>
      </c>
    </row>
    <row r="7" spans="2:22" x14ac:dyDescent="0.3">
      <c r="B7" s="269" t="s">
        <v>222</v>
      </c>
      <c r="C7" s="249">
        <v>54.289141555900002</v>
      </c>
      <c r="D7" s="250">
        <v>46.792332521345998</v>
      </c>
      <c r="E7" s="250" t="s">
        <v>2562</v>
      </c>
      <c r="F7" s="250">
        <v>32.512296869991061</v>
      </c>
      <c r="G7" s="251">
        <v>13.1813911536</v>
      </c>
      <c r="H7" s="250">
        <v>-9.6155453544146781</v>
      </c>
      <c r="I7" s="250">
        <v>-11.754223288945999</v>
      </c>
      <c r="J7" s="250">
        <v>-19.973964179957001</v>
      </c>
      <c r="K7" s="250">
        <v>-19.535189183678753</v>
      </c>
      <c r="L7" s="251">
        <v>-23.269844966880001</v>
      </c>
      <c r="M7" s="249">
        <v>51.702751725649996</v>
      </c>
      <c r="N7" s="250" t="s">
        <v>2562</v>
      </c>
      <c r="O7" s="250">
        <v>120.09616377347312</v>
      </c>
      <c r="P7" s="249">
        <v>-26.134454519807505</v>
      </c>
      <c r="Q7" s="250">
        <v>-19.663045160578235</v>
      </c>
      <c r="R7" s="251">
        <v>-15.78591696910182</v>
      </c>
    </row>
    <row r="8" spans="2:22" x14ac:dyDescent="0.3">
      <c r="B8" s="269" t="s">
        <v>712</v>
      </c>
      <c r="C8" s="249">
        <v>8.9477359227100006</v>
      </c>
      <c r="D8" s="250">
        <v>19.198254289385826</v>
      </c>
      <c r="E8" s="250">
        <v>46.541478155989182</v>
      </c>
      <c r="F8" s="250">
        <v>28.228553829309998</v>
      </c>
      <c r="G8" s="251" t="s">
        <v>2562</v>
      </c>
      <c r="H8" s="250">
        <v>-62.45191542395164</v>
      </c>
      <c r="I8" s="250">
        <v>-18.145128534691001</v>
      </c>
      <c r="J8" s="250" t="s">
        <v>2562</v>
      </c>
      <c r="K8" s="250" t="s">
        <v>2562</v>
      </c>
      <c r="L8" s="251">
        <v>-24.818153753162001</v>
      </c>
      <c r="M8" s="249">
        <v>43.19915891842529</v>
      </c>
      <c r="N8" s="250" t="s">
        <v>2562</v>
      </c>
      <c r="O8" s="250" t="s">
        <v>2562</v>
      </c>
      <c r="P8" s="249">
        <v>-48.177549075975371</v>
      </c>
      <c r="Q8" s="250">
        <v>-47.106170169871206</v>
      </c>
      <c r="R8" s="251">
        <v>-47.402960064712843</v>
      </c>
    </row>
    <row r="9" spans="2:22" x14ac:dyDescent="0.3">
      <c r="B9" s="269" t="s">
        <v>225</v>
      </c>
      <c r="C9" s="249">
        <v>86.566926211120006</v>
      </c>
      <c r="D9" s="250">
        <v>47.279473838214997</v>
      </c>
      <c r="E9" s="250">
        <v>88.788542651919997</v>
      </c>
      <c r="F9" s="250">
        <v>33.718991274879997</v>
      </c>
      <c r="G9" s="251">
        <v>11.82965242885</v>
      </c>
      <c r="H9" s="250">
        <v>-17.792474958644998</v>
      </c>
      <c r="I9" s="250">
        <v>-2.7629298718380002</v>
      </c>
      <c r="J9" s="250">
        <v>-28.413859815750001</v>
      </c>
      <c r="K9" s="250">
        <v>-26.716619886757499</v>
      </c>
      <c r="L9" s="251">
        <v>-21.524656359535129</v>
      </c>
      <c r="M9" s="249">
        <v>75.777408206433634</v>
      </c>
      <c r="N9" s="250">
        <v>66.426908901084431</v>
      </c>
      <c r="O9" s="250" t="s">
        <v>2562</v>
      </c>
      <c r="P9" s="249">
        <v>-66.563351295522665</v>
      </c>
      <c r="Q9" s="250">
        <v>-52.700980207226984</v>
      </c>
      <c r="R9" s="251">
        <v>-51.431475208761121</v>
      </c>
      <c r="S9" s="271"/>
      <c r="T9" s="253"/>
      <c r="U9" s="253"/>
      <c r="V9" s="254"/>
    </row>
    <row r="10" spans="2:22" x14ac:dyDescent="0.3">
      <c r="B10" s="269" t="s">
        <v>9</v>
      </c>
      <c r="C10" s="249">
        <v>134.53974372869999</v>
      </c>
      <c r="D10" s="250">
        <v>47.311276122972728</v>
      </c>
      <c r="E10" s="250">
        <v>16.745581387400001</v>
      </c>
      <c r="F10" s="250">
        <v>47.856693833130002</v>
      </c>
      <c r="G10" s="251">
        <v>23.937283232882951</v>
      </c>
      <c r="H10" s="250">
        <v>-63.437654381492997</v>
      </c>
      <c r="I10" s="250">
        <v>-59.327531545470002</v>
      </c>
      <c r="J10" s="250">
        <v>-59.554497336224003</v>
      </c>
      <c r="K10" s="250">
        <v>-6.9498839715639997</v>
      </c>
      <c r="L10" s="251">
        <v>-6.3475636516279996</v>
      </c>
      <c r="M10" s="249">
        <v>11.14880258696304</v>
      </c>
      <c r="N10" s="250">
        <v>57.119920482809839</v>
      </c>
      <c r="O10" s="250">
        <v>97.458224582707189</v>
      </c>
      <c r="P10" s="249">
        <v>-17.781441938798352</v>
      </c>
      <c r="Q10" s="250">
        <v>-9.638509578334677</v>
      </c>
      <c r="R10" s="251">
        <v>2.0407552136217078</v>
      </c>
    </row>
    <row r="11" spans="2:22" x14ac:dyDescent="0.3">
      <c r="B11" s="269" t="s">
        <v>313</v>
      </c>
      <c r="C11" s="249">
        <v>88.351562352369996</v>
      </c>
      <c r="D11" s="250">
        <v>42.2573685367</v>
      </c>
      <c r="E11" s="250">
        <v>95.248585462584003</v>
      </c>
      <c r="F11" s="250">
        <v>33.583326283315408</v>
      </c>
      <c r="G11" s="251">
        <v>11.158672147292425</v>
      </c>
      <c r="H11" s="250">
        <v>-2.5236179987159999</v>
      </c>
      <c r="I11" s="250">
        <v>-23.167339878195001</v>
      </c>
      <c r="J11" s="250">
        <v>-29.59944496712</v>
      </c>
      <c r="K11" s="250">
        <v>-27.163471669267</v>
      </c>
      <c r="L11" s="251">
        <v>-22.235337389858586</v>
      </c>
      <c r="M11" s="249">
        <v>36.566431544995325</v>
      </c>
      <c r="N11" s="250">
        <v>53.863964572568626</v>
      </c>
      <c r="O11" s="250">
        <v>88.157465395564898</v>
      </c>
      <c r="P11" s="249">
        <v>-32.189246834187742</v>
      </c>
      <c r="Q11" s="250">
        <v>-25.840952709818495</v>
      </c>
      <c r="R11" s="251">
        <v>-26.077601911856547</v>
      </c>
    </row>
    <row r="12" spans="2:22" x14ac:dyDescent="0.3">
      <c r="B12" s="269" t="s">
        <v>629</v>
      </c>
      <c r="C12" s="249">
        <v>98.772364327285999</v>
      </c>
      <c r="D12" s="250">
        <v>38.172486129993302</v>
      </c>
      <c r="E12" s="250">
        <v>55.799351573199999</v>
      </c>
      <c r="F12" s="250" t="s">
        <v>2562</v>
      </c>
      <c r="G12" s="251">
        <v>16.419683931648322</v>
      </c>
      <c r="H12" s="250">
        <v>-41.513681657260001</v>
      </c>
      <c r="I12" s="250">
        <v>-41.46784622957</v>
      </c>
      <c r="J12" s="250">
        <v>-43.952318578800003</v>
      </c>
      <c r="K12" s="250">
        <v>-43.367739142152999</v>
      </c>
      <c r="L12" s="251">
        <v>-39.981242949239999</v>
      </c>
      <c r="M12" s="249">
        <v>21.290856347891815</v>
      </c>
      <c r="N12" s="250">
        <v>28.873206766179759</v>
      </c>
      <c r="O12" s="250">
        <v>77.367346716532424</v>
      </c>
      <c r="P12" s="249">
        <v>-31.439693647617617</v>
      </c>
      <c r="Q12" s="250">
        <v>-27.485990414023405</v>
      </c>
      <c r="R12" s="251">
        <v>-22.13056600822668</v>
      </c>
    </row>
    <row r="13" spans="2:22" x14ac:dyDescent="0.3">
      <c r="B13" s="269" t="s">
        <v>631</v>
      </c>
      <c r="C13" s="249" t="s">
        <v>2562</v>
      </c>
      <c r="D13" s="250">
        <v>94.329722863556995</v>
      </c>
      <c r="E13" s="250" t="s">
        <v>2562</v>
      </c>
      <c r="F13" s="250" t="s">
        <v>2562</v>
      </c>
      <c r="G13" s="251" t="s">
        <v>2562</v>
      </c>
      <c r="H13" s="250" t="s">
        <v>2562</v>
      </c>
      <c r="I13" s="250">
        <v>-9.1791276589600006</v>
      </c>
      <c r="J13" s="250">
        <v>-89.589638684340002</v>
      </c>
      <c r="K13" s="250">
        <v>-89.935286693259997</v>
      </c>
      <c r="L13" s="251">
        <v>-89.459343171599997</v>
      </c>
      <c r="M13" s="235" t="s">
        <v>2562</v>
      </c>
      <c r="N13" s="235" t="s">
        <v>2562</v>
      </c>
      <c r="O13" s="235" t="s">
        <v>2562</v>
      </c>
      <c r="P13" s="233" t="s">
        <v>2562</v>
      </c>
      <c r="Q13" s="235" t="s">
        <v>2562</v>
      </c>
      <c r="R13" s="247" t="s">
        <v>2562</v>
      </c>
    </row>
    <row r="14" spans="2:22" x14ac:dyDescent="0.3">
      <c r="B14" s="269" t="s">
        <v>247</v>
      </c>
      <c r="C14" s="249">
        <v>61.627432112328002</v>
      </c>
      <c r="D14" s="250">
        <v>45.289444336000003</v>
      </c>
      <c r="E14" s="250">
        <v>49.948859325995997</v>
      </c>
      <c r="F14" s="250" t="s">
        <v>2562</v>
      </c>
      <c r="G14" s="251" t="s">
        <v>2562</v>
      </c>
      <c r="H14" s="250">
        <v>-28.278677393740999</v>
      </c>
      <c r="I14" s="250" t="s">
        <v>2562</v>
      </c>
      <c r="J14" s="250">
        <v>-26.165471879897002</v>
      </c>
      <c r="K14" s="250">
        <v>82.333861878849007</v>
      </c>
      <c r="L14" s="251" t="s">
        <v>2562</v>
      </c>
      <c r="M14" s="249">
        <v>78.973206833649769</v>
      </c>
      <c r="N14" s="250">
        <v>35.961457394837971</v>
      </c>
      <c r="O14" s="250">
        <v>54.658957674350006</v>
      </c>
      <c r="P14" s="249">
        <v>-62.48509344854449</v>
      </c>
      <c r="Q14" s="250">
        <v>-36.594706373936823</v>
      </c>
      <c r="R14" s="251">
        <v>-12.720911881494985</v>
      </c>
    </row>
    <row r="15" spans="2:22" x14ac:dyDescent="0.3">
      <c r="B15" s="269" t="s">
        <v>87</v>
      </c>
      <c r="C15" s="249">
        <v>84.776268589287994</v>
      </c>
      <c r="D15" s="250">
        <v>47.22719615631955</v>
      </c>
      <c r="E15" s="250">
        <v>59.426314952221624</v>
      </c>
      <c r="F15" s="250">
        <v>38.234144897863729</v>
      </c>
      <c r="G15" s="251">
        <v>11.822223787649</v>
      </c>
      <c r="H15" s="250">
        <v>-3.1863874231954998</v>
      </c>
      <c r="I15" s="250">
        <v>-32.882945129435711</v>
      </c>
      <c r="J15" s="250">
        <v>-34.818491688489999</v>
      </c>
      <c r="K15" s="250">
        <v>-31.686397388164998</v>
      </c>
      <c r="L15" s="251">
        <v>-29.768713329200001</v>
      </c>
      <c r="M15" s="249">
        <v>36.439670173729141</v>
      </c>
      <c r="N15" s="250">
        <v>43.485713306021751</v>
      </c>
      <c r="O15" s="250">
        <v>36.469815296666312</v>
      </c>
      <c r="P15" s="249">
        <v>-56.117724225452157</v>
      </c>
      <c r="Q15" s="250">
        <v>-38.69637104491396</v>
      </c>
      <c r="R15" s="251">
        <v>-32.73643443051931</v>
      </c>
    </row>
    <row r="16" spans="2:22" x14ac:dyDescent="0.3">
      <c r="B16" s="269" t="s">
        <v>91</v>
      </c>
      <c r="C16" s="249">
        <v>9.4858846237160002</v>
      </c>
      <c r="D16" s="250">
        <v>39.815876896142001</v>
      </c>
      <c r="E16" s="250">
        <v>69.335377668922007</v>
      </c>
      <c r="F16" s="250">
        <v>28.593634322896449</v>
      </c>
      <c r="G16" s="251">
        <v>17.494336513920999</v>
      </c>
      <c r="H16" s="250">
        <v>-3.9527815364999999</v>
      </c>
      <c r="I16" s="250">
        <v>-31.74882553834</v>
      </c>
      <c r="J16" s="250">
        <v>-34.363941578876997</v>
      </c>
      <c r="K16" s="250">
        <v>-33.828429533331743</v>
      </c>
      <c r="L16" s="251">
        <v>-31.991561213000001</v>
      </c>
      <c r="M16" s="249">
        <v>37.850148441923778</v>
      </c>
      <c r="N16" s="250">
        <v>36.15027712886792</v>
      </c>
      <c r="O16" s="250">
        <v>88.277480438527192</v>
      </c>
      <c r="P16" s="249">
        <v>-29.414401678305509</v>
      </c>
      <c r="Q16" s="250">
        <v>-23.987424443549656</v>
      </c>
      <c r="R16" s="251">
        <v>-19.162832499149076</v>
      </c>
    </row>
    <row r="17" spans="2:18" x14ac:dyDescent="0.3">
      <c r="B17" s="269" t="s">
        <v>925</v>
      </c>
      <c r="C17" s="249">
        <v>155.54459246326999</v>
      </c>
      <c r="D17" s="250" t="s">
        <v>2562</v>
      </c>
      <c r="E17" s="250">
        <v>14.351527539999999</v>
      </c>
      <c r="F17" s="250">
        <v>31.7334998997</v>
      </c>
      <c r="G17" s="251">
        <v>11.128174715267905</v>
      </c>
      <c r="H17" s="250">
        <v>-5.9812417172099996</v>
      </c>
      <c r="I17" s="250">
        <v>47.75534756962</v>
      </c>
      <c r="J17" s="250">
        <v>-85.669212193138634</v>
      </c>
      <c r="K17" s="250">
        <v>36.769941649940002</v>
      </c>
      <c r="L17" s="251">
        <v>36.672734927534997</v>
      </c>
      <c r="M17" s="249">
        <v>34.138377486253461</v>
      </c>
      <c r="N17" s="250">
        <v>32.027757361586339</v>
      </c>
      <c r="O17" s="250" t="s">
        <v>2562</v>
      </c>
      <c r="P17" s="249" t="s">
        <v>2562</v>
      </c>
      <c r="Q17" s="250" t="s">
        <v>2562</v>
      </c>
      <c r="R17" s="251" t="s">
        <v>2562</v>
      </c>
    </row>
    <row r="18" spans="2:18" x14ac:dyDescent="0.3">
      <c r="B18" s="269" t="s">
        <v>94</v>
      </c>
      <c r="C18" s="249">
        <v>9.4252312686743007</v>
      </c>
      <c r="D18" s="250">
        <v>41.257122116468835</v>
      </c>
      <c r="E18" s="250">
        <v>87.566976615100003</v>
      </c>
      <c r="F18" s="250">
        <v>33.924989298829999</v>
      </c>
      <c r="G18" s="251">
        <v>15.177114237414999</v>
      </c>
      <c r="H18" s="250">
        <v>-21.744766712532808</v>
      </c>
      <c r="I18" s="250">
        <v>-22.78793691385</v>
      </c>
      <c r="J18" s="250">
        <v>-28.66531464178</v>
      </c>
      <c r="K18" s="250">
        <v>-27.25682183512447</v>
      </c>
      <c r="L18" s="251">
        <v>-24.377945582648</v>
      </c>
      <c r="M18" s="249">
        <v>43.840101143291221</v>
      </c>
      <c r="N18" s="250">
        <v>47.63674864921429</v>
      </c>
      <c r="O18" s="250">
        <v>89.184293533104579</v>
      </c>
      <c r="P18" s="249">
        <v>-31.87736492993659</v>
      </c>
      <c r="Q18" s="250">
        <v>-27.094463704673146</v>
      </c>
      <c r="R18" s="251">
        <v>-22.579447525780168</v>
      </c>
    </row>
    <row r="19" spans="2:18" x14ac:dyDescent="0.3">
      <c r="B19" s="269" t="s">
        <v>931</v>
      </c>
      <c r="C19" s="249" t="s">
        <v>2562</v>
      </c>
      <c r="D19" s="250" t="s">
        <v>2562</v>
      </c>
      <c r="E19" s="250" t="s">
        <v>2562</v>
      </c>
      <c r="F19" s="250" t="s">
        <v>2562</v>
      </c>
      <c r="G19" s="251" t="s">
        <v>2562</v>
      </c>
      <c r="H19" s="250" t="s">
        <v>2562</v>
      </c>
      <c r="I19" s="250">
        <v>-53.911317278949703</v>
      </c>
      <c r="J19" s="250">
        <v>-1.3314279727864289</v>
      </c>
      <c r="K19" s="250" t="s">
        <v>2562</v>
      </c>
      <c r="L19" s="251">
        <v>-73.488721941867226</v>
      </c>
      <c r="M19" s="249">
        <v>38.631360976098335</v>
      </c>
      <c r="N19" s="250" t="s">
        <v>2562</v>
      </c>
      <c r="O19" s="250" t="s">
        <v>2562</v>
      </c>
      <c r="P19" s="249">
        <v>-75.633518359539806</v>
      </c>
      <c r="Q19" s="250">
        <v>-60.443598878606316</v>
      </c>
      <c r="R19" s="251">
        <v>-54.127509609668728</v>
      </c>
    </row>
    <row r="20" spans="2:18" x14ac:dyDescent="0.3">
      <c r="B20" s="269" t="s">
        <v>938</v>
      </c>
      <c r="C20" s="249">
        <v>81.218127277574808</v>
      </c>
      <c r="D20" s="250">
        <v>23.919412246218023</v>
      </c>
      <c r="E20" s="250">
        <v>61.614311811873002</v>
      </c>
      <c r="F20" s="250" t="s">
        <v>2562</v>
      </c>
      <c r="G20" s="251">
        <v>13.2989371458</v>
      </c>
      <c r="H20" s="250">
        <v>-35.636365815633283</v>
      </c>
      <c r="I20" s="250">
        <v>-66.653792113674996</v>
      </c>
      <c r="J20" s="250">
        <v>-26.4767461715</v>
      </c>
      <c r="K20" s="250">
        <v>-63.745473137639998</v>
      </c>
      <c r="L20" s="251">
        <v>-68.117619115245304</v>
      </c>
      <c r="M20" s="249" t="s">
        <v>2562</v>
      </c>
      <c r="N20" s="250">
        <v>8.8317223025351161</v>
      </c>
      <c r="O20" s="250">
        <v>128.47287046358107</v>
      </c>
      <c r="P20" s="249">
        <v>-35.997741497311083</v>
      </c>
      <c r="Q20" s="250">
        <v>-22.456922865825433</v>
      </c>
      <c r="R20" s="251">
        <v>-9.2366432435146919</v>
      </c>
    </row>
    <row r="21" spans="2:18" x14ac:dyDescent="0.3">
      <c r="B21" s="269" t="s">
        <v>98</v>
      </c>
      <c r="C21" s="249">
        <v>9.242235226</v>
      </c>
      <c r="D21" s="250">
        <v>44.469969981761295</v>
      </c>
      <c r="E21" s="250">
        <v>85.365528514000005</v>
      </c>
      <c r="F21" s="250">
        <v>33.447413513294997</v>
      </c>
      <c r="G21" s="251">
        <v>14.129813146943</v>
      </c>
      <c r="H21" s="250">
        <v>-17.992657411265</v>
      </c>
      <c r="I21" s="250">
        <v>-19.91463554685</v>
      </c>
      <c r="J21" s="250">
        <v>-24.679655364511</v>
      </c>
      <c r="K21" s="250">
        <v>-23.599521683999999</v>
      </c>
      <c r="L21" s="251">
        <v>-21.916562374588999</v>
      </c>
      <c r="M21" s="249">
        <v>46.638923881751516</v>
      </c>
      <c r="N21" s="250">
        <v>49.00095812242435</v>
      </c>
      <c r="O21" s="250">
        <v>37.581195364142886</v>
      </c>
      <c r="P21" s="249">
        <v>-42.207053613130604</v>
      </c>
      <c r="Q21" s="250">
        <v>-35.295402752095001</v>
      </c>
      <c r="R21" s="251">
        <v>-32.132502121926848</v>
      </c>
    </row>
    <row r="22" spans="2:18" x14ac:dyDescent="0.3">
      <c r="B22" s="269" t="s">
        <v>944</v>
      </c>
      <c r="C22" s="249">
        <v>178.47689498</v>
      </c>
      <c r="D22" s="250" t="s">
        <v>2562</v>
      </c>
      <c r="E22" s="250" t="s">
        <v>2562</v>
      </c>
      <c r="F22" s="250">
        <v>44.721827617548477</v>
      </c>
      <c r="G22" s="251">
        <v>21.355697253300001</v>
      </c>
      <c r="H22" s="250" t="s">
        <v>2562</v>
      </c>
      <c r="I22" s="250">
        <v>-28.367656575938753</v>
      </c>
      <c r="J22" s="250">
        <v>-73.524945819400003</v>
      </c>
      <c r="K22" s="250">
        <v>-35.677554474916732</v>
      </c>
      <c r="L22" s="251">
        <v>-35.842225846829997</v>
      </c>
      <c r="M22" s="235" t="s">
        <v>2562</v>
      </c>
      <c r="N22" s="235" t="s">
        <v>2562</v>
      </c>
      <c r="O22" s="235" t="s">
        <v>2562</v>
      </c>
      <c r="P22" s="233" t="s">
        <v>2562</v>
      </c>
      <c r="Q22" s="235" t="s">
        <v>2562</v>
      </c>
      <c r="R22" s="247" t="s">
        <v>2562</v>
      </c>
    </row>
    <row r="23" spans="2:18" x14ac:dyDescent="0.3">
      <c r="B23" s="269" t="s">
        <v>764</v>
      </c>
      <c r="C23" s="249">
        <v>11.791635510000001</v>
      </c>
      <c r="D23" s="250">
        <v>36.462663288599998</v>
      </c>
      <c r="E23" s="250">
        <v>84.885861743882003</v>
      </c>
      <c r="F23" s="250">
        <v>35.999218931639</v>
      </c>
      <c r="G23" s="251">
        <v>17.355499533313985</v>
      </c>
      <c r="H23" s="250">
        <v>-48.633443923590001</v>
      </c>
      <c r="I23" s="250">
        <v>-44.885528496334281</v>
      </c>
      <c r="J23" s="250">
        <v>-43.248731256699998</v>
      </c>
      <c r="K23" s="250">
        <v>-44.876572121983997</v>
      </c>
      <c r="L23" s="251">
        <v>-46.171935334650001</v>
      </c>
      <c r="M23" s="249">
        <v>42.762141130433172</v>
      </c>
      <c r="N23" s="250">
        <v>61.876129192665495</v>
      </c>
      <c r="O23" s="250">
        <v>56.826241182621494</v>
      </c>
      <c r="P23" s="249" t="s">
        <v>2562</v>
      </c>
      <c r="Q23" s="250">
        <v>-24.373072445111347</v>
      </c>
      <c r="R23" s="251">
        <v>-10.489693373874559</v>
      </c>
    </row>
    <row r="24" spans="2:18" x14ac:dyDescent="0.3">
      <c r="B24" s="269" t="s">
        <v>769</v>
      </c>
      <c r="C24" s="249">
        <v>87.975523437898005</v>
      </c>
      <c r="D24" s="250">
        <v>41.896619817100003</v>
      </c>
      <c r="E24" s="250" t="s">
        <v>2562</v>
      </c>
      <c r="F24" s="250">
        <v>28.13687495552</v>
      </c>
      <c r="G24" s="251">
        <v>11.37962599438</v>
      </c>
      <c r="H24" s="250">
        <v>-31.959283436999385</v>
      </c>
      <c r="I24" s="250">
        <v>-32.682953569439</v>
      </c>
      <c r="J24" s="250">
        <v>-4.9796995116384997</v>
      </c>
      <c r="K24" s="250">
        <v>-37.67853542153</v>
      </c>
      <c r="L24" s="251">
        <v>-35.491976627528999</v>
      </c>
      <c r="M24" s="249">
        <v>48.999627143732603</v>
      </c>
      <c r="N24" s="250">
        <v>44.132246868527957</v>
      </c>
      <c r="O24" s="250">
        <v>50.454152206018421</v>
      </c>
      <c r="P24" s="249">
        <v>-57.604036458768341</v>
      </c>
      <c r="Q24" s="250">
        <v>-46.558154136940253</v>
      </c>
      <c r="R24" s="251">
        <v>-48.797587838878741</v>
      </c>
    </row>
    <row r="25" spans="2:18" x14ac:dyDescent="0.3">
      <c r="B25" s="269" t="s">
        <v>774</v>
      </c>
      <c r="C25" s="249" t="s">
        <v>2562</v>
      </c>
      <c r="D25" s="250" t="s">
        <v>2562</v>
      </c>
      <c r="E25" s="250" t="s">
        <v>2562</v>
      </c>
      <c r="F25" s="250" t="s">
        <v>2562</v>
      </c>
      <c r="G25" s="251" t="s">
        <v>2562</v>
      </c>
      <c r="H25" s="250" t="s">
        <v>2562</v>
      </c>
      <c r="I25" s="250" t="s">
        <v>2562</v>
      </c>
      <c r="J25" s="250" t="s">
        <v>2562</v>
      </c>
      <c r="K25" s="250" t="s">
        <v>2562</v>
      </c>
      <c r="L25" s="251" t="s">
        <v>2562</v>
      </c>
      <c r="M25" s="249">
        <v>54.586593252347448</v>
      </c>
      <c r="N25" s="250">
        <v>35.18549151930754</v>
      </c>
      <c r="O25" s="250">
        <v>141.39246542365348</v>
      </c>
      <c r="P25" s="249">
        <v>-22.48006000526513</v>
      </c>
      <c r="Q25" s="250">
        <v>-14.934572063391784</v>
      </c>
      <c r="R25" s="251">
        <v>-11.26614359395569</v>
      </c>
    </row>
    <row r="26" spans="2:18" x14ac:dyDescent="0.3">
      <c r="B26" s="269" t="s">
        <v>316</v>
      </c>
      <c r="C26" s="249">
        <v>83.227487839993998</v>
      </c>
      <c r="D26" s="250">
        <v>39.435364625699371</v>
      </c>
      <c r="E26" s="250">
        <v>84.433787267172704</v>
      </c>
      <c r="F26" s="250">
        <v>29.879263685533548</v>
      </c>
      <c r="G26" s="251">
        <v>11.136421392334</v>
      </c>
      <c r="H26" s="250">
        <v>-2.7698226892925</v>
      </c>
      <c r="I26" s="250">
        <v>-22.881826700000001</v>
      </c>
      <c r="J26" s="250">
        <v>-25.317147879496659</v>
      </c>
      <c r="K26" s="250">
        <v>-25.457587924430001</v>
      </c>
      <c r="L26" s="251">
        <v>-21.479379231479999</v>
      </c>
      <c r="M26" s="249">
        <v>29.792811360273294</v>
      </c>
      <c r="N26" s="250">
        <v>53.671932269898065</v>
      </c>
      <c r="O26" s="250">
        <v>74.672807419359373</v>
      </c>
      <c r="P26" s="249">
        <v>-23.379903098451109</v>
      </c>
      <c r="Q26" s="250">
        <v>-14.548634949583743</v>
      </c>
      <c r="R26" s="251">
        <v>-7.6778650038377947</v>
      </c>
    </row>
    <row r="27" spans="2:18" x14ac:dyDescent="0.3">
      <c r="B27" s="269" t="s">
        <v>322</v>
      </c>
      <c r="C27" s="249">
        <v>87.526426148892995</v>
      </c>
      <c r="D27" s="250">
        <v>43.673923797500002</v>
      </c>
      <c r="E27" s="250">
        <v>91.254852264741984</v>
      </c>
      <c r="F27" s="250">
        <v>36.432928987256993</v>
      </c>
      <c r="G27" s="251" t="s">
        <v>2562</v>
      </c>
      <c r="H27" s="250">
        <v>-23.77436232438</v>
      </c>
      <c r="I27" s="250">
        <v>-26.821769876824</v>
      </c>
      <c r="J27" s="250">
        <v>-25.915913724635999</v>
      </c>
      <c r="K27" s="250">
        <v>-27.638838877141001</v>
      </c>
      <c r="L27" s="251">
        <v>-23.72378617863</v>
      </c>
      <c r="M27" s="249">
        <v>26.925790522505391</v>
      </c>
      <c r="N27" s="250">
        <v>50.442988880356182</v>
      </c>
      <c r="O27" s="250" t="s">
        <v>2562</v>
      </c>
      <c r="P27" s="249">
        <v>-16.86391727666944</v>
      </c>
      <c r="Q27" s="250">
        <v>-12.11208250290295</v>
      </c>
      <c r="R27" s="251">
        <v>-8.1420258556330225</v>
      </c>
    </row>
    <row r="28" spans="2:18" x14ac:dyDescent="0.3">
      <c r="B28" s="269" t="s">
        <v>326</v>
      </c>
      <c r="C28" s="249">
        <v>12.541976443654001</v>
      </c>
      <c r="D28" s="250">
        <v>43.169844844426756</v>
      </c>
      <c r="E28" s="250">
        <v>77.277491157420997</v>
      </c>
      <c r="F28" s="250">
        <v>27.491226461732001</v>
      </c>
      <c r="G28" s="251" t="s">
        <v>2562</v>
      </c>
      <c r="H28" s="250">
        <v>-45.445658424320001</v>
      </c>
      <c r="I28" s="250">
        <v>-43.923899291482904</v>
      </c>
      <c r="J28" s="250">
        <v>-44.424112293625001</v>
      </c>
      <c r="K28" s="250">
        <v>-45.438618367585327</v>
      </c>
      <c r="L28" s="251">
        <v>-42.818613828338002</v>
      </c>
      <c r="M28" s="249">
        <v>20.732632508633412</v>
      </c>
      <c r="N28" s="250">
        <v>37.340204135266532</v>
      </c>
      <c r="O28" s="250">
        <v>88.645352989406561</v>
      </c>
      <c r="P28" s="249">
        <v>-64.357759399435707</v>
      </c>
      <c r="Q28" s="250">
        <v>-53.789565940705572</v>
      </c>
      <c r="R28" s="251">
        <v>-44.627798732238489</v>
      </c>
    </row>
    <row r="29" spans="2:18" x14ac:dyDescent="0.3">
      <c r="B29" s="269" t="s">
        <v>328</v>
      </c>
      <c r="C29" s="249">
        <v>94.319919598449999</v>
      </c>
      <c r="D29" s="250" t="s">
        <v>2562</v>
      </c>
      <c r="E29" s="250">
        <v>86.961266856142998</v>
      </c>
      <c r="F29" s="250" t="s">
        <v>2562</v>
      </c>
      <c r="G29" s="251" t="s">
        <v>2562</v>
      </c>
      <c r="H29" s="250">
        <v>-33.313544116933542</v>
      </c>
      <c r="I29" s="250">
        <v>-31.698259825946</v>
      </c>
      <c r="J29" s="250">
        <v>-34.478316854299997</v>
      </c>
      <c r="K29" s="250">
        <v>-33.975944259339926</v>
      </c>
      <c r="L29" s="251">
        <v>-31.324814779981001</v>
      </c>
      <c r="M29" s="249">
        <v>31.234808440489616</v>
      </c>
      <c r="N29" s="250">
        <v>55.164681825171527</v>
      </c>
      <c r="O29" s="250">
        <v>55.529233345142096</v>
      </c>
      <c r="P29" s="249">
        <v>-13.429305553738885</v>
      </c>
      <c r="Q29" s="250">
        <v>-6.7766399524846292</v>
      </c>
      <c r="R29" s="251">
        <v>-2.5990442171895722</v>
      </c>
    </row>
    <row r="30" spans="2:18" x14ac:dyDescent="0.3">
      <c r="B30" s="269" t="s">
        <v>230</v>
      </c>
      <c r="C30" s="249">
        <v>74.358764964695297</v>
      </c>
      <c r="D30" s="250">
        <v>32.551699739558316</v>
      </c>
      <c r="E30" s="250">
        <v>24.732577446970001</v>
      </c>
      <c r="F30" s="250" t="s">
        <v>2562</v>
      </c>
      <c r="G30" s="251" t="s">
        <v>2562</v>
      </c>
      <c r="H30" s="250">
        <v>-32.319856373454002</v>
      </c>
      <c r="I30" s="250">
        <v>-36.182631867818998</v>
      </c>
      <c r="J30" s="250">
        <v>-47.478924384526003</v>
      </c>
      <c r="K30" s="250">
        <v>-36.679751838569494</v>
      </c>
      <c r="L30" s="251">
        <v>-35.531784835979998</v>
      </c>
      <c r="M30" s="249">
        <v>38.488514953415923</v>
      </c>
      <c r="N30" s="250">
        <v>17.223067859458343</v>
      </c>
      <c r="O30" s="250" t="s">
        <v>2562</v>
      </c>
      <c r="P30" s="249">
        <v>-34.932240054757031</v>
      </c>
      <c r="Q30" s="250">
        <v>-52.965161451060929</v>
      </c>
      <c r="R30" s="251">
        <v>-39.2875502258727</v>
      </c>
    </row>
    <row r="31" spans="2:18" x14ac:dyDescent="0.3">
      <c r="B31" s="269" t="s">
        <v>657</v>
      </c>
      <c r="C31" s="249" t="s">
        <v>2562</v>
      </c>
      <c r="D31" s="250" t="s">
        <v>2562</v>
      </c>
      <c r="E31" s="250" t="s">
        <v>2562</v>
      </c>
      <c r="F31" s="250" t="s">
        <v>2562</v>
      </c>
      <c r="G31" s="251" t="s">
        <v>2562</v>
      </c>
      <c r="H31" s="250" t="s">
        <v>2562</v>
      </c>
      <c r="I31" s="250" t="s">
        <v>2562</v>
      </c>
      <c r="J31" s="250" t="s">
        <v>2562</v>
      </c>
      <c r="K31" s="250" t="s">
        <v>2562</v>
      </c>
      <c r="L31" s="251" t="s">
        <v>2562</v>
      </c>
      <c r="M31" s="249">
        <v>22.819199737731687</v>
      </c>
      <c r="N31" s="250">
        <v>45.272539313099962</v>
      </c>
      <c r="O31" s="250">
        <v>139.99136264875395</v>
      </c>
      <c r="P31" s="249">
        <v>-23.383321078614486</v>
      </c>
      <c r="Q31" s="250">
        <v>-14.551142637017477</v>
      </c>
      <c r="R31" s="251">
        <v>-7.6801028589699598</v>
      </c>
    </row>
    <row r="32" spans="2:18" x14ac:dyDescent="0.3">
      <c r="B32" s="269" t="s">
        <v>949</v>
      </c>
      <c r="C32" s="249">
        <v>35.393233968718</v>
      </c>
      <c r="D32" s="250" t="s">
        <v>2562</v>
      </c>
      <c r="E32" s="250">
        <v>13.163983981923877</v>
      </c>
      <c r="F32" s="250" t="s">
        <v>2562</v>
      </c>
      <c r="G32" s="251">
        <v>13.637634232667001</v>
      </c>
      <c r="H32" s="250">
        <v>-2.1577435942399998</v>
      </c>
      <c r="I32" s="250">
        <v>-36.414983634979997</v>
      </c>
      <c r="J32" s="250">
        <v>-2.1526711592990999</v>
      </c>
      <c r="K32" s="250">
        <v>-31.8643799697</v>
      </c>
      <c r="L32" s="251">
        <v>-26.188919937449072</v>
      </c>
      <c r="M32" s="249">
        <v>24.33665871777724</v>
      </c>
      <c r="N32" s="250">
        <v>25.579944917916382</v>
      </c>
      <c r="O32" s="250">
        <v>25.906652679574449</v>
      </c>
      <c r="P32" s="249">
        <v>-53.494552697886995</v>
      </c>
      <c r="Q32" s="250">
        <v>-43.635583143670921</v>
      </c>
      <c r="R32" s="251">
        <v>-37.276230413989531</v>
      </c>
    </row>
    <row r="33" spans="2:18" x14ac:dyDescent="0.3">
      <c r="B33" s="269" t="s">
        <v>955</v>
      </c>
      <c r="C33" s="249">
        <v>58.452887993860003</v>
      </c>
      <c r="D33" s="250">
        <v>42.811651289350003</v>
      </c>
      <c r="E33" s="250">
        <v>32.633422216284998</v>
      </c>
      <c r="F33" s="250">
        <v>42.3672735524</v>
      </c>
      <c r="G33" s="251">
        <v>17.117915224640001</v>
      </c>
      <c r="H33" s="250">
        <v>-31.585453826881999</v>
      </c>
      <c r="I33" s="250">
        <v>-23.123793136722998</v>
      </c>
      <c r="J33" s="250">
        <v>-32.368758788263001</v>
      </c>
      <c r="K33" s="250">
        <v>-26.978958467411001</v>
      </c>
      <c r="L33" s="251">
        <v>-26.987172349481028</v>
      </c>
      <c r="M33" s="249">
        <v>76.257281567520707</v>
      </c>
      <c r="N33" s="250" t="s">
        <v>2562</v>
      </c>
      <c r="O33" s="250">
        <v>93.788890574500002</v>
      </c>
      <c r="P33" s="249">
        <v>-25.842814510609159</v>
      </c>
      <c r="Q33" s="250">
        <v>-22.110950171115647</v>
      </c>
      <c r="R33" s="251">
        <v>-17.924836139630372</v>
      </c>
    </row>
    <row r="34" spans="2:18" x14ac:dyDescent="0.3">
      <c r="B34" s="269" t="s">
        <v>332</v>
      </c>
      <c r="C34" s="249">
        <v>95.829848644495669</v>
      </c>
      <c r="D34" s="250">
        <v>39.957991494874001</v>
      </c>
      <c r="E34" s="250">
        <v>95.567773974619996</v>
      </c>
      <c r="F34" s="250">
        <v>33.546822453979999</v>
      </c>
      <c r="G34" s="251">
        <v>14.522545922353469</v>
      </c>
      <c r="H34" s="250">
        <v>-17.845862313769544</v>
      </c>
      <c r="I34" s="250">
        <v>-14.949721489219</v>
      </c>
      <c r="J34" s="250">
        <v>-24.419223325571</v>
      </c>
      <c r="K34" s="250">
        <v>-22.777569292710002</v>
      </c>
      <c r="L34" s="251">
        <v>-24.731112661766772</v>
      </c>
      <c r="M34" s="249">
        <v>36.671727639863335</v>
      </c>
      <c r="N34" s="250">
        <v>64.147910538598069</v>
      </c>
      <c r="O34" s="250">
        <v>132.67208899401643</v>
      </c>
      <c r="P34" s="249">
        <v>-29.751614866201464</v>
      </c>
      <c r="Q34" s="250">
        <v>-22.443709359263579</v>
      </c>
      <c r="R34" s="251">
        <v>-16.875539354325042</v>
      </c>
    </row>
    <row r="35" spans="2:18" x14ac:dyDescent="0.3">
      <c r="B35" s="269" t="s">
        <v>336</v>
      </c>
      <c r="C35" s="249" t="s">
        <v>2562</v>
      </c>
      <c r="D35" s="250">
        <v>64.322574185273993</v>
      </c>
      <c r="E35" s="250">
        <v>138.28811167388599</v>
      </c>
      <c r="F35" s="250">
        <v>61.393722438264433</v>
      </c>
      <c r="G35" s="251">
        <v>37.766121859999998</v>
      </c>
      <c r="H35" s="250">
        <v>-82.225799972399003</v>
      </c>
      <c r="I35" s="250">
        <v>-73.351342123243001</v>
      </c>
      <c r="J35" s="250">
        <v>-75.976211228400004</v>
      </c>
      <c r="K35" s="250">
        <v>-73.249422543519998</v>
      </c>
      <c r="L35" s="251">
        <v>-77.694157999567338</v>
      </c>
      <c r="M35" s="249">
        <v>58.507145558142881</v>
      </c>
      <c r="N35" s="250">
        <v>124.5015142844143</v>
      </c>
      <c r="O35" s="250" t="s">
        <v>2562</v>
      </c>
      <c r="P35" s="249">
        <v>37.176535034959556</v>
      </c>
      <c r="Q35" s="250">
        <v>48.930845357523424</v>
      </c>
      <c r="R35" s="251">
        <v>73.778401680139297</v>
      </c>
    </row>
    <row r="36" spans="2:18" x14ac:dyDescent="0.3">
      <c r="B36" s="269" t="s">
        <v>340</v>
      </c>
      <c r="C36" s="249" t="s">
        <v>2562</v>
      </c>
      <c r="D36" s="250">
        <v>57.519815539291002</v>
      </c>
      <c r="E36" s="250">
        <v>135.43284313160001</v>
      </c>
      <c r="F36" s="250">
        <v>48.662123671300002</v>
      </c>
      <c r="G36" s="251">
        <v>32.916535697299999</v>
      </c>
      <c r="H36" s="250">
        <v>-69.965676761590004</v>
      </c>
      <c r="I36" s="250">
        <v>-63.233114743999998</v>
      </c>
      <c r="J36" s="250">
        <v>-64.752646458230004</v>
      </c>
      <c r="K36" s="250">
        <v>-63.19482772464</v>
      </c>
      <c r="L36" s="251">
        <v>-66.946569681468006</v>
      </c>
      <c r="M36" s="249">
        <v>38.559824705212442</v>
      </c>
      <c r="N36" s="250">
        <v>72.298870162113005</v>
      </c>
      <c r="O36" s="250">
        <v>184.03233208265712</v>
      </c>
      <c r="P36" s="249">
        <v>-8.1849527557878901</v>
      </c>
      <c r="Q36" s="250">
        <v>1.7418256062238413</v>
      </c>
      <c r="R36" s="251">
        <v>16.695914903613243</v>
      </c>
    </row>
    <row r="37" spans="2:18" x14ac:dyDescent="0.3">
      <c r="B37" s="269" t="s">
        <v>342</v>
      </c>
      <c r="C37" s="249" t="s">
        <v>2562</v>
      </c>
      <c r="D37" s="250" t="s">
        <v>2562</v>
      </c>
      <c r="E37" s="250" t="s">
        <v>2562</v>
      </c>
      <c r="F37" s="250" t="s">
        <v>2562</v>
      </c>
      <c r="G37" s="251" t="s">
        <v>2562</v>
      </c>
      <c r="H37" s="250" t="s">
        <v>2562</v>
      </c>
      <c r="I37" s="250" t="s">
        <v>2562</v>
      </c>
      <c r="J37" s="250" t="s">
        <v>2562</v>
      </c>
      <c r="K37" s="250" t="s">
        <v>2562</v>
      </c>
      <c r="L37" s="251" t="s">
        <v>2562</v>
      </c>
      <c r="M37" s="249" t="s">
        <v>2562</v>
      </c>
      <c r="N37" s="250" t="s">
        <v>2562</v>
      </c>
      <c r="O37" s="250" t="s">
        <v>2562</v>
      </c>
      <c r="P37" s="249" t="s">
        <v>2562</v>
      </c>
      <c r="Q37" s="250" t="s">
        <v>2562</v>
      </c>
      <c r="R37" s="251" t="s">
        <v>2562</v>
      </c>
    </row>
    <row r="38" spans="2:18" x14ac:dyDescent="0.3">
      <c r="B38" s="269" t="s">
        <v>346</v>
      </c>
      <c r="C38" s="249">
        <v>94.24524684472</v>
      </c>
      <c r="D38" s="250">
        <v>51.358797787348998</v>
      </c>
      <c r="E38" s="250">
        <v>14.9474862996</v>
      </c>
      <c r="F38" s="250" t="s">
        <v>2562</v>
      </c>
      <c r="G38" s="251">
        <v>14.181889925548999</v>
      </c>
      <c r="H38" s="250">
        <v>-12.244795299756987</v>
      </c>
      <c r="I38" s="250">
        <v>-16.597787287464342</v>
      </c>
      <c r="J38" s="250">
        <v>-21.448269682178001</v>
      </c>
      <c r="K38" s="250">
        <v>-37.976268363888998</v>
      </c>
      <c r="L38" s="251">
        <v>-61.499131676485888</v>
      </c>
      <c r="M38" s="249">
        <v>8.9655132445150052</v>
      </c>
      <c r="N38" s="250">
        <v>26.696241317091321</v>
      </c>
      <c r="O38" s="250">
        <v>67.611170478648191</v>
      </c>
      <c r="P38" s="249">
        <v>-73.468542783956352</v>
      </c>
      <c r="Q38" s="250">
        <v>-58.053389288678076</v>
      </c>
      <c r="R38" s="251">
        <v>-48.006256059233422</v>
      </c>
    </row>
    <row r="39" spans="2:18" x14ac:dyDescent="0.3">
      <c r="B39" s="269" t="s">
        <v>350</v>
      </c>
      <c r="C39" s="249" t="s">
        <v>2562</v>
      </c>
      <c r="D39" s="250">
        <v>58.863635559652792</v>
      </c>
      <c r="E39" s="250">
        <v>136.15313239328</v>
      </c>
      <c r="F39" s="250" t="s">
        <v>2562</v>
      </c>
      <c r="G39" s="251">
        <v>12.444934348624001</v>
      </c>
      <c r="H39" s="250">
        <v>-75.593629899228006</v>
      </c>
      <c r="I39" s="250">
        <v>-72.185923433598006</v>
      </c>
      <c r="J39" s="250">
        <v>-7.3331339962766</v>
      </c>
      <c r="K39" s="250">
        <v>-72.391455644413</v>
      </c>
      <c r="L39" s="251">
        <v>-77.711759598574005</v>
      </c>
      <c r="M39" s="249">
        <v>45.495289302295049</v>
      </c>
      <c r="N39" s="250">
        <v>72.698820508057452</v>
      </c>
      <c r="O39" s="250">
        <v>153.28628601294864</v>
      </c>
      <c r="P39" s="249">
        <v>-20.475389330305077</v>
      </c>
      <c r="Q39" s="250">
        <v>-8.9541497075692149</v>
      </c>
      <c r="R39" s="251">
        <v>4.0693970546294338</v>
      </c>
    </row>
    <row r="40" spans="2:18" x14ac:dyDescent="0.3">
      <c r="B40" s="269" t="s">
        <v>103</v>
      </c>
      <c r="C40" s="249">
        <v>98.311157593277869</v>
      </c>
      <c r="D40" s="250">
        <v>37.415517464269726</v>
      </c>
      <c r="E40" s="250">
        <v>96.692881714262356</v>
      </c>
      <c r="F40" s="250" t="s">
        <v>2562</v>
      </c>
      <c r="G40" s="251">
        <v>13.372981999244001</v>
      </c>
      <c r="H40" s="250">
        <v>-36.685237332249287</v>
      </c>
      <c r="I40" s="250">
        <v>-35.881228838291875</v>
      </c>
      <c r="J40" s="250">
        <v>-39.236974638896001</v>
      </c>
      <c r="K40" s="250">
        <v>-37.652729969928444</v>
      </c>
      <c r="L40" s="251">
        <v>-37.633883569509997</v>
      </c>
      <c r="M40" s="249">
        <v>34.71054674597071</v>
      </c>
      <c r="N40" s="250">
        <v>49.905046614880924</v>
      </c>
      <c r="O40" s="250">
        <v>61.643153497576073</v>
      </c>
      <c r="P40" s="249">
        <v>-42.281105284592755</v>
      </c>
      <c r="Q40" s="250">
        <v>-30.695388690570212</v>
      </c>
      <c r="R40" s="251">
        <v>-28.054021515750463</v>
      </c>
    </row>
    <row r="41" spans="2:18" x14ac:dyDescent="0.3">
      <c r="B41" s="269" t="s">
        <v>960</v>
      </c>
      <c r="C41" s="249">
        <v>11.48936412235</v>
      </c>
      <c r="D41" s="250">
        <v>29.286942618920001</v>
      </c>
      <c r="E41" s="250">
        <v>46.645375369276003</v>
      </c>
      <c r="F41" s="250" t="s">
        <v>2562</v>
      </c>
      <c r="G41" s="251" t="s">
        <v>2562</v>
      </c>
      <c r="H41" s="250" t="s">
        <v>2562</v>
      </c>
      <c r="I41" s="250">
        <v>-78.135197198888449</v>
      </c>
      <c r="J41" s="250">
        <v>-61.624839163700003</v>
      </c>
      <c r="K41" s="250">
        <v>-74.983819481617743</v>
      </c>
      <c r="L41" s="251" t="s">
        <v>2562</v>
      </c>
      <c r="M41" s="249" t="s">
        <v>2562</v>
      </c>
      <c r="N41" s="250" t="s">
        <v>2562</v>
      </c>
      <c r="O41" s="250" t="s">
        <v>2562</v>
      </c>
      <c r="P41" s="233" t="s">
        <v>2562</v>
      </c>
      <c r="Q41" s="235" t="s">
        <v>2562</v>
      </c>
      <c r="R41" s="247" t="s">
        <v>2562</v>
      </c>
    </row>
    <row r="42" spans="2:18" x14ac:dyDescent="0.3">
      <c r="B42" s="269" t="s">
        <v>966</v>
      </c>
      <c r="C42" s="249" t="s">
        <v>2562</v>
      </c>
      <c r="D42" s="250" t="s">
        <v>2562</v>
      </c>
      <c r="E42" s="250" t="s">
        <v>2562</v>
      </c>
      <c r="F42" s="250" t="s">
        <v>2562</v>
      </c>
      <c r="G42" s="251" t="s">
        <v>2562</v>
      </c>
      <c r="H42" s="250" t="s">
        <v>2562</v>
      </c>
      <c r="I42" s="250" t="s">
        <v>2562</v>
      </c>
      <c r="J42" s="250" t="s">
        <v>2562</v>
      </c>
      <c r="K42" s="250" t="s">
        <v>2562</v>
      </c>
      <c r="L42" s="251" t="s">
        <v>2562</v>
      </c>
      <c r="M42" s="249">
        <v>63.047294261911247</v>
      </c>
      <c r="N42" s="250">
        <v>20.613094954548853</v>
      </c>
      <c r="O42" s="250">
        <v>118.16917976227916</v>
      </c>
      <c r="P42" s="249">
        <v>-26.086917421371652</v>
      </c>
      <c r="Q42" s="250">
        <v>-20.320384623929428</v>
      </c>
      <c r="R42" s="251">
        <v>-18.551641717648749</v>
      </c>
    </row>
    <row r="43" spans="2:18" x14ac:dyDescent="0.3">
      <c r="B43" s="269" t="s">
        <v>660</v>
      </c>
      <c r="C43" s="249">
        <v>95.134737169287234</v>
      </c>
      <c r="D43" s="250" t="s">
        <v>2562</v>
      </c>
      <c r="E43" s="250">
        <v>92.811343129929995</v>
      </c>
      <c r="F43" s="250">
        <v>34.162344857261999</v>
      </c>
      <c r="G43" s="251">
        <v>15.871563326141001</v>
      </c>
      <c r="H43" s="250">
        <v>-22.373156813790999</v>
      </c>
      <c r="I43" s="250">
        <v>-2.3264725427299999</v>
      </c>
      <c r="J43" s="250">
        <v>-28.386317837998803</v>
      </c>
      <c r="K43" s="250">
        <v>-26.496219983300001</v>
      </c>
      <c r="L43" s="251">
        <v>-29.124286381477717</v>
      </c>
      <c r="M43" s="249">
        <v>30.670627610106557</v>
      </c>
      <c r="N43" s="250">
        <v>43.992925498090578</v>
      </c>
      <c r="O43" s="250">
        <v>183.0344056399488</v>
      </c>
      <c r="P43" s="233" t="s">
        <v>2562</v>
      </c>
      <c r="Q43" s="235" t="s">
        <v>2562</v>
      </c>
      <c r="R43" s="247" t="s">
        <v>2562</v>
      </c>
    </row>
    <row r="44" spans="2:18" x14ac:dyDescent="0.3">
      <c r="B44" s="269" t="s">
        <v>232</v>
      </c>
      <c r="C44" s="249" t="s">
        <v>2562</v>
      </c>
      <c r="D44" s="250" t="s">
        <v>2562</v>
      </c>
      <c r="E44" s="250" t="s">
        <v>2562</v>
      </c>
      <c r="F44" s="250" t="s">
        <v>2562</v>
      </c>
      <c r="G44" s="251" t="s">
        <v>2562</v>
      </c>
      <c r="H44" s="250" t="s">
        <v>2562</v>
      </c>
      <c r="I44" s="250" t="s">
        <v>2562</v>
      </c>
      <c r="J44" s="250" t="s">
        <v>2562</v>
      </c>
      <c r="K44" s="250" t="s">
        <v>2562</v>
      </c>
      <c r="L44" s="251" t="s">
        <v>2562</v>
      </c>
      <c r="M44" s="249">
        <v>85.936306015429267</v>
      </c>
      <c r="N44" s="250">
        <v>21.770718615061732</v>
      </c>
      <c r="O44" s="250">
        <v>76.486191997489001</v>
      </c>
      <c r="P44" s="249">
        <v>-16.984080679957373</v>
      </c>
      <c r="Q44" s="250">
        <v>-12.274918019390228</v>
      </c>
      <c r="R44" s="251">
        <v>-8.6948863005224553</v>
      </c>
    </row>
    <row r="45" spans="2:18" x14ac:dyDescent="0.3">
      <c r="B45" s="269" t="s">
        <v>735</v>
      </c>
      <c r="C45" s="249">
        <v>47.274334575144003</v>
      </c>
      <c r="D45" s="250">
        <v>47.328415229897999</v>
      </c>
      <c r="E45" s="250">
        <v>16.15842186151</v>
      </c>
      <c r="F45" s="250">
        <v>32.5627899877</v>
      </c>
      <c r="G45" s="251">
        <v>22.589462917896999</v>
      </c>
      <c r="H45" s="250">
        <v>-11.371951373614692</v>
      </c>
      <c r="I45" s="250">
        <v>-3.2769924896160001</v>
      </c>
      <c r="J45" s="250">
        <v>-19.552989937159001</v>
      </c>
      <c r="K45" s="250">
        <v>-5.4179296896821967</v>
      </c>
      <c r="L45" s="251">
        <v>-1.364478614674</v>
      </c>
      <c r="M45" s="249">
        <v>142.56915860077748</v>
      </c>
      <c r="N45" s="250">
        <v>10.285005657224156</v>
      </c>
      <c r="O45" s="250">
        <v>92.049064055562141</v>
      </c>
      <c r="P45" s="249">
        <v>-35.254142940700632</v>
      </c>
      <c r="Q45" s="250">
        <v>-21.592295281355646</v>
      </c>
      <c r="R45" s="251">
        <v>-15.251265028104442</v>
      </c>
    </row>
    <row r="46" spans="2:18" x14ac:dyDescent="0.3">
      <c r="B46" s="269" t="s">
        <v>779</v>
      </c>
      <c r="C46" s="249">
        <v>85.656376728550001</v>
      </c>
      <c r="D46" s="250">
        <v>43.199137489720002</v>
      </c>
      <c r="E46" s="250">
        <v>92.486218921499997</v>
      </c>
      <c r="F46" s="250">
        <v>31.428311928842064</v>
      </c>
      <c r="G46" s="251">
        <v>14.23686552757</v>
      </c>
      <c r="H46" s="250">
        <v>-3.3926514444400002</v>
      </c>
      <c r="I46" s="250">
        <v>-33.659976463596003</v>
      </c>
      <c r="J46" s="250">
        <v>-4.2816826373170001</v>
      </c>
      <c r="K46" s="250">
        <v>-37.977818222330001</v>
      </c>
      <c r="L46" s="251">
        <v>-33.952449943669521</v>
      </c>
      <c r="M46" s="249">
        <v>46.634560608343101</v>
      </c>
      <c r="N46" s="250">
        <v>48.904827601057612</v>
      </c>
      <c r="O46" s="250">
        <v>85.790766777138344</v>
      </c>
      <c r="P46" s="249">
        <v>-35.204567209825527</v>
      </c>
      <c r="Q46" s="250">
        <v>-31.794930463143601</v>
      </c>
      <c r="R46" s="251">
        <v>-30.090993132889636</v>
      </c>
    </row>
    <row r="47" spans="2:18" x14ac:dyDescent="0.3">
      <c r="B47" s="269" t="s">
        <v>782</v>
      </c>
      <c r="C47" s="249">
        <v>9.6549525222749999</v>
      </c>
      <c r="D47" s="250">
        <v>5.4961244536500002</v>
      </c>
      <c r="E47" s="250">
        <v>96.961826472623954</v>
      </c>
      <c r="F47" s="250">
        <v>42.827687592510003</v>
      </c>
      <c r="G47" s="251">
        <v>19.898825751739999</v>
      </c>
      <c r="H47" s="250">
        <v>-38.239522449595199</v>
      </c>
      <c r="I47" s="250">
        <v>-18.148217531487148</v>
      </c>
      <c r="J47" s="250">
        <v>-4.9969299177600002</v>
      </c>
      <c r="K47" s="250">
        <v>-21.962135517259998</v>
      </c>
      <c r="L47" s="251">
        <v>-27.345631214000001</v>
      </c>
      <c r="M47" s="249">
        <v>66.358325192375162</v>
      </c>
      <c r="N47" s="250">
        <v>53.673036107148555</v>
      </c>
      <c r="O47" s="250">
        <v>68.192249215868245</v>
      </c>
      <c r="P47" s="249">
        <v>-41.596180775791737</v>
      </c>
      <c r="Q47" s="250">
        <v>-27.171293699247911</v>
      </c>
      <c r="R47" s="251">
        <v>-21.378792065858804</v>
      </c>
    </row>
    <row r="48" spans="2:18" x14ac:dyDescent="0.3">
      <c r="B48" s="269" t="s">
        <v>972</v>
      </c>
      <c r="C48" s="249" t="s">
        <v>2562</v>
      </c>
      <c r="D48" s="250">
        <v>49.237365789254</v>
      </c>
      <c r="E48" s="250">
        <v>14.786217994380999</v>
      </c>
      <c r="F48" s="250" t="s">
        <v>2562</v>
      </c>
      <c r="G48" s="251">
        <v>31.457526972219</v>
      </c>
      <c r="H48" s="250">
        <v>-78.837958944725798</v>
      </c>
      <c r="I48" s="250">
        <v>-72.475129783550003</v>
      </c>
      <c r="J48" s="250">
        <v>-71.457141157425994</v>
      </c>
      <c r="K48" s="250">
        <v>-72.386327237971003</v>
      </c>
      <c r="L48" s="251">
        <v>-75.138594863250006</v>
      </c>
      <c r="M48" s="249">
        <v>113.4032135773747</v>
      </c>
      <c r="N48" s="250">
        <v>120.71335695955361</v>
      </c>
      <c r="O48" s="250">
        <v>86.492048335337529</v>
      </c>
      <c r="P48" s="249" t="s">
        <v>2562</v>
      </c>
      <c r="Q48" s="250">
        <v>21.411581143991242</v>
      </c>
      <c r="R48" s="251">
        <v>53.380070858508475</v>
      </c>
    </row>
    <row r="49" spans="2:18" x14ac:dyDescent="0.3">
      <c r="B49" s="269" t="s">
        <v>977</v>
      </c>
      <c r="C49" s="249">
        <v>59.736351947914997</v>
      </c>
      <c r="D49" s="250">
        <v>31.979931783836999</v>
      </c>
      <c r="E49" s="250" t="s">
        <v>2562</v>
      </c>
      <c r="F49" s="250">
        <v>21.261484497289999</v>
      </c>
      <c r="G49" s="251">
        <v>16.254627974777158</v>
      </c>
      <c r="H49" s="250">
        <v>-33.174334925126999</v>
      </c>
      <c r="I49" s="250">
        <v>-34.63495391524485</v>
      </c>
      <c r="J49" s="250">
        <v>-33.424494769859997</v>
      </c>
      <c r="K49" s="250">
        <v>-36.43954817961</v>
      </c>
      <c r="L49" s="251">
        <v>-34.172657182099996</v>
      </c>
      <c r="M49" s="249">
        <v>33.671619779663622</v>
      </c>
      <c r="N49" s="250">
        <v>12.528936370169165</v>
      </c>
      <c r="O49" s="250">
        <v>25.286025224074891</v>
      </c>
      <c r="P49" s="249">
        <v>-48.815499075160233</v>
      </c>
      <c r="Q49" s="250">
        <v>-37.251465134712369</v>
      </c>
      <c r="R49" s="251">
        <v>-32.438458323985074</v>
      </c>
    </row>
    <row r="50" spans="2:18" x14ac:dyDescent="0.3">
      <c r="B50" s="269" t="s">
        <v>106</v>
      </c>
      <c r="C50" s="249">
        <v>87.375162471891997</v>
      </c>
      <c r="D50" s="250">
        <v>48.397421686980003</v>
      </c>
      <c r="E50" s="250">
        <v>9.5239513832421991</v>
      </c>
      <c r="F50" s="250">
        <v>42.192913225470001</v>
      </c>
      <c r="G50" s="251">
        <v>19.466287754343998</v>
      </c>
      <c r="H50" s="250">
        <v>-32.578987842971003</v>
      </c>
      <c r="I50" s="250">
        <v>-28.596586174494377</v>
      </c>
      <c r="J50" s="250">
        <v>-36.415747754223268</v>
      </c>
      <c r="K50" s="250">
        <v>-33.215142535600002</v>
      </c>
      <c r="L50" s="251">
        <v>-35.298789317000001</v>
      </c>
      <c r="M50" s="249">
        <v>30.698109343629348</v>
      </c>
      <c r="N50" s="250">
        <v>47.278566906468455</v>
      </c>
      <c r="O50" s="250">
        <v>30.23158231776857</v>
      </c>
      <c r="P50" s="249">
        <v>-59.530882689346072</v>
      </c>
      <c r="Q50" s="250">
        <v>-36.638519899107571</v>
      </c>
      <c r="R50" s="251">
        <v>-31.681496165692607</v>
      </c>
    </row>
    <row r="51" spans="2:18" x14ac:dyDescent="0.3">
      <c r="B51" s="269" t="s">
        <v>109</v>
      </c>
      <c r="C51" s="249">
        <v>99.589223186368002</v>
      </c>
      <c r="D51" s="250">
        <v>37.321655337156002</v>
      </c>
      <c r="E51" s="250">
        <v>89.622552746919993</v>
      </c>
      <c r="F51" s="250">
        <v>32.6672995445632</v>
      </c>
      <c r="G51" s="251">
        <v>18.973311822996294</v>
      </c>
      <c r="H51" s="250">
        <v>-4.3551961373600001</v>
      </c>
      <c r="I51" s="250">
        <v>-37.724872849999997</v>
      </c>
      <c r="J51" s="250">
        <v>-38.622227698793999</v>
      </c>
      <c r="K51" s="250">
        <v>-39.866785474689003</v>
      </c>
      <c r="L51" s="251">
        <v>-38.67276296185247</v>
      </c>
      <c r="M51" s="249">
        <v>31.185168744184399</v>
      </c>
      <c r="N51" s="250">
        <v>47.551163946858175</v>
      </c>
      <c r="O51" s="250">
        <v>43.833822755766008</v>
      </c>
      <c r="P51" s="249">
        <v>-44.319790041067762</v>
      </c>
      <c r="Q51" s="250">
        <v>-33.53146638761649</v>
      </c>
      <c r="R51" s="251">
        <v>-23.442201476859879</v>
      </c>
    </row>
    <row r="52" spans="2:18" x14ac:dyDescent="0.3">
      <c r="B52" s="269" t="s">
        <v>112</v>
      </c>
      <c r="C52" s="249">
        <v>88.299453538600005</v>
      </c>
      <c r="D52" s="250">
        <v>45.572993396599998</v>
      </c>
      <c r="E52" s="250">
        <v>93.434233781996994</v>
      </c>
      <c r="F52" s="250">
        <v>34.816319449200002</v>
      </c>
      <c r="G52" s="251">
        <v>16.682529777740001</v>
      </c>
      <c r="H52" s="250">
        <v>-18.811178397456999</v>
      </c>
      <c r="I52" s="250">
        <v>-22.111391832184001</v>
      </c>
      <c r="J52" s="250">
        <v>-26.79344455755</v>
      </c>
      <c r="K52" s="250">
        <v>-25.414257114578</v>
      </c>
      <c r="L52" s="251">
        <v>-22.211343896579692</v>
      </c>
      <c r="M52" s="249">
        <v>47.508052687640848</v>
      </c>
      <c r="N52" s="250">
        <v>51.121291452190377</v>
      </c>
      <c r="O52" s="250">
        <v>72.84256385395598</v>
      </c>
      <c r="P52" s="249">
        <v>-35.927022541163808</v>
      </c>
      <c r="Q52" s="250">
        <v>-31.299784248250788</v>
      </c>
      <c r="R52" s="251">
        <v>-28.087501153056394</v>
      </c>
    </row>
    <row r="53" spans="2:18" x14ac:dyDescent="0.3">
      <c r="B53" s="269" t="s">
        <v>115</v>
      </c>
      <c r="C53" s="249">
        <v>9.8164185310000001</v>
      </c>
      <c r="D53" s="250">
        <v>45.658214714209997</v>
      </c>
      <c r="E53" s="250" t="s">
        <v>2562</v>
      </c>
      <c r="F53" s="250">
        <v>26.113467840999999</v>
      </c>
      <c r="G53" s="251">
        <v>19.734347533169998</v>
      </c>
      <c r="H53" s="250">
        <v>-25.445227437109999</v>
      </c>
      <c r="I53" s="250">
        <v>-26.521279773180002</v>
      </c>
      <c r="J53" s="250">
        <v>-31.211778849156001</v>
      </c>
      <c r="K53" s="250">
        <v>-3.9597176198700001</v>
      </c>
      <c r="L53" s="251">
        <v>-26.896579863517001</v>
      </c>
      <c r="M53" s="249">
        <v>39.283644398531493</v>
      </c>
      <c r="N53" s="250">
        <v>32.555228984566888</v>
      </c>
      <c r="O53" s="250">
        <v>88.036971013961946</v>
      </c>
      <c r="P53" s="249">
        <v>-33.081605787395361</v>
      </c>
      <c r="Q53" s="250">
        <v>-29.030066220186384</v>
      </c>
      <c r="R53" s="251">
        <v>-27.947792892118144</v>
      </c>
    </row>
    <row r="54" spans="2:18" x14ac:dyDescent="0.3">
      <c r="B54" s="269" t="s">
        <v>235</v>
      </c>
      <c r="C54" s="249" t="s">
        <v>2562</v>
      </c>
      <c r="D54" s="250" t="s">
        <v>2562</v>
      </c>
      <c r="E54" s="250" t="s">
        <v>2562</v>
      </c>
      <c r="F54" s="250" t="s">
        <v>2562</v>
      </c>
      <c r="G54" s="251" t="s">
        <v>2562</v>
      </c>
      <c r="H54" s="250" t="s">
        <v>2562</v>
      </c>
      <c r="I54" s="250" t="s">
        <v>2562</v>
      </c>
      <c r="J54" s="250" t="s">
        <v>2562</v>
      </c>
      <c r="K54" s="250" t="s">
        <v>2562</v>
      </c>
      <c r="L54" s="251" t="s">
        <v>2562</v>
      </c>
      <c r="M54" s="249">
        <v>114.24403842383086</v>
      </c>
      <c r="N54" s="250" t="s">
        <v>2562</v>
      </c>
      <c r="O54" s="250">
        <v>85.32754594813818</v>
      </c>
      <c r="P54" s="249">
        <v>-28.376724357093963</v>
      </c>
      <c r="Q54" s="250">
        <v>8.7597518724943768</v>
      </c>
      <c r="R54" s="251">
        <v>1.856241869560975</v>
      </c>
    </row>
    <row r="55" spans="2:18" x14ac:dyDescent="0.3">
      <c r="B55" s="269" t="s">
        <v>792</v>
      </c>
      <c r="C55" s="249" t="s">
        <v>2562</v>
      </c>
      <c r="D55" s="250" t="s">
        <v>2562</v>
      </c>
      <c r="E55" s="250" t="s">
        <v>2562</v>
      </c>
      <c r="F55" s="250" t="s">
        <v>2562</v>
      </c>
      <c r="G55" s="251" t="s">
        <v>2562</v>
      </c>
      <c r="H55" s="250" t="s">
        <v>2562</v>
      </c>
      <c r="I55" s="250" t="s">
        <v>2562</v>
      </c>
      <c r="J55" s="250" t="s">
        <v>2562</v>
      </c>
      <c r="K55" s="250" t="s">
        <v>2562</v>
      </c>
      <c r="L55" s="251" t="s">
        <v>2562</v>
      </c>
      <c r="M55" s="249">
        <v>28.269414699248205</v>
      </c>
      <c r="N55" s="250">
        <v>29.738753827073868</v>
      </c>
      <c r="O55" s="250">
        <v>58.733248434415501</v>
      </c>
      <c r="P55" s="249">
        <v>-39.289889945540601</v>
      </c>
      <c r="Q55" s="250">
        <v>-33.065044498948964</v>
      </c>
      <c r="R55" s="251">
        <v>-30.758421229273395</v>
      </c>
    </row>
    <row r="56" spans="2:18" x14ac:dyDescent="0.3">
      <c r="B56" s="269" t="s">
        <v>917</v>
      </c>
      <c r="C56" s="249" t="s">
        <v>2562</v>
      </c>
      <c r="D56" s="250" t="s">
        <v>2562</v>
      </c>
      <c r="E56" s="250" t="s">
        <v>2562</v>
      </c>
      <c r="F56" s="250" t="s">
        <v>2562</v>
      </c>
      <c r="G56" s="251">
        <v>111.95568475117</v>
      </c>
      <c r="H56" s="250" t="s">
        <v>2562</v>
      </c>
      <c r="I56" s="250" t="s">
        <v>2562</v>
      </c>
      <c r="J56" s="250" t="s">
        <v>2562</v>
      </c>
      <c r="K56" s="250" t="s">
        <v>2562</v>
      </c>
      <c r="L56" s="251" t="s">
        <v>2562</v>
      </c>
      <c r="M56" s="249" t="s">
        <v>2562</v>
      </c>
      <c r="N56" s="250" t="s">
        <v>2562</v>
      </c>
      <c r="O56" s="250" t="s">
        <v>2562</v>
      </c>
      <c r="P56" s="249" t="s">
        <v>2562</v>
      </c>
      <c r="Q56" s="250" t="s">
        <v>2562</v>
      </c>
      <c r="R56" s="251" t="s">
        <v>2562</v>
      </c>
    </row>
    <row r="57" spans="2:18" x14ac:dyDescent="0.3">
      <c r="B57" s="269" t="s">
        <v>707</v>
      </c>
      <c r="C57" s="249" t="s">
        <v>2562</v>
      </c>
      <c r="D57" s="250" t="s">
        <v>2562</v>
      </c>
      <c r="E57" s="250" t="s">
        <v>2562</v>
      </c>
      <c r="F57" s="250" t="s">
        <v>2562</v>
      </c>
      <c r="G57" s="251">
        <v>152.74374968270001</v>
      </c>
      <c r="H57" s="250" t="s">
        <v>2562</v>
      </c>
      <c r="I57" s="250" t="s">
        <v>2562</v>
      </c>
      <c r="J57" s="250" t="s">
        <v>2562</v>
      </c>
      <c r="K57" s="250" t="s">
        <v>2562</v>
      </c>
      <c r="L57" s="251" t="s">
        <v>2562</v>
      </c>
      <c r="M57" s="249">
        <v>54.705343772253819</v>
      </c>
      <c r="N57" s="250">
        <v>140.45048470178682</v>
      </c>
      <c r="O57" s="250" t="s">
        <v>2562</v>
      </c>
      <c r="P57" s="249" t="s">
        <v>2562</v>
      </c>
      <c r="Q57" s="250" t="s">
        <v>2562</v>
      </c>
      <c r="R57" s="251" t="s">
        <v>2562</v>
      </c>
    </row>
    <row r="58" spans="2:18" x14ac:dyDescent="0.3">
      <c r="B58" s="269" t="s">
        <v>250</v>
      </c>
      <c r="C58" s="249">
        <v>93.251768782865994</v>
      </c>
      <c r="D58" s="250">
        <v>43.668744157980001</v>
      </c>
      <c r="E58" s="250">
        <v>89.82572846618649</v>
      </c>
      <c r="F58" s="250">
        <v>35.227533487419997</v>
      </c>
      <c r="G58" s="251">
        <v>18.996988755419999</v>
      </c>
      <c r="H58" s="250">
        <v>-33.572891889739999</v>
      </c>
      <c r="I58" s="250">
        <v>-41.29956755864</v>
      </c>
      <c r="J58" s="250">
        <v>-36.489441888515003</v>
      </c>
      <c r="K58" s="250">
        <v>-43.662324358212999</v>
      </c>
      <c r="L58" s="251">
        <v>-38.776388659436002</v>
      </c>
      <c r="M58" s="249">
        <v>31.43980006042916</v>
      </c>
      <c r="N58" s="250">
        <v>37.004099448824633</v>
      </c>
      <c r="O58" s="250">
        <v>45.035135970410984</v>
      </c>
      <c r="P58" s="249">
        <v>-41.967066514563847</v>
      </c>
      <c r="Q58" s="250">
        <v>-30.431035363906005</v>
      </c>
      <c r="R58" s="251">
        <v>-27.706475138793834</v>
      </c>
    </row>
    <row r="59" spans="2:18" x14ac:dyDescent="0.3">
      <c r="B59" s="269" t="s">
        <v>118</v>
      </c>
      <c r="C59" s="249">
        <v>83.546645714576997</v>
      </c>
      <c r="D59" s="250">
        <v>32.949546577838831</v>
      </c>
      <c r="E59" s="250">
        <v>44.321932649277002</v>
      </c>
      <c r="F59" s="250" t="s">
        <v>2562</v>
      </c>
      <c r="G59" s="251">
        <v>15.739672493485999</v>
      </c>
      <c r="H59" s="250">
        <v>-25.243892448299999</v>
      </c>
      <c r="I59" s="250">
        <v>-26.39112529314</v>
      </c>
      <c r="J59" s="250">
        <v>-36.535541995590997</v>
      </c>
      <c r="K59" s="250">
        <v>-35.166569318999997</v>
      </c>
      <c r="L59" s="251">
        <v>-27.682287229187999</v>
      </c>
      <c r="M59" s="249">
        <v>40.852972728555251</v>
      </c>
      <c r="N59" s="250">
        <v>25.923768712435908</v>
      </c>
      <c r="O59" s="250">
        <v>76.563925540001421</v>
      </c>
      <c r="P59" s="249">
        <v>-39.199625488310254</v>
      </c>
      <c r="Q59" s="250">
        <v>-39.548649831117977</v>
      </c>
      <c r="R59" s="251">
        <v>-34.839326162612011</v>
      </c>
    </row>
    <row r="60" spans="2:18" x14ac:dyDescent="0.3">
      <c r="B60" s="269" t="s">
        <v>254</v>
      </c>
      <c r="C60" s="249">
        <v>76.785965244217635</v>
      </c>
      <c r="D60" s="250" t="s">
        <v>2562</v>
      </c>
      <c r="E60" s="250">
        <v>82.839958464099993</v>
      </c>
      <c r="F60" s="250">
        <v>23.198857684469999</v>
      </c>
      <c r="G60" s="251">
        <v>12.162956677674</v>
      </c>
      <c r="H60" s="250">
        <v>-26.413527887800001</v>
      </c>
      <c r="I60" s="250">
        <v>-44.295362257470003</v>
      </c>
      <c r="J60" s="250">
        <v>-29.446359568367999</v>
      </c>
      <c r="K60" s="250">
        <v>-44.136112614543002</v>
      </c>
      <c r="L60" s="251">
        <v>-41.342235328424003</v>
      </c>
      <c r="M60" s="249">
        <v>11.654801084866943</v>
      </c>
      <c r="N60" s="250">
        <v>19.509788189571083</v>
      </c>
      <c r="O60" s="250">
        <v>37.775094695140133</v>
      </c>
      <c r="P60" s="249">
        <v>-48.99972990674577</v>
      </c>
      <c r="Q60" s="250">
        <v>-35.513026378984719</v>
      </c>
      <c r="R60" s="251">
        <v>-32.561297826266141</v>
      </c>
    </row>
    <row r="61" spans="2:18" x14ac:dyDescent="0.3">
      <c r="B61" s="269" t="s">
        <v>121</v>
      </c>
      <c r="C61" s="249">
        <v>84.244834947572997</v>
      </c>
      <c r="D61" s="250">
        <v>46.771211276258001</v>
      </c>
      <c r="E61" s="250">
        <v>51.174294456994787</v>
      </c>
      <c r="F61" s="250">
        <v>26.271481855941865</v>
      </c>
      <c r="G61" s="251">
        <v>19.672955577145999</v>
      </c>
      <c r="H61" s="250">
        <v>-23.798764669132211</v>
      </c>
      <c r="I61" s="250">
        <v>-3.2623686435188</v>
      </c>
      <c r="J61" s="250">
        <v>-31.891442252697033</v>
      </c>
      <c r="K61" s="250">
        <v>-32.454664436229997</v>
      </c>
      <c r="L61" s="251">
        <v>-29.191236552732001</v>
      </c>
      <c r="M61" s="249">
        <v>54.116808414561675</v>
      </c>
      <c r="N61" s="250">
        <v>33.334300014665324</v>
      </c>
      <c r="O61" s="250">
        <v>98.719253043723398</v>
      </c>
      <c r="P61" s="249">
        <v>-27.466076203120835</v>
      </c>
      <c r="Q61" s="250">
        <v>-23.061846550606248</v>
      </c>
      <c r="R61" s="251">
        <v>-20.401071783310684</v>
      </c>
    </row>
    <row r="62" spans="2:18" x14ac:dyDescent="0.3">
      <c r="B62" s="269" t="s">
        <v>799</v>
      </c>
      <c r="C62" s="249" t="s">
        <v>2562</v>
      </c>
      <c r="D62" s="250">
        <v>55.521464129835998</v>
      </c>
      <c r="E62" s="250">
        <v>12.528584716899999</v>
      </c>
      <c r="F62" s="250" t="s">
        <v>2562</v>
      </c>
      <c r="G62" s="251">
        <v>34.637789166813</v>
      </c>
      <c r="H62" s="250" t="s">
        <v>2562</v>
      </c>
      <c r="I62" s="250">
        <v>-83.225618711699994</v>
      </c>
      <c r="J62" s="250">
        <v>-83.271247736834994</v>
      </c>
      <c r="K62" s="250">
        <v>-85.663691692680004</v>
      </c>
      <c r="L62" s="251">
        <v>-85.993839418475972</v>
      </c>
      <c r="M62" s="249" t="s">
        <v>2562</v>
      </c>
      <c r="N62" s="250" t="s">
        <v>2562</v>
      </c>
      <c r="O62" s="250" t="s">
        <v>2562</v>
      </c>
      <c r="P62" s="233" t="s">
        <v>2562</v>
      </c>
      <c r="Q62" s="235" t="s">
        <v>2562</v>
      </c>
      <c r="R62" s="247" t="s">
        <v>2562</v>
      </c>
    </row>
    <row r="63" spans="2:18" x14ac:dyDescent="0.3">
      <c r="B63" s="269" t="s">
        <v>124</v>
      </c>
      <c r="C63" s="249">
        <v>88.824282454710001</v>
      </c>
      <c r="D63" s="250">
        <v>44.737423646499998</v>
      </c>
      <c r="E63" s="250">
        <v>74.297382892350001</v>
      </c>
      <c r="F63" s="250">
        <v>29.179876752956357</v>
      </c>
      <c r="G63" s="251">
        <v>17.658866429739515</v>
      </c>
      <c r="H63" s="250">
        <v>-23.79496417799</v>
      </c>
      <c r="I63" s="250">
        <v>-24.979318638159999</v>
      </c>
      <c r="J63" s="250">
        <v>-29.528211274194376</v>
      </c>
      <c r="K63" s="250">
        <v>-28.926127653470001</v>
      </c>
      <c r="L63" s="251">
        <v>-25.189486534410001</v>
      </c>
      <c r="M63" s="249">
        <v>44.767022122362299</v>
      </c>
      <c r="N63" s="250">
        <v>38.393036350464797</v>
      </c>
      <c r="O63" s="250">
        <v>73.975139600838986</v>
      </c>
      <c r="P63" s="249">
        <v>-36.03660245321764</v>
      </c>
      <c r="Q63" s="250">
        <v>-29.290819827205482</v>
      </c>
      <c r="R63" s="251">
        <v>-28.735220282825168</v>
      </c>
    </row>
    <row r="64" spans="2:18" x14ac:dyDescent="0.3">
      <c r="B64" s="269" t="s">
        <v>127</v>
      </c>
      <c r="C64" s="249">
        <v>85.468854714749995</v>
      </c>
      <c r="D64" s="250">
        <v>44.584782657174941</v>
      </c>
      <c r="E64" s="250">
        <v>82.273147257689999</v>
      </c>
      <c r="F64" s="250">
        <v>36.333126695780003</v>
      </c>
      <c r="G64" s="251" t="s">
        <v>2562</v>
      </c>
      <c r="H64" s="250">
        <v>-28.346245961474999</v>
      </c>
      <c r="I64" s="250">
        <v>-25.687531814789999</v>
      </c>
      <c r="J64" s="250">
        <v>-34.161592854725001</v>
      </c>
      <c r="K64" s="250">
        <v>-3.6754541886199998</v>
      </c>
      <c r="L64" s="251">
        <v>-29.247589567717839</v>
      </c>
      <c r="M64" s="249">
        <v>43.967849064542044</v>
      </c>
      <c r="N64" s="250">
        <v>42.834466234356057</v>
      </c>
      <c r="O64" s="250">
        <v>50.109458459595579</v>
      </c>
      <c r="P64" s="249">
        <v>-53.039787348964417</v>
      </c>
      <c r="Q64" s="250">
        <v>-40.306730854613718</v>
      </c>
      <c r="R64" s="251">
        <v>-38.707348078110485</v>
      </c>
    </row>
    <row r="65" spans="2:18" x14ac:dyDescent="0.3">
      <c r="B65" s="269" t="s">
        <v>257</v>
      </c>
      <c r="C65" s="249">
        <v>89.664278389555022</v>
      </c>
      <c r="D65" s="250">
        <v>29.738648479436293</v>
      </c>
      <c r="E65" s="250">
        <v>82.2454864794</v>
      </c>
      <c r="F65" s="250">
        <v>38.128521687640003</v>
      </c>
      <c r="G65" s="251">
        <v>16.558598637538001</v>
      </c>
      <c r="H65" s="250">
        <v>-42.411547588297999</v>
      </c>
      <c r="I65" s="250">
        <v>-26.365555172920001</v>
      </c>
      <c r="J65" s="250">
        <v>-41.831849995336</v>
      </c>
      <c r="K65" s="250">
        <v>-31.427978973689999</v>
      </c>
      <c r="L65" s="251">
        <v>-28.589223657710999</v>
      </c>
      <c r="M65" s="249">
        <v>58.656838828447896</v>
      </c>
      <c r="N65" s="250">
        <v>13.315328371641408</v>
      </c>
      <c r="O65" s="250">
        <v>137.24066587131739</v>
      </c>
      <c r="P65" s="249">
        <v>-16.933447471290592</v>
      </c>
      <c r="Q65" s="250">
        <v>-8.672422359114762</v>
      </c>
      <c r="R65" s="251">
        <v>-10.812771404669547</v>
      </c>
    </row>
    <row r="66" spans="2:18" x14ac:dyDescent="0.3">
      <c r="B66" s="269" t="s">
        <v>130</v>
      </c>
      <c r="C66" s="249">
        <v>91.422262463999999</v>
      </c>
      <c r="D66" s="250">
        <v>45.288972588210001</v>
      </c>
      <c r="E66" s="250">
        <v>94.813773966693006</v>
      </c>
      <c r="F66" s="250">
        <v>34.2153986832</v>
      </c>
      <c r="G66" s="251">
        <v>15.854788326628777</v>
      </c>
      <c r="H66" s="250">
        <v>-19.169225896516998</v>
      </c>
      <c r="I66" s="250">
        <v>-21.46746492862907</v>
      </c>
      <c r="J66" s="250">
        <v>-26.983798681500001</v>
      </c>
      <c r="K66" s="250">
        <v>-25.546119348655001</v>
      </c>
      <c r="L66" s="251">
        <v>-21.495218444252</v>
      </c>
      <c r="M66" s="249">
        <v>38.746524484839362</v>
      </c>
      <c r="N66" s="250">
        <v>48.693216105265449</v>
      </c>
      <c r="O66" s="250">
        <v>50.415583775550942</v>
      </c>
      <c r="P66" s="249">
        <v>-41.073572135387636</v>
      </c>
      <c r="Q66" s="250">
        <v>-36.804883370548161</v>
      </c>
      <c r="R66" s="251">
        <v>-33.846269500795529</v>
      </c>
    </row>
    <row r="67" spans="2:18" x14ac:dyDescent="0.3">
      <c r="B67" s="269" t="s">
        <v>743</v>
      </c>
      <c r="C67" s="249">
        <v>91.735421253799998</v>
      </c>
      <c r="D67" s="250">
        <v>41.564683556745003</v>
      </c>
      <c r="E67" s="250">
        <v>55.627759695329999</v>
      </c>
      <c r="F67" s="250">
        <v>24.827211183831</v>
      </c>
      <c r="G67" s="251" t="s">
        <v>2562</v>
      </c>
      <c r="H67" s="250">
        <v>-27.158513468154084</v>
      </c>
      <c r="I67" s="250">
        <v>-27.117241228247</v>
      </c>
      <c r="J67" s="250">
        <v>-29.83343473818428</v>
      </c>
      <c r="K67" s="250">
        <v>-29.89534856685</v>
      </c>
      <c r="L67" s="251">
        <v>-27.176128189593612</v>
      </c>
      <c r="M67" s="249">
        <v>16.822963793716788</v>
      </c>
      <c r="N67" s="250">
        <v>29.420801603462333</v>
      </c>
      <c r="O67" s="250">
        <v>36.156426321132095</v>
      </c>
      <c r="P67" s="249">
        <v>-44.272073144506322</v>
      </c>
      <c r="Q67" s="250">
        <v>-36.471407620266092</v>
      </c>
      <c r="R67" s="251">
        <v>-32.728332404159701</v>
      </c>
    </row>
    <row r="68" spans="2:18" x14ac:dyDescent="0.3">
      <c r="B68" s="269" t="s">
        <v>663</v>
      </c>
      <c r="C68" s="249" t="s">
        <v>2562</v>
      </c>
      <c r="D68" s="250" t="s">
        <v>2562</v>
      </c>
      <c r="E68" s="250" t="s">
        <v>2562</v>
      </c>
      <c r="F68" s="250" t="s">
        <v>2562</v>
      </c>
      <c r="G68" s="251" t="s">
        <v>2562</v>
      </c>
      <c r="H68" s="250" t="s">
        <v>2562</v>
      </c>
      <c r="I68" s="250" t="s">
        <v>2562</v>
      </c>
      <c r="J68" s="250" t="s">
        <v>2562</v>
      </c>
      <c r="K68" s="250" t="s">
        <v>2562</v>
      </c>
      <c r="L68" s="251" t="s">
        <v>2562</v>
      </c>
      <c r="M68" s="249" t="s">
        <v>2562</v>
      </c>
      <c r="N68" s="250" t="s">
        <v>2562</v>
      </c>
      <c r="O68" s="250" t="s">
        <v>2562</v>
      </c>
      <c r="P68" s="249" t="s">
        <v>2562</v>
      </c>
      <c r="Q68" s="250" t="s">
        <v>2562</v>
      </c>
      <c r="R68" s="251" t="s">
        <v>2562</v>
      </c>
    </row>
    <row r="69" spans="2:18" x14ac:dyDescent="0.3">
      <c r="B69" s="269" t="s">
        <v>719</v>
      </c>
      <c r="C69" s="249" t="s">
        <v>2562</v>
      </c>
      <c r="D69" s="250" t="s">
        <v>2562</v>
      </c>
      <c r="E69" s="250" t="s">
        <v>2562</v>
      </c>
      <c r="F69" s="250" t="s">
        <v>2562</v>
      </c>
      <c r="G69" s="251" t="s">
        <v>2562</v>
      </c>
      <c r="H69" s="250" t="s">
        <v>2562</v>
      </c>
      <c r="I69" s="250" t="s">
        <v>2562</v>
      </c>
      <c r="J69" s="250" t="s">
        <v>2562</v>
      </c>
      <c r="K69" s="250" t="s">
        <v>2562</v>
      </c>
      <c r="L69" s="251" t="s">
        <v>2562</v>
      </c>
      <c r="M69" s="249" t="s">
        <v>2562</v>
      </c>
      <c r="N69" s="250" t="s">
        <v>2562</v>
      </c>
      <c r="O69" s="250" t="s">
        <v>2562</v>
      </c>
      <c r="P69" s="249" t="s">
        <v>2562</v>
      </c>
      <c r="Q69" s="250" t="s">
        <v>2562</v>
      </c>
      <c r="R69" s="251" t="s">
        <v>2562</v>
      </c>
    </row>
    <row r="70" spans="2:18" x14ac:dyDescent="0.3">
      <c r="B70" s="269" t="s">
        <v>986</v>
      </c>
      <c r="C70" s="249" t="s">
        <v>2562</v>
      </c>
      <c r="D70" s="250">
        <v>15.479654338857626</v>
      </c>
      <c r="E70" s="250" t="s">
        <v>2562</v>
      </c>
      <c r="F70" s="250" t="s">
        <v>2562</v>
      </c>
      <c r="G70" s="251" t="s">
        <v>2562</v>
      </c>
      <c r="H70" s="250">
        <v>-26.794289987355114</v>
      </c>
      <c r="I70" s="250">
        <v>-29.183766223698413</v>
      </c>
      <c r="J70" s="250">
        <v>-31.337771355560001</v>
      </c>
      <c r="K70" s="250">
        <v>-32.893611317500003</v>
      </c>
      <c r="L70" s="251">
        <v>-3.7841477768140002</v>
      </c>
      <c r="M70" s="249">
        <v>23.955231873027852</v>
      </c>
      <c r="N70" s="250">
        <v>39.090762308011556</v>
      </c>
      <c r="O70" s="250" t="s">
        <v>2562</v>
      </c>
      <c r="P70" s="249">
        <v>-58.90616275362823</v>
      </c>
      <c r="Q70" s="250">
        <v>-48.67223398879338</v>
      </c>
      <c r="R70" s="251">
        <v>-46.227045529530507</v>
      </c>
    </row>
    <row r="71" spans="2:18" x14ac:dyDescent="0.3">
      <c r="B71" s="269" t="s">
        <v>3247</v>
      </c>
      <c r="C71" s="249">
        <v>91.522843716956999</v>
      </c>
      <c r="D71" s="250">
        <v>46.197283695540001</v>
      </c>
      <c r="E71" s="250">
        <v>89.269648352169995</v>
      </c>
      <c r="F71" s="250">
        <v>34.611493611370037</v>
      </c>
      <c r="G71" s="251">
        <v>13.96619938886</v>
      </c>
      <c r="H71" s="250">
        <v>-11.842621723500001</v>
      </c>
      <c r="I71" s="250">
        <v>-12.663648912822</v>
      </c>
      <c r="J71" s="250">
        <v>-22.438411718815001</v>
      </c>
      <c r="K71" s="250">
        <v>-21.2624477283</v>
      </c>
      <c r="L71" s="251">
        <v>-23.281839726224</v>
      </c>
      <c r="M71" s="249">
        <v>55.199697196508907</v>
      </c>
      <c r="N71" s="250">
        <v>49.241981471582775</v>
      </c>
      <c r="O71" s="250">
        <v>22.874471810796692</v>
      </c>
      <c r="P71" s="249">
        <v>-7.9392316299742873</v>
      </c>
      <c r="Q71" s="250">
        <v>-2.916434730850213</v>
      </c>
      <c r="R71" s="251">
        <v>0.83144077664856297</v>
      </c>
    </row>
    <row r="72" spans="2:18" x14ac:dyDescent="0.3">
      <c r="B72" s="269" t="s">
        <v>808</v>
      </c>
      <c r="C72" s="249">
        <v>122.41297737151</v>
      </c>
      <c r="D72" s="250">
        <v>38.683361317360003</v>
      </c>
      <c r="E72" s="250">
        <v>89.218696237621003</v>
      </c>
      <c r="F72" s="250">
        <v>38.711188856438</v>
      </c>
      <c r="G72" s="251">
        <v>21.788525528748</v>
      </c>
      <c r="H72" s="250">
        <v>-62.786263872368004</v>
      </c>
      <c r="I72" s="250">
        <v>-59.588618799845001</v>
      </c>
      <c r="J72" s="250">
        <v>-57.484319372709997</v>
      </c>
      <c r="K72" s="250">
        <v>-6.8377429223839998</v>
      </c>
      <c r="L72" s="251">
        <v>-59.756324374899997</v>
      </c>
      <c r="M72" s="249">
        <v>45.956769289211209</v>
      </c>
      <c r="N72" s="250">
        <v>63.378239943794235</v>
      </c>
      <c r="O72" s="250">
        <v>51.383907441242151</v>
      </c>
      <c r="P72" s="249" t="s">
        <v>2562</v>
      </c>
      <c r="Q72" s="250">
        <v>-16.842831350974407</v>
      </c>
      <c r="R72" s="251">
        <v>-3.439289970351922E-2</v>
      </c>
    </row>
    <row r="73" spans="2:18" x14ac:dyDescent="0.3">
      <c r="B73" s="269" t="s">
        <v>812</v>
      </c>
      <c r="C73" s="249" t="s">
        <v>2562</v>
      </c>
      <c r="D73" s="250" t="s">
        <v>2562</v>
      </c>
      <c r="E73" s="250">
        <v>46.947217553664636</v>
      </c>
      <c r="F73" s="250">
        <v>42.171277264269321</v>
      </c>
      <c r="G73" s="251">
        <v>24.623639959759998</v>
      </c>
      <c r="H73" s="250" t="s">
        <v>2562</v>
      </c>
      <c r="I73" s="250">
        <v>-29.692726226287519</v>
      </c>
      <c r="J73" s="250">
        <v>-73.421139192979993</v>
      </c>
      <c r="K73" s="250">
        <v>-34.71894946794</v>
      </c>
      <c r="L73" s="251">
        <v>-35.155769524100002</v>
      </c>
      <c r="M73" s="249">
        <v>129.76343738854962</v>
      </c>
      <c r="N73" s="250">
        <v>105.68114071932959</v>
      </c>
      <c r="O73" s="250">
        <v>148.15202285201056</v>
      </c>
      <c r="P73" s="249">
        <v>10.69320801983649</v>
      </c>
      <c r="Q73" s="250">
        <v>21.094961551276569</v>
      </c>
      <c r="R73" s="251">
        <v>32.294526380225449</v>
      </c>
    </row>
    <row r="74" spans="2:18" x14ac:dyDescent="0.3">
      <c r="B74" s="269" t="s">
        <v>816</v>
      </c>
      <c r="C74" s="249" t="s">
        <v>2562</v>
      </c>
      <c r="D74" s="250">
        <v>71.375493164321</v>
      </c>
      <c r="E74" s="250">
        <v>18.337661896930001</v>
      </c>
      <c r="F74" s="250" t="s">
        <v>2562</v>
      </c>
      <c r="G74" s="251">
        <v>42.773921176456</v>
      </c>
      <c r="H74" s="250" t="s">
        <v>2562</v>
      </c>
      <c r="I74" s="250">
        <v>-53.896182718716716</v>
      </c>
      <c r="J74" s="250" t="s">
        <v>2562</v>
      </c>
      <c r="K74" s="250">
        <v>-57.81136711669668</v>
      </c>
      <c r="L74" s="251">
        <v>-63.928743482999998</v>
      </c>
      <c r="M74" s="249" t="s">
        <v>2562</v>
      </c>
      <c r="N74" s="250" t="s">
        <v>2562</v>
      </c>
      <c r="O74" s="250" t="s">
        <v>2562</v>
      </c>
      <c r="P74" s="249" t="s">
        <v>2562</v>
      </c>
      <c r="Q74" s="250" t="s">
        <v>2562</v>
      </c>
      <c r="R74" s="251" t="s">
        <v>2562</v>
      </c>
    </row>
    <row r="75" spans="2:18" x14ac:dyDescent="0.3">
      <c r="B75" s="269" t="s">
        <v>133</v>
      </c>
      <c r="C75" s="249">
        <v>129.99744246745774</v>
      </c>
      <c r="D75" s="250">
        <v>42.476147837288003</v>
      </c>
      <c r="E75" s="250">
        <v>91.754717674132223</v>
      </c>
      <c r="F75" s="250">
        <v>32.811693497865768</v>
      </c>
      <c r="G75" s="251">
        <v>23.651241635499002</v>
      </c>
      <c r="H75" s="250">
        <v>-64.546346235622551</v>
      </c>
      <c r="I75" s="250">
        <v>-63.757382419414</v>
      </c>
      <c r="J75" s="250">
        <v>-64.225296588626236</v>
      </c>
      <c r="K75" s="250">
        <v>-66.158847673926999</v>
      </c>
      <c r="L75" s="251">
        <v>-61.926869347419</v>
      </c>
      <c r="M75" s="249" t="s">
        <v>2562</v>
      </c>
      <c r="N75" s="250">
        <v>23.880392362102629</v>
      </c>
      <c r="O75" s="250" t="s">
        <v>2562</v>
      </c>
      <c r="P75" s="249" t="s">
        <v>2562</v>
      </c>
      <c r="Q75" s="250">
        <v>-34.538605764983927</v>
      </c>
      <c r="R75" s="251">
        <v>-18.845355476347308</v>
      </c>
    </row>
    <row r="76" spans="2:18" x14ac:dyDescent="0.3">
      <c r="B76" s="269" t="s">
        <v>992</v>
      </c>
      <c r="C76" s="249">
        <v>15.34914334348</v>
      </c>
      <c r="D76" s="250">
        <v>38.44327721826</v>
      </c>
      <c r="E76" s="250">
        <v>82.553814193197994</v>
      </c>
      <c r="F76" s="250">
        <v>39.712979271530997</v>
      </c>
      <c r="G76" s="251" t="s">
        <v>2562</v>
      </c>
      <c r="H76" s="250">
        <v>-49.58914958559</v>
      </c>
      <c r="I76" s="250">
        <v>-44.947246328156375</v>
      </c>
      <c r="J76" s="250">
        <v>-42.469371594320997</v>
      </c>
      <c r="K76" s="250">
        <v>-44.455423811720998</v>
      </c>
      <c r="L76" s="251">
        <v>-47.298751685100001</v>
      </c>
      <c r="M76" s="249">
        <v>79.171653547029649</v>
      </c>
      <c r="N76" s="250">
        <v>63.569194858232997</v>
      </c>
      <c r="O76" s="250">
        <v>56.927652470676627</v>
      </c>
      <c r="P76" s="249" t="s">
        <v>2562</v>
      </c>
      <c r="Q76" s="250">
        <v>-17.42316329829427</v>
      </c>
      <c r="R76" s="251">
        <v>-2.2356245735706324</v>
      </c>
    </row>
    <row r="77" spans="2:18" x14ac:dyDescent="0.3">
      <c r="B77" s="269" t="s">
        <v>997</v>
      </c>
      <c r="C77" s="249">
        <v>84.393787575152999</v>
      </c>
      <c r="D77" s="250">
        <v>45.989895785295531</v>
      </c>
      <c r="E77" s="250">
        <v>51.385168751400002</v>
      </c>
      <c r="F77" s="250">
        <v>35.119592528699997</v>
      </c>
      <c r="G77" s="251">
        <v>15.856337239910999</v>
      </c>
      <c r="H77" s="250">
        <v>-23.235852523487999</v>
      </c>
      <c r="I77" s="250">
        <v>-23.155889869859394</v>
      </c>
      <c r="J77" s="250">
        <v>-27.65648555112567</v>
      </c>
      <c r="K77" s="250">
        <v>-27.176337717829998</v>
      </c>
      <c r="L77" s="251">
        <v>-25.577629224900001</v>
      </c>
      <c r="M77" s="249">
        <v>60.195524423643349</v>
      </c>
      <c r="N77" s="250">
        <v>41.269583747584669</v>
      </c>
      <c r="O77" s="250">
        <v>45.864921799761433</v>
      </c>
      <c r="P77" s="249">
        <v>-48.146629885802795</v>
      </c>
      <c r="Q77" s="250">
        <v>-34.207267653733922</v>
      </c>
      <c r="R77" s="251">
        <v>-30.043798076299581</v>
      </c>
    </row>
    <row r="78" spans="2:18" x14ac:dyDescent="0.3">
      <c r="B78" s="269" t="s">
        <v>136</v>
      </c>
      <c r="C78" s="249">
        <v>114.78644876689999</v>
      </c>
      <c r="D78" s="250">
        <v>39.499453393229999</v>
      </c>
      <c r="E78" s="250">
        <v>88.114889391879004</v>
      </c>
      <c r="F78" s="250">
        <v>38.88377183195</v>
      </c>
      <c r="G78" s="251">
        <v>21.892942284873392</v>
      </c>
      <c r="H78" s="250">
        <v>-55.4861963687</v>
      </c>
      <c r="I78" s="250">
        <v>-52.649333624249998</v>
      </c>
      <c r="J78" s="250">
        <v>-49.357523541416001</v>
      </c>
      <c r="K78" s="250">
        <v>-53.654125556532506</v>
      </c>
      <c r="L78" s="251">
        <v>-52.132656329374001</v>
      </c>
      <c r="M78" s="249">
        <v>60.015713737661414</v>
      </c>
      <c r="N78" s="250">
        <v>62.030388597558428</v>
      </c>
      <c r="O78" s="250">
        <v>61.592536744987136</v>
      </c>
      <c r="P78" s="249" t="s">
        <v>2562</v>
      </c>
      <c r="Q78" s="250">
        <v>-4.652288355766359</v>
      </c>
      <c r="R78" s="251">
        <v>12.394493086785218</v>
      </c>
    </row>
    <row r="79" spans="2:18" x14ac:dyDescent="0.3">
      <c r="B79" s="269" t="s">
        <v>1003</v>
      </c>
      <c r="C79" s="249">
        <v>38.564562798528925</v>
      </c>
      <c r="D79" s="250">
        <v>42.686722692238</v>
      </c>
      <c r="E79" s="250" t="s">
        <v>2562</v>
      </c>
      <c r="F79" s="250" t="s">
        <v>2562</v>
      </c>
      <c r="G79" s="251">
        <v>11.252242593274</v>
      </c>
      <c r="H79" s="250">
        <v>-8.1561711693000003</v>
      </c>
      <c r="I79" s="250">
        <v>-12.574137274856</v>
      </c>
      <c r="J79" s="250">
        <v>-19.263299841917998</v>
      </c>
      <c r="K79" s="250">
        <v>-19.314853853999999</v>
      </c>
      <c r="L79" s="251">
        <v>-22.811766613498001</v>
      </c>
      <c r="M79" s="249">
        <v>23.889396849893057</v>
      </c>
      <c r="N79" s="250">
        <v>49.661065916889562</v>
      </c>
      <c r="O79" s="250">
        <v>172.91103036543103</v>
      </c>
      <c r="P79" s="249">
        <v>-22.92430445580122</v>
      </c>
      <c r="Q79" s="250">
        <v>-16.175764511950916</v>
      </c>
      <c r="R79" s="251">
        <v>-12.267298221857629</v>
      </c>
    </row>
    <row r="80" spans="2:18" x14ac:dyDescent="0.3">
      <c r="B80" s="269" t="s">
        <v>1009</v>
      </c>
      <c r="C80" s="249" t="s">
        <v>2562</v>
      </c>
      <c r="D80" s="250" t="s">
        <v>2562</v>
      </c>
      <c r="E80" s="250" t="s">
        <v>2562</v>
      </c>
      <c r="F80" s="250" t="s">
        <v>2562</v>
      </c>
      <c r="G80" s="251" t="s">
        <v>2562</v>
      </c>
      <c r="H80" s="250">
        <v>-16.791756136259167</v>
      </c>
      <c r="I80" s="250">
        <v>-15.511598881198999</v>
      </c>
      <c r="J80" s="250">
        <v>-22.337892812429999</v>
      </c>
      <c r="K80" s="250">
        <v>-2.3531984862159998</v>
      </c>
      <c r="L80" s="251">
        <v>-19.834529434179998</v>
      </c>
      <c r="M80" s="249" t="s">
        <v>2562</v>
      </c>
      <c r="N80" s="250" t="s">
        <v>2562</v>
      </c>
      <c r="O80" s="250">
        <v>66.791980660259213</v>
      </c>
      <c r="P80" s="249">
        <v>-40.357569236231704</v>
      </c>
      <c r="Q80" s="250">
        <v>-23.32534941045094</v>
      </c>
      <c r="R80" s="251">
        <v>-17.23323285705392</v>
      </c>
    </row>
    <row r="81" spans="2:18" x14ac:dyDescent="0.3">
      <c r="B81" s="269" t="s">
        <v>260</v>
      </c>
      <c r="C81" s="249">
        <v>79.395827778361166</v>
      </c>
      <c r="D81" s="250">
        <v>32.359958313909999</v>
      </c>
      <c r="E81" s="250">
        <v>8.6471374626660005</v>
      </c>
      <c r="F81" s="250">
        <v>25.237357155200002</v>
      </c>
      <c r="G81" s="251">
        <v>13.928744346995</v>
      </c>
      <c r="H81" s="250">
        <v>-37.386158927350003</v>
      </c>
      <c r="I81" s="250">
        <v>-37.723323838243999</v>
      </c>
      <c r="J81" s="250">
        <v>-32.886613329470002</v>
      </c>
      <c r="K81" s="250">
        <v>-34.442795856613003</v>
      </c>
      <c r="L81" s="251">
        <v>-33.629546978</v>
      </c>
      <c r="M81" s="249">
        <v>22.447188410854501</v>
      </c>
      <c r="N81" s="250">
        <v>53.117628819623434</v>
      </c>
      <c r="O81" s="250">
        <v>57.949075790999608</v>
      </c>
      <c r="P81" s="249">
        <v>-41.802215462485002</v>
      </c>
      <c r="Q81" s="250">
        <v>-22.685403629816662</v>
      </c>
      <c r="R81" s="251">
        <v>-17.805427886080324</v>
      </c>
    </row>
    <row r="82" spans="2:18" x14ac:dyDescent="0.3">
      <c r="B82" s="269" t="s">
        <v>1017</v>
      </c>
      <c r="C82" s="249">
        <v>88.369236698883</v>
      </c>
      <c r="D82" s="250">
        <v>39.16221345145</v>
      </c>
      <c r="E82" s="250">
        <v>46.761642433125999</v>
      </c>
      <c r="F82" s="250" t="s">
        <v>2562</v>
      </c>
      <c r="G82" s="251" t="s">
        <v>2562</v>
      </c>
      <c r="H82" s="250">
        <v>-27.257741199160002</v>
      </c>
      <c r="I82" s="250">
        <v>-25.999467744233002</v>
      </c>
      <c r="J82" s="250">
        <v>-26.228451978260001</v>
      </c>
      <c r="K82" s="250">
        <v>-27.259936749482002</v>
      </c>
      <c r="L82" s="251">
        <v>-19.759849867909999</v>
      </c>
      <c r="M82" s="249">
        <v>41.345304589753368</v>
      </c>
      <c r="N82" s="250">
        <v>33.801702674215129</v>
      </c>
      <c r="O82" s="250">
        <v>54.872058802352875</v>
      </c>
      <c r="P82" s="249">
        <v>-49.182653633196658</v>
      </c>
      <c r="Q82" s="250">
        <v>-44.107336064706374</v>
      </c>
      <c r="R82" s="251">
        <v>-29.698101128877624</v>
      </c>
    </row>
    <row r="83" spans="2:18" x14ac:dyDescent="0.3">
      <c r="B83" s="269" t="s">
        <v>1022</v>
      </c>
      <c r="C83" s="249">
        <v>64.384975927715999</v>
      </c>
      <c r="D83" s="250">
        <v>26.862938588259773</v>
      </c>
      <c r="E83" s="250" t="s">
        <v>2562</v>
      </c>
      <c r="F83" s="250" t="s">
        <v>2562</v>
      </c>
      <c r="G83" s="251">
        <v>13.84932585712</v>
      </c>
      <c r="H83" s="250">
        <v>-4.314859182348</v>
      </c>
      <c r="I83" s="250">
        <v>-67.343937394470004</v>
      </c>
      <c r="J83" s="250">
        <v>-33.835338151999999</v>
      </c>
      <c r="K83" s="250">
        <v>-65.174735123166997</v>
      </c>
      <c r="L83" s="251">
        <v>-64.983859963290001</v>
      </c>
      <c r="M83" s="249">
        <v>25.051648836288194</v>
      </c>
      <c r="N83" s="250">
        <v>46.781514334093309</v>
      </c>
      <c r="O83" s="250">
        <v>50.281579949977086</v>
      </c>
      <c r="P83" s="249" t="s">
        <v>2562</v>
      </c>
      <c r="Q83" s="250">
        <v>-31.795712767669741</v>
      </c>
      <c r="R83" s="251">
        <v>-21.727940922783219</v>
      </c>
    </row>
    <row r="84" spans="2:18" x14ac:dyDescent="0.3">
      <c r="B84" s="269" t="s">
        <v>1028</v>
      </c>
      <c r="C84" s="249">
        <v>66.912822216364304</v>
      </c>
      <c r="D84" s="250">
        <v>25.219457736510002</v>
      </c>
      <c r="E84" s="250">
        <v>62.343233635239002</v>
      </c>
      <c r="F84" s="250" t="s">
        <v>2562</v>
      </c>
      <c r="G84" s="251">
        <v>13.7629188537</v>
      </c>
      <c r="H84" s="250">
        <v>-53.754349496798262</v>
      </c>
      <c r="I84" s="250">
        <v>-76.784889931626566</v>
      </c>
      <c r="J84" s="250">
        <v>-42.8429636698</v>
      </c>
      <c r="K84" s="250">
        <v>-74.739777335452999</v>
      </c>
      <c r="L84" s="251">
        <v>-78.266564672179996</v>
      </c>
      <c r="M84" s="249">
        <v>57.640864684022972</v>
      </c>
      <c r="N84" s="250">
        <v>42.587315715470865</v>
      </c>
      <c r="O84" s="250">
        <v>68.300782658642973</v>
      </c>
      <c r="P84" s="249" t="s">
        <v>2562</v>
      </c>
      <c r="Q84" s="250">
        <v>-11.871766113622783</v>
      </c>
      <c r="R84" s="251">
        <v>11.923965372412582</v>
      </c>
    </row>
    <row r="85" spans="2:18" x14ac:dyDescent="0.3">
      <c r="B85" s="269" t="s">
        <v>1033</v>
      </c>
      <c r="C85" s="249">
        <v>47.151533589922039</v>
      </c>
      <c r="D85" s="250">
        <v>45.299324157359997</v>
      </c>
      <c r="E85" s="250" t="s">
        <v>2562</v>
      </c>
      <c r="F85" s="250">
        <v>32.763386119433001</v>
      </c>
      <c r="G85" s="251">
        <v>23.37415479534614</v>
      </c>
      <c r="H85" s="250">
        <v>-25.387563154755</v>
      </c>
      <c r="I85" s="250">
        <v>-3.68987824396</v>
      </c>
      <c r="J85" s="250">
        <v>-3.5525791466659999</v>
      </c>
      <c r="K85" s="250">
        <v>-28.268272957221171</v>
      </c>
      <c r="L85" s="251">
        <v>-25.748313421540999</v>
      </c>
      <c r="M85" s="249">
        <v>30.154344001594453</v>
      </c>
      <c r="N85" s="250" t="s">
        <v>2562</v>
      </c>
      <c r="O85" s="250" t="s">
        <v>2562</v>
      </c>
      <c r="P85" s="249" t="s">
        <v>2562</v>
      </c>
      <c r="Q85" s="250">
        <v>-50.575595713473462</v>
      </c>
      <c r="R85" s="251">
        <v>-57.441254148494927</v>
      </c>
    </row>
    <row r="86" spans="2:18" x14ac:dyDescent="0.3">
      <c r="B86" s="269" t="s">
        <v>822</v>
      </c>
      <c r="C86" s="249">
        <v>87.441434856239368</v>
      </c>
      <c r="D86" s="250">
        <v>51.426812978312</v>
      </c>
      <c r="E86" s="250">
        <v>71.834396934972915</v>
      </c>
      <c r="F86" s="250">
        <v>39.557233975629998</v>
      </c>
      <c r="G86" s="251">
        <v>17.695672768449999</v>
      </c>
      <c r="H86" s="250">
        <v>-33.558876779320002</v>
      </c>
      <c r="I86" s="250">
        <v>-37.136436942559001</v>
      </c>
      <c r="J86" s="250">
        <v>-37.198255342849251</v>
      </c>
      <c r="K86" s="250">
        <v>-36.881781629000002</v>
      </c>
      <c r="L86" s="251">
        <v>-34.587146727943335</v>
      </c>
      <c r="M86" s="249">
        <v>55.6048234000138</v>
      </c>
      <c r="N86" s="250">
        <v>42.812652173823153</v>
      </c>
      <c r="O86" s="250" t="s">
        <v>2562</v>
      </c>
      <c r="P86" s="249">
        <v>-57.044307601523101</v>
      </c>
      <c r="Q86" s="250">
        <v>-47.888320440182618</v>
      </c>
      <c r="R86" s="251">
        <v>-44.43761475249697</v>
      </c>
    </row>
    <row r="87" spans="2:18" x14ac:dyDescent="0.3">
      <c r="B87" s="269" t="s">
        <v>826</v>
      </c>
      <c r="C87" s="249">
        <v>119.9517984</v>
      </c>
      <c r="D87" s="250">
        <v>43.144475751869997</v>
      </c>
      <c r="E87" s="250">
        <v>85.124949521519994</v>
      </c>
      <c r="F87" s="250">
        <v>41.764224398943</v>
      </c>
      <c r="G87" s="251">
        <v>22.953681149523</v>
      </c>
      <c r="H87" s="250">
        <v>-57.2263861968</v>
      </c>
      <c r="I87" s="250">
        <v>-33.939321868500002</v>
      </c>
      <c r="J87" s="250">
        <v>-52.152199171189999</v>
      </c>
      <c r="K87" s="250">
        <v>-42.752978881428803</v>
      </c>
      <c r="L87" s="251">
        <v>-39.56472778617379</v>
      </c>
      <c r="M87" s="249">
        <v>104.38261199870898</v>
      </c>
      <c r="N87" s="250">
        <v>135.84440360598066</v>
      </c>
      <c r="O87" s="250" t="s">
        <v>2562</v>
      </c>
      <c r="P87" s="249">
        <v>34.221405176675546</v>
      </c>
      <c r="Q87" s="250">
        <v>38.758213252996939</v>
      </c>
      <c r="R87" s="251">
        <v>52.373931307020939</v>
      </c>
    </row>
    <row r="88" spans="2:18" x14ac:dyDescent="0.3">
      <c r="B88" s="269" t="s">
        <v>140</v>
      </c>
      <c r="C88" s="249">
        <v>86.995261321574247</v>
      </c>
      <c r="D88" s="250">
        <v>46.645673391255997</v>
      </c>
      <c r="E88" s="250">
        <v>57.218518736169997</v>
      </c>
      <c r="F88" s="250">
        <v>36.126738537500003</v>
      </c>
      <c r="G88" s="251" t="s">
        <v>2562</v>
      </c>
      <c r="H88" s="250">
        <v>-21.193464512569999</v>
      </c>
      <c r="I88" s="250">
        <v>-15.8458966282</v>
      </c>
      <c r="J88" s="250">
        <v>-28.762123697347999</v>
      </c>
      <c r="K88" s="250">
        <v>-2.36577154624</v>
      </c>
      <c r="L88" s="251">
        <v>-21.755293492277001</v>
      </c>
      <c r="M88" s="249">
        <v>30.384535120015098</v>
      </c>
      <c r="N88" s="250">
        <v>43.89476926696976</v>
      </c>
      <c r="O88" s="250">
        <v>23.600910343941962</v>
      </c>
      <c r="P88" s="249">
        <v>-69.14676520923382</v>
      </c>
      <c r="Q88" s="250">
        <v>-42.834570128412928</v>
      </c>
      <c r="R88" s="251">
        <v>-32.139444509584806</v>
      </c>
    </row>
    <row r="89" spans="2:18" x14ac:dyDescent="0.3">
      <c r="B89" s="269" t="s">
        <v>1038</v>
      </c>
      <c r="C89" s="249">
        <v>72.958443836919997</v>
      </c>
      <c r="D89" s="250">
        <v>31.434824657665946</v>
      </c>
      <c r="E89" s="250">
        <v>72.24371252743201</v>
      </c>
      <c r="F89" s="250" t="s">
        <v>2562</v>
      </c>
      <c r="G89" s="251">
        <v>17.579457175809999</v>
      </c>
      <c r="H89" s="250">
        <v>-23.412751672359999</v>
      </c>
      <c r="I89" s="250">
        <v>-54.171555351789998</v>
      </c>
      <c r="J89" s="250">
        <v>-17.668455928579</v>
      </c>
      <c r="K89" s="250">
        <v>-45.581572622513697</v>
      </c>
      <c r="L89" s="251">
        <v>-45.967295494515</v>
      </c>
      <c r="M89" s="249" t="s">
        <v>2562</v>
      </c>
      <c r="N89" s="250">
        <v>42.823731200400914</v>
      </c>
      <c r="O89" s="250">
        <v>18.143174438795185</v>
      </c>
      <c r="P89" s="249">
        <v>-57.434531882720179</v>
      </c>
      <c r="Q89" s="250">
        <v>-43.772543831522235</v>
      </c>
      <c r="R89" s="251">
        <v>-34.2215934940278</v>
      </c>
    </row>
    <row r="90" spans="2:18" x14ac:dyDescent="0.3">
      <c r="B90" s="269" t="s">
        <v>1042</v>
      </c>
      <c r="C90" s="249">
        <v>74.553367111430006</v>
      </c>
      <c r="D90" s="250">
        <v>36.713457799446999</v>
      </c>
      <c r="E90" s="250">
        <v>43.64813289758942</v>
      </c>
      <c r="F90" s="250">
        <v>37.366889665381194</v>
      </c>
      <c r="G90" s="251" t="s">
        <v>2562</v>
      </c>
      <c r="H90" s="250">
        <v>-31.983485363491695</v>
      </c>
      <c r="I90" s="250">
        <v>-38.626314781767455</v>
      </c>
      <c r="J90" s="250">
        <v>-31.764975248942999</v>
      </c>
      <c r="K90" s="250">
        <v>-41.683753934450003</v>
      </c>
      <c r="L90" s="251">
        <v>-44.137122469650002</v>
      </c>
      <c r="M90" s="249">
        <v>38.825048841714178</v>
      </c>
      <c r="N90" s="250">
        <v>39.661376501982282</v>
      </c>
      <c r="O90" s="250">
        <v>70.446771296737438</v>
      </c>
      <c r="P90" s="249">
        <v>-40.576588825978554</v>
      </c>
      <c r="Q90" s="250">
        <v>-30.537601025778159</v>
      </c>
      <c r="R90" s="251">
        <v>-22.513669134517983</v>
      </c>
    </row>
    <row r="91" spans="2:18" x14ac:dyDescent="0.3">
      <c r="B91" s="269" t="s">
        <v>831</v>
      </c>
      <c r="C91" s="249">
        <v>86.356854531699994</v>
      </c>
      <c r="D91" s="250">
        <v>45.543175667166047</v>
      </c>
      <c r="E91" s="250">
        <v>92.212487875655697</v>
      </c>
      <c r="F91" s="250">
        <v>37.422441944394997</v>
      </c>
      <c r="G91" s="251">
        <v>19.62299681911</v>
      </c>
      <c r="H91" s="250">
        <v>-22.664378262500001</v>
      </c>
      <c r="I91" s="250">
        <v>-28.535899421810999</v>
      </c>
      <c r="J91" s="250">
        <v>-31.287726944568</v>
      </c>
      <c r="K91" s="250">
        <v>-31.275174497519998</v>
      </c>
      <c r="L91" s="251">
        <v>-27.918568494634442</v>
      </c>
      <c r="M91" s="249">
        <v>52.138401586325401</v>
      </c>
      <c r="N91" s="250">
        <v>52.741174576165641</v>
      </c>
      <c r="O91" s="250">
        <v>91.329312211908274</v>
      </c>
      <c r="P91" s="249">
        <v>-30.123362048290019</v>
      </c>
      <c r="Q91" s="250">
        <v>-23.596538959144681</v>
      </c>
      <c r="R91" s="251">
        <v>-21.42560747489911</v>
      </c>
    </row>
    <row r="92" spans="2:18" x14ac:dyDescent="0.3">
      <c r="B92" s="269" t="s">
        <v>728</v>
      </c>
      <c r="C92" s="249" t="s">
        <v>2562</v>
      </c>
      <c r="D92" s="250">
        <v>115.36821422600001</v>
      </c>
      <c r="E92" s="250" t="s">
        <v>2562</v>
      </c>
      <c r="F92" s="250" t="s">
        <v>2562</v>
      </c>
      <c r="G92" s="251">
        <v>68.766414772979005</v>
      </c>
      <c r="H92" s="250" t="s">
        <v>2562</v>
      </c>
      <c r="I92" s="250" t="s">
        <v>2562</v>
      </c>
      <c r="J92" s="250" t="s">
        <v>2562</v>
      </c>
      <c r="K92" s="250" t="s">
        <v>2562</v>
      </c>
      <c r="L92" s="251" t="s">
        <v>2562</v>
      </c>
      <c r="M92" s="249" t="s">
        <v>2562</v>
      </c>
      <c r="N92" s="250">
        <v>47.298595940138306</v>
      </c>
      <c r="O92" s="250" t="s">
        <v>2562</v>
      </c>
      <c r="P92" s="249" t="s">
        <v>2562</v>
      </c>
      <c r="Q92" s="250">
        <v>70.001928209496299</v>
      </c>
      <c r="R92" s="251" t="s">
        <v>2562</v>
      </c>
    </row>
    <row r="93" spans="2:18" x14ac:dyDescent="0.3">
      <c r="B93" s="269" t="s">
        <v>1047</v>
      </c>
      <c r="C93" s="249" t="s">
        <v>2562</v>
      </c>
      <c r="D93" s="250">
        <v>35.436579567347003</v>
      </c>
      <c r="E93" s="250">
        <v>72.186265896489999</v>
      </c>
      <c r="F93" s="250" t="s">
        <v>2562</v>
      </c>
      <c r="G93" s="251" t="s">
        <v>2562</v>
      </c>
      <c r="H93" s="250" t="s">
        <v>2562</v>
      </c>
      <c r="I93" s="250">
        <v>-74.612476215228995</v>
      </c>
      <c r="J93" s="250">
        <v>-86.568561932217776</v>
      </c>
      <c r="K93" s="250">
        <v>-76.715146232179777</v>
      </c>
      <c r="L93" s="251">
        <v>-77.248137364239994</v>
      </c>
      <c r="M93" s="249" t="s">
        <v>2562</v>
      </c>
      <c r="N93" s="250" t="s">
        <v>2562</v>
      </c>
      <c r="O93" s="250" t="s">
        <v>2562</v>
      </c>
      <c r="P93" s="249" t="s">
        <v>2562</v>
      </c>
      <c r="Q93" s="250" t="s">
        <v>2562</v>
      </c>
      <c r="R93" s="251" t="s">
        <v>2562</v>
      </c>
    </row>
    <row r="94" spans="2:18" x14ac:dyDescent="0.3">
      <c r="B94" s="269" t="s">
        <v>1052</v>
      </c>
      <c r="C94" s="249">
        <v>63.963737688344999</v>
      </c>
      <c r="D94" s="250">
        <v>44.131834399100001</v>
      </c>
      <c r="E94" s="250">
        <v>55.145896878119999</v>
      </c>
      <c r="F94" s="250">
        <v>33.938166581761919</v>
      </c>
      <c r="G94" s="251">
        <v>16.175936847359999</v>
      </c>
      <c r="H94" s="250">
        <v>-27.463689663297387</v>
      </c>
      <c r="I94" s="250">
        <v>-35.356931627443998</v>
      </c>
      <c r="J94" s="250">
        <v>-32.526924964140001</v>
      </c>
      <c r="K94" s="250">
        <v>-36.344725831479003</v>
      </c>
      <c r="L94" s="251">
        <v>-33.557125477299998</v>
      </c>
      <c r="M94" s="249">
        <v>24.414568163092955</v>
      </c>
      <c r="N94" s="250">
        <v>40.28505641469733</v>
      </c>
      <c r="O94" s="250">
        <v>38.40823248214533</v>
      </c>
      <c r="P94" s="249">
        <v>-47.181731384604852</v>
      </c>
      <c r="Q94" s="250">
        <v>-38.599826195750239</v>
      </c>
      <c r="R94" s="251">
        <v>-37.703803612227148</v>
      </c>
    </row>
    <row r="95" spans="2:18" x14ac:dyDescent="0.3">
      <c r="B95" s="269" t="s">
        <v>834</v>
      </c>
      <c r="C95" s="249">
        <v>87.261596865149997</v>
      </c>
      <c r="D95" s="250">
        <v>37.351682199343003</v>
      </c>
      <c r="E95" s="250">
        <v>76.349936789289004</v>
      </c>
      <c r="F95" s="250" t="s">
        <v>2562</v>
      </c>
      <c r="G95" s="251">
        <v>16.435924357992057</v>
      </c>
      <c r="H95" s="250">
        <v>-32.566961594171033</v>
      </c>
      <c r="I95" s="250">
        <v>-23.925535477948102</v>
      </c>
      <c r="J95" s="250">
        <v>-31.255458193896999</v>
      </c>
      <c r="K95" s="250">
        <v>-29.818885411478</v>
      </c>
      <c r="L95" s="251">
        <v>-27.515299392741085</v>
      </c>
      <c r="M95" s="249">
        <v>44.201266630215734</v>
      </c>
      <c r="N95" s="250" t="s">
        <v>2562</v>
      </c>
      <c r="O95" s="250">
        <v>75.933302339009487</v>
      </c>
      <c r="P95" s="249">
        <v>-32.783980622176585</v>
      </c>
      <c r="Q95" s="250">
        <v>-24.563825965092406</v>
      </c>
      <c r="R95" s="251">
        <v>-19.49479113347023</v>
      </c>
    </row>
    <row r="96" spans="2:18" x14ac:dyDescent="0.3">
      <c r="B96" s="269" t="s">
        <v>839</v>
      </c>
      <c r="C96" s="249">
        <v>9.2354582336198998</v>
      </c>
      <c r="D96" s="250">
        <v>46.227772561259997</v>
      </c>
      <c r="E96" s="250">
        <v>92.467959782459005</v>
      </c>
      <c r="F96" s="250">
        <v>34.582286196162002</v>
      </c>
      <c r="G96" s="251">
        <v>18.331625271524938</v>
      </c>
      <c r="H96" s="250">
        <v>-28.958118727729556</v>
      </c>
      <c r="I96" s="250">
        <v>-31.941323565954999</v>
      </c>
      <c r="J96" s="250">
        <v>-35.342223488599998</v>
      </c>
      <c r="K96" s="250">
        <v>-35.134532181399997</v>
      </c>
      <c r="L96" s="251">
        <v>-34.758956799795001</v>
      </c>
      <c r="M96" s="249">
        <v>28.574006322441804</v>
      </c>
      <c r="N96" s="250">
        <v>50.56430551893429</v>
      </c>
      <c r="O96" s="250" t="s">
        <v>2562</v>
      </c>
      <c r="P96" s="249">
        <v>-54.0398655839548</v>
      </c>
      <c r="Q96" s="250">
        <v>-49.301872476571383</v>
      </c>
      <c r="R96" s="251">
        <v>-43.983862188186471</v>
      </c>
    </row>
    <row r="97" spans="2:18" x14ac:dyDescent="0.3">
      <c r="B97" s="269" t="s">
        <v>1056</v>
      </c>
      <c r="C97" s="249">
        <v>91.217821611000005</v>
      </c>
      <c r="D97" s="250">
        <v>47.413189223548997</v>
      </c>
      <c r="E97" s="250">
        <v>85.393193278182395</v>
      </c>
      <c r="F97" s="250">
        <v>37.155587889311001</v>
      </c>
      <c r="G97" s="251">
        <v>16.95433629273332</v>
      </c>
      <c r="H97" s="250">
        <v>-21.1922978136</v>
      </c>
      <c r="I97" s="250">
        <v>-19.888546552476242</v>
      </c>
      <c r="J97" s="250">
        <v>-26.542845328879999</v>
      </c>
      <c r="K97" s="250">
        <v>-21.811133159345999</v>
      </c>
      <c r="L97" s="251">
        <v>-21.972123465380001</v>
      </c>
      <c r="M97" s="249">
        <v>62.790760998757008</v>
      </c>
      <c r="N97" s="250" t="s">
        <v>2562</v>
      </c>
      <c r="O97" s="250">
        <v>59.06741767227863</v>
      </c>
      <c r="P97" s="249">
        <v>-42.185435995994744</v>
      </c>
      <c r="Q97" s="250">
        <v>-37.077783557558917</v>
      </c>
      <c r="R97" s="251">
        <v>-33.431923621196063</v>
      </c>
    </row>
    <row r="98" spans="2:18" x14ac:dyDescent="0.3">
      <c r="B98" s="269" t="s">
        <v>144</v>
      </c>
      <c r="C98" s="249">
        <v>9.5743214186400003</v>
      </c>
      <c r="D98" s="250" t="s">
        <v>2562</v>
      </c>
      <c r="E98" s="250">
        <v>88.165538539769997</v>
      </c>
      <c r="F98" s="250">
        <v>31.488388735438598</v>
      </c>
      <c r="G98" s="251">
        <v>17.647527284691389</v>
      </c>
      <c r="H98" s="250">
        <v>-26.418836121681</v>
      </c>
      <c r="I98" s="250">
        <v>-27.581396343411999</v>
      </c>
      <c r="J98" s="250">
        <v>-33.531846652680002</v>
      </c>
      <c r="K98" s="250">
        <v>-32.842913143348824</v>
      </c>
      <c r="L98" s="251">
        <v>-28.327985243000001</v>
      </c>
      <c r="M98" s="249">
        <v>34.472521168980435</v>
      </c>
      <c r="N98" s="250">
        <v>43.228666522648702</v>
      </c>
      <c r="O98" s="250">
        <v>58.80834525883045</v>
      </c>
      <c r="P98" s="249">
        <v>-38.060210712784951</v>
      </c>
      <c r="Q98" s="250">
        <v>-35.822347973046675</v>
      </c>
      <c r="R98" s="251">
        <v>-34.100158089782838</v>
      </c>
    </row>
    <row r="99" spans="2:18" x14ac:dyDescent="0.3">
      <c r="B99" s="269" t="s">
        <v>1062</v>
      </c>
      <c r="C99" s="249" t="s">
        <v>2562</v>
      </c>
      <c r="D99" s="250">
        <v>17.743439289293001</v>
      </c>
      <c r="E99" s="250">
        <v>74.265968313559995</v>
      </c>
      <c r="F99" s="250">
        <v>48.824481722720002</v>
      </c>
      <c r="G99" s="251" t="s">
        <v>2562</v>
      </c>
      <c r="H99" s="250" t="s">
        <v>2562</v>
      </c>
      <c r="I99" s="250">
        <v>-55.222393236847189</v>
      </c>
      <c r="J99" s="250">
        <v>-9.6186261786867995</v>
      </c>
      <c r="K99" s="250">
        <v>-55.247482424597997</v>
      </c>
      <c r="L99" s="251">
        <v>-6.1555763586290002</v>
      </c>
      <c r="M99" s="249" t="s">
        <v>2562</v>
      </c>
      <c r="N99" s="250" t="s">
        <v>2562</v>
      </c>
      <c r="O99" s="250" t="s">
        <v>2562</v>
      </c>
      <c r="P99" s="249" t="s">
        <v>2562</v>
      </c>
      <c r="Q99" s="250" t="s">
        <v>2562</v>
      </c>
      <c r="R99" s="251" t="s">
        <v>2562</v>
      </c>
    </row>
    <row r="100" spans="2:18" x14ac:dyDescent="0.3">
      <c r="B100" s="269" t="s">
        <v>1068</v>
      </c>
      <c r="C100" s="249">
        <v>88.439828187187004</v>
      </c>
      <c r="D100" s="250">
        <v>42.763556495333134</v>
      </c>
      <c r="E100" s="250">
        <v>89.446833266462136</v>
      </c>
      <c r="F100" s="250">
        <v>35.634138298285002</v>
      </c>
      <c r="G100" s="251">
        <v>17.747478511761265</v>
      </c>
      <c r="H100" s="250">
        <v>-34.471452728160003</v>
      </c>
      <c r="I100" s="250">
        <v>-36.133548951973999</v>
      </c>
      <c r="J100" s="250">
        <v>-34.394752368294064</v>
      </c>
      <c r="K100" s="250">
        <v>-35.149867161662968</v>
      </c>
      <c r="L100" s="251">
        <v>-34.747573979519998</v>
      </c>
      <c r="M100" s="249">
        <v>44.179932589934261</v>
      </c>
      <c r="N100" s="250">
        <v>55.816177243405747</v>
      </c>
      <c r="O100" s="250">
        <v>84.835619795491198</v>
      </c>
      <c r="P100" s="249">
        <v>-33.193970043806814</v>
      </c>
      <c r="Q100" s="250">
        <v>-18.123153941663745</v>
      </c>
      <c r="R100" s="251">
        <v>-17.38717033582833</v>
      </c>
    </row>
    <row r="101" spans="2:18" x14ac:dyDescent="0.3">
      <c r="B101" s="269" t="s">
        <v>1074</v>
      </c>
      <c r="C101" s="249">
        <v>57.513281378290003</v>
      </c>
      <c r="D101" s="250">
        <v>36.345225628984998</v>
      </c>
      <c r="E101" s="250" t="s">
        <v>2562</v>
      </c>
      <c r="F101" s="250">
        <v>35.459244531949999</v>
      </c>
      <c r="G101" s="251">
        <v>18.374492174419</v>
      </c>
      <c r="H101" s="250">
        <v>-26.371744916496425</v>
      </c>
      <c r="I101" s="250">
        <v>-36.281454712165001</v>
      </c>
      <c r="J101" s="250">
        <v>-28.542862973377922</v>
      </c>
      <c r="K101" s="250">
        <v>-4.2819426182000004</v>
      </c>
      <c r="L101" s="251">
        <v>-37.378486684481459</v>
      </c>
      <c r="M101" s="249">
        <v>21.005781824496385</v>
      </c>
      <c r="N101" s="250">
        <v>33.665139267166751</v>
      </c>
      <c r="O101" s="250">
        <v>36.183783168765459</v>
      </c>
      <c r="P101" s="249">
        <v>-47.314906331305153</v>
      </c>
      <c r="Q101" s="250">
        <v>-35.747570230866174</v>
      </c>
      <c r="R101" s="251">
        <v>-31.367139137395412</v>
      </c>
    </row>
    <row r="102" spans="2:18" x14ac:dyDescent="0.3">
      <c r="B102" s="269" t="s">
        <v>3248</v>
      </c>
      <c r="C102" s="249">
        <v>91.257129782513005</v>
      </c>
      <c r="D102" s="250">
        <v>43.641241433633773</v>
      </c>
      <c r="E102" s="250" t="s">
        <v>2562</v>
      </c>
      <c r="F102" s="250">
        <v>41.744179164999998</v>
      </c>
      <c r="G102" s="251">
        <v>16.329883168647562</v>
      </c>
      <c r="H102" s="250">
        <v>-3.1137118971127</v>
      </c>
      <c r="I102" s="250">
        <v>-8.4781291881729999</v>
      </c>
      <c r="J102" s="250">
        <v>-12.592712174276</v>
      </c>
      <c r="K102" s="250">
        <v>-14.217556293224703</v>
      </c>
      <c r="L102" s="251">
        <v>-11.849226443695001</v>
      </c>
      <c r="M102" s="249">
        <v>52.129693089428983</v>
      </c>
      <c r="N102" s="250">
        <v>40.780868529680539</v>
      </c>
      <c r="O102" s="250">
        <v>79.472565327066661</v>
      </c>
      <c r="P102" s="249">
        <v>-39.52190445671976</v>
      </c>
      <c r="Q102" s="250">
        <v>-32.985452688203139</v>
      </c>
      <c r="R102" s="251">
        <v>-28.756920172368922</v>
      </c>
    </row>
    <row r="103" spans="2:18" x14ac:dyDescent="0.3">
      <c r="B103" s="269" t="s">
        <v>3249</v>
      </c>
      <c r="C103" s="249">
        <v>157.18884971116</v>
      </c>
      <c r="D103" s="250">
        <v>47.841685554255449</v>
      </c>
      <c r="E103" s="250">
        <v>128.66684291489187</v>
      </c>
      <c r="F103" s="250" t="s">
        <v>2562</v>
      </c>
      <c r="G103" s="251">
        <v>16.631154674141495</v>
      </c>
      <c r="H103" s="250">
        <v>-59.163675613749334</v>
      </c>
      <c r="I103" s="250">
        <v>-8.5461981763842996</v>
      </c>
      <c r="J103" s="250">
        <v>-53.363753296410003</v>
      </c>
      <c r="K103" s="250">
        <v>-8.8296627787880997</v>
      </c>
      <c r="L103" s="251">
        <v>-81.947231537779999</v>
      </c>
      <c r="M103" s="249" t="s">
        <v>2562</v>
      </c>
      <c r="N103" s="250" t="s">
        <v>2562</v>
      </c>
      <c r="O103" s="250" t="s">
        <v>2562</v>
      </c>
      <c r="P103" s="249">
        <v>9.6908117466836075</v>
      </c>
      <c r="Q103" s="250">
        <v>53.016700681203332</v>
      </c>
      <c r="R103" s="251" t="s">
        <v>2562</v>
      </c>
    </row>
    <row r="104" spans="2:18" x14ac:dyDescent="0.3">
      <c r="B104" s="269" t="s">
        <v>683</v>
      </c>
      <c r="C104" s="249">
        <v>24.855917419236</v>
      </c>
      <c r="D104" s="250">
        <v>45.762771534171371</v>
      </c>
      <c r="E104" s="250">
        <v>11.467486484744001</v>
      </c>
      <c r="F104" s="250">
        <v>36.197384535099999</v>
      </c>
      <c r="G104" s="251">
        <v>12.56919237184</v>
      </c>
      <c r="H104" s="250">
        <v>-9.8358691569900003</v>
      </c>
      <c r="I104" s="250">
        <v>-13.8367945661</v>
      </c>
      <c r="J104" s="250">
        <v>-21.285975597916998</v>
      </c>
      <c r="K104" s="250">
        <v>-22.939444911219638</v>
      </c>
      <c r="L104" s="251">
        <v>-25.251429185736214</v>
      </c>
      <c r="M104" s="249">
        <v>30.430473489979651</v>
      </c>
      <c r="N104" s="250">
        <v>46.24115266118288</v>
      </c>
      <c r="O104" s="250">
        <v>170.11634237788817</v>
      </c>
      <c r="P104" s="249">
        <v>-43.631514899640578</v>
      </c>
      <c r="Q104" s="250">
        <v>-32.488319061453211</v>
      </c>
      <c r="R104" s="251">
        <v>-34.660430979183488</v>
      </c>
    </row>
    <row r="105" spans="2:18" x14ac:dyDescent="0.3">
      <c r="B105" s="269" t="s">
        <v>686</v>
      </c>
      <c r="C105" s="249">
        <v>1.3835337435999999</v>
      </c>
      <c r="D105" s="250">
        <v>49.736672464675998</v>
      </c>
      <c r="E105" s="250" t="s">
        <v>2562</v>
      </c>
      <c r="F105" s="250">
        <v>33.547736396893448</v>
      </c>
      <c r="G105" s="251">
        <v>12.851977746446</v>
      </c>
      <c r="H105" s="250">
        <v>-13.897772855517999</v>
      </c>
      <c r="I105" s="250">
        <v>-15.573277526931122</v>
      </c>
      <c r="J105" s="250">
        <v>-26.3536771998</v>
      </c>
      <c r="K105" s="250">
        <v>-29.235842277100001</v>
      </c>
      <c r="L105" s="251">
        <v>-25.346973599485001</v>
      </c>
      <c r="M105" s="249">
        <v>53.994589709226823</v>
      </c>
      <c r="N105" s="250">
        <v>68.21258042811165</v>
      </c>
      <c r="O105" s="250">
        <v>169.38873966005534</v>
      </c>
      <c r="P105" s="249">
        <v>-22.594305659486622</v>
      </c>
      <c r="Q105" s="250">
        <v>-18.243103151198028</v>
      </c>
      <c r="R105" s="251">
        <v>-14.451939137360355</v>
      </c>
    </row>
    <row r="106" spans="2:18" x14ac:dyDescent="0.3">
      <c r="B106" s="269" t="s">
        <v>669</v>
      </c>
      <c r="C106" s="249">
        <v>93.887682587499995</v>
      </c>
      <c r="D106" s="250" t="s">
        <v>2562</v>
      </c>
      <c r="E106" s="250">
        <v>112.9999388468305</v>
      </c>
      <c r="F106" s="250" t="s">
        <v>2562</v>
      </c>
      <c r="G106" s="251">
        <v>14.2616594483</v>
      </c>
      <c r="H106" s="250">
        <v>-2.4925589352399999</v>
      </c>
      <c r="I106" s="250">
        <v>-25.24339114951</v>
      </c>
      <c r="J106" s="250">
        <v>-27.821951112598999</v>
      </c>
      <c r="K106" s="250">
        <v>-36.544278647772998</v>
      </c>
      <c r="L106" s="251">
        <v>-65.757252638973995</v>
      </c>
      <c r="M106" s="249">
        <v>40.898362130735485</v>
      </c>
      <c r="N106" s="250">
        <v>37.636342070743375</v>
      </c>
      <c r="O106" s="250">
        <v>143.86570367230772</v>
      </c>
      <c r="P106" s="249">
        <v>-20.2307787156156</v>
      </c>
      <c r="Q106" s="250">
        <v>-24.418764114433898</v>
      </c>
      <c r="R106" s="251">
        <v>-22.079164048830464</v>
      </c>
    </row>
    <row r="107" spans="2:18" x14ac:dyDescent="0.3">
      <c r="B107" s="269" t="s">
        <v>1080</v>
      </c>
      <c r="C107" s="249">
        <v>9.3715854552890008</v>
      </c>
      <c r="D107" s="250">
        <v>42.245228545570001</v>
      </c>
      <c r="E107" s="250">
        <v>9.3267637274496007</v>
      </c>
      <c r="F107" s="250">
        <v>33.673536427961999</v>
      </c>
      <c r="G107" s="251">
        <v>16.179378723987377</v>
      </c>
      <c r="H107" s="250">
        <v>-32.245472255753</v>
      </c>
      <c r="I107" s="250">
        <v>-31.882868454933</v>
      </c>
      <c r="J107" s="250">
        <v>-33.84696368457476</v>
      </c>
      <c r="K107" s="250">
        <v>-34.198912792565366</v>
      </c>
      <c r="L107" s="251">
        <v>-33.593414188783598</v>
      </c>
      <c r="M107" s="249">
        <v>41.96154330595229</v>
      </c>
      <c r="N107" s="250">
        <v>55.924726107581613</v>
      </c>
      <c r="O107" s="250">
        <v>45.600712146826048</v>
      </c>
      <c r="P107" s="249">
        <v>-46.945301749210202</v>
      </c>
      <c r="Q107" s="250">
        <v>-31.137431114618238</v>
      </c>
      <c r="R107" s="251">
        <v>-23.681725705826977</v>
      </c>
    </row>
    <row r="108" spans="2:18" x14ac:dyDescent="0.3">
      <c r="B108" s="269" t="s">
        <v>147</v>
      </c>
      <c r="C108" s="249">
        <v>21.198592243621739</v>
      </c>
      <c r="D108" s="250">
        <v>43.674937277821002</v>
      </c>
      <c r="E108" s="250">
        <v>17.312338382994376</v>
      </c>
      <c r="F108" s="250">
        <v>33.678223642646998</v>
      </c>
      <c r="G108" s="251" t="s">
        <v>2562</v>
      </c>
      <c r="H108" s="250">
        <v>-11.886169387141001</v>
      </c>
      <c r="I108" s="250">
        <v>-16.969712443891112</v>
      </c>
      <c r="J108" s="250">
        <v>-26.726731758</v>
      </c>
      <c r="K108" s="250">
        <v>-28.89529788176479</v>
      </c>
      <c r="L108" s="251">
        <v>-29.394938574720001</v>
      </c>
      <c r="M108" s="249">
        <v>35.697958988221551</v>
      </c>
      <c r="N108" s="250">
        <v>45.944469951433796</v>
      </c>
      <c r="O108" s="250">
        <v>177.43250303617202</v>
      </c>
      <c r="P108" s="249">
        <v>-46.56309902529047</v>
      </c>
      <c r="Q108" s="250">
        <v>-39.956076001351583</v>
      </c>
      <c r="R108" s="251">
        <v>-31.024359691212013</v>
      </c>
    </row>
    <row r="109" spans="2:18" x14ac:dyDescent="0.3">
      <c r="B109" s="269" t="s">
        <v>1595</v>
      </c>
      <c r="C109" s="249">
        <v>75.118963587554006</v>
      </c>
      <c r="D109" s="250">
        <v>28.275324216776486</v>
      </c>
      <c r="E109" s="250">
        <v>82.161441123809993</v>
      </c>
      <c r="F109" s="250" t="s">
        <v>2562</v>
      </c>
      <c r="G109" s="251">
        <v>15.438787659351064</v>
      </c>
      <c r="H109" s="250">
        <v>-25.693392772227369</v>
      </c>
      <c r="I109" s="250">
        <v>-59.846361645769001</v>
      </c>
      <c r="J109" s="250">
        <v>-28.382995291768054</v>
      </c>
      <c r="K109" s="250">
        <v>-57.464525772399</v>
      </c>
      <c r="L109" s="251">
        <v>-54.729882834199998</v>
      </c>
      <c r="M109" s="249" t="s">
        <v>2562</v>
      </c>
      <c r="N109" s="250" t="s">
        <v>2562</v>
      </c>
      <c r="O109" s="250">
        <v>57.825842353709909</v>
      </c>
      <c r="P109" s="249">
        <v>-42.369896916346775</v>
      </c>
      <c r="Q109" s="250">
        <v>-32.040718500683326</v>
      </c>
      <c r="R109" s="251">
        <v>-27.562279082224833</v>
      </c>
    </row>
    <row r="110" spans="2:18" x14ac:dyDescent="0.3">
      <c r="B110" s="269" t="s">
        <v>676</v>
      </c>
      <c r="C110" s="249" t="s">
        <v>2562</v>
      </c>
      <c r="D110" s="250">
        <v>44.719395227486999</v>
      </c>
      <c r="E110" s="250" t="s">
        <v>2562</v>
      </c>
      <c r="F110" s="250" t="s">
        <v>2562</v>
      </c>
      <c r="G110" s="251" t="s">
        <v>2562</v>
      </c>
      <c r="H110" s="250">
        <v>-39.523124923127526</v>
      </c>
      <c r="I110" s="250">
        <v>-49.336171997869997</v>
      </c>
      <c r="J110" s="250">
        <v>-47.232822136382758</v>
      </c>
      <c r="K110" s="250">
        <v>-53.516259293899999</v>
      </c>
      <c r="L110" s="251">
        <v>-49.298537635519999</v>
      </c>
      <c r="M110" s="249">
        <v>32.326933623111451</v>
      </c>
      <c r="N110" s="250">
        <v>41.893157427135954</v>
      </c>
      <c r="O110" s="250">
        <v>162.05540119053825</v>
      </c>
      <c r="P110" s="249">
        <v>-24.944496755808302</v>
      </c>
      <c r="Q110" s="250">
        <v>-19.552085208591222</v>
      </c>
      <c r="R110" s="251">
        <v>-16.179328418860877</v>
      </c>
    </row>
    <row r="111" spans="2:18" x14ac:dyDescent="0.3">
      <c r="B111" s="269" t="s">
        <v>680</v>
      </c>
      <c r="C111" s="249">
        <v>78.264842857220998</v>
      </c>
      <c r="D111" s="250">
        <v>35.6258944263</v>
      </c>
      <c r="E111" s="250">
        <v>81.335556652685995</v>
      </c>
      <c r="F111" s="250" t="s">
        <v>2562</v>
      </c>
      <c r="G111" s="251">
        <v>15.38468845937</v>
      </c>
      <c r="H111" s="250">
        <v>-6.7558251794380002</v>
      </c>
      <c r="I111" s="250">
        <v>-49.115543131199999</v>
      </c>
      <c r="J111" s="250">
        <v>-13.926771322459</v>
      </c>
      <c r="K111" s="250">
        <v>-49.717515258962251</v>
      </c>
      <c r="L111" s="251">
        <v>-46.735634427199997</v>
      </c>
      <c r="M111" s="249">
        <v>15.934980057406674</v>
      </c>
      <c r="N111" s="250">
        <v>16.851347390146124</v>
      </c>
      <c r="O111" s="250">
        <v>114.74651178727366</v>
      </c>
      <c r="P111" s="249">
        <v>-41.110437031837336</v>
      </c>
      <c r="Q111" s="250">
        <v>-33.19944366872005</v>
      </c>
      <c r="R111" s="251">
        <v>-28.539499505131275</v>
      </c>
    </row>
    <row r="112" spans="2:18" x14ac:dyDescent="0.3">
      <c r="B112" s="269" t="s">
        <v>678</v>
      </c>
      <c r="C112" s="249">
        <v>12.441858595199999</v>
      </c>
      <c r="D112" s="250">
        <v>45.877676668420001</v>
      </c>
      <c r="E112" s="250" t="s">
        <v>2562</v>
      </c>
      <c r="F112" s="250">
        <v>37.229837836590001</v>
      </c>
      <c r="G112" s="251">
        <v>15.58478361733</v>
      </c>
      <c r="H112" s="250">
        <v>-6.6547496688939702</v>
      </c>
      <c r="I112" s="250">
        <v>-1.6898382317630001</v>
      </c>
      <c r="J112" s="250">
        <v>-17.136341859333001</v>
      </c>
      <c r="K112" s="250">
        <v>-18.857483768232999</v>
      </c>
      <c r="L112" s="251">
        <v>-2.8629783363130001</v>
      </c>
      <c r="M112" s="249">
        <v>34.579226894478929</v>
      </c>
      <c r="N112" s="250">
        <v>41.607318226561084</v>
      </c>
      <c r="O112" s="250">
        <v>156.23529488721334</v>
      </c>
      <c r="P112" s="249">
        <v>-32.005144259277429</v>
      </c>
      <c r="Q112" s="250">
        <v>-24.742864556422262</v>
      </c>
      <c r="R112" s="251">
        <v>-19.970300103348535</v>
      </c>
    </row>
    <row r="113" spans="2:18" x14ac:dyDescent="0.3">
      <c r="B113" s="269" t="s">
        <v>844</v>
      </c>
      <c r="C113" s="249">
        <v>9.1948673519799993</v>
      </c>
      <c r="D113" s="250">
        <v>47.674382646872999</v>
      </c>
      <c r="E113" s="250">
        <v>83.79256464247203</v>
      </c>
      <c r="F113" s="250">
        <v>36.947786354636001</v>
      </c>
      <c r="G113" s="251">
        <v>17.738713373627377</v>
      </c>
      <c r="H113" s="250">
        <v>-18.768938266468254</v>
      </c>
      <c r="I113" s="250">
        <v>-22.238435767988733</v>
      </c>
      <c r="J113" s="250">
        <v>-24.624778485672806</v>
      </c>
      <c r="K113" s="250">
        <v>-24.597432146629998</v>
      </c>
      <c r="L113" s="251">
        <v>-22.664819334312909</v>
      </c>
      <c r="M113" s="249">
        <v>55.726582999157337</v>
      </c>
      <c r="N113" s="250">
        <v>48.42982605031424</v>
      </c>
      <c r="O113" s="250">
        <v>62.439041972008447</v>
      </c>
      <c r="P113" s="249">
        <v>-38.492822356409725</v>
      </c>
      <c r="Q113" s="250">
        <v>-32.413776645611748</v>
      </c>
      <c r="R113" s="251">
        <v>-27.098535301230712</v>
      </c>
    </row>
    <row r="114" spans="2:18" x14ac:dyDescent="0.3">
      <c r="B114" s="269" t="s">
        <v>848</v>
      </c>
      <c r="C114" s="249">
        <v>87.362383594769994</v>
      </c>
      <c r="D114" s="250">
        <v>47.645436322268999</v>
      </c>
      <c r="E114" s="250">
        <v>82.164188525949996</v>
      </c>
      <c r="F114" s="250">
        <v>39.58457824454478</v>
      </c>
      <c r="G114" s="251">
        <v>16.824565633935549</v>
      </c>
      <c r="H114" s="250">
        <v>-24.837254533877001</v>
      </c>
      <c r="I114" s="250">
        <v>-12.186253457716001</v>
      </c>
      <c r="J114" s="250">
        <v>-29.766435342000001</v>
      </c>
      <c r="K114" s="250">
        <v>-16.249838326999999</v>
      </c>
      <c r="L114" s="251">
        <v>-17.122168815417496</v>
      </c>
      <c r="M114" s="249">
        <v>39.758816019687217</v>
      </c>
      <c r="N114" s="250">
        <v>52.458729703776825</v>
      </c>
      <c r="O114" s="250">
        <v>58.004837877859629</v>
      </c>
      <c r="P114" s="249">
        <v>-47.740799240633848</v>
      </c>
      <c r="Q114" s="250">
        <v>-25.993882670179403</v>
      </c>
      <c r="R114" s="251">
        <v>-20.443800147224067</v>
      </c>
    </row>
    <row r="115" spans="2:18" x14ac:dyDescent="0.3">
      <c r="B115" s="269" t="s">
        <v>153</v>
      </c>
      <c r="C115" s="249">
        <v>87.386783216295811</v>
      </c>
      <c r="D115" s="250">
        <v>45.556123565660002</v>
      </c>
      <c r="E115" s="250">
        <v>88.132618928541234</v>
      </c>
      <c r="F115" s="250">
        <v>35.779662619139977</v>
      </c>
      <c r="G115" s="251">
        <v>17.892322694850002</v>
      </c>
      <c r="H115" s="250">
        <v>-29.42317899263</v>
      </c>
      <c r="I115" s="250">
        <v>-34.218182393319999</v>
      </c>
      <c r="J115" s="250">
        <v>-38.826277367362998</v>
      </c>
      <c r="K115" s="250">
        <v>-38.728224973612001</v>
      </c>
      <c r="L115" s="251">
        <v>-35.875378554889998</v>
      </c>
      <c r="M115" s="249">
        <v>70.63879258176371</v>
      </c>
      <c r="N115" s="250">
        <v>63.484480601145471</v>
      </c>
      <c r="O115" s="250">
        <v>65.854106011491723</v>
      </c>
      <c r="P115" s="249" t="s">
        <v>2562</v>
      </c>
      <c r="Q115" s="250">
        <v>-14.645702145866352</v>
      </c>
      <c r="R115" s="251">
        <v>4.5203101690718341</v>
      </c>
    </row>
    <row r="116" spans="2:18" x14ac:dyDescent="0.3">
      <c r="B116" s="269" t="s">
        <v>1090</v>
      </c>
      <c r="C116" s="249" t="s">
        <v>2562</v>
      </c>
      <c r="D116" s="250" t="s">
        <v>2562</v>
      </c>
      <c r="E116" s="250" t="s">
        <v>2562</v>
      </c>
      <c r="F116" s="250" t="s">
        <v>2562</v>
      </c>
      <c r="G116" s="251" t="s">
        <v>2562</v>
      </c>
      <c r="H116" s="250">
        <v>-37.214373249417761</v>
      </c>
      <c r="I116" s="250">
        <v>-17.252276552200001</v>
      </c>
      <c r="J116" s="250">
        <v>-12.476385654790001</v>
      </c>
      <c r="K116" s="250">
        <v>-32.986555976459996</v>
      </c>
      <c r="L116" s="251">
        <v>-76.258769578952993</v>
      </c>
      <c r="M116" s="249" t="s">
        <v>2562</v>
      </c>
      <c r="N116" s="250" t="s">
        <v>2562</v>
      </c>
      <c r="O116" s="250">
        <v>37.765039584219153</v>
      </c>
      <c r="P116" s="249">
        <v>-83.182896301088576</v>
      </c>
      <c r="Q116" s="250">
        <v>-69.377631466531653</v>
      </c>
      <c r="R116" s="251">
        <v>-61.086904267109219</v>
      </c>
    </row>
    <row r="117" spans="2:18" x14ac:dyDescent="0.3">
      <c r="B117" s="269" t="s">
        <v>154</v>
      </c>
      <c r="C117" s="249">
        <v>89.651793382188004</v>
      </c>
      <c r="D117" s="250" t="s">
        <v>2562</v>
      </c>
      <c r="E117" s="250">
        <v>88.462238577562005</v>
      </c>
      <c r="F117" s="250">
        <v>31.679333746133999</v>
      </c>
      <c r="G117" s="251">
        <v>16.716848216567001</v>
      </c>
      <c r="H117" s="250">
        <v>-34.8798472119</v>
      </c>
      <c r="I117" s="250">
        <v>-35.266578872338002</v>
      </c>
      <c r="J117" s="250">
        <v>-39.215465535669999</v>
      </c>
      <c r="K117" s="250">
        <v>-37.983913233739997</v>
      </c>
      <c r="L117" s="251">
        <v>-36.636839958572999</v>
      </c>
      <c r="M117" s="249">
        <v>28.664548274068753</v>
      </c>
      <c r="N117" s="250">
        <v>45.713197891644342</v>
      </c>
      <c r="O117" s="250">
        <v>58.014863529868556</v>
      </c>
      <c r="P117" s="249">
        <v>-44.900913078480244</v>
      </c>
      <c r="Q117" s="250">
        <v>-40.021252170900667</v>
      </c>
      <c r="R117" s="251">
        <v>-36.397410908256013</v>
      </c>
    </row>
    <row r="118" spans="2:18" x14ac:dyDescent="0.3">
      <c r="B118" s="269" t="s">
        <v>671</v>
      </c>
      <c r="C118" s="249">
        <v>89.973322744520004</v>
      </c>
      <c r="D118" s="250">
        <v>47.79475335962254</v>
      </c>
      <c r="E118" s="250">
        <v>88.748684227995</v>
      </c>
      <c r="F118" s="250">
        <v>35.519257156969999</v>
      </c>
      <c r="G118" s="251">
        <v>13.213144345957</v>
      </c>
      <c r="H118" s="250">
        <v>-1.59576446982</v>
      </c>
      <c r="I118" s="250">
        <v>-6.515595677656</v>
      </c>
      <c r="J118" s="250">
        <v>-23.62521924536</v>
      </c>
      <c r="K118" s="250">
        <v>-16.755598449320001</v>
      </c>
      <c r="L118" s="251">
        <v>-17.93766676241</v>
      </c>
      <c r="M118" s="249">
        <v>75.765042005203384</v>
      </c>
      <c r="N118" s="250">
        <v>55.196946823095885</v>
      </c>
      <c r="O118" s="250" t="s">
        <v>2562</v>
      </c>
      <c r="P118" s="249">
        <v>37.764640285766262</v>
      </c>
      <c r="Q118" s="250">
        <v>24.130057196326931</v>
      </c>
      <c r="R118" s="251">
        <v>33.084320910768582</v>
      </c>
    </row>
    <row r="119" spans="2:18" x14ac:dyDescent="0.3">
      <c r="B119" s="269" t="s">
        <v>157</v>
      </c>
      <c r="C119" s="249">
        <v>93.991467478961994</v>
      </c>
      <c r="D119" s="250" t="s">
        <v>2562</v>
      </c>
      <c r="E119" s="250">
        <v>74.615571369473997</v>
      </c>
      <c r="F119" s="250">
        <v>32.162792144850002</v>
      </c>
      <c r="G119" s="251" t="s">
        <v>2562</v>
      </c>
      <c r="H119" s="250">
        <v>-32.186836395850001</v>
      </c>
      <c r="I119" s="250">
        <v>-31.413369729252999</v>
      </c>
      <c r="J119" s="250">
        <v>-33.672462444499999</v>
      </c>
      <c r="K119" s="250">
        <v>-33.152452917200002</v>
      </c>
      <c r="L119" s="251">
        <v>-31.142871963685948</v>
      </c>
      <c r="M119" s="249">
        <v>41.645016838370829</v>
      </c>
      <c r="N119" s="250">
        <v>36.899655300995384</v>
      </c>
      <c r="O119" s="250">
        <v>83.707840759425977</v>
      </c>
      <c r="P119" s="249">
        <v>-31.374997896676149</v>
      </c>
      <c r="Q119" s="250">
        <v>-23.571625644486843</v>
      </c>
      <c r="R119" s="251">
        <v>-19.667215511322496</v>
      </c>
    </row>
    <row r="120" spans="2:18" x14ac:dyDescent="0.3">
      <c r="B120" s="269" t="s">
        <v>1095</v>
      </c>
      <c r="C120" s="249">
        <v>44.519137834852003</v>
      </c>
      <c r="D120" s="250">
        <v>44.163327379263002</v>
      </c>
      <c r="E120" s="250">
        <v>23.416617642272001</v>
      </c>
      <c r="F120" s="250">
        <v>37.557238382279998</v>
      </c>
      <c r="G120" s="251">
        <v>17.353871244395151</v>
      </c>
      <c r="H120" s="250">
        <v>-25.156774613844433</v>
      </c>
      <c r="I120" s="250">
        <v>-19.86597742531491</v>
      </c>
      <c r="J120" s="250">
        <v>-27.625512166284</v>
      </c>
      <c r="K120" s="250">
        <v>-24.121761864</v>
      </c>
      <c r="L120" s="251">
        <v>-23.968494347829999</v>
      </c>
      <c r="M120" s="249">
        <v>68.497113506392338</v>
      </c>
      <c r="N120" s="250" t="s">
        <v>2562</v>
      </c>
      <c r="O120" s="250">
        <v>82.07419367068897</v>
      </c>
      <c r="P120" s="249">
        <v>-36.54144812071273</v>
      </c>
      <c r="Q120" s="250">
        <v>-23.202658593998805</v>
      </c>
      <c r="R120" s="251">
        <v>-22.275260135497135</v>
      </c>
    </row>
    <row r="121" spans="2:18" x14ac:dyDescent="0.3">
      <c r="B121" s="269" t="s">
        <v>160</v>
      </c>
      <c r="C121" s="249">
        <v>88.645421282925994</v>
      </c>
      <c r="D121" s="250">
        <v>42.627415933845</v>
      </c>
      <c r="E121" s="250">
        <v>83.833985792718963</v>
      </c>
      <c r="F121" s="250">
        <v>32.454932322856003</v>
      </c>
      <c r="G121" s="251">
        <v>18.925128694269016</v>
      </c>
      <c r="H121" s="250">
        <v>-17.798373474193895</v>
      </c>
      <c r="I121" s="250">
        <v>5.2411674534652803</v>
      </c>
      <c r="J121" s="250">
        <v>-22.139255256870001</v>
      </c>
      <c r="K121" s="250">
        <v>2.8768315777789999</v>
      </c>
      <c r="L121" s="251">
        <v>3.1485871717520002</v>
      </c>
      <c r="M121" s="249">
        <v>53.619509533472893</v>
      </c>
      <c r="N121" s="250">
        <v>48.251601555531963</v>
      </c>
      <c r="O121" s="250">
        <v>35.350622687980774</v>
      </c>
      <c r="P121" s="249">
        <v>-53.618896377513472</v>
      </c>
      <c r="Q121" s="250">
        <v>-39.945371756227964</v>
      </c>
      <c r="R121" s="251">
        <v>-38.827536166750619</v>
      </c>
    </row>
    <row r="122" spans="2:18" x14ac:dyDescent="0.3">
      <c r="B122" s="269" t="s">
        <v>857</v>
      </c>
      <c r="C122" s="249">
        <v>9.7614875671389996</v>
      </c>
      <c r="D122" s="250">
        <v>41.325559362387985</v>
      </c>
      <c r="E122" s="250">
        <v>73.117952567909995</v>
      </c>
      <c r="F122" s="250" t="s">
        <v>2562</v>
      </c>
      <c r="G122" s="251">
        <v>14.3888493178</v>
      </c>
      <c r="H122" s="250">
        <v>-26.337453531200001</v>
      </c>
      <c r="I122" s="250">
        <v>-15.936667825836238</v>
      </c>
      <c r="J122" s="250">
        <v>-27.874282997794069</v>
      </c>
      <c r="K122" s="250">
        <v>-21.137664935367326</v>
      </c>
      <c r="L122" s="251">
        <v>-22.918922689413002</v>
      </c>
      <c r="M122" s="249">
        <v>29.843208073103856</v>
      </c>
      <c r="N122" s="250">
        <v>40.245156783608074</v>
      </c>
      <c r="O122" s="250">
        <v>86.592798536849756</v>
      </c>
      <c r="P122" s="249">
        <v>-39.84030446626371</v>
      </c>
      <c r="Q122" s="250">
        <v>-23.137335750643501</v>
      </c>
      <c r="R122" s="251">
        <v>-15.115326762009445</v>
      </c>
    </row>
    <row r="123" spans="2:18" x14ac:dyDescent="0.3">
      <c r="B123" s="269" t="s">
        <v>163</v>
      </c>
      <c r="C123" s="249">
        <v>98.859925216400001</v>
      </c>
      <c r="D123" s="250">
        <v>39.682812988679999</v>
      </c>
      <c r="E123" s="250">
        <v>85.474542533350004</v>
      </c>
      <c r="F123" s="250">
        <v>39.374966258770002</v>
      </c>
      <c r="G123" s="251" t="s">
        <v>2562</v>
      </c>
      <c r="H123" s="250">
        <v>-43.891153268118003</v>
      </c>
      <c r="I123" s="250">
        <v>-4.765623187998</v>
      </c>
      <c r="J123" s="250">
        <v>-39.852332537880002</v>
      </c>
      <c r="K123" s="250">
        <v>-41.542757599692997</v>
      </c>
      <c r="L123" s="251">
        <v>-4.6472688848930002</v>
      </c>
      <c r="M123" s="249">
        <v>51.932537357246403</v>
      </c>
      <c r="N123" s="250">
        <v>60.395251958343188</v>
      </c>
      <c r="O123" s="250">
        <v>38.904227895397185</v>
      </c>
      <c r="P123" s="249">
        <v>-39.477724843592675</v>
      </c>
      <c r="Q123" s="250">
        <v>-23.94000095670026</v>
      </c>
      <c r="R123" s="251">
        <v>-11.459321990096015</v>
      </c>
    </row>
    <row r="124" spans="2:18" x14ac:dyDescent="0.3">
      <c r="B124" s="269" t="s">
        <v>1099</v>
      </c>
      <c r="C124" s="249">
        <v>73.558184323850995</v>
      </c>
      <c r="D124" s="250">
        <v>42.578145196487</v>
      </c>
      <c r="E124" s="250">
        <v>72.673827978760002</v>
      </c>
      <c r="F124" s="250">
        <v>33.543171126762736</v>
      </c>
      <c r="G124" s="251">
        <v>16.794482983462</v>
      </c>
      <c r="H124" s="250">
        <v>-27.76585476125301</v>
      </c>
      <c r="I124" s="250">
        <v>-35.868947157953002</v>
      </c>
      <c r="J124" s="250">
        <v>-34.1594494219</v>
      </c>
      <c r="K124" s="250">
        <v>-37.471144333257001</v>
      </c>
      <c r="L124" s="251">
        <v>-33.529539339195999</v>
      </c>
      <c r="M124" s="249">
        <v>25.506863128492725</v>
      </c>
      <c r="N124" s="250">
        <v>36.890178100283045</v>
      </c>
      <c r="O124" s="250">
        <v>66.467335925242182</v>
      </c>
      <c r="P124" s="249">
        <v>-41.245781763693877</v>
      </c>
      <c r="Q124" s="250">
        <v>-36.940939978171187</v>
      </c>
      <c r="R124" s="251">
        <v>-36.007686930462292</v>
      </c>
    </row>
    <row r="125" spans="2:18" x14ac:dyDescent="0.3">
      <c r="B125" s="269" t="s">
        <v>1103</v>
      </c>
      <c r="C125" s="249">
        <v>53.876659377697919</v>
      </c>
      <c r="D125" s="250" t="s">
        <v>2562</v>
      </c>
      <c r="E125" s="250">
        <v>75.729175386690002</v>
      </c>
      <c r="F125" s="250" t="s">
        <v>2562</v>
      </c>
      <c r="G125" s="251" t="s">
        <v>2562</v>
      </c>
      <c r="H125" s="250">
        <v>-38.914977138600001</v>
      </c>
      <c r="I125" s="250" t="s">
        <v>2562</v>
      </c>
      <c r="J125" s="250">
        <v>-36.3828185733</v>
      </c>
      <c r="K125" s="250" t="s">
        <v>2562</v>
      </c>
      <c r="L125" s="251" t="s">
        <v>2562</v>
      </c>
      <c r="M125" s="249" t="s">
        <v>2562</v>
      </c>
      <c r="N125" s="250" t="s">
        <v>2562</v>
      </c>
      <c r="O125" s="250">
        <v>86.219961661580612</v>
      </c>
      <c r="P125" s="249">
        <v>-26.735968729627572</v>
      </c>
      <c r="Q125" s="250">
        <v>-23.485120126333982</v>
      </c>
      <c r="R125" s="251">
        <v>-20.833960004374859</v>
      </c>
    </row>
    <row r="126" spans="2:18" x14ac:dyDescent="0.3">
      <c r="B126" s="269" t="s">
        <v>166</v>
      </c>
      <c r="C126" s="249">
        <v>114.57663354552</v>
      </c>
      <c r="D126" s="250" t="s">
        <v>2562</v>
      </c>
      <c r="E126" s="250">
        <v>86.178175188180006</v>
      </c>
      <c r="F126" s="250">
        <v>36.521456843350002</v>
      </c>
      <c r="G126" s="251">
        <v>22.775153136768157</v>
      </c>
      <c r="H126" s="250">
        <v>-6.2892351469000003</v>
      </c>
      <c r="I126" s="250">
        <v>-56.344469485268</v>
      </c>
      <c r="J126" s="250">
        <v>-55.259957651241002</v>
      </c>
      <c r="K126" s="250">
        <v>-57.178997216658331</v>
      </c>
      <c r="L126" s="251">
        <v>-56.551417389980024</v>
      </c>
      <c r="M126" s="249">
        <v>101.79763174542195</v>
      </c>
      <c r="N126" s="250">
        <v>92.489545336234059</v>
      </c>
      <c r="O126" s="250">
        <v>42.969500038071665</v>
      </c>
      <c r="P126" s="249" t="s">
        <v>2562</v>
      </c>
      <c r="Q126" s="250">
        <v>-12.750114910636384</v>
      </c>
      <c r="R126" s="251">
        <v>10.578674283509784</v>
      </c>
    </row>
    <row r="127" spans="2:18" x14ac:dyDescent="0.3">
      <c r="B127" s="269" t="s">
        <v>864</v>
      </c>
      <c r="C127" s="249" t="s">
        <v>2562</v>
      </c>
      <c r="D127" s="250">
        <v>97.579793297136291</v>
      </c>
      <c r="E127" s="250" t="s">
        <v>2562</v>
      </c>
      <c r="F127" s="250" t="s">
        <v>2562</v>
      </c>
      <c r="G127" s="251" t="s">
        <v>2562</v>
      </c>
      <c r="H127" s="250" t="s">
        <v>2562</v>
      </c>
      <c r="I127" s="250" t="s">
        <v>2562</v>
      </c>
      <c r="J127" s="250" t="s">
        <v>2562</v>
      </c>
      <c r="K127" s="250" t="s">
        <v>2562</v>
      </c>
      <c r="L127" s="251" t="s">
        <v>2562</v>
      </c>
      <c r="M127" s="249">
        <v>57.3363363842751</v>
      </c>
      <c r="N127" s="250" t="s">
        <v>2562</v>
      </c>
      <c r="O127" s="250" t="s">
        <v>2562</v>
      </c>
      <c r="P127" s="249" t="s">
        <v>2562</v>
      </c>
      <c r="Q127" s="250" t="s">
        <v>2562</v>
      </c>
      <c r="R127" s="251" t="s">
        <v>2562</v>
      </c>
    </row>
    <row r="128" spans="2:18" x14ac:dyDescent="0.3">
      <c r="B128" s="269" t="s">
        <v>696</v>
      </c>
      <c r="C128" s="249">
        <v>15.433761216540001</v>
      </c>
      <c r="D128" s="250">
        <v>46.481465484175999</v>
      </c>
      <c r="E128" s="250">
        <v>92.957387939116998</v>
      </c>
      <c r="F128" s="250">
        <v>47.653823176000003</v>
      </c>
      <c r="G128" s="251">
        <v>22.794192442927415</v>
      </c>
      <c r="H128" s="250">
        <v>-38.266677166299999</v>
      </c>
      <c r="I128" s="250">
        <v>-59.525421794232905</v>
      </c>
      <c r="J128" s="250">
        <v>-38.536439243499998</v>
      </c>
      <c r="K128" s="250">
        <v>-58.691338118973</v>
      </c>
      <c r="L128" s="251">
        <v>-63.418863173687001</v>
      </c>
      <c r="M128" s="249">
        <v>55.276838361950169</v>
      </c>
      <c r="N128" s="250">
        <v>73.322450039398376</v>
      </c>
      <c r="O128" s="250">
        <v>105.0666183290092</v>
      </c>
      <c r="P128" s="249">
        <v>-33.349560431173259</v>
      </c>
      <c r="Q128" s="250">
        <v>-21.524007246892211</v>
      </c>
      <c r="R128" s="251">
        <v>-8.072422962767547</v>
      </c>
    </row>
    <row r="129" spans="2:18" x14ac:dyDescent="0.3">
      <c r="B129" s="269" t="s">
        <v>691</v>
      </c>
      <c r="C129" s="249">
        <v>122.77637943139</v>
      </c>
      <c r="D129" s="250" t="s">
        <v>2562</v>
      </c>
      <c r="E129" s="250" t="s">
        <v>2562</v>
      </c>
      <c r="F129" s="250" t="s">
        <v>2562</v>
      </c>
      <c r="G129" s="251" t="s">
        <v>2562</v>
      </c>
      <c r="H129" s="250" t="s">
        <v>2562</v>
      </c>
      <c r="I129" s="250" t="s">
        <v>2562</v>
      </c>
      <c r="J129" s="250" t="s">
        <v>2562</v>
      </c>
      <c r="K129" s="250" t="s">
        <v>2562</v>
      </c>
      <c r="L129" s="251" t="s">
        <v>2562</v>
      </c>
      <c r="M129" s="249">
        <v>112.72443212899684</v>
      </c>
      <c r="N129" s="250">
        <v>141.08599373996685</v>
      </c>
      <c r="O129" s="250" t="s">
        <v>2562</v>
      </c>
      <c r="P129" s="249" t="s">
        <v>2562</v>
      </c>
      <c r="Q129" s="250" t="s">
        <v>2562</v>
      </c>
      <c r="R129" s="251" t="s">
        <v>2562</v>
      </c>
    </row>
    <row r="130" spans="2:18" x14ac:dyDescent="0.3">
      <c r="B130" s="269" t="s">
        <v>1109</v>
      </c>
      <c r="C130" s="249" t="s">
        <v>2562</v>
      </c>
      <c r="D130" s="250" t="s">
        <v>2562</v>
      </c>
      <c r="E130" s="250" t="s">
        <v>2562</v>
      </c>
      <c r="F130" s="250" t="s">
        <v>2562</v>
      </c>
      <c r="G130" s="251" t="s">
        <v>2562</v>
      </c>
      <c r="H130" s="250" t="s">
        <v>2562</v>
      </c>
      <c r="I130" s="250" t="s">
        <v>2562</v>
      </c>
      <c r="J130" s="250" t="s">
        <v>2562</v>
      </c>
      <c r="K130" s="250" t="s">
        <v>2562</v>
      </c>
      <c r="L130" s="251" t="s">
        <v>2562</v>
      </c>
      <c r="M130" s="249">
        <v>28.379614521951076</v>
      </c>
      <c r="N130" s="250" t="s">
        <v>2562</v>
      </c>
      <c r="O130" s="250">
        <v>35.880528047296536</v>
      </c>
      <c r="P130" s="249">
        <v>-53.017644130621974</v>
      </c>
      <c r="Q130" s="250">
        <v>-36.712043078516508</v>
      </c>
      <c r="R130" s="251">
        <v>-32.521024683290491</v>
      </c>
    </row>
    <row r="131" spans="2:18" x14ac:dyDescent="0.3">
      <c r="B131" s="269" t="s">
        <v>869</v>
      </c>
      <c r="C131" s="249">
        <v>9.3792988413000007</v>
      </c>
      <c r="D131" s="250">
        <v>45.552491884269998</v>
      </c>
      <c r="E131" s="250">
        <v>73.563513716710005</v>
      </c>
      <c r="F131" s="250" t="s">
        <v>2562</v>
      </c>
      <c r="G131" s="251">
        <v>17.56772591599</v>
      </c>
      <c r="H131" s="250" t="s">
        <v>2562</v>
      </c>
      <c r="I131" s="250" t="s">
        <v>2562</v>
      </c>
      <c r="J131" s="250" t="s">
        <v>2562</v>
      </c>
      <c r="K131" s="250" t="s">
        <v>2562</v>
      </c>
      <c r="L131" s="251" t="s">
        <v>2562</v>
      </c>
      <c r="M131" s="249">
        <v>53.597436551302025</v>
      </c>
      <c r="N131" s="250">
        <v>39.832526621281787</v>
      </c>
      <c r="O131" s="250">
        <v>94.148034048529027</v>
      </c>
      <c r="P131" s="249">
        <v>-32.417323250484785</v>
      </c>
      <c r="Q131" s="250">
        <v>-22.900415578162651</v>
      </c>
      <c r="R131" s="251">
        <v>-23.181528199629625</v>
      </c>
    </row>
    <row r="132" spans="2:18" x14ac:dyDescent="0.3">
      <c r="B132" s="269" t="s">
        <v>169</v>
      </c>
      <c r="C132" s="249">
        <v>137.92578631212999</v>
      </c>
      <c r="D132" s="250">
        <v>46.763975239883997</v>
      </c>
      <c r="E132" s="250" t="s">
        <v>2562</v>
      </c>
      <c r="F132" s="250">
        <v>41.714929398676041</v>
      </c>
      <c r="G132" s="251">
        <v>24.331171282149999</v>
      </c>
      <c r="H132" s="250">
        <v>-65.991441343413996</v>
      </c>
      <c r="I132" s="250">
        <v>-62.926455963789998</v>
      </c>
      <c r="J132" s="250">
        <v>-59.836985245269176</v>
      </c>
      <c r="K132" s="250">
        <v>-66.445981237300003</v>
      </c>
      <c r="L132" s="251">
        <v>-64.494291567999994</v>
      </c>
      <c r="M132" s="249">
        <v>36.612306105367068</v>
      </c>
      <c r="N132" s="250">
        <v>45.518999881516102</v>
      </c>
      <c r="O132" s="250">
        <v>73.426396126532694</v>
      </c>
      <c r="P132" s="249" t="s">
        <v>2562</v>
      </c>
      <c r="Q132" s="250">
        <v>-4.9860953351541468</v>
      </c>
      <c r="R132" s="251">
        <v>10.436694617730865</v>
      </c>
    </row>
    <row r="133" spans="2:18" x14ac:dyDescent="0.3">
      <c r="B133" s="269" t="s">
        <v>173</v>
      </c>
      <c r="C133" s="249">
        <v>134.86879748594203</v>
      </c>
      <c r="D133" s="250">
        <v>44.964475551123265</v>
      </c>
      <c r="E133" s="250">
        <v>88.471275528000007</v>
      </c>
      <c r="F133" s="250">
        <v>45.984983362400001</v>
      </c>
      <c r="G133" s="251">
        <v>26.239991965988999</v>
      </c>
      <c r="H133" s="250">
        <v>-69.251865673575765</v>
      </c>
      <c r="I133" s="250">
        <v>-57.292773285999999</v>
      </c>
      <c r="J133" s="250">
        <v>-62.13592285467</v>
      </c>
      <c r="K133" s="250">
        <v>-61.597443683469997</v>
      </c>
      <c r="L133" s="251">
        <v>-63.924519886283001</v>
      </c>
      <c r="M133" s="249">
        <v>118.67329992632246</v>
      </c>
      <c r="N133" s="250">
        <v>140.18329473880797</v>
      </c>
      <c r="O133" s="250">
        <v>126.93600510646117</v>
      </c>
      <c r="P133" s="249" t="s">
        <v>2562</v>
      </c>
      <c r="Q133" s="250">
        <v>25.678908250637917</v>
      </c>
      <c r="R133" s="251">
        <v>50.895694558597199</v>
      </c>
    </row>
    <row r="134" spans="2:18" x14ac:dyDescent="0.3">
      <c r="B134" s="269" t="s">
        <v>176</v>
      </c>
      <c r="C134" s="249">
        <v>86.719854295792999</v>
      </c>
      <c r="D134" s="250">
        <v>46.369544517725998</v>
      </c>
      <c r="E134" s="250">
        <v>51.695718654994202</v>
      </c>
      <c r="F134" s="250">
        <v>26.186454958632002</v>
      </c>
      <c r="G134" s="251" t="s">
        <v>2562</v>
      </c>
      <c r="H134" s="250">
        <v>-24.464618675436</v>
      </c>
      <c r="I134" s="250">
        <v>-27.358214288751</v>
      </c>
      <c r="J134" s="250">
        <v>-31.571148112311999</v>
      </c>
      <c r="K134" s="250">
        <v>-3.5242678985582998</v>
      </c>
      <c r="L134" s="251">
        <v>-28.4744453114</v>
      </c>
      <c r="M134" s="249">
        <v>45.549691414074459</v>
      </c>
      <c r="N134" s="250">
        <v>29.705061027554333</v>
      </c>
      <c r="O134" s="250">
        <v>18.666723431500429</v>
      </c>
      <c r="P134" s="249">
        <v>-50.878067581729304</v>
      </c>
      <c r="Q134" s="250">
        <v>-46.659525948364077</v>
      </c>
      <c r="R134" s="251">
        <v>-42.431966483375582</v>
      </c>
    </row>
    <row r="135" spans="2:18" x14ac:dyDescent="0.3">
      <c r="B135" s="269" t="s">
        <v>877</v>
      </c>
      <c r="C135" s="249">
        <v>16.896746767252999</v>
      </c>
      <c r="D135" s="250">
        <v>31.399772154000001</v>
      </c>
      <c r="E135" s="250" t="s">
        <v>2562</v>
      </c>
      <c r="F135" s="250">
        <v>32.57487995123099</v>
      </c>
      <c r="G135" s="251">
        <v>19.83274978347</v>
      </c>
      <c r="H135" s="250">
        <v>-31.788353484451999</v>
      </c>
      <c r="I135" s="250">
        <v>-17.256666238000001</v>
      </c>
      <c r="J135" s="250">
        <v>-29.218726778154</v>
      </c>
      <c r="K135" s="250">
        <v>-22.667726941167999</v>
      </c>
      <c r="L135" s="251">
        <v>-2.878863764618</v>
      </c>
      <c r="M135" s="249">
        <v>67.136712832882125</v>
      </c>
      <c r="N135" s="250" t="s">
        <v>2562</v>
      </c>
      <c r="O135" s="250">
        <v>79.993084419400134</v>
      </c>
      <c r="P135" s="249">
        <v>-31.561363856864105</v>
      </c>
      <c r="Q135" s="250">
        <v>-26.008655217662209</v>
      </c>
      <c r="R135" s="251">
        <v>-22.560744792747215</v>
      </c>
    </row>
    <row r="136" spans="2:18" x14ac:dyDescent="0.3">
      <c r="B136" s="269" t="s">
        <v>178</v>
      </c>
      <c r="C136" s="249">
        <v>91.654389324229996</v>
      </c>
      <c r="D136" s="250">
        <v>41.747925735000003</v>
      </c>
      <c r="E136" s="250">
        <v>89.855584798954993</v>
      </c>
      <c r="F136" s="250">
        <v>34.151588646660002</v>
      </c>
      <c r="G136" s="251">
        <v>17.521818814246</v>
      </c>
      <c r="H136" s="250">
        <v>-22.483153261293001</v>
      </c>
      <c r="I136" s="250">
        <v>-23.12669612929</v>
      </c>
      <c r="J136" s="250">
        <v>-28.738297314575661</v>
      </c>
      <c r="K136" s="250">
        <v>-28.886361378591001</v>
      </c>
      <c r="L136" s="251">
        <v>-23.572557499999998</v>
      </c>
      <c r="M136" s="249">
        <v>34.293445947152584</v>
      </c>
      <c r="N136" s="250">
        <v>52.422816475472182</v>
      </c>
      <c r="O136" s="250">
        <v>24.206876333327685</v>
      </c>
      <c r="P136" s="249">
        <v>-35.995160962272905</v>
      </c>
      <c r="Q136" s="250">
        <v>-27.692498597943199</v>
      </c>
      <c r="R136" s="251">
        <v>-22.298902831169343</v>
      </c>
    </row>
    <row r="137" spans="2:18" x14ac:dyDescent="0.3">
      <c r="B137" s="269" t="s">
        <v>180</v>
      </c>
      <c r="C137" s="249">
        <v>13.971567875844</v>
      </c>
      <c r="D137" s="250">
        <v>37.984331456744997</v>
      </c>
      <c r="E137" s="250">
        <v>83.849883351588716</v>
      </c>
      <c r="F137" s="250">
        <v>37.158142289110003</v>
      </c>
      <c r="G137" s="251">
        <v>21.219388428390999</v>
      </c>
      <c r="H137" s="250">
        <v>-49.71669331933802</v>
      </c>
      <c r="I137" s="250">
        <v>-46.246391447137313</v>
      </c>
      <c r="J137" s="250">
        <v>-43.858235623897997</v>
      </c>
      <c r="K137" s="250">
        <v>-47.563954681319998</v>
      </c>
      <c r="L137" s="251">
        <v>-46.845535138278997</v>
      </c>
      <c r="M137" s="249">
        <v>55.28233037465607</v>
      </c>
      <c r="N137" s="250">
        <v>57.319550745897978</v>
      </c>
      <c r="O137" s="250">
        <v>59.420304918610015</v>
      </c>
      <c r="P137" s="249" t="s">
        <v>2562</v>
      </c>
      <c r="Q137" s="250">
        <v>-16.02804604945986</v>
      </c>
      <c r="R137" s="251">
        <v>-2.7302493170252404</v>
      </c>
    </row>
    <row r="138" spans="2:18" x14ac:dyDescent="0.3">
      <c r="B138" s="269" t="s">
        <v>1113</v>
      </c>
      <c r="C138" s="249">
        <v>16.661439872199999</v>
      </c>
      <c r="D138" s="250">
        <v>42.382558872596448</v>
      </c>
      <c r="E138" s="250">
        <v>82.399857486483995</v>
      </c>
      <c r="F138" s="250">
        <v>38.914932911409998</v>
      </c>
      <c r="G138" s="251">
        <v>18.234219416390001</v>
      </c>
      <c r="H138" s="250">
        <v>-42.123581176648329</v>
      </c>
      <c r="I138" s="250">
        <v>-22.258526145169999</v>
      </c>
      <c r="J138" s="250">
        <v>-36.917198678321007</v>
      </c>
      <c r="K138" s="250">
        <v>-25.945773758661002</v>
      </c>
      <c r="L138" s="251">
        <v>-24.522388743</v>
      </c>
      <c r="M138" s="249">
        <v>73.582088359063675</v>
      </c>
      <c r="N138" s="250" t="s">
        <v>2562</v>
      </c>
      <c r="O138" s="250">
        <v>85.915025716700001</v>
      </c>
      <c r="P138" s="249">
        <v>-24.370510940865358</v>
      </c>
      <c r="Q138" s="250">
        <v>-20.826204764794369</v>
      </c>
      <c r="R138" s="251">
        <v>-19.219276391945996</v>
      </c>
    </row>
    <row r="139" spans="2:18" x14ac:dyDescent="0.3">
      <c r="B139" s="269" t="s">
        <v>1117</v>
      </c>
      <c r="C139" s="249">
        <v>9.3671935579572008</v>
      </c>
      <c r="D139" s="250">
        <v>45.769636655867416</v>
      </c>
      <c r="E139" s="250">
        <v>84.541818686661514</v>
      </c>
      <c r="F139" s="250">
        <v>34.171181154910002</v>
      </c>
      <c r="G139" s="251">
        <v>17.577772717832001</v>
      </c>
      <c r="H139" s="250">
        <v>-2.2745987843559998</v>
      </c>
      <c r="I139" s="250">
        <v>-21.659499278369999</v>
      </c>
      <c r="J139" s="250">
        <v>-27.451662848590001</v>
      </c>
      <c r="K139" s="250">
        <v>-26.537687841770001</v>
      </c>
      <c r="L139" s="251">
        <v>-23.461261332796852</v>
      </c>
      <c r="M139" s="249">
        <v>45.648713793464751</v>
      </c>
      <c r="N139" s="250">
        <v>46.109452673816897</v>
      </c>
      <c r="O139" s="250">
        <v>83.715941819962808</v>
      </c>
      <c r="P139" s="249">
        <v>-32.307095384896201</v>
      </c>
      <c r="Q139" s="250">
        <v>-26.450745859913297</v>
      </c>
      <c r="R139" s="251">
        <v>-25.295548269221996</v>
      </c>
    </row>
    <row r="140" spans="2:18" x14ac:dyDescent="0.3">
      <c r="B140" s="269" t="s">
        <v>183</v>
      </c>
      <c r="C140" s="249">
        <v>88.363672838460005</v>
      </c>
      <c r="D140" s="250">
        <v>36.863413672593239</v>
      </c>
      <c r="E140" s="250">
        <v>81.646954117768999</v>
      </c>
      <c r="F140" s="250">
        <v>28.699249982229034</v>
      </c>
      <c r="G140" s="251">
        <v>17.882467174430001</v>
      </c>
      <c r="H140" s="250">
        <v>-25.46812344768</v>
      </c>
      <c r="I140" s="250">
        <v>-26.921347557178862</v>
      </c>
      <c r="J140" s="250">
        <v>-32.38331679529</v>
      </c>
      <c r="K140" s="250">
        <v>-32.666442346758998</v>
      </c>
      <c r="L140" s="251">
        <v>-28.468461421490002</v>
      </c>
      <c r="M140" s="249">
        <v>37.452230804654079</v>
      </c>
      <c r="N140" s="250">
        <v>44.341032270751377</v>
      </c>
      <c r="O140" s="250">
        <v>92.280149041662867</v>
      </c>
      <c r="P140" s="249">
        <v>-31.538062351129355</v>
      </c>
      <c r="Q140" s="250">
        <v>-28.431630786501657</v>
      </c>
      <c r="R140" s="251">
        <v>-26.28205374797362</v>
      </c>
    </row>
    <row r="141" spans="2:18" x14ac:dyDescent="0.3">
      <c r="B141" s="269" t="s">
        <v>884</v>
      </c>
      <c r="C141" s="249" t="s">
        <v>2562</v>
      </c>
      <c r="D141" s="250" t="s">
        <v>2562</v>
      </c>
      <c r="E141" s="250" t="s">
        <v>2562</v>
      </c>
      <c r="F141" s="250" t="s">
        <v>2562</v>
      </c>
      <c r="G141" s="251" t="s">
        <v>2562</v>
      </c>
      <c r="H141" s="250" t="s">
        <v>2562</v>
      </c>
      <c r="I141" s="250" t="s">
        <v>2562</v>
      </c>
      <c r="J141" s="250" t="s">
        <v>2562</v>
      </c>
      <c r="K141" s="250" t="s">
        <v>2562</v>
      </c>
      <c r="L141" s="251" t="s">
        <v>2562</v>
      </c>
      <c r="M141" s="249">
        <v>40.002455831343099</v>
      </c>
      <c r="N141" s="250">
        <v>42.91518346311279</v>
      </c>
      <c r="O141" s="250">
        <v>74.456435569666183</v>
      </c>
      <c r="P141" s="249" t="s">
        <v>2562</v>
      </c>
      <c r="Q141" s="250">
        <v>2.729675770020549</v>
      </c>
      <c r="R141" s="251">
        <v>21.979337412730999</v>
      </c>
    </row>
    <row r="142" spans="2:18" x14ac:dyDescent="0.3">
      <c r="B142" s="269" t="s">
        <v>1121</v>
      </c>
      <c r="C142" s="249" t="s">
        <v>2562</v>
      </c>
      <c r="D142" s="250" t="s">
        <v>2562</v>
      </c>
      <c r="E142" s="250" t="s">
        <v>2562</v>
      </c>
      <c r="F142" s="250" t="s">
        <v>2562</v>
      </c>
      <c r="G142" s="251">
        <v>17.338424499235607</v>
      </c>
      <c r="H142" s="250">
        <v>-29.481749743132639</v>
      </c>
      <c r="I142" s="250">
        <v>-28.731893473951331</v>
      </c>
      <c r="J142" s="250">
        <v>-34.481312526441002</v>
      </c>
      <c r="K142" s="250">
        <v>-32.558958798996997</v>
      </c>
      <c r="L142" s="251">
        <v>-28.471137373575999</v>
      </c>
      <c r="M142" s="249">
        <v>74.152586680651524</v>
      </c>
      <c r="N142" s="250" t="s">
        <v>2562</v>
      </c>
      <c r="O142" s="250">
        <v>126.32036974461805</v>
      </c>
      <c r="P142" s="249">
        <v>-19.669463956445568</v>
      </c>
      <c r="Q142" s="250">
        <v>-13.85254711301171</v>
      </c>
      <c r="R142" s="251">
        <v>-12.210783625642875</v>
      </c>
    </row>
    <row r="143" spans="2:18" x14ac:dyDescent="0.3">
      <c r="B143" s="269" t="s">
        <v>187</v>
      </c>
      <c r="C143" s="249">
        <v>168.39146252149689</v>
      </c>
      <c r="D143" s="250">
        <v>43.39278984741</v>
      </c>
      <c r="E143" s="250">
        <v>89.464619354199996</v>
      </c>
      <c r="F143" s="250" t="s">
        <v>2562</v>
      </c>
      <c r="G143" s="251">
        <v>25.763372737360001</v>
      </c>
      <c r="H143" s="250">
        <v>-77.182727565282875</v>
      </c>
      <c r="I143" s="250">
        <v>-72.648133137900004</v>
      </c>
      <c r="J143" s="250">
        <v>-7.8876995442673996</v>
      </c>
      <c r="K143" s="250">
        <v>-72.583718927516998</v>
      </c>
      <c r="L143" s="251">
        <v>-74.731787669295002</v>
      </c>
      <c r="M143" s="249" t="s">
        <v>2562</v>
      </c>
      <c r="N143" s="250" t="s">
        <v>2562</v>
      </c>
      <c r="O143" s="250">
        <v>152.95167860223074</v>
      </c>
      <c r="P143" s="249" t="s">
        <v>2562</v>
      </c>
      <c r="Q143" s="250">
        <v>83.259442247047076</v>
      </c>
      <c r="R143" s="251" t="s">
        <v>2562</v>
      </c>
    </row>
    <row r="144" spans="2:18" x14ac:dyDescent="0.3">
      <c r="B144" s="269" t="s">
        <v>189</v>
      </c>
      <c r="C144" s="249" t="s">
        <v>2562</v>
      </c>
      <c r="D144" s="250" t="s">
        <v>2562</v>
      </c>
      <c r="E144" s="250" t="s">
        <v>2562</v>
      </c>
      <c r="F144" s="250" t="s">
        <v>2562</v>
      </c>
      <c r="G144" s="251" t="s">
        <v>2562</v>
      </c>
      <c r="H144" s="250">
        <v>-43.91271865265</v>
      </c>
      <c r="I144" s="250">
        <v>-44.462155923471997</v>
      </c>
      <c r="J144" s="250">
        <v>-42.429542899810002</v>
      </c>
      <c r="K144" s="250">
        <v>-35.784299577534</v>
      </c>
      <c r="L144" s="251">
        <v>-36.942668711759396</v>
      </c>
      <c r="M144" s="249">
        <v>39.958577576948116</v>
      </c>
      <c r="N144" s="250" t="s">
        <v>2562</v>
      </c>
      <c r="O144" s="250">
        <v>61.413936757570156</v>
      </c>
      <c r="P144" s="249">
        <v>-44.366288313655033</v>
      </c>
      <c r="Q144" s="250">
        <v>-27.432676891683769</v>
      </c>
      <c r="R144" s="251">
        <v>-26.235493518993849</v>
      </c>
    </row>
    <row r="145" spans="2:18" x14ac:dyDescent="0.3">
      <c r="B145" s="269" t="s">
        <v>894</v>
      </c>
      <c r="C145" s="249" t="s">
        <v>2562</v>
      </c>
      <c r="D145" s="250">
        <v>19.3424396158</v>
      </c>
      <c r="E145" s="250" t="s">
        <v>2562</v>
      </c>
      <c r="F145" s="250" t="s">
        <v>2562</v>
      </c>
      <c r="G145" s="251">
        <v>71.995497333756006</v>
      </c>
      <c r="H145" s="250" t="s">
        <v>2562</v>
      </c>
      <c r="I145" s="250">
        <v>-88.966849498680006</v>
      </c>
      <c r="J145" s="250" t="s">
        <v>2562</v>
      </c>
      <c r="K145" s="250">
        <v>-9.4532819834396005</v>
      </c>
      <c r="L145" s="251" t="s">
        <v>2562</v>
      </c>
      <c r="M145" s="249">
        <v>146.85772066644168</v>
      </c>
      <c r="N145" s="250" t="s">
        <v>2562</v>
      </c>
      <c r="O145" s="250" t="s">
        <v>2562</v>
      </c>
      <c r="P145" s="249" t="s">
        <v>2562</v>
      </c>
      <c r="Q145" s="250" t="s">
        <v>2562</v>
      </c>
      <c r="R145" s="251" t="s">
        <v>2562</v>
      </c>
    </row>
    <row r="146" spans="2:18" x14ac:dyDescent="0.3">
      <c r="B146" s="269" t="s">
        <v>1126</v>
      </c>
      <c r="C146" s="249" t="s">
        <v>2562</v>
      </c>
      <c r="D146" s="250" t="s">
        <v>2562</v>
      </c>
      <c r="E146" s="250" t="s">
        <v>2562</v>
      </c>
      <c r="F146" s="250" t="s">
        <v>2562</v>
      </c>
      <c r="G146" s="251">
        <v>13.54858876661458</v>
      </c>
      <c r="H146" s="250">
        <v>-7.4724175519521001</v>
      </c>
      <c r="I146" s="250" t="s">
        <v>2562</v>
      </c>
      <c r="J146" s="250">
        <v>-2.6225186669489999</v>
      </c>
      <c r="K146" s="250" t="s">
        <v>2562</v>
      </c>
      <c r="L146" s="251">
        <v>-28.59646421183</v>
      </c>
      <c r="M146" s="249">
        <v>12.220836536918529</v>
      </c>
      <c r="N146" s="250" t="s">
        <v>2562</v>
      </c>
      <c r="O146" s="250" t="s">
        <v>2562</v>
      </c>
      <c r="P146" s="249">
        <v>-62.157968306117795</v>
      </c>
      <c r="Q146" s="250">
        <v>-42.154702128353051</v>
      </c>
      <c r="R146" s="251">
        <v>-35.353694129917542</v>
      </c>
    </row>
    <row r="147" spans="2:18" x14ac:dyDescent="0.3">
      <c r="B147" s="269" t="s">
        <v>1131</v>
      </c>
      <c r="C147" s="249">
        <v>158.54183342273001</v>
      </c>
      <c r="D147" s="250" t="s">
        <v>2562</v>
      </c>
      <c r="E147" s="250">
        <v>82.645428471200006</v>
      </c>
      <c r="F147" s="250" t="s">
        <v>2562</v>
      </c>
      <c r="G147" s="251">
        <v>21.983872666886946</v>
      </c>
      <c r="H147" s="250">
        <v>-77.679681342999999</v>
      </c>
      <c r="I147" s="250">
        <v>-71.723954619099999</v>
      </c>
      <c r="J147" s="250">
        <v>-69.978969247583166</v>
      </c>
      <c r="K147" s="250">
        <v>-7.8568168329499999</v>
      </c>
      <c r="L147" s="251">
        <v>-73.435255522239999</v>
      </c>
      <c r="M147" s="249" t="s">
        <v>2562</v>
      </c>
      <c r="N147" s="250">
        <v>158.36784479232247</v>
      </c>
      <c r="O147" s="250">
        <v>104.53620107986569</v>
      </c>
      <c r="P147" s="249" t="s">
        <v>2562</v>
      </c>
      <c r="Q147" s="250">
        <v>32.724121193995188</v>
      </c>
      <c r="R147" s="251">
        <v>68.106472766406512</v>
      </c>
    </row>
    <row r="148" spans="2:18" x14ac:dyDescent="0.3">
      <c r="B148" s="269" t="s">
        <v>193</v>
      </c>
      <c r="C148" s="249">
        <v>89.521959785500002</v>
      </c>
      <c r="D148" s="250">
        <v>44.355453859423001</v>
      </c>
      <c r="E148" s="250">
        <v>85.325819198100007</v>
      </c>
      <c r="F148" s="250">
        <v>33.319458933595001</v>
      </c>
      <c r="G148" s="251">
        <v>17.599172169999999</v>
      </c>
      <c r="H148" s="250">
        <v>-16.415414986618444</v>
      </c>
      <c r="I148" s="250">
        <v>-18.766198468598134</v>
      </c>
      <c r="J148" s="250">
        <v>-24.13599142923</v>
      </c>
      <c r="K148" s="250">
        <v>-23.31279827526</v>
      </c>
      <c r="L148" s="251">
        <v>-19.534348917469998</v>
      </c>
      <c r="M148" s="249">
        <v>53.500076413519558</v>
      </c>
      <c r="N148" s="250">
        <v>49.15704394441498</v>
      </c>
      <c r="O148" s="250">
        <v>31.840531608518745</v>
      </c>
      <c r="P148" s="249">
        <v>-44.692799849120611</v>
      </c>
      <c r="Q148" s="250">
        <v>-39.555828332291753</v>
      </c>
      <c r="R148" s="251">
        <v>-34.192225719132225</v>
      </c>
    </row>
    <row r="149" spans="2:18" x14ac:dyDescent="0.3">
      <c r="B149" s="269" t="s">
        <v>1134</v>
      </c>
      <c r="C149" s="249">
        <v>13.784229329430966</v>
      </c>
      <c r="D149" s="250" t="s">
        <v>2562</v>
      </c>
      <c r="E149" s="250" t="s">
        <v>2562</v>
      </c>
      <c r="F149" s="250" t="s">
        <v>2562</v>
      </c>
      <c r="G149" s="251">
        <v>16.573898745478001</v>
      </c>
      <c r="H149" s="250" t="s">
        <v>2562</v>
      </c>
      <c r="I149" s="250" t="s">
        <v>2562</v>
      </c>
      <c r="J149" s="250">
        <v>-13.713477398855</v>
      </c>
      <c r="K149" s="250" t="s">
        <v>2562</v>
      </c>
      <c r="L149" s="251">
        <v>-84.658342999795451</v>
      </c>
      <c r="M149" s="249">
        <v>33.900363859193142</v>
      </c>
      <c r="N149" s="250" t="s">
        <v>2562</v>
      </c>
      <c r="O149" s="250">
        <v>42.078295946412013</v>
      </c>
      <c r="P149" s="249">
        <v>-69.731214702712521</v>
      </c>
      <c r="Q149" s="250">
        <v>-53.022793098445739</v>
      </c>
      <c r="R149" s="251">
        <v>-51.244192498755794</v>
      </c>
    </row>
    <row r="150" spans="2:18" x14ac:dyDescent="0.3">
      <c r="B150" s="269" t="s">
        <v>899</v>
      </c>
      <c r="C150" s="249" t="s">
        <v>2562</v>
      </c>
      <c r="D150" s="250">
        <v>32.796357225195138</v>
      </c>
      <c r="E150" s="250">
        <v>45.384742887800002</v>
      </c>
      <c r="F150" s="250">
        <v>46.573193912548433</v>
      </c>
      <c r="G150" s="251">
        <v>25.273742739416001</v>
      </c>
      <c r="H150" s="250" t="s">
        <v>2562</v>
      </c>
      <c r="I150" s="250">
        <v>-26.279156423993001</v>
      </c>
      <c r="J150" s="250">
        <v>-8.5922962334000008</v>
      </c>
      <c r="K150" s="250">
        <v>-33.721125811688999</v>
      </c>
      <c r="L150" s="251">
        <v>-34.989734744915395</v>
      </c>
      <c r="M150" s="249" t="s">
        <v>2562</v>
      </c>
      <c r="N150" s="250" t="s">
        <v>2562</v>
      </c>
      <c r="O150" s="250" t="s">
        <v>2562</v>
      </c>
      <c r="P150" s="249" t="s">
        <v>2562</v>
      </c>
      <c r="Q150" s="250" t="s">
        <v>2562</v>
      </c>
      <c r="R150" s="251" t="s">
        <v>2562</v>
      </c>
    </row>
    <row r="151" spans="2:18" x14ac:dyDescent="0.3">
      <c r="B151" s="269" t="s">
        <v>1139</v>
      </c>
      <c r="C151" s="249">
        <v>53.597832228999998</v>
      </c>
      <c r="D151" s="250" t="s">
        <v>2562</v>
      </c>
      <c r="E151" s="250" t="s">
        <v>2562</v>
      </c>
      <c r="F151" s="250" t="s">
        <v>2562</v>
      </c>
      <c r="G151" s="251">
        <v>24.137283135335604</v>
      </c>
      <c r="H151" s="250">
        <v>-44.319515989000003</v>
      </c>
      <c r="I151" s="250" t="s">
        <v>2562</v>
      </c>
      <c r="J151" s="250">
        <v>-4.4846928768099996</v>
      </c>
      <c r="K151" s="250">
        <v>12.669464322639</v>
      </c>
      <c r="L151" s="251" t="s">
        <v>2562</v>
      </c>
      <c r="M151" s="249">
        <v>75.824044041525823</v>
      </c>
      <c r="N151" s="250">
        <v>32.55681493443911</v>
      </c>
      <c r="O151" s="250">
        <v>122.48242864353611</v>
      </c>
      <c r="P151" s="249">
        <v>-47.686983756322789</v>
      </c>
      <c r="Q151" s="250">
        <v>15.406214058037023</v>
      </c>
      <c r="R151" s="251">
        <v>22.112263945024679</v>
      </c>
    </row>
    <row r="152" spans="2:18" x14ac:dyDescent="0.3">
      <c r="B152" s="269" t="s">
        <v>1144</v>
      </c>
      <c r="C152" s="249">
        <v>81.722372413347998</v>
      </c>
      <c r="D152" s="250">
        <v>45.811761514536002</v>
      </c>
      <c r="E152" s="250" t="s">
        <v>2562</v>
      </c>
      <c r="F152" s="250" t="s">
        <v>2562</v>
      </c>
      <c r="G152" s="251">
        <v>17.674964778774001</v>
      </c>
      <c r="H152" s="250">
        <v>-47.544386154599998</v>
      </c>
      <c r="I152" s="250">
        <v>-15.233535231498999</v>
      </c>
      <c r="J152" s="250">
        <v>-48.614994921985001</v>
      </c>
      <c r="K152" s="250">
        <v>-14.573556483799999</v>
      </c>
      <c r="L152" s="251" t="s">
        <v>2562</v>
      </c>
      <c r="M152" s="249">
        <v>39.281633574186095</v>
      </c>
      <c r="N152" s="250">
        <v>42.548674527203502</v>
      </c>
      <c r="O152" s="250">
        <v>81.104112016954531</v>
      </c>
      <c r="P152" s="249">
        <v>-36.995268752270647</v>
      </c>
      <c r="Q152" s="250">
        <v>-19.872440762395144</v>
      </c>
      <c r="R152" s="251">
        <v>-14.666968767018219</v>
      </c>
    </row>
    <row r="153" spans="2:18" x14ac:dyDescent="0.3">
      <c r="B153" s="269" t="s">
        <v>1149</v>
      </c>
      <c r="C153" s="249">
        <v>72.198868176000005</v>
      </c>
      <c r="D153" s="250">
        <v>41.544122786463184</v>
      </c>
      <c r="E153" s="250">
        <v>34.438591344759388</v>
      </c>
      <c r="F153" s="250" t="s">
        <v>2562</v>
      </c>
      <c r="G153" s="251">
        <v>15.557276392254</v>
      </c>
      <c r="H153" s="250">
        <v>-29.72932532422</v>
      </c>
      <c r="I153" s="250">
        <v>-24.946647664899999</v>
      </c>
      <c r="J153" s="250">
        <v>-32.235648434860998</v>
      </c>
      <c r="K153" s="250">
        <v>-27.398875769530001</v>
      </c>
      <c r="L153" s="251">
        <v>-28.656764321831645</v>
      </c>
      <c r="M153" s="249">
        <v>24.749783036045255</v>
      </c>
      <c r="N153" s="250">
        <v>42.153538081440111</v>
      </c>
      <c r="O153" s="250" t="s">
        <v>2562</v>
      </c>
      <c r="P153" s="249">
        <v>-74.477457819537364</v>
      </c>
      <c r="Q153" s="250">
        <v>-47.482945682330815</v>
      </c>
      <c r="R153" s="251">
        <v>-40.326180523659261</v>
      </c>
    </row>
    <row r="154" spans="2:18" x14ac:dyDescent="0.3">
      <c r="B154" s="269" t="s">
        <v>1154</v>
      </c>
      <c r="C154" s="249">
        <v>79.961936566999995</v>
      </c>
      <c r="D154" s="250" t="s">
        <v>2562</v>
      </c>
      <c r="E154" s="250">
        <v>63.232143315298003</v>
      </c>
      <c r="F154" s="250" t="s">
        <v>2562</v>
      </c>
      <c r="G154" s="251">
        <v>52.453954653639997</v>
      </c>
      <c r="H154" s="250">
        <v>-48.361534942749131</v>
      </c>
      <c r="I154" s="250" t="s">
        <v>2562</v>
      </c>
      <c r="J154" s="250">
        <v>-5.2122572317499998</v>
      </c>
      <c r="K154" s="250" t="s">
        <v>2562</v>
      </c>
      <c r="L154" s="251" t="s">
        <v>2562</v>
      </c>
      <c r="M154" s="249">
        <v>47.331917214224603</v>
      </c>
      <c r="N154" s="250">
        <v>35.704510103432888</v>
      </c>
      <c r="O154" s="250" t="s">
        <v>2562</v>
      </c>
      <c r="P154" s="249">
        <v>-65.385740578502265</v>
      </c>
      <c r="Q154" s="250">
        <v>-22.113883885574452</v>
      </c>
      <c r="R154" s="251">
        <v>-15.910011783993085</v>
      </c>
    </row>
    <row r="155" spans="2:18" x14ac:dyDescent="0.3">
      <c r="B155" s="269" t="s">
        <v>1159</v>
      </c>
      <c r="C155" s="249">
        <v>63.591471248449999</v>
      </c>
      <c r="D155" s="250">
        <v>48.6137538272</v>
      </c>
      <c r="E155" s="250">
        <v>16.276644697155</v>
      </c>
      <c r="F155" s="250" t="s">
        <v>2562</v>
      </c>
      <c r="G155" s="251">
        <v>23.375268986870001</v>
      </c>
      <c r="H155" s="250">
        <v>-43.99734891395363</v>
      </c>
      <c r="I155" s="250">
        <v>33.282345223825644</v>
      </c>
      <c r="J155" s="250">
        <v>-41.282999268890002</v>
      </c>
      <c r="K155" s="250">
        <v>32.715683742513001</v>
      </c>
      <c r="L155" s="251" t="s">
        <v>2562</v>
      </c>
      <c r="M155" s="249">
        <v>50.864692850956217</v>
      </c>
      <c r="N155" s="250">
        <v>25.292526509487683</v>
      </c>
      <c r="O155" s="250" t="s">
        <v>2562</v>
      </c>
      <c r="P155" s="249">
        <v>-84.174984810496639</v>
      </c>
      <c r="Q155" s="250">
        <v>-25.128748552535413</v>
      </c>
      <c r="R155" s="251">
        <v>-19.679715933595517</v>
      </c>
    </row>
    <row r="156" spans="2:18" x14ac:dyDescent="0.3">
      <c r="B156" s="269" t="s">
        <v>197</v>
      </c>
      <c r="C156" s="249">
        <v>13.378963318355</v>
      </c>
      <c r="D156" s="250">
        <v>36.726646633831997</v>
      </c>
      <c r="E156" s="250">
        <v>83.162589131870007</v>
      </c>
      <c r="F156" s="250">
        <v>35.376468892331978</v>
      </c>
      <c r="G156" s="251">
        <v>19.743835738424998</v>
      </c>
      <c r="H156" s="250">
        <v>-48.173257993428997</v>
      </c>
      <c r="I156" s="250">
        <v>-44.253145748895001</v>
      </c>
      <c r="J156" s="250">
        <v>-41.986554779251001</v>
      </c>
      <c r="K156" s="250">
        <v>-44.382277898714001</v>
      </c>
      <c r="L156" s="251">
        <v>-44.38283616452</v>
      </c>
      <c r="M156" s="249">
        <v>56.865277531007159</v>
      </c>
      <c r="N156" s="250">
        <v>61.704353257301506</v>
      </c>
      <c r="O156" s="250">
        <v>51.650223291634653</v>
      </c>
      <c r="P156" s="249" t="s">
        <v>2562</v>
      </c>
      <c r="Q156" s="250">
        <v>-19.605519645076626</v>
      </c>
      <c r="R156" s="251">
        <v>-4.3123317309653686</v>
      </c>
    </row>
    <row r="157" spans="2:18" x14ac:dyDescent="0.3">
      <c r="B157" s="269" t="s">
        <v>1164</v>
      </c>
      <c r="C157" s="249">
        <v>152.2838354662247</v>
      </c>
      <c r="D157" s="250">
        <v>44.383427826409999</v>
      </c>
      <c r="E157" s="250">
        <v>123.649291715</v>
      </c>
      <c r="F157" s="250" t="s">
        <v>2562</v>
      </c>
      <c r="G157" s="251">
        <v>27.329355279132223</v>
      </c>
      <c r="H157" s="250">
        <v>-75.934673977960998</v>
      </c>
      <c r="I157" s="250">
        <v>-8.1938398987600003</v>
      </c>
      <c r="J157" s="250">
        <v>-71.281263532628003</v>
      </c>
      <c r="K157" s="250">
        <v>-81.576225534930003</v>
      </c>
      <c r="L157" s="251">
        <v>-82.726897891689006</v>
      </c>
      <c r="M157" s="249">
        <v>72.257387432165444</v>
      </c>
      <c r="N157" s="250" t="s">
        <v>2562</v>
      </c>
      <c r="O157" s="250">
        <v>40.414310910868053</v>
      </c>
      <c r="P157" s="249" t="s">
        <v>2562</v>
      </c>
      <c r="Q157" s="250">
        <v>-27.224683206362741</v>
      </c>
      <c r="R157" s="251">
        <v>-6.9704334183874295</v>
      </c>
    </row>
    <row r="158" spans="2:18" x14ac:dyDescent="0.3">
      <c r="B158" s="269" t="s">
        <v>1170</v>
      </c>
      <c r="C158" s="249" t="s">
        <v>2562</v>
      </c>
      <c r="D158" s="250" t="s">
        <v>2562</v>
      </c>
      <c r="E158" s="250" t="s">
        <v>2562</v>
      </c>
      <c r="F158" s="250" t="s">
        <v>2562</v>
      </c>
      <c r="G158" s="251">
        <v>138.93778975241</v>
      </c>
      <c r="H158" s="250" t="s">
        <v>2562</v>
      </c>
      <c r="I158" s="250">
        <v>-86.322567458709997</v>
      </c>
      <c r="J158" s="250" t="s">
        <v>2562</v>
      </c>
      <c r="K158" s="250">
        <v>-87.468463916518004</v>
      </c>
      <c r="L158" s="251">
        <v>-89.721893353694995</v>
      </c>
      <c r="M158" s="249" t="s">
        <v>2562</v>
      </c>
      <c r="N158" s="250" t="s">
        <v>2562</v>
      </c>
      <c r="O158" s="250" t="s">
        <v>2562</v>
      </c>
      <c r="P158" s="249" t="s">
        <v>2562</v>
      </c>
      <c r="Q158" s="250" t="s">
        <v>2562</v>
      </c>
      <c r="R158" s="251" t="s">
        <v>2562</v>
      </c>
    </row>
    <row r="159" spans="2:18" x14ac:dyDescent="0.3">
      <c r="B159" s="269" t="s">
        <v>201</v>
      </c>
      <c r="C159" s="249">
        <v>92.668613749452405</v>
      </c>
      <c r="D159" s="250">
        <v>41.61124382849097</v>
      </c>
      <c r="E159" s="250">
        <v>81.696638855259408</v>
      </c>
      <c r="F159" s="250">
        <v>34.929526913317609</v>
      </c>
      <c r="G159" s="251" t="s">
        <v>2562</v>
      </c>
      <c r="H159" s="250">
        <v>-25.418922242588</v>
      </c>
      <c r="I159" s="250">
        <v>-26.374855766511999</v>
      </c>
      <c r="J159" s="250">
        <v>-27.929819532825391</v>
      </c>
      <c r="K159" s="250">
        <v>-28.523982811715001</v>
      </c>
      <c r="L159" s="251">
        <v>-26.7418745931</v>
      </c>
      <c r="M159" s="249">
        <v>33.511082051949003</v>
      </c>
      <c r="N159" s="250">
        <v>41.545342871257745</v>
      </c>
      <c r="O159" s="250">
        <v>29.089661449689402</v>
      </c>
      <c r="P159" s="249">
        <v>-45.877139951346749</v>
      </c>
      <c r="Q159" s="250">
        <v>-36.081764154409882</v>
      </c>
      <c r="R159" s="251">
        <v>-33.824400527722773</v>
      </c>
    </row>
    <row r="160" spans="2:18" x14ac:dyDescent="0.3">
      <c r="B160" s="269" t="s">
        <v>206</v>
      </c>
      <c r="C160" s="249">
        <v>93.828924418738367</v>
      </c>
      <c r="D160" s="250">
        <v>39.66772234786</v>
      </c>
      <c r="E160" s="250">
        <v>82.977849633549994</v>
      </c>
      <c r="F160" s="250">
        <v>37.122688793987997</v>
      </c>
      <c r="G160" s="251" t="s">
        <v>2562</v>
      </c>
      <c r="H160" s="250">
        <v>-31.655823639995134</v>
      </c>
      <c r="I160" s="250">
        <v>-28.373719552459999</v>
      </c>
      <c r="J160" s="250">
        <v>-34.183433393965998</v>
      </c>
      <c r="K160" s="250">
        <v>-32.133152195260003</v>
      </c>
      <c r="L160" s="251">
        <v>-31.369529744823001</v>
      </c>
      <c r="M160" s="249">
        <v>45.84961524352061</v>
      </c>
      <c r="N160" s="250">
        <v>52.4897981527497</v>
      </c>
      <c r="O160" s="250">
        <v>93.95688571950609</v>
      </c>
      <c r="P160" s="249">
        <v>-27.69605723367556</v>
      </c>
      <c r="Q160" s="250">
        <v>-20.213767099794651</v>
      </c>
      <c r="R160" s="251">
        <v>-14.82326355975357</v>
      </c>
    </row>
    <row r="161" spans="2:18" x14ac:dyDescent="0.3">
      <c r="B161" s="269" t="s">
        <v>1174</v>
      </c>
      <c r="C161" s="249">
        <v>86.572794994863003</v>
      </c>
      <c r="D161" s="250">
        <v>47.434681136739997</v>
      </c>
      <c r="E161" s="250">
        <v>92.764756554472001</v>
      </c>
      <c r="F161" s="250">
        <v>37.846192256279998</v>
      </c>
      <c r="G161" s="251">
        <v>18.617484766810001</v>
      </c>
      <c r="H161" s="250">
        <v>-36.899894584199998</v>
      </c>
      <c r="I161" s="250">
        <v>-33.635289797732</v>
      </c>
      <c r="J161" s="250">
        <v>-37.879197368195001</v>
      </c>
      <c r="K161" s="250">
        <v>-3.2977618673950002</v>
      </c>
      <c r="L161" s="251">
        <v>-32.959956112793094</v>
      </c>
      <c r="M161" s="249">
        <v>68.224756884935829</v>
      </c>
      <c r="N161" s="250">
        <v>60.229047401462957</v>
      </c>
      <c r="O161" s="250">
        <v>68.87434849574565</v>
      </c>
      <c r="P161" s="249">
        <v>-36.151872293670507</v>
      </c>
      <c r="Q161" s="250">
        <v>-23.274855672034306</v>
      </c>
      <c r="R161" s="251">
        <v>-22.164597118051802</v>
      </c>
    </row>
    <row r="162" spans="2:18" x14ac:dyDescent="0.3">
      <c r="B162" s="269" t="s">
        <v>210</v>
      </c>
      <c r="C162" s="249">
        <v>9.3232321275990007</v>
      </c>
      <c r="D162" s="250">
        <v>45.15561183741</v>
      </c>
      <c r="E162" s="250">
        <v>82.716197817158005</v>
      </c>
      <c r="F162" s="250">
        <v>37.167629728820003</v>
      </c>
      <c r="G162" s="251">
        <v>17.16665759855</v>
      </c>
      <c r="H162" s="250">
        <v>-36.354498355849998</v>
      </c>
      <c r="I162" s="250">
        <v>-36.254888395400002</v>
      </c>
      <c r="J162" s="250">
        <v>-36.372164433592999</v>
      </c>
      <c r="K162" s="250">
        <v>-35.818573571159</v>
      </c>
      <c r="L162" s="251">
        <v>-34.822926224660002</v>
      </c>
      <c r="M162" s="249">
        <v>38.379172586734306</v>
      </c>
      <c r="N162" s="250">
        <v>47.694049118228449</v>
      </c>
      <c r="O162" s="250">
        <v>74.389732056568263</v>
      </c>
      <c r="P162" s="249">
        <v>-47.353287909805921</v>
      </c>
      <c r="Q162" s="250">
        <v>-30.919238228662223</v>
      </c>
      <c r="R162" s="251">
        <v>-22.671143676726984</v>
      </c>
    </row>
    <row r="163" spans="2:18" x14ac:dyDescent="0.3">
      <c r="B163" s="269" t="s">
        <v>907</v>
      </c>
      <c r="C163" s="249">
        <v>69.381846826586994</v>
      </c>
      <c r="D163" s="250">
        <v>43.299827451374661</v>
      </c>
      <c r="E163" s="250" t="s">
        <v>2562</v>
      </c>
      <c r="F163" s="250" t="s">
        <v>2562</v>
      </c>
      <c r="G163" s="251" t="s">
        <v>2562</v>
      </c>
      <c r="H163" s="250">
        <v>-24.424537397209999</v>
      </c>
      <c r="I163" s="250">
        <v>-16.932643823537504</v>
      </c>
      <c r="J163" s="250">
        <v>-29.947714858453001</v>
      </c>
      <c r="K163" s="250">
        <v>-18.348954373310001</v>
      </c>
      <c r="L163" s="251">
        <v>-23.637874356135868</v>
      </c>
      <c r="M163" s="249">
        <v>37.518319471242265</v>
      </c>
      <c r="N163" s="250">
        <v>27.560271465451976</v>
      </c>
      <c r="O163" s="250" t="s">
        <v>2562</v>
      </c>
      <c r="P163" s="249" t="s">
        <v>2562</v>
      </c>
      <c r="Q163" s="250">
        <v>-61.049162215092409</v>
      </c>
      <c r="R163" s="251">
        <v>-51.851333028747433</v>
      </c>
    </row>
    <row r="164" spans="2:18" x14ac:dyDescent="0.3">
      <c r="B164" s="269" t="s">
        <v>1180</v>
      </c>
      <c r="C164" s="249">
        <v>85.992624284339996</v>
      </c>
      <c r="D164" s="250">
        <v>45.211112679968366</v>
      </c>
      <c r="E164" s="250">
        <v>78.136938916930006</v>
      </c>
      <c r="F164" s="250">
        <v>38.895762416353001</v>
      </c>
      <c r="G164" s="251">
        <v>16.573276483341001</v>
      </c>
      <c r="H164" s="250">
        <v>-25.79647858992</v>
      </c>
      <c r="I164" s="250">
        <v>-23.138381519399999</v>
      </c>
      <c r="J164" s="250">
        <v>-29.741154978198296</v>
      </c>
      <c r="K164" s="250">
        <v>-27.597729358300001</v>
      </c>
      <c r="L164" s="251">
        <v>-24.123149893932592</v>
      </c>
      <c r="M164" s="249">
        <v>72.154575872836318</v>
      </c>
      <c r="N164" s="250" t="s">
        <v>2562</v>
      </c>
      <c r="O164" s="250">
        <v>117.66307271125798</v>
      </c>
      <c r="P164" s="249">
        <v>-23.779263151177233</v>
      </c>
      <c r="Q164" s="250">
        <v>-19.244222025868751</v>
      </c>
      <c r="R164" s="251">
        <v>-17.764347549884803</v>
      </c>
    </row>
    <row r="165" spans="2:18" x14ac:dyDescent="0.3">
      <c r="B165" s="269" t="s">
        <v>214</v>
      </c>
      <c r="C165" s="249">
        <v>95.635315185471995</v>
      </c>
      <c r="D165" s="250">
        <v>38.55166389114968</v>
      </c>
      <c r="E165" s="250">
        <v>88.266561716110004</v>
      </c>
      <c r="F165" s="250">
        <v>37.483926819899999</v>
      </c>
      <c r="G165" s="251">
        <v>18.789979612</v>
      </c>
      <c r="H165" s="250">
        <v>-4.6383726530000002</v>
      </c>
      <c r="I165" s="250">
        <v>-38.499667388896498</v>
      </c>
      <c r="J165" s="250">
        <v>-4.6464631648300001</v>
      </c>
      <c r="K165" s="250">
        <v>-41.6595436944</v>
      </c>
      <c r="L165" s="251">
        <v>-4.9956624814800001</v>
      </c>
      <c r="M165" s="249">
        <v>43.751363918912709</v>
      </c>
      <c r="N165" s="250">
        <v>52.740789772693944</v>
      </c>
      <c r="O165" s="250">
        <v>35.278746927334254</v>
      </c>
      <c r="P165" s="249">
        <v>-49.465080622473636</v>
      </c>
      <c r="Q165" s="250">
        <v>-33.449625919698349</v>
      </c>
      <c r="R165" s="251">
        <v>-29.386059661384692</v>
      </c>
    </row>
    <row r="166" spans="2:18" x14ac:dyDescent="0.3">
      <c r="B166" s="269" t="s">
        <v>384</v>
      </c>
      <c r="C166" s="249" t="s">
        <v>2562</v>
      </c>
      <c r="D166" s="250">
        <v>133.24963727849243</v>
      </c>
      <c r="E166" s="250" t="s">
        <v>2562</v>
      </c>
      <c r="F166" s="250" t="s">
        <v>2562</v>
      </c>
      <c r="G166" s="251">
        <v>92.591854834292675</v>
      </c>
      <c r="H166" s="250" t="s">
        <v>2562</v>
      </c>
      <c r="I166" s="250">
        <v>-9.9212171674494005</v>
      </c>
      <c r="J166" s="250" t="s">
        <v>2562</v>
      </c>
      <c r="K166" s="250">
        <v>-9.9326823173360008</v>
      </c>
      <c r="L166" s="251">
        <v>-9.8288341291630008</v>
      </c>
      <c r="M166" s="249">
        <v>31.538579030259804</v>
      </c>
      <c r="N166" s="250">
        <v>183.83845660166159</v>
      </c>
      <c r="O166" s="250" t="s">
        <v>2562</v>
      </c>
      <c r="P166" s="249" t="s">
        <v>2562</v>
      </c>
      <c r="Q166" s="250" t="s">
        <v>2562</v>
      </c>
      <c r="R166" s="251" t="s">
        <v>2562</v>
      </c>
    </row>
    <row r="167" spans="2:18" x14ac:dyDescent="0.3">
      <c r="B167" s="269" t="s">
        <v>301</v>
      </c>
      <c r="C167" s="249" t="s">
        <v>2562</v>
      </c>
      <c r="D167" s="250">
        <v>83.34226683314651</v>
      </c>
      <c r="E167" s="250">
        <v>171.359628337</v>
      </c>
      <c r="F167" s="250">
        <v>59.122329551231587</v>
      </c>
      <c r="G167" s="251">
        <v>43.24727746552</v>
      </c>
      <c r="H167" s="250">
        <v>-84.717466116348461</v>
      </c>
      <c r="I167" s="250">
        <v>-79.814216283619999</v>
      </c>
      <c r="J167" s="250">
        <v>-82.959943584266</v>
      </c>
      <c r="K167" s="250">
        <v>-81.611615447766013</v>
      </c>
      <c r="L167" s="251">
        <v>-8.9589422519999999</v>
      </c>
      <c r="M167" s="249">
        <v>13.645120933978804</v>
      </c>
      <c r="N167" s="250">
        <v>72.587002709474447</v>
      </c>
      <c r="O167" s="250">
        <v>181.44114315383212</v>
      </c>
      <c r="P167" s="249">
        <v>7.402010010929331</v>
      </c>
      <c r="Q167" s="250">
        <v>23.334835827316709</v>
      </c>
      <c r="R167" s="251">
        <v>50.2278873822614</v>
      </c>
    </row>
    <row r="168" spans="2:18" x14ac:dyDescent="0.3">
      <c r="B168" s="269" t="s">
        <v>3250</v>
      </c>
      <c r="C168" s="249">
        <v>73.298626933999998</v>
      </c>
      <c r="D168" s="250">
        <v>42.292584179739997</v>
      </c>
      <c r="E168" s="250" t="s">
        <v>2562</v>
      </c>
      <c r="F168" s="250">
        <v>24.652244637879999</v>
      </c>
      <c r="G168" s="251">
        <v>18.783264825625</v>
      </c>
      <c r="H168" s="250">
        <v>-23.6134453638</v>
      </c>
      <c r="I168" s="250">
        <v>-24.315971297298759</v>
      </c>
      <c r="J168" s="250">
        <v>-31.824757262726706</v>
      </c>
      <c r="K168" s="250">
        <v>-29.224617938409999</v>
      </c>
      <c r="L168" s="251">
        <v>-25.61171896365201</v>
      </c>
      <c r="M168" s="249">
        <v>41.953971241994743</v>
      </c>
      <c r="N168" s="250">
        <v>18.592180041814423</v>
      </c>
      <c r="O168" s="250">
        <v>78.006436321672155</v>
      </c>
      <c r="P168" s="249">
        <v>-32.273290805384448</v>
      </c>
      <c r="Q168" s="250">
        <v>-29.934754825462022</v>
      </c>
      <c r="R168" s="251">
        <v>-28.14300524754735</v>
      </c>
    </row>
    <row r="169" spans="2:18" x14ac:dyDescent="0.3">
      <c r="B169" s="269" t="s">
        <v>3251</v>
      </c>
      <c r="C169" s="249" t="s">
        <v>2562</v>
      </c>
      <c r="D169" s="250">
        <v>58.196121832999999</v>
      </c>
      <c r="E169" s="250">
        <v>119.19333867424649</v>
      </c>
      <c r="F169" s="250">
        <v>62.17191134797514</v>
      </c>
      <c r="G169" s="251">
        <v>42.835257571423</v>
      </c>
      <c r="H169" s="250">
        <v>-83.821542695293004</v>
      </c>
      <c r="I169" s="250">
        <v>-79.513583976139998</v>
      </c>
      <c r="J169" s="250">
        <v>-76.725835452249996</v>
      </c>
      <c r="K169" s="250">
        <v>-77.999732666160995</v>
      </c>
      <c r="L169" s="251">
        <v>-8.5411944772730006</v>
      </c>
      <c r="M169" s="249">
        <v>99.731243272794757</v>
      </c>
      <c r="N169" s="250">
        <v>99.812143324973803</v>
      </c>
      <c r="O169" s="250">
        <v>93.60391099353194</v>
      </c>
      <c r="P169" s="249" t="s">
        <v>2562</v>
      </c>
      <c r="Q169" s="250">
        <v>32.599534223762788</v>
      </c>
      <c r="R169" s="251">
        <v>68.199294719590085</v>
      </c>
    </row>
    <row r="170" spans="2:18" x14ac:dyDescent="0.3">
      <c r="B170" s="270" t="s">
        <v>1186</v>
      </c>
      <c r="C170" s="255" t="s">
        <v>2562</v>
      </c>
      <c r="D170" s="256">
        <v>13.93395459441</v>
      </c>
      <c r="E170" s="256" t="s">
        <v>2562</v>
      </c>
      <c r="F170" s="256" t="s">
        <v>2562</v>
      </c>
      <c r="G170" s="257">
        <v>12.8455858557</v>
      </c>
      <c r="H170" s="256">
        <v>-3.276457759865</v>
      </c>
      <c r="I170" s="256">
        <v>-55.177417466999998</v>
      </c>
      <c r="J170" s="256">
        <v>-31.621191446400001</v>
      </c>
      <c r="K170" s="256">
        <v>-53.312168394127148</v>
      </c>
      <c r="L170" s="257">
        <v>-52.879377352416391</v>
      </c>
      <c r="M170" s="255">
        <v>20.91828012675791</v>
      </c>
      <c r="N170" s="256">
        <v>13.878024525599011</v>
      </c>
      <c r="O170" s="256">
        <v>51.021095486436593</v>
      </c>
      <c r="P170" s="255">
        <v>-44.661451212823735</v>
      </c>
      <c r="Q170" s="256">
        <v>-30.180928852089821</v>
      </c>
      <c r="R170" s="257">
        <v>-24.526645982645547</v>
      </c>
    </row>
  </sheetData>
  <mergeCells count="5">
    <mergeCell ref="M4:O4"/>
    <mergeCell ref="P4:R4"/>
    <mergeCell ref="B4:B5"/>
    <mergeCell ref="C4:G4"/>
    <mergeCell ref="H4:L4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P455"/>
  <sheetViews>
    <sheetView workbookViewId="0">
      <selection activeCell="L19" sqref="L19"/>
    </sheetView>
  </sheetViews>
  <sheetFormatPr baseColWidth="10" defaultColWidth="11.54296875" defaultRowHeight="13" x14ac:dyDescent="0.35"/>
  <cols>
    <col min="1" max="1" width="11.54296875" style="178"/>
    <col min="2" max="2" width="7.54296875" style="178" bestFit="1" customWidth="1"/>
    <col min="3" max="3" width="25.453125" style="178" customWidth="1"/>
    <col min="4" max="4" width="14.453125" style="178" bestFit="1" customWidth="1"/>
    <col min="5" max="5" width="9.453125" style="178" bestFit="1" customWidth="1"/>
    <col min="6" max="6" width="10.453125" style="178" bestFit="1" customWidth="1"/>
    <col min="7" max="8" width="9.453125" style="178" bestFit="1" customWidth="1"/>
    <col min="9" max="9" width="6.1796875" style="178" bestFit="1" customWidth="1"/>
    <col min="10" max="10" width="38.81640625" style="178" customWidth="1"/>
    <col min="11" max="11" width="5.54296875" style="178" bestFit="1" customWidth="1"/>
    <col min="12" max="12" width="10.54296875" style="178" bestFit="1" customWidth="1"/>
    <col min="13" max="13" width="8.453125" style="178" bestFit="1" customWidth="1"/>
    <col min="14" max="14" width="10.453125" style="178" bestFit="1" customWidth="1"/>
    <col min="15" max="15" width="5.81640625" style="178" bestFit="1" customWidth="1"/>
    <col min="16" max="16" width="7.1796875" style="178" bestFit="1" customWidth="1"/>
    <col min="17" max="17" width="7.54296875" style="178" bestFit="1" customWidth="1"/>
    <col min="18" max="18" width="8.81640625" style="178" bestFit="1" customWidth="1"/>
    <col min="19" max="19" width="5.81640625" style="178" bestFit="1" customWidth="1"/>
    <col min="20" max="20" width="7.1796875" style="178" bestFit="1" customWidth="1"/>
    <col min="21" max="21" width="7.54296875" style="178" bestFit="1" customWidth="1"/>
    <col min="22" max="22" width="8.81640625" style="178" bestFit="1" customWidth="1"/>
    <col min="23" max="23" width="5.81640625" style="178" bestFit="1" customWidth="1"/>
    <col min="24" max="24" width="7.1796875" style="178" bestFit="1" customWidth="1"/>
    <col min="25" max="25" width="11.453125" style="178" bestFit="1" customWidth="1"/>
    <col min="26" max="26" width="10.81640625" style="178" bestFit="1" customWidth="1"/>
    <col min="27" max="28" width="7.1796875" style="178" bestFit="1" customWidth="1"/>
    <col min="29" max="29" width="11.453125" style="178" bestFit="1" customWidth="1"/>
    <col min="30" max="30" width="10.81640625" style="178" bestFit="1" customWidth="1"/>
    <col min="31" max="33" width="7.1796875" style="178" bestFit="1" customWidth="1"/>
    <col min="34" max="34" width="11.453125" style="178" bestFit="1" customWidth="1"/>
    <col min="35" max="35" width="10.81640625" style="178" bestFit="1" customWidth="1"/>
    <col min="36" max="37" width="7.1796875" style="178" bestFit="1" customWidth="1"/>
    <col min="38" max="38" width="11.453125" style="178" bestFit="1" customWidth="1"/>
    <col min="39" max="39" width="10.81640625" style="178" bestFit="1" customWidth="1"/>
    <col min="40" max="42" width="7.1796875" style="178" bestFit="1" customWidth="1"/>
    <col min="43" max="43" width="11.453125" style="178" bestFit="1" customWidth="1"/>
    <col min="44" max="44" width="10.81640625" style="178" bestFit="1" customWidth="1"/>
    <col min="45" max="46" width="7.1796875" style="178" bestFit="1" customWidth="1"/>
    <col min="47" max="47" width="11.453125" style="178" bestFit="1" customWidth="1"/>
    <col min="48" max="48" width="10.81640625" style="178" bestFit="1" customWidth="1"/>
    <col min="49" max="51" width="7.1796875" style="178" bestFit="1" customWidth="1"/>
    <col min="52" max="52" width="11.453125" style="178" bestFit="1" customWidth="1"/>
    <col min="53" max="53" width="10.81640625" style="178" bestFit="1" customWidth="1"/>
    <col min="54" max="55" width="7.1796875" style="178" bestFit="1" customWidth="1"/>
    <col min="56" max="56" width="11.453125" style="178" bestFit="1" customWidth="1"/>
    <col min="57" max="57" width="10.81640625" style="178" bestFit="1" customWidth="1"/>
    <col min="58" max="60" width="7.1796875" style="178" bestFit="1" customWidth="1"/>
    <col min="61" max="61" width="11.453125" style="178" bestFit="1" customWidth="1"/>
    <col min="62" max="62" width="10.81640625" style="178" bestFit="1" customWidth="1"/>
    <col min="63" max="64" width="7.1796875" style="178" bestFit="1" customWidth="1"/>
    <col min="65" max="65" width="11.453125" style="178" bestFit="1" customWidth="1"/>
    <col min="66" max="66" width="10.81640625" style="178" bestFit="1" customWidth="1"/>
    <col min="67" max="68" width="7.1796875" style="178" bestFit="1" customWidth="1"/>
    <col min="69" max="16384" width="11.54296875" style="178"/>
  </cols>
  <sheetData>
    <row r="2" spans="2:68" x14ac:dyDescent="0.35">
      <c r="B2" s="388" t="s">
        <v>3270</v>
      </c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  <c r="AA2" s="388"/>
      <c r="AB2" s="388"/>
      <c r="AC2" s="388"/>
      <c r="AD2" s="388"/>
      <c r="AE2" s="388"/>
      <c r="AF2" s="388"/>
      <c r="AG2" s="388"/>
      <c r="AH2" s="388"/>
      <c r="AI2" s="388"/>
      <c r="AJ2" s="388"/>
      <c r="AK2" s="388"/>
      <c r="AL2" s="388"/>
      <c r="AM2" s="388"/>
      <c r="AN2" s="388"/>
      <c r="AO2" s="388"/>
      <c r="AP2" s="388"/>
      <c r="AQ2" s="388"/>
      <c r="AR2" s="388"/>
      <c r="AS2" s="388"/>
      <c r="AT2" s="388"/>
      <c r="AU2" s="388"/>
      <c r="AV2" s="388"/>
      <c r="AW2" s="388"/>
      <c r="AX2" s="388"/>
      <c r="AY2" s="388"/>
      <c r="AZ2" s="388"/>
      <c r="BA2" s="388"/>
      <c r="BB2" s="388"/>
      <c r="BC2" s="388"/>
      <c r="BD2" s="388"/>
      <c r="BE2" s="388"/>
      <c r="BF2" s="388"/>
      <c r="BG2" s="388"/>
      <c r="BH2" s="388"/>
      <c r="BI2" s="388"/>
      <c r="BJ2" s="388"/>
      <c r="BK2" s="388"/>
      <c r="BL2" s="388"/>
      <c r="BM2" s="388"/>
      <c r="BN2" s="388"/>
      <c r="BO2" s="388"/>
      <c r="BP2" s="388"/>
    </row>
    <row r="4" spans="2:68" x14ac:dyDescent="0.35">
      <c r="B4" s="389" t="s">
        <v>1923</v>
      </c>
      <c r="C4" s="392" t="s">
        <v>1920</v>
      </c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9"/>
      <c r="O4" s="396" t="s">
        <v>1918</v>
      </c>
      <c r="P4" s="397"/>
      <c r="Q4" s="397"/>
      <c r="R4" s="397"/>
      <c r="S4" s="397"/>
      <c r="T4" s="397"/>
      <c r="U4" s="397"/>
      <c r="V4" s="397"/>
      <c r="W4" s="398"/>
      <c r="X4" s="306" t="s">
        <v>1919</v>
      </c>
      <c r="Y4" s="306"/>
      <c r="Z4" s="306"/>
      <c r="AA4" s="306"/>
      <c r="AB4" s="306"/>
      <c r="AC4" s="306"/>
      <c r="AD4" s="306"/>
      <c r="AE4" s="306"/>
      <c r="AF4" s="306"/>
      <c r="AG4" s="306"/>
      <c r="AH4" s="306"/>
      <c r="AI4" s="306"/>
      <c r="AJ4" s="306"/>
      <c r="AK4" s="306"/>
      <c r="AL4" s="306"/>
      <c r="AM4" s="306"/>
      <c r="AN4" s="306"/>
      <c r="AO4" s="306"/>
      <c r="AP4" s="306"/>
      <c r="AQ4" s="306"/>
      <c r="AR4" s="306"/>
      <c r="AS4" s="306"/>
      <c r="AT4" s="306"/>
      <c r="AU4" s="306"/>
      <c r="AV4" s="306"/>
      <c r="AW4" s="306"/>
      <c r="AX4" s="306"/>
      <c r="AY4" s="306"/>
      <c r="AZ4" s="306"/>
      <c r="BA4" s="306"/>
      <c r="BB4" s="306"/>
      <c r="BC4" s="306"/>
      <c r="BD4" s="306"/>
      <c r="BE4" s="306"/>
      <c r="BF4" s="306"/>
      <c r="BG4" s="306"/>
      <c r="BH4" s="306"/>
      <c r="BI4" s="306"/>
      <c r="BJ4" s="306"/>
      <c r="BK4" s="306"/>
      <c r="BL4" s="306"/>
      <c r="BM4" s="306"/>
      <c r="BN4" s="306"/>
      <c r="BO4" s="306"/>
      <c r="BP4" s="307"/>
    </row>
    <row r="5" spans="2:68" x14ac:dyDescent="0.35">
      <c r="B5" s="390"/>
      <c r="C5" s="393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5"/>
      <c r="O5" s="371" t="s">
        <v>1921</v>
      </c>
      <c r="P5" s="372"/>
      <c r="Q5" s="372"/>
      <c r="R5" s="372"/>
      <c r="S5" s="373"/>
      <c r="T5" s="371" t="s">
        <v>1922</v>
      </c>
      <c r="U5" s="372"/>
      <c r="V5" s="372"/>
      <c r="W5" s="373"/>
      <c r="X5" s="371" t="s">
        <v>1921</v>
      </c>
      <c r="Y5" s="372"/>
      <c r="Z5" s="372"/>
      <c r="AA5" s="372"/>
      <c r="AB5" s="373"/>
      <c r="AC5" s="371" t="s">
        <v>1922</v>
      </c>
      <c r="AD5" s="372"/>
      <c r="AE5" s="372"/>
      <c r="AF5" s="373"/>
      <c r="AG5" s="371" t="s">
        <v>1921</v>
      </c>
      <c r="AH5" s="372"/>
      <c r="AI5" s="372"/>
      <c r="AJ5" s="372"/>
      <c r="AK5" s="373"/>
      <c r="AL5" s="371" t="s">
        <v>1922</v>
      </c>
      <c r="AM5" s="372"/>
      <c r="AN5" s="372"/>
      <c r="AO5" s="373"/>
      <c r="AP5" s="371" t="s">
        <v>1921</v>
      </c>
      <c r="AQ5" s="372"/>
      <c r="AR5" s="372"/>
      <c r="AS5" s="372"/>
      <c r="AT5" s="373"/>
      <c r="AU5" s="371" t="s">
        <v>1922</v>
      </c>
      <c r="AV5" s="372"/>
      <c r="AW5" s="372"/>
      <c r="AX5" s="373"/>
      <c r="AY5" s="371" t="s">
        <v>1921</v>
      </c>
      <c r="AZ5" s="372"/>
      <c r="BA5" s="372"/>
      <c r="BB5" s="372"/>
      <c r="BC5" s="373"/>
      <c r="BD5" s="371" t="s">
        <v>1922</v>
      </c>
      <c r="BE5" s="372"/>
      <c r="BF5" s="372"/>
      <c r="BG5" s="373"/>
      <c r="BH5" s="371" t="s">
        <v>1921</v>
      </c>
      <c r="BI5" s="372"/>
      <c r="BJ5" s="372"/>
      <c r="BK5" s="372"/>
      <c r="BL5" s="373"/>
      <c r="BM5" s="371" t="s">
        <v>1922</v>
      </c>
      <c r="BN5" s="372"/>
      <c r="BO5" s="372"/>
      <c r="BP5" s="373"/>
    </row>
    <row r="6" spans="2:68" ht="39" x14ac:dyDescent="0.35">
      <c r="B6" s="391"/>
      <c r="C6" s="93" t="s">
        <v>404</v>
      </c>
      <c r="D6" s="86" t="s">
        <v>1924</v>
      </c>
      <c r="E6" s="87" t="s">
        <v>1925</v>
      </c>
      <c r="F6" s="86" t="s">
        <v>2552</v>
      </c>
      <c r="G6" s="86" t="s">
        <v>1926</v>
      </c>
      <c r="H6" s="87" t="s">
        <v>1927</v>
      </c>
      <c r="I6" s="88" t="s">
        <v>1928</v>
      </c>
      <c r="J6" s="89" t="s">
        <v>1929</v>
      </c>
      <c r="K6" s="88" t="s">
        <v>1930</v>
      </c>
      <c r="L6" s="88" t="s">
        <v>1931</v>
      </c>
      <c r="M6" s="88" t="s">
        <v>1932</v>
      </c>
      <c r="N6" s="90" t="s">
        <v>1933</v>
      </c>
      <c r="O6" s="91" t="s">
        <v>1934</v>
      </c>
      <c r="P6" s="86" t="s">
        <v>1935</v>
      </c>
      <c r="Q6" s="86" t="s">
        <v>1936</v>
      </c>
      <c r="R6" s="86" t="s">
        <v>1937</v>
      </c>
      <c r="S6" s="92" t="s">
        <v>1938</v>
      </c>
      <c r="T6" s="91" t="s">
        <v>1935</v>
      </c>
      <c r="U6" s="86" t="s">
        <v>1936</v>
      </c>
      <c r="V6" s="86" t="s">
        <v>1937</v>
      </c>
      <c r="W6" s="92" t="s">
        <v>1939</v>
      </c>
      <c r="X6" s="91" t="s">
        <v>1940</v>
      </c>
      <c r="Y6" s="86" t="s">
        <v>1941</v>
      </c>
      <c r="Z6" s="86" t="s">
        <v>1942</v>
      </c>
      <c r="AA6" s="86" t="s">
        <v>1943</v>
      </c>
      <c r="AB6" s="92" t="s">
        <v>1944</v>
      </c>
      <c r="AC6" s="91" t="s">
        <v>1941</v>
      </c>
      <c r="AD6" s="86" t="s">
        <v>1942</v>
      </c>
      <c r="AE6" s="86" t="s">
        <v>1943</v>
      </c>
      <c r="AF6" s="92" t="s">
        <v>1944</v>
      </c>
      <c r="AG6" s="91" t="s">
        <v>1945</v>
      </c>
      <c r="AH6" s="86" t="s">
        <v>1946</v>
      </c>
      <c r="AI6" s="86" t="s">
        <v>1947</v>
      </c>
      <c r="AJ6" s="86" t="s">
        <v>1948</v>
      </c>
      <c r="AK6" s="92" t="s">
        <v>1949</v>
      </c>
      <c r="AL6" s="91" t="s">
        <v>1946</v>
      </c>
      <c r="AM6" s="86" t="s">
        <v>1947</v>
      </c>
      <c r="AN6" s="86" t="s">
        <v>1948</v>
      </c>
      <c r="AO6" s="92" t="s">
        <v>1949</v>
      </c>
      <c r="AP6" s="91" t="s">
        <v>1950</v>
      </c>
      <c r="AQ6" s="86" t="s">
        <v>1951</v>
      </c>
      <c r="AR6" s="86" t="s">
        <v>1952</v>
      </c>
      <c r="AS6" s="86" t="s">
        <v>1953</v>
      </c>
      <c r="AT6" s="92" t="s">
        <v>1954</v>
      </c>
      <c r="AU6" s="91" t="s">
        <v>1951</v>
      </c>
      <c r="AV6" s="86" t="s">
        <v>1952</v>
      </c>
      <c r="AW6" s="86" t="s">
        <v>1953</v>
      </c>
      <c r="AX6" s="92" t="s">
        <v>1954</v>
      </c>
      <c r="AY6" s="91" t="s">
        <v>1955</v>
      </c>
      <c r="AZ6" s="86" t="s">
        <v>1956</v>
      </c>
      <c r="BA6" s="86" t="s">
        <v>1957</v>
      </c>
      <c r="BB6" s="86" t="s">
        <v>1958</v>
      </c>
      <c r="BC6" s="92" t="s">
        <v>1959</v>
      </c>
      <c r="BD6" s="91" t="s">
        <v>1956</v>
      </c>
      <c r="BE6" s="86" t="s">
        <v>1957</v>
      </c>
      <c r="BF6" s="86" t="s">
        <v>1958</v>
      </c>
      <c r="BG6" s="92" t="s">
        <v>1959</v>
      </c>
      <c r="BH6" s="91" t="s">
        <v>1960</v>
      </c>
      <c r="BI6" s="86" t="s">
        <v>1961</v>
      </c>
      <c r="BJ6" s="86" t="s">
        <v>1962</v>
      </c>
      <c r="BK6" s="86" t="s">
        <v>1963</v>
      </c>
      <c r="BL6" s="92" t="s">
        <v>1964</v>
      </c>
      <c r="BM6" s="91" t="s">
        <v>1961</v>
      </c>
      <c r="BN6" s="86" t="s">
        <v>1962</v>
      </c>
      <c r="BO6" s="86" t="s">
        <v>1963</v>
      </c>
      <c r="BP6" s="92" t="s">
        <v>1964</v>
      </c>
    </row>
    <row r="7" spans="2:68" x14ac:dyDescent="0.35">
      <c r="B7" s="374" t="s">
        <v>2551</v>
      </c>
      <c r="C7" s="375"/>
      <c r="D7" s="375"/>
      <c r="E7" s="375"/>
      <c r="F7" s="375"/>
      <c r="G7" s="375"/>
      <c r="H7" s="375"/>
      <c r="I7" s="375"/>
      <c r="J7" s="375"/>
      <c r="K7" s="375"/>
      <c r="L7" s="375"/>
      <c r="M7" s="375"/>
      <c r="N7" s="375"/>
      <c r="O7" s="375"/>
      <c r="P7" s="375"/>
      <c r="Q7" s="375"/>
      <c r="R7" s="375"/>
      <c r="S7" s="375"/>
      <c r="T7" s="375"/>
      <c r="U7" s="375"/>
      <c r="V7" s="375"/>
      <c r="W7" s="375"/>
      <c r="X7" s="375"/>
      <c r="Y7" s="375"/>
      <c r="Z7" s="375"/>
      <c r="AA7" s="375"/>
      <c r="AB7" s="375"/>
      <c r="AC7" s="375"/>
      <c r="AD7" s="375"/>
      <c r="AE7" s="375"/>
      <c r="AF7" s="375"/>
      <c r="AG7" s="375"/>
      <c r="AH7" s="375"/>
      <c r="AI7" s="375"/>
      <c r="AJ7" s="375"/>
      <c r="AK7" s="375"/>
      <c r="AL7" s="375"/>
      <c r="AM7" s="375"/>
      <c r="AN7" s="375"/>
      <c r="AO7" s="375"/>
      <c r="AP7" s="375"/>
      <c r="AQ7" s="375"/>
      <c r="AR7" s="375"/>
      <c r="AS7" s="375"/>
      <c r="AT7" s="375"/>
      <c r="AU7" s="375"/>
      <c r="AV7" s="375"/>
      <c r="AW7" s="375"/>
      <c r="AX7" s="375"/>
      <c r="AY7" s="375"/>
      <c r="AZ7" s="375"/>
      <c r="BA7" s="375"/>
      <c r="BB7" s="375"/>
      <c r="BC7" s="375"/>
      <c r="BD7" s="375"/>
      <c r="BE7" s="375"/>
      <c r="BF7" s="375"/>
      <c r="BG7" s="375"/>
      <c r="BH7" s="375"/>
      <c r="BI7" s="375"/>
      <c r="BJ7" s="375"/>
      <c r="BK7" s="375"/>
      <c r="BL7" s="375"/>
      <c r="BM7" s="375"/>
      <c r="BN7" s="375"/>
      <c r="BO7" s="375"/>
      <c r="BP7" s="376"/>
    </row>
    <row r="8" spans="2:68" x14ac:dyDescent="0.35">
      <c r="B8" s="57">
        <v>1</v>
      </c>
      <c r="C8" s="223" t="s">
        <v>735</v>
      </c>
      <c r="D8" s="58" t="s">
        <v>1965</v>
      </c>
      <c r="E8" s="59">
        <v>113.08405999999999</v>
      </c>
      <c r="F8" s="60">
        <v>-0.2</v>
      </c>
      <c r="G8" s="61">
        <v>113.08404</v>
      </c>
      <c r="H8" s="61">
        <v>114.09132</v>
      </c>
      <c r="I8" s="62">
        <v>4.12</v>
      </c>
      <c r="J8" s="63" t="s">
        <v>1456</v>
      </c>
      <c r="K8" s="62">
        <v>2.0379999999999998</v>
      </c>
      <c r="L8" s="64">
        <v>1</v>
      </c>
      <c r="M8" s="65">
        <v>91.5</v>
      </c>
      <c r="N8" s="65" t="s">
        <v>1966</v>
      </c>
      <c r="O8" s="66">
        <v>60</v>
      </c>
      <c r="P8" s="64">
        <v>60</v>
      </c>
      <c r="Q8" s="64">
        <v>0</v>
      </c>
      <c r="R8" s="64">
        <v>60</v>
      </c>
      <c r="S8" s="67">
        <v>0</v>
      </c>
      <c r="T8" s="66">
        <v>100</v>
      </c>
      <c r="U8" s="64">
        <v>60</v>
      </c>
      <c r="V8" s="64">
        <v>80</v>
      </c>
      <c r="W8" s="64">
        <v>80</v>
      </c>
      <c r="X8" s="68">
        <v>86889274.5801633</v>
      </c>
      <c r="Y8" s="69">
        <v>193278228.21180499</v>
      </c>
      <c r="Z8" s="69" t="s">
        <v>1967</v>
      </c>
      <c r="AA8" s="69">
        <v>94567168.121390104</v>
      </c>
      <c r="AB8" s="70" t="s">
        <v>1967</v>
      </c>
      <c r="AC8" s="68">
        <v>1763425545.48891</v>
      </c>
      <c r="AD8" s="69">
        <v>398154306.37050098</v>
      </c>
      <c r="AE8" s="69">
        <v>1009469111.59437</v>
      </c>
      <c r="AF8" s="70">
        <v>2053217676.07407</v>
      </c>
      <c r="AG8" s="68">
        <v>103178922.326061</v>
      </c>
      <c r="AH8" s="69">
        <v>144288978.965363</v>
      </c>
      <c r="AI8" s="69" t="s">
        <v>1967</v>
      </c>
      <c r="AJ8" s="69" t="s">
        <v>1967</v>
      </c>
      <c r="AK8" s="70" t="s">
        <v>1967</v>
      </c>
      <c r="AL8" s="68">
        <v>5576820232.8166418</v>
      </c>
      <c r="AM8" s="69">
        <v>1306465303.6783099</v>
      </c>
      <c r="AN8" s="69">
        <v>8558718695.71208</v>
      </c>
      <c r="AO8" s="70">
        <v>5911780947.0354404</v>
      </c>
      <c r="AP8" s="68">
        <v>46312454.087396197</v>
      </c>
      <c r="AQ8" s="69">
        <v>204792265.450268</v>
      </c>
      <c r="AR8" s="69" t="s">
        <v>1967</v>
      </c>
      <c r="AS8" s="69">
        <v>212886749.80717599</v>
      </c>
      <c r="AT8" s="70" t="s">
        <v>1967</v>
      </c>
      <c r="AU8" s="68">
        <v>3043961120.4194798</v>
      </c>
      <c r="AV8" s="69">
        <v>1086276900.2388179</v>
      </c>
      <c r="AW8" s="69" t="s">
        <v>1967</v>
      </c>
      <c r="AX8" s="70">
        <v>4029900756.2606778</v>
      </c>
      <c r="AY8" s="68" t="s">
        <v>1967</v>
      </c>
      <c r="AZ8" s="69" t="s">
        <v>1967</v>
      </c>
      <c r="BA8" s="69" t="s">
        <v>1967</v>
      </c>
      <c r="BB8" s="69">
        <v>36248486.723840497</v>
      </c>
      <c r="BC8" s="70" t="s">
        <v>1967</v>
      </c>
      <c r="BD8" s="68">
        <v>665878022.52254903</v>
      </c>
      <c r="BE8" s="69" t="s">
        <v>1967</v>
      </c>
      <c r="BF8" s="69">
        <v>870166271.17101669</v>
      </c>
      <c r="BG8" s="70">
        <v>961793182.76672602</v>
      </c>
      <c r="BH8" s="68" t="s">
        <v>1967</v>
      </c>
      <c r="BI8" s="69" t="s">
        <v>1967</v>
      </c>
      <c r="BJ8" s="69" t="s">
        <v>1967</v>
      </c>
      <c r="BK8" s="69" t="s">
        <v>1967</v>
      </c>
      <c r="BL8" s="70" t="s">
        <v>1967</v>
      </c>
      <c r="BM8" s="68">
        <v>149452449.456736</v>
      </c>
      <c r="BN8" s="69" t="s">
        <v>1967</v>
      </c>
      <c r="BO8" s="69">
        <v>89582038.946031302</v>
      </c>
      <c r="BP8" s="70" t="s">
        <v>1967</v>
      </c>
    </row>
    <row r="9" spans="2:68" x14ac:dyDescent="0.35">
      <c r="B9" s="192">
        <v>2</v>
      </c>
      <c r="C9" s="224" t="s">
        <v>671</v>
      </c>
      <c r="D9" s="71" t="s">
        <v>1968</v>
      </c>
      <c r="E9" s="72">
        <v>152.04733999999999</v>
      </c>
      <c r="F9" s="73">
        <v>-1.33</v>
      </c>
      <c r="G9" s="193">
        <v>152.04714000000001</v>
      </c>
      <c r="H9" s="193">
        <v>153.05441999999999</v>
      </c>
      <c r="I9" s="194">
        <v>5.96</v>
      </c>
      <c r="J9" s="12" t="s">
        <v>1969</v>
      </c>
      <c r="K9" s="194">
        <v>5.76</v>
      </c>
      <c r="L9" s="191">
        <v>1</v>
      </c>
      <c r="M9" s="195">
        <v>95.5</v>
      </c>
      <c r="N9" s="195" t="s">
        <v>1966</v>
      </c>
      <c r="O9" s="190">
        <v>40</v>
      </c>
      <c r="P9" s="191">
        <v>0</v>
      </c>
      <c r="Q9" s="191">
        <v>100</v>
      </c>
      <c r="R9" s="191">
        <v>0</v>
      </c>
      <c r="S9" s="189">
        <v>100</v>
      </c>
      <c r="T9" s="190">
        <v>0</v>
      </c>
      <c r="U9" s="191">
        <v>60</v>
      </c>
      <c r="V9" s="191">
        <v>0</v>
      </c>
      <c r="W9" s="191">
        <v>100</v>
      </c>
      <c r="X9" s="188" t="s">
        <v>1967</v>
      </c>
      <c r="Y9" s="186" t="s">
        <v>1967</v>
      </c>
      <c r="Z9" s="186">
        <v>66507708.8497639</v>
      </c>
      <c r="AA9" s="186" t="s">
        <v>1967</v>
      </c>
      <c r="AB9" s="187">
        <v>50080293.235300198</v>
      </c>
      <c r="AC9" s="188"/>
      <c r="AD9" s="186">
        <v>46414885.034385599</v>
      </c>
      <c r="AE9" s="186" t="s">
        <v>1967</v>
      </c>
      <c r="AF9" s="187">
        <v>52110409.889644802</v>
      </c>
      <c r="AG9" s="188" t="s">
        <v>1967</v>
      </c>
      <c r="AH9" s="186" t="s">
        <v>1967</v>
      </c>
      <c r="AI9" s="186">
        <v>40194237.084170498</v>
      </c>
      <c r="AJ9" s="186" t="s">
        <v>1967</v>
      </c>
      <c r="AK9" s="187">
        <v>37045639.850084901</v>
      </c>
      <c r="AL9" s="188" t="s">
        <v>1967</v>
      </c>
      <c r="AM9" s="186" t="s">
        <v>1967</v>
      </c>
      <c r="AN9" s="186" t="s">
        <v>1967</v>
      </c>
      <c r="AO9" s="187">
        <v>39187557.450014099</v>
      </c>
      <c r="AP9" s="188">
        <v>46518419.500840999</v>
      </c>
      <c r="AQ9" s="186" t="s">
        <v>1967</v>
      </c>
      <c r="AR9" s="186">
        <v>337438170.84309202</v>
      </c>
      <c r="AS9" s="186" t="s">
        <v>1967</v>
      </c>
      <c r="AT9" s="187">
        <v>226934181.98588201</v>
      </c>
      <c r="AU9" s="188" t="s">
        <v>1967</v>
      </c>
      <c r="AV9" s="186">
        <v>295267545.282013</v>
      </c>
      <c r="AW9" s="186" t="s">
        <v>1967</v>
      </c>
      <c r="AX9" s="187">
        <v>235359578.68125999</v>
      </c>
      <c r="AY9" s="188">
        <v>32301221.156326398</v>
      </c>
      <c r="AZ9" s="186" t="s">
        <v>1967</v>
      </c>
      <c r="BA9" s="186">
        <v>235421447.06980199</v>
      </c>
      <c r="BB9" s="186" t="s">
        <v>1967</v>
      </c>
      <c r="BC9" s="187">
        <v>138921022.69627899</v>
      </c>
      <c r="BD9" s="188" t="s">
        <v>1967</v>
      </c>
      <c r="BE9" s="186" t="s">
        <v>1967</v>
      </c>
      <c r="BF9" s="186" t="s">
        <v>1967</v>
      </c>
      <c r="BG9" s="187">
        <v>111820952.87784</v>
      </c>
      <c r="BH9" s="188" t="s">
        <v>1967</v>
      </c>
      <c r="BI9" s="186" t="s">
        <v>1967</v>
      </c>
      <c r="BJ9" s="186">
        <v>119498938.423821</v>
      </c>
      <c r="BK9" s="186" t="s">
        <v>1967</v>
      </c>
      <c r="BL9" s="187">
        <v>105874631.234412</v>
      </c>
      <c r="BM9" s="188" t="s">
        <v>1967</v>
      </c>
      <c r="BN9" s="186">
        <v>66705723.2322179</v>
      </c>
      <c r="BO9" s="186" t="s">
        <v>1967</v>
      </c>
      <c r="BP9" s="187">
        <v>110332865.299337</v>
      </c>
    </row>
    <row r="10" spans="2:68" x14ac:dyDescent="0.35">
      <c r="B10" s="192">
        <v>3</v>
      </c>
      <c r="C10" s="224" t="s">
        <v>667</v>
      </c>
      <c r="D10" s="71" t="s">
        <v>1970</v>
      </c>
      <c r="E10" s="72">
        <v>166.06299000000001</v>
      </c>
      <c r="F10" s="73">
        <v>-1.45</v>
      </c>
      <c r="G10" s="193">
        <v>166.06274999999999</v>
      </c>
      <c r="H10" s="193">
        <v>167.07003</v>
      </c>
      <c r="I10" s="194">
        <v>8.5500000000000007</v>
      </c>
      <c r="J10" s="12" t="s">
        <v>1971</v>
      </c>
      <c r="K10" s="194">
        <v>8.35</v>
      </c>
      <c r="L10" s="191">
        <v>1</v>
      </c>
      <c r="M10" s="195">
        <v>47.6</v>
      </c>
      <c r="N10" s="195" t="s">
        <v>1966</v>
      </c>
      <c r="O10" s="190">
        <v>80</v>
      </c>
      <c r="P10" s="191">
        <v>60</v>
      </c>
      <c r="Q10" s="191">
        <v>100</v>
      </c>
      <c r="R10" s="191">
        <v>20</v>
      </c>
      <c r="S10" s="189">
        <v>100</v>
      </c>
      <c r="T10" s="190">
        <v>60</v>
      </c>
      <c r="U10" s="191">
        <v>60</v>
      </c>
      <c r="V10" s="191">
        <v>60</v>
      </c>
      <c r="W10" s="191">
        <v>100</v>
      </c>
      <c r="X10" s="188">
        <v>100119160.870977</v>
      </c>
      <c r="Y10" s="186">
        <v>31240192.9411381</v>
      </c>
      <c r="Z10" s="186">
        <v>713735003.20203996</v>
      </c>
      <c r="AA10" s="186" t="s">
        <v>1967</v>
      </c>
      <c r="AB10" s="187">
        <v>493001124.41819298</v>
      </c>
      <c r="AC10" s="188">
        <v>61720200.4423692</v>
      </c>
      <c r="AD10" s="186">
        <v>865480031.28019202</v>
      </c>
      <c r="AE10" s="186">
        <v>136921840.48870301</v>
      </c>
      <c r="AF10" s="187">
        <v>586365562.45548201</v>
      </c>
      <c r="AG10" s="188" t="s">
        <v>1967</v>
      </c>
      <c r="AH10" s="186" t="s">
        <v>1967</v>
      </c>
      <c r="AI10" s="186">
        <v>67419274.675009996</v>
      </c>
      <c r="AJ10" s="186" t="s">
        <v>1967</v>
      </c>
      <c r="AK10" s="187">
        <v>44624252.830037199</v>
      </c>
      <c r="AL10" s="188" t="s">
        <v>1967</v>
      </c>
      <c r="AM10" s="186" t="s">
        <v>1967</v>
      </c>
      <c r="AN10" s="186" t="s">
        <v>1967</v>
      </c>
      <c r="AO10" s="187">
        <v>55648428.067503102</v>
      </c>
      <c r="AP10" s="188">
        <v>28230246.868552301</v>
      </c>
      <c r="AQ10" s="186" t="s">
        <v>1967</v>
      </c>
      <c r="AR10" s="186">
        <v>180468382.24574599</v>
      </c>
      <c r="AS10" s="186" t="s">
        <v>1967</v>
      </c>
      <c r="AT10" s="187">
        <v>148173967.849859</v>
      </c>
      <c r="AU10" s="188" t="s">
        <v>1967</v>
      </c>
      <c r="AV10" s="186">
        <v>272535678.72849399</v>
      </c>
      <c r="AW10" s="186" t="s">
        <v>1967</v>
      </c>
      <c r="AX10" s="187">
        <v>176379870.04997799</v>
      </c>
      <c r="AY10" s="188">
        <v>160022174.834351</v>
      </c>
      <c r="AZ10" s="186">
        <v>58641287.238022096</v>
      </c>
      <c r="BA10" s="186">
        <v>660543434.34309494</v>
      </c>
      <c r="BB10" s="186">
        <v>182546737.467181</v>
      </c>
      <c r="BC10" s="187">
        <v>606258659.43228197</v>
      </c>
      <c r="BD10" s="188">
        <v>101399166.781692</v>
      </c>
      <c r="BE10" s="186" t="s">
        <v>1967</v>
      </c>
      <c r="BF10" s="186">
        <v>244951699.974388</v>
      </c>
      <c r="BG10" s="187">
        <v>800061226.49705303</v>
      </c>
      <c r="BH10" s="188">
        <v>208046386.47771299</v>
      </c>
      <c r="BI10" s="186">
        <v>88041246.485851303</v>
      </c>
      <c r="BJ10" s="186">
        <v>1310244066.96261</v>
      </c>
      <c r="BK10" s="186" t="s">
        <v>1967</v>
      </c>
      <c r="BL10" s="187">
        <v>922064949.72747099</v>
      </c>
      <c r="BM10" s="188">
        <v>142744288.298089</v>
      </c>
      <c r="BN10" s="186">
        <v>1444230531.3897099</v>
      </c>
      <c r="BO10" s="186">
        <v>309819003.52319801</v>
      </c>
      <c r="BP10" s="187">
        <v>1269942935.2581999</v>
      </c>
    </row>
    <row r="11" spans="2:68" x14ac:dyDescent="0.35">
      <c r="B11" s="192">
        <v>4</v>
      </c>
      <c r="C11" s="224" t="s">
        <v>235</v>
      </c>
      <c r="D11" s="71" t="s">
        <v>407</v>
      </c>
      <c r="E11" s="72">
        <v>176.09495999999999</v>
      </c>
      <c r="F11" s="73">
        <v>-1.34</v>
      </c>
      <c r="G11" s="193">
        <v>176.09473</v>
      </c>
      <c r="H11" s="193">
        <v>177.102</v>
      </c>
      <c r="I11" s="194">
        <v>0.85</v>
      </c>
      <c r="J11" s="12" t="s">
        <v>1972</v>
      </c>
      <c r="K11" s="194">
        <v>0.86099999999999999</v>
      </c>
      <c r="L11" s="191">
        <v>1</v>
      </c>
      <c r="M11" s="195">
        <v>98.3</v>
      </c>
      <c r="N11" s="195" t="s">
        <v>1966</v>
      </c>
      <c r="O11" s="190">
        <v>0</v>
      </c>
      <c r="P11" s="191">
        <v>20</v>
      </c>
      <c r="Q11" s="191">
        <v>0</v>
      </c>
      <c r="R11" s="191">
        <v>40</v>
      </c>
      <c r="S11" s="189">
        <v>80</v>
      </c>
      <c r="T11" s="190">
        <v>40</v>
      </c>
      <c r="U11" s="191">
        <v>40</v>
      </c>
      <c r="V11" s="191">
        <v>40</v>
      </c>
      <c r="W11" s="191">
        <v>40</v>
      </c>
      <c r="X11" s="188" t="s">
        <v>1967</v>
      </c>
      <c r="Y11" s="186" t="s">
        <v>1967</v>
      </c>
      <c r="Z11" s="186" t="s">
        <v>1967</v>
      </c>
      <c r="AA11" s="186">
        <v>89249891.674109906</v>
      </c>
      <c r="AB11" s="187">
        <v>262697780.128364</v>
      </c>
      <c r="AC11" s="188">
        <v>73638597.131911501</v>
      </c>
      <c r="AD11" s="186">
        <v>88813221.153439403</v>
      </c>
      <c r="AE11" s="186">
        <v>182559225.570494</v>
      </c>
      <c r="AF11" s="187">
        <v>214233132.695813</v>
      </c>
      <c r="AG11" s="188" t="s">
        <v>1967</v>
      </c>
      <c r="AH11" s="186" t="s">
        <v>1967</v>
      </c>
      <c r="AI11" s="186" t="s">
        <v>1967</v>
      </c>
      <c r="AJ11" s="186" t="s">
        <v>1967</v>
      </c>
      <c r="AK11" s="187">
        <v>28871850.892324399</v>
      </c>
      <c r="AL11" s="188" t="s">
        <v>1967</v>
      </c>
      <c r="AM11" s="186" t="s">
        <v>1967</v>
      </c>
      <c r="AN11" s="186" t="s">
        <v>1967</v>
      </c>
      <c r="AO11" s="187" t="s">
        <v>1967</v>
      </c>
      <c r="AP11" s="188" t="s">
        <v>1967</v>
      </c>
      <c r="AQ11" s="186">
        <v>284282362.91900003</v>
      </c>
      <c r="AR11" s="186" t="s">
        <v>1967</v>
      </c>
      <c r="AS11" s="186">
        <v>1207643207.37272</v>
      </c>
      <c r="AT11" s="187">
        <v>2211930866.2207499</v>
      </c>
      <c r="AU11" s="188">
        <v>901695938.12453306</v>
      </c>
      <c r="AV11" s="186">
        <v>1207383502.52424</v>
      </c>
      <c r="AW11" s="186">
        <v>2313553362.8504701</v>
      </c>
      <c r="AX11" s="187" t="s">
        <v>1967</v>
      </c>
      <c r="AY11" s="188" t="s">
        <v>1967</v>
      </c>
      <c r="AZ11" s="186" t="s">
        <v>1967</v>
      </c>
      <c r="BA11" s="186" t="s">
        <v>1967</v>
      </c>
      <c r="BB11" s="186" t="s">
        <v>1967</v>
      </c>
      <c r="BC11" s="187" t="s">
        <v>1967</v>
      </c>
      <c r="BD11" s="188" t="s">
        <v>1967</v>
      </c>
      <c r="BE11" s="186" t="s">
        <v>1967</v>
      </c>
      <c r="BF11" s="186" t="s">
        <v>1967</v>
      </c>
      <c r="BG11" s="187" t="s">
        <v>1967</v>
      </c>
      <c r="BH11" s="188" t="s">
        <v>1967</v>
      </c>
      <c r="BI11" s="186" t="s">
        <v>1967</v>
      </c>
      <c r="BJ11" s="186" t="s">
        <v>1967</v>
      </c>
      <c r="BK11" s="186" t="s">
        <v>1967</v>
      </c>
      <c r="BL11" s="187">
        <v>88015054.249357402</v>
      </c>
      <c r="BM11" s="188" t="s">
        <v>1967</v>
      </c>
      <c r="BN11" s="186" t="s">
        <v>1967</v>
      </c>
      <c r="BO11" s="186" t="s">
        <v>1967</v>
      </c>
      <c r="BP11" s="187">
        <v>42065577.455281697</v>
      </c>
    </row>
    <row r="12" spans="2:68" x14ac:dyDescent="0.35">
      <c r="B12" s="192">
        <v>5</v>
      </c>
      <c r="C12" s="224" t="s">
        <v>232</v>
      </c>
      <c r="D12" s="71" t="s">
        <v>408</v>
      </c>
      <c r="E12" s="72">
        <v>194.08037999999999</v>
      </c>
      <c r="F12" s="73">
        <v>-1.29</v>
      </c>
      <c r="G12" s="193">
        <v>194.08013</v>
      </c>
      <c r="H12" s="193">
        <v>195.0874</v>
      </c>
      <c r="I12" s="194">
        <v>2.7</v>
      </c>
      <c r="J12" s="12" t="s">
        <v>1973</v>
      </c>
      <c r="K12" s="194">
        <v>2.714</v>
      </c>
      <c r="L12" s="191">
        <v>1</v>
      </c>
      <c r="M12" s="195">
        <v>99.2</v>
      </c>
      <c r="N12" s="195" t="s">
        <v>1966</v>
      </c>
      <c r="O12" s="190">
        <v>60</v>
      </c>
      <c r="P12" s="191">
        <v>100</v>
      </c>
      <c r="Q12" s="191">
        <v>80</v>
      </c>
      <c r="R12" s="191">
        <v>100</v>
      </c>
      <c r="S12" s="189">
        <v>80</v>
      </c>
      <c r="T12" s="190">
        <v>100</v>
      </c>
      <c r="U12" s="191">
        <v>60</v>
      </c>
      <c r="V12" s="191">
        <v>80</v>
      </c>
      <c r="W12" s="191">
        <v>80</v>
      </c>
      <c r="X12" s="188">
        <v>463636774.59385902</v>
      </c>
      <c r="Y12" s="186">
        <v>3494227464.27495</v>
      </c>
      <c r="Z12" s="186">
        <v>1956191977.6863401</v>
      </c>
      <c r="AA12" s="186">
        <v>3546678218.5531001</v>
      </c>
      <c r="AB12" s="187">
        <v>2403715906.7023301</v>
      </c>
      <c r="AC12" s="188">
        <v>4063812632.7100801</v>
      </c>
      <c r="AD12" s="186">
        <v>3521672467.5475402</v>
      </c>
      <c r="AE12" s="186">
        <v>4705116156.8890305</v>
      </c>
      <c r="AF12" s="187">
        <v>2383806653.9030299</v>
      </c>
      <c r="AG12" s="188" t="s">
        <v>1967</v>
      </c>
      <c r="AH12" s="186">
        <v>85549651.880480796</v>
      </c>
      <c r="AI12" s="186">
        <v>36540826.045171604</v>
      </c>
      <c r="AJ12" s="186">
        <v>99558339.607384995</v>
      </c>
      <c r="AK12" s="187">
        <v>53957080.9597582</v>
      </c>
      <c r="AL12" s="188">
        <v>86341964.680889502</v>
      </c>
      <c r="AM12" s="186" t="s">
        <v>1967</v>
      </c>
      <c r="AN12" s="186">
        <v>49255210.709746003</v>
      </c>
      <c r="AO12" s="187">
        <v>51224837.7870088</v>
      </c>
      <c r="AP12" s="188" t="s">
        <v>1967</v>
      </c>
      <c r="AQ12" s="186">
        <v>35717914.444547698</v>
      </c>
      <c r="AR12" s="186" t="s">
        <v>1967</v>
      </c>
      <c r="AS12" s="186">
        <v>40545264.230394103</v>
      </c>
      <c r="AT12" s="187" t="s">
        <v>1967</v>
      </c>
      <c r="AU12" s="188">
        <v>42650617.720137797</v>
      </c>
      <c r="AV12" s="186">
        <v>45955852.843370803</v>
      </c>
      <c r="AW12" s="186" t="s">
        <v>1967</v>
      </c>
      <c r="AX12" s="187" t="s">
        <v>1967</v>
      </c>
      <c r="AY12" s="188">
        <v>807229200.63499904</v>
      </c>
      <c r="AZ12" s="186">
        <v>5230476898.0655403</v>
      </c>
      <c r="BA12" s="186">
        <v>3438898350.05759</v>
      </c>
      <c r="BB12" s="186">
        <v>6485916848.9470997</v>
      </c>
      <c r="BC12" s="187">
        <v>3750483857.1264601</v>
      </c>
      <c r="BD12" s="188">
        <v>8529584128.1554899</v>
      </c>
      <c r="BE12" s="186" t="s">
        <v>1967</v>
      </c>
      <c r="BF12" s="186">
        <v>11310818468.4916</v>
      </c>
      <c r="BG12" s="187">
        <v>4319263575.2225504</v>
      </c>
      <c r="BH12" s="188">
        <v>110186879.656267</v>
      </c>
      <c r="BI12" s="186">
        <v>788553048.91645801</v>
      </c>
      <c r="BJ12" s="186">
        <v>423872402.360708</v>
      </c>
      <c r="BK12" s="186">
        <v>816896062.160658</v>
      </c>
      <c r="BL12" s="187">
        <v>558319334.82138801</v>
      </c>
      <c r="BM12" s="188">
        <v>965151487.98267496</v>
      </c>
      <c r="BN12" s="186">
        <v>751444240.56947303</v>
      </c>
      <c r="BO12" s="186">
        <v>1220028264.7148099</v>
      </c>
      <c r="BP12" s="187">
        <v>565809504.20904005</v>
      </c>
    </row>
    <row r="13" spans="2:68" x14ac:dyDescent="0.35">
      <c r="B13" s="192">
        <v>6</v>
      </c>
      <c r="C13" s="224" t="s">
        <v>660</v>
      </c>
      <c r="D13" s="71" t="s">
        <v>1974</v>
      </c>
      <c r="E13" s="72">
        <v>194.09429</v>
      </c>
      <c r="F13" s="73">
        <v>-1.36</v>
      </c>
      <c r="G13" s="193">
        <v>194.09403</v>
      </c>
      <c r="H13" s="193">
        <v>195.10131000000001</v>
      </c>
      <c r="I13" s="194">
        <v>12.15</v>
      </c>
      <c r="J13" s="12" t="s">
        <v>1975</v>
      </c>
      <c r="K13" s="194">
        <v>12.047000000000001</v>
      </c>
      <c r="L13" s="191">
        <v>1</v>
      </c>
      <c r="M13" s="195">
        <v>87</v>
      </c>
      <c r="N13" s="195" t="s">
        <v>1966</v>
      </c>
      <c r="O13" s="190">
        <v>0</v>
      </c>
      <c r="P13" s="191">
        <v>20</v>
      </c>
      <c r="Q13" s="191">
        <v>60</v>
      </c>
      <c r="R13" s="191">
        <v>20</v>
      </c>
      <c r="S13" s="189">
        <v>60</v>
      </c>
      <c r="T13" s="190">
        <v>20</v>
      </c>
      <c r="U13" s="191">
        <v>60</v>
      </c>
      <c r="V13" s="191">
        <v>60</v>
      </c>
      <c r="W13" s="191">
        <v>40</v>
      </c>
      <c r="X13" s="188" t="s">
        <v>1967</v>
      </c>
      <c r="Y13" s="186" t="s">
        <v>1967</v>
      </c>
      <c r="Z13" s="186">
        <v>21593321.652922899</v>
      </c>
      <c r="AA13" s="186" t="s">
        <v>1967</v>
      </c>
      <c r="AB13" s="187">
        <v>17407243.9780371</v>
      </c>
      <c r="AC13" s="188" t="s">
        <v>1967</v>
      </c>
      <c r="AD13" s="186">
        <v>26865720.834242299</v>
      </c>
      <c r="AE13" s="186">
        <v>16828163.570980702</v>
      </c>
      <c r="AF13" s="187">
        <v>17095156.673694301</v>
      </c>
      <c r="AG13" s="188" t="s">
        <v>1967</v>
      </c>
      <c r="AH13" s="186" t="s">
        <v>1967</v>
      </c>
      <c r="AI13" s="186" t="s">
        <v>1967</v>
      </c>
      <c r="AJ13" s="186" t="s">
        <v>1967</v>
      </c>
      <c r="AK13" s="187" t="s">
        <v>1967</v>
      </c>
      <c r="AL13" s="188" t="s">
        <v>1967</v>
      </c>
      <c r="AM13" s="186" t="s">
        <v>1967</v>
      </c>
      <c r="AN13" s="186" t="s">
        <v>1967</v>
      </c>
      <c r="AO13" s="187" t="s">
        <v>1967</v>
      </c>
      <c r="AP13" s="188" t="s">
        <v>1967</v>
      </c>
      <c r="AQ13" s="186" t="s">
        <v>1967</v>
      </c>
      <c r="AR13" s="186" t="s">
        <v>1967</v>
      </c>
      <c r="AS13" s="186" t="s">
        <v>1967</v>
      </c>
      <c r="AT13" s="187" t="s">
        <v>1967</v>
      </c>
      <c r="AU13" s="188" t="s">
        <v>1967</v>
      </c>
      <c r="AV13" s="186">
        <v>12807993.642036701</v>
      </c>
      <c r="AW13" s="186" t="s">
        <v>1967</v>
      </c>
      <c r="AX13" s="187" t="s">
        <v>1967</v>
      </c>
      <c r="AY13" s="188" t="s">
        <v>1967</v>
      </c>
      <c r="AZ13" s="186">
        <v>19638572.102281999</v>
      </c>
      <c r="BA13" s="186">
        <v>56264960.667511299</v>
      </c>
      <c r="BB13" s="186">
        <v>33483830.3171084</v>
      </c>
      <c r="BC13" s="187">
        <v>50867623.649680004</v>
      </c>
      <c r="BD13" s="188">
        <v>27674261.934932899</v>
      </c>
      <c r="BE13" s="186" t="s">
        <v>1967</v>
      </c>
      <c r="BF13" s="186">
        <v>51683710.4522397</v>
      </c>
      <c r="BG13" s="187">
        <v>51450646.241186999</v>
      </c>
      <c r="BH13" s="188" t="s">
        <v>1967</v>
      </c>
      <c r="BI13" s="186" t="s">
        <v>1967</v>
      </c>
      <c r="BJ13" s="186">
        <v>31302129.3607435</v>
      </c>
      <c r="BK13" s="186" t="s">
        <v>1967</v>
      </c>
      <c r="BL13" s="187">
        <v>23948242.3001072</v>
      </c>
      <c r="BM13" s="188" t="s">
        <v>1967</v>
      </c>
      <c r="BN13" s="186">
        <v>23505098.788892701</v>
      </c>
      <c r="BO13" s="186">
        <v>22585097.142427299</v>
      </c>
      <c r="BP13" s="187" t="s">
        <v>1967</v>
      </c>
    </row>
    <row r="14" spans="2:68" x14ac:dyDescent="0.35">
      <c r="B14" s="192">
        <v>7</v>
      </c>
      <c r="C14" s="224" t="s">
        <v>326</v>
      </c>
      <c r="D14" s="71" t="s">
        <v>432</v>
      </c>
      <c r="E14" s="72">
        <v>228.07864000000001</v>
      </c>
      <c r="F14" s="73">
        <v>-1.58</v>
      </c>
      <c r="G14" s="193">
        <v>228.07828000000001</v>
      </c>
      <c r="H14" s="193">
        <v>229.08555999999999</v>
      </c>
      <c r="I14" s="194">
        <v>14.03</v>
      </c>
      <c r="J14" s="12" t="s">
        <v>1976</v>
      </c>
      <c r="K14" s="194">
        <v>13.949</v>
      </c>
      <c r="L14" s="191">
        <v>1</v>
      </c>
      <c r="M14" s="195">
        <v>71</v>
      </c>
      <c r="N14" s="195" t="s">
        <v>1966</v>
      </c>
      <c r="O14" s="190">
        <v>0</v>
      </c>
      <c r="P14" s="191">
        <v>0</v>
      </c>
      <c r="Q14" s="191">
        <v>20</v>
      </c>
      <c r="R14" s="191">
        <v>0</v>
      </c>
      <c r="S14" s="189">
        <v>0</v>
      </c>
      <c r="T14" s="190">
        <v>0</v>
      </c>
      <c r="U14" s="191">
        <v>20</v>
      </c>
      <c r="V14" s="191">
        <v>0</v>
      </c>
      <c r="W14" s="191">
        <v>20</v>
      </c>
      <c r="X14" s="188" t="s">
        <v>1967</v>
      </c>
      <c r="Y14" s="186" t="s">
        <v>1967</v>
      </c>
      <c r="Z14" s="186" t="s">
        <v>1967</v>
      </c>
      <c r="AA14" s="186" t="s">
        <v>1967</v>
      </c>
      <c r="AB14" s="187" t="s">
        <v>1967</v>
      </c>
      <c r="AC14" s="188" t="s">
        <v>1967</v>
      </c>
      <c r="AD14" s="186" t="s">
        <v>1967</v>
      </c>
      <c r="AE14" s="186" t="s">
        <v>1967</v>
      </c>
      <c r="AF14" s="187" t="s">
        <v>1967</v>
      </c>
      <c r="AG14" s="188" t="s">
        <v>1967</v>
      </c>
      <c r="AH14" s="186" t="s">
        <v>1967</v>
      </c>
      <c r="AI14" s="186" t="s">
        <v>1967</v>
      </c>
      <c r="AJ14" s="186" t="s">
        <v>1967</v>
      </c>
      <c r="AK14" s="187" t="s">
        <v>1967</v>
      </c>
      <c r="AL14" s="188" t="s">
        <v>1967</v>
      </c>
      <c r="AM14" s="186" t="s">
        <v>1967</v>
      </c>
      <c r="AN14" s="186" t="s">
        <v>1967</v>
      </c>
      <c r="AO14" s="187" t="s">
        <v>1967</v>
      </c>
      <c r="AP14" s="188" t="s">
        <v>1967</v>
      </c>
      <c r="AQ14" s="186" t="s">
        <v>1967</v>
      </c>
      <c r="AR14" s="186">
        <v>20169305.818923499</v>
      </c>
      <c r="AS14" s="186" t="s">
        <v>1967</v>
      </c>
      <c r="AT14" s="187" t="s">
        <v>1967</v>
      </c>
      <c r="AU14" s="188" t="s">
        <v>1967</v>
      </c>
      <c r="AV14" s="186">
        <v>23649888.333505999</v>
      </c>
      <c r="AW14" s="186" t="s">
        <v>1967</v>
      </c>
      <c r="AX14" s="187">
        <v>10994627.674810899</v>
      </c>
      <c r="AY14" s="188" t="s">
        <v>1967</v>
      </c>
      <c r="AZ14" s="186" t="s">
        <v>1967</v>
      </c>
      <c r="BA14" s="186" t="s">
        <v>1967</v>
      </c>
      <c r="BB14" s="186" t="s">
        <v>1967</v>
      </c>
      <c r="BC14" s="187" t="s">
        <v>1967</v>
      </c>
      <c r="BD14" s="188" t="s">
        <v>1967</v>
      </c>
      <c r="BE14" s="186" t="s">
        <v>1967</v>
      </c>
      <c r="BF14" s="186" t="s">
        <v>1967</v>
      </c>
      <c r="BG14" s="187" t="s">
        <v>1967</v>
      </c>
      <c r="BH14" s="188" t="s">
        <v>1967</v>
      </c>
      <c r="BI14" s="186" t="s">
        <v>1967</v>
      </c>
      <c r="BJ14" s="186" t="s">
        <v>1967</v>
      </c>
      <c r="BK14" s="186" t="s">
        <v>1967</v>
      </c>
      <c r="BL14" s="187" t="s">
        <v>1967</v>
      </c>
      <c r="BM14" s="188" t="s">
        <v>1967</v>
      </c>
      <c r="BN14" s="186" t="s">
        <v>1967</v>
      </c>
      <c r="BO14" s="186" t="s">
        <v>1967</v>
      </c>
      <c r="BP14" s="187" t="s">
        <v>1967</v>
      </c>
    </row>
    <row r="15" spans="2:68" x14ac:dyDescent="0.35">
      <c r="B15" s="192">
        <v>8</v>
      </c>
      <c r="C15" s="224" t="s">
        <v>257</v>
      </c>
      <c r="D15" s="71" t="s">
        <v>1977</v>
      </c>
      <c r="E15" s="72">
        <v>255.162308</v>
      </c>
      <c r="F15" s="73">
        <v>-1.93</v>
      </c>
      <c r="G15" s="193">
        <v>255.16182000000001</v>
      </c>
      <c r="H15" s="193">
        <v>256.16910000000001</v>
      </c>
      <c r="I15" s="194">
        <v>6.88</v>
      </c>
      <c r="J15" s="12" t="s">
        <v>1978</v>
      </c>
      <c r="K15" s="194">
        <v>6.819</v>
      </c>
      <c r="L15" s="191">
        <v>1</v>
      </c>
      <c r="M15" s="195">
        <v>99.4</v>
      </c>
      <c r="N15" s="195" t="s">
        <v>1966</v>
      </c>
      <c r="O15" s="190">
        <v>20</v>
      </c>
      <c r="P15" s="191">
        <v>20</v>
      </c>
      <c r="Q15" s="191">
        <v>20</v>
      </c>
      <c r="R15" s="191">
        <v>20</v>
      </c>
      <c r="S15" s="189">
        <v>20</v>
      </c>
      <c r="T15" s="190">
        <v>20</v>
      </c>
      <c r="U15" s="191">
        <v>20</v>
      </c>
      <c r="V15" s="191">
        <v>20</v>
      </c>
      <c r="W15" s="191">
        <v>20</v>
      </c>
      <c r="X15" s="96"/>
      <c r="Y15" s="97"/>
      <c r="Z15" s="97"/>
      <c r="AA15" s="97"/>
      <c r="AB15" s="98"/>
      <c r="AC15" s="96"/>
      <c r="AD15" s="97"/>
      <c r="AE15" s="97"/>
      <c r="AF15" s="98"/>
      <c r="AG15" s="96">
        <v>263128831.14181301</v>
      </c>
      <c r="AH15" s="97">
        <v>1387530377.348</v>
      </c>
      <c r="AI15" s="97">
        <v>350261340.06825799</v>
      </c>
      <c r="AJ15" s="97">
        <v>1324041642.9044199</v>
      </c>
      <c r="AK15" s="98">
        <v>2156237730.4298902</v>
      </c>
      <c r="AL15" s="96">
        <v>1730562654.75492</v>
      </c>
      <c r="AM15" s="97">
        <v>605435482.10946906</v>
      </c>
      <c r="AN15" s="97">
        <v>1480171442.6155701</v>
      </c>
      <c r="AO15" s="98">
        <v>1832630978.2063701</v>
      </c>
      <c r="AP15" s="96"/>
      <c r="AQ15" s="97"/>
      <c r="AR15" s="97"/>
      <c r="AS15" s="97"/>
      <c r="AT15" s="98"/>
      <c r="AU15" s="96"/>
      <c r="AV15" s="97"/>
      <c r="AW15" s="97"/>
      <c r="AX15" s="98"/>
      <c r="AY15" s="96"/>
      <c r="AZ15" s="97"/>
      <c r="BA15" s="97"/>
      <c r="BB15" s="97"/>
      <c r="BC15" s="98"/>
      <c r="BD15" s="96"/>
      <c r="BE15" s="97"/>
      <c r="BF15" s="97"/>
      <c r="BG15" s="98"/>
      <c r="BH15" s="96"/>
      <c r="BI15" s="97"/>
      <c r="BJ15" s="97"/>
      <c r="BK15" s="97"/>
      <c r="BL15" s="98"/>
      <c r="BM15" s="96"/>
      <c r="BN15" s="97"/>
      <c r="BO15" s="97"/>
      <c r="BP15" s="98"/>
    </row>
    <row r="16" spans="2:68" x14ac:dyDescent="0.35">
      <c r="B16" s="192">
        <v>9</v>
      </c>
      <c r="C16" s="224" t="s">
        <v>260</v>
      </c>
      <c r="D16" s="71" t="s">
        <v>415</v>
      </c>
      <c r="E16" s="72">
        <v>270.05282</v>
      </c>
      <c r="F16" s="73">
        <v>-2.21</v>
      </c>
      <c r="G16" s="193">
        <v>270.05223000000001</v>
      </c>
      <c r="H16" s="193">
        <v>271.05950000000001</v>
      </c>
      <c r="I16" s="194">
        <v>10.06</v>
      </c>
      <c r="J16" s="12" t="s">
        <v>1979</v>
      </c>
      <c r="K16" s="194">
        <v>9.9179999999999993</v>
      </c>
      <c r="L16" s="191">
        <v>1</v>
      </c>
      <c r="M16" s="195">
        <v>98.8</v>
      </c>
      <c r="N16" s="195" t="s">
        <v>1966</v>
      </c>
      <c r="O16" s="190">
        <v>0</v>
      </c>
      <c r="P16" s="191">
        <v>20</v>
      </c>
      <c r="Q16" s="191">
        <v>20</v>
      </c>
      <c r="R16" s="191">
        <v>20</v>
      </c>
      <c r="S16" s="189">
        <v>0</v>
      </c>
      <c r="T16" s="190">
        <v>40</v>
      </c>
      <c r="U16" s="191">
        <v>40</v>
      </c>
      <c r="V16" s="191">
        <v>40</v>
      </c>
      <c r="W16" s="191">
        <v>20</v>
      </c>
      <c r="X16" s="188" t="s">
        <v>1967</v>
      </c>
      <c r="Y16" s="186">
        <v>20846633.742389899</v>
      </c>
      <c r="Z16" s="186">
        <v>101604267.57538401</v>
      </c>
      <c r="AA16" s="186">
        <v>21476191.437429398</v>
      </c>
      <c r="AB16" s="187" t="s">
        <v>1967</v>
      </c>
      <c r="AC16" s="188">
        <v>1800828709.9303999</v>
      </c>
      <c r="AD16" s="186">
        <v>1851294555.84147</v>
      </c>
      <c r="AE16" s="186">
        <v>2085182706.7809899</v>
      </c>
      <c r="AF16" s="187">
        <v>1076054203.7964599</v>
      </c>
      <c r="AG16" s="188" t="s">
        <v>1967</v>
      </c>
      <c r="AH16" s="186" t="s">
        <v>1967</v>
      </c>
      <c r="AI16" s="186" t="s">
        <v>1967</v>
      </c>
      <c r="AJ16" s="186" t="s">
        <v>1967</v>
      </c>
      <c r="AK16" s="187" t="s">
        <v>1967</v>
      </c>
      <c r="AL16" s="188">
        <v>30871044.762463801</v>
      </c>
      <c r="AM16" s="186">
        <v>24068059.220814101</v>
      </c>
      <c r="AN16" s="186">
        <v>39461429.163204201</v>
      </c>
      <c r="AO16" s="187" t="s">
        <v>1967</v>
      </c>
      <c r="AP16" s="188" t="s">
        <v>1967</v>
      </c>
      <c r="AQ16" s="186" t="s">
        <v>1967</v>
      </c>
      <c r="AR16" s="186" t="s">
        <v>1967</v>
      </c>
      <c r="AS16" s="186" t="s">
        <v>1967</v>
      </c>
      <c r="AT16" s="187" t="s">
        <v>1967</v>
      </c>
      <c r="AU16" s="188" t="s">
        <v>1967</v>
      </c>
      <c r="AV16" s="186" t="s">
        <v>1967</v>
      </c>
      <c r="AW16" s="186" t="s">
        <v>1967</v>
      </c>
      <c r="AX16" s="187" t="s">
        <v>1967</v>
      </c>
      <c r="AY16" s="188" t="s">
        <v>1967</v>
      </c>
      <c r="AZ16" s="186" t="s">
        <v>1967</v>
      </c>
      <c r="BA16" s="186" t="s">
        <v>1967</v>
      </c>
      <c r="BB16" s="186" t="s">
        <v>1967</v>
      </c>
      <c r="BC16" s="187" t="s">
        <v>1967</v>
      </c>
      <c r="BD16" s="188" t="s">
        <v>1967</v>
      </c>
      <c r="BE16" s="186" t="s">
        <v>1967</v>
      </c>
      <c r="BF16" s="186" t="s">
        <v>1967</v>
      </c>
      <c r="BG16" s="187" t="s">
        <v>1967</v>
      </c>
      <c r="BH16" s="188" t="s">
        <v>1967</v>
      </c>
      <c r="BI16" s="186" t="s">
        <v>1967</v>
      </c>
      <c r="BJ16" s="186" t="s">
        <v>1967</v>
      </c>
      <c r="BK16" s="186" t="s">
        <v>1967</v>
      </c>
      <c r="BL16" s="187" t="s">
        <v>1967</v>
      </c>
      <c r="BM16" s="188" t="s">
        <v>1967</v>
      </c>
      <c r="BN16" s="186" t="s">
        <v>1967</v>
      </c>
      <c r="BO16" s="186" t="s">
        <v>1967</v>
      </c>
      <c r="BP16" s="187" t="s">
        <v>1967</v>
      </c>
    </row>
    <row r="17" spans="2:68" ht="26" x14ac:dyDescent="0.35">
      <c r="B17" s="192">
        <v>10</v>
      </c>
      <c r="C17" s="224" t="s">
        <v>1628</v>
      </c>
      <c r="D17" s="71" t="s">
        <v>1980</v>
      </c>
      <c r="E17" s="72">
        <v>294.14672899999999</v>
      </c>
      <c r="F17" s="73">
        <v>-2.25</v>
      </c>
      <c r="G17" s="193">
        <v>294.14605999999998</v>
      </c>
      <c r="H17" s="193">
        <v>295.15334000000001</v>
      </c>
      <c r="I17" s="194">
        <v>11.55</v>
      </c>
      <c r="J17" s="12" t="s">
        <v>1981</v>
      </c>
      <c r="K17" s="194">
        <v>11.58</v>
      </c>
      <c r="L17" s="191">
        <v>1</v>
      </c>
      <c r="M17" s="195">
        <v>83</v>
      </c>
      <c r="N17" s="195" t="s">
        <v>1966</v>
      </c>
      <c r="O17" s="190">
        <v>0</v>
      </c>
      <c r="P17" s="191">
        <v>0</v>
      </c>
      <c r="Q17" s="191">
        <v>0</v>
      </c>
      <c r="R17" s="191">
        <v>0</v>
      </c>
      <c r="S17" s="189">
        <v>20</v>
      </c>
      <c r="T17" s="190">
        <v>0</v>
      </c>
      <c r="U17" s="191">
        <v>20</v>
      </c>
      <c r="V17" s="191">
        <v>0</v>
      </c>
      <c r="W17" s="191">
        <v>20</v>
      </c>
      <c r="X17" s="96"/>
      <c r="Y17" s="97"/>
      <c r="Z17" s="97"/>
      <c r="AA17" s="97"/>
      <c r="AB17" s="98"/>
      <c r="AC17" s="96"/>
      <c r="AD17" s="97"/>
      <c r="AE17" s="97"/>
      <c r="AF17" s="98"/>
      <c r="AG17" s="96"/>
      <c r="AH17" s="97"/>
      <c r="AI17" s="97"/>
      <c r="AJ17" s="97"/>
      <c r="AK17" s="98"/>
      <c r="AL17" s="96"/>
      <c r="AM17" s="97"/>
      <c r="AN17" s="97"/>
      <c r="AO17" s="98"/>
      <c r="AP17" s="96"/>
      <c r="AQ17" s="97"/>
      <c r="AR17" s="97"/>
      <c r="AS17" s="97"/>
      <c r="AT17" s="98"/>
      <c r="AU17" s="96"/>
      <c r="AV17" s="97">
        <v>10641498.751706</v>
      </c>
      <c r="AW17" s="97"/>
      <c r="AX17" s="98"/>
      <c r="AY17" s="96"/>
      <c r="AZ17" s="97"/>
      <c r="BA17" s="97"/>
      <c r="BB17" s="97"/>
      <c r="BC17" s="98"/>
      <c r="BD17" s="96"/>
      <c r="BE17" s="97"/>
      <c r="BF17" s="97"/>
      <c r="BG17" s="98"/>
      <c r="BH17" s="96"/>
      <c r="BI17" s="97"/>
      <c r="BJ17" s="97"/>
      <c r="BK17" s="97"/>
      <c r="BL17" s="98">
        <v>15199366.808740901</v>
      </c>
      <c r="BM17" s="96"/>
      <c r="BN17" s="97"/>
      <c r="BO17" s="97"/>
      <c r="BP17" s="98">
        <v>14896873.451777499</v>
      </c>
    </row>
    <row r="18" spans="2:68" x14ac:dyDescent="0.35">
      <c r="B18" s="192">
        <v>11</v>
      </c>
      <c r="C18" s="224" t="s">
        <v>1486</v>
      </c>
      <c r="D18" s="71" t="s">
        <v>1982</v>
      </c>
      <c r="E18" s="72">
        <v>99.104799999999997</v>
      </c>
      <c r="F18" s="73">
        <v>1.2</v>
      </c>
      <c r="G18" s="193">
        <v>99.104920000000007</v>
      </c>
      <c r="H18" s="193">
        <v>100.1122</v>
      </c>
      <c r="J18" s="12" t="s">
        <v>1487</v>
      </c>
      <c r="K18" s="194">
        <v>1.36</v>
      </c>
      <c r="L18" s="191" t="s">
        <v>418</v>
      </c>
      <c r="M18" s="195">
        <v>90.4</v>
      </c>
      <c r="N18" s="195" t="s">
        <v>1966</v>
      </c>
      <c r="O18" s="190">
        <v>0</v>
      </c>
      <c r="P18" s="191">
        <v>0</v>
      </c>
      <c r="Q18" s="191">
        <v>20</v>
      </c>
      <c r="R18" s="191">
        <v>0</v>
      </c>
      <c r="S18" s="189">
        <v>20</v>
      </c>
      <c r="T18" s="190">
        <v>20</v>
      </c>
      <c r="U18" s="191">
        <v>0</v>
      </c>
      <c r="V18" s="191">
        <v>0</v>
      </c>
      <c r="W18" s="191">
        <v>20</v>
      </c>
      <c r="X18" s="188" t="s">
        <v>1967</v>
      </c>
      <c r="Y18" s="186" t="s">
        <v>1967</v>
      </c>
      <c r="Z18" s="186" t="s">
        <v>1967</v>
      </c>
      <c r="AA18" s="186" t="s">
        <v>1967</v>
      </c>
      <c r="AB18" s="187" t="s">
        <v>1967</v>
      </c>
      <c r="AC18" s="188" t="s">
        <v>1967</v>
      </c>
      <c r="AD18" s="186" t="s">
        <v>1967</v>
      </c>
      <c r="AE18" s="186" t="s">
        <v>1967</v>
      </c>
      <c r="AF18" s="187" t="s">
        <v>1967</v>
      </c>
      <c r="AG18" s="188" t="s">
        <v>1967</v>
      </c>
      <c r="AH18" s="186" t="s">
        <v>1967</v>
      </c>
      <c r="AI18" s="186" t="s">
        <v>1967</v>
      </c>
      <c r="AJ18" s="186" t="s">
        <v>1967</v>
      </c>
      <c r="AK18" s="187" t="s">
        <v>1967</v>
      </c>
      <c r="AL18" s="188" t="s">
        <v>1967</v>
      </c>
      <c r="AM18" s="186" t="s">
        <v>1967</v>
      </c>
      <c r="AN18" s="186" t="s">
        <v>1967</v>
      </c>
      <c r="AO18" s="187" t="s">
        <v>1967</v>
      </c>
      <c r="AP18" s="188" t="s">
        <v>1967</v>
      </c>
      <c r="AQ18" s="186" t="s">
        <v>1967</v>
      </c>
      <c r="AR18" s="186" t="s">
        <v>1967</v>
      </c>
      <c r="AS18" s="186" t="s">
        <v>1967</v>
      </c>
      <c r="AT18" s="187" t="s">
        <v>1967</v>
      </c>
      <c r="AU18" s="188" t="s">
        <v>1967</v>
      </c>
      <c r="AV18" s="186" t="s">
        <v>1967</v>
      </c>
      <c r="AW18" s="186" t="s">
        <v>1967</v>
      </c>
      <c r="AX18" s="187" t="s">
        <v>1967</v>
      </c>
      <c r="AY18" s="188" t="s">
        <v>1967</v>
      </c>
      <c r="AZ18" s="186" t="s">
        <v>1967</v>
      </c>
      <c r="BA18" s="186">
        <v>605281397.55768502</v>
      </c>
      <c r="BB18" s="186" t="s">
        <v>1967</v>
      </c>
      <c r="BC18" s="187">
        <v>203425631.55078101</v>
      </c>
      <c r="BD18" s="188">
        <v>127410392.634326</v>
      </c>
      <c r="BE18" s="186" t="s">
        <v>1967</v>
      </c>
      <c r="BF18" s="186" t="s">
        <v>1967</v>
      </c>
      <c r="BG18" s="187">
        <v>212047239.982063</v>
      </c>
      <c r="BH18" s="188" t="s">
        <v>1967</v>
      </c>
      <c r="BI18" s="186" t="s">
        <v>1967</v>
      </c>
      <c r="BJ18" s="186" t="s">
        <v>1967</v>
      </c>
      <c r="BK18" s="186" t="s">
        <v>1967</v>
      </c>
      <c r="BL18" s="187" t="s">
        <v>1967</v>
      </c>
      <c r="BM18" s="188" t="s">
        <v>1967</v>
      </c>
      <c r="BN18" s="186" t="s">
        <v>1967</v>
      </c>
      <c r="BO18" s="186" t="s">
        <v>1967</v>
      </c>
      <c r="BP18" s="187" t="s">
        <v>1967</v>
      </c>
    </row>
    <row r="19" spans="2:68" x14ac:dyDescent="0.35">
      <c r="B19" s="192">
        <v>12</v>
      </c>
      <c r="C19" s="224" t="s">
        <v>1643</v>
      </c>
      <c r="D19" s="71" t="s">
        <v>1983</v>
      </c>
      <c r="E19" s="72">
        <v>123.03203000000001</v>
      </c>
      <c r="F19" s="73">
        <v>-0.48</v>
      </c>
      <c r="G19" s="193">
        <v>123.03197</v>
      </c>
      <c r="H19" s="193">
        <v>124.03925</v>
      </c>
      <c r="J19" s="12" t="s">
        <v>1984</v>
      </c>
      <c r="K19" s="194">
        <v>1.96</v>
      </c>
      <c r="L19" s="191" t="s">
        <v>418</v>
      </c>
      <c r="M19" s="195">
        <v>71</v>
      </c>
      <c r="N19" s="195" t="s">
        <v>1966</v>
      </c>
      <c r="O19" s="190">
        <v>0</v>
      </c>
      <c r="P19" s="191">
        <v>0</v>
      </c>
      <c r="Q19" s="191">
        <v>100</v>
      </c>
      <c r="R19" s="191">
        <v>0</v>
      </c>
      <c r="S19" s="189">
        <v>80</v>
      </c>
      <c r="T19" s="190">
        <v>0</v>
      </c>
      <c r="U19" s="191">
        <v>0</v>
      </c>
      <c r="V19" s="191">
        <v>0</v>
      </c>
      <c r="W19" s="191">
        <v>80</v>
      </c>
      <c r="X19" s="188" t="s">
        <v>1967</v>
      </c>
      <c r="Y19" s="186" t="s">
        <v>1967</v>
      </c>
      <c r="Z19" s="186">
        <v>84711599.718827903</v>
      </c>
      <c r="AA19" s="186" t="s">
        <v>1967</v>
      </c>
      <c r="AB19" s="187">
        <v>65147524.930557899</v>
      </c>
      <c r="AC19" s="188" t="s">
        <v>1967</v>
      </c>
      <c r="AD19" s="186" t="s">
        <v>1967</v>
      </c>
      <c r="AE19" s="186" t="s">
        <v>1967</v>
      </c>
      <c r="AF19" s="187">
        <v>53010195.222150996</v>
      </c>
      <c r="AG19" s="188" t="s">
        <v>1967</v>
      </c>
      <c r="AH19" s="186" t="s">
        <v>1967</v>
      </c>
      <c r="AI19" s="186">
        <v>30811280.4270362</v>
      </c>
      <c r="AJ19" s="186" t="s">
        <v>1967</v>
      </c>
      <c r="AK19" s="187" t="s">
        <v>1967</v>
      </c>
      <c r="AL19" s="188" t="s">
        <v>1967</v>
      </c>
      <c r="AM19" s="186" t="s">
        <v>1967</v>
      </c>
      <c r="AN19" s="186" t="s">
        <v>1967</v>
      </c>
      <c r="AO19" s="187" t="s">
        <v>1967</v>
      </c>
      <c r="AP19" s="188" t="s">
        <v>1967</v>
      </c>
      <c r="AQ19" s="186" t="s">
        <v>1967</v>
      </c>
      <c r="AR19" s="186">
        <v>99102743.563564405</v>
      </c>
      <c r="AS19" s="186" t="s">
        <v>1967</v>
      </c>
      <c r="AT19" s="187">
        <v>75776336.344521999</v>
      </c>
      <c r="AU19" s="188" t="s">
        <v>1967</v>
      </c>
      <c r="AV19" s="186" t="s">
        <v>1967</v>
      </c>
      <c r="AW19" s="186" t="s">
        <v>1967</v>
      </c>
      <c r="AX19" s="187">
        <v>80553755.210352093</v>
      </c>
      <c r="AY19" s="188" t="s">
        <v>1967</v>
      </c>
      <c r="AZ19" s="186" t="s">
        <v>1967</v>
      </c>
      <c r="BA19" s="186">
        <v>200117134.55765101</v>
      </c>
      <c r="BB19" s="186" t="s">
        <v>1967</v>
      </c>
      <c r="BC19" s="187">
        <v>120803879.751692</v>
      </c>
      <c r="BD19" s="188" t="s">
        <v>1967</v>
      </c>
      <c r="BE19" s="186" t="s">
        <v>1967</v>
      </c>
      <c r="BF19" s="186" t="s">
        <v>1967</v>
      </c>
      <c r="BG19" s="187">
        <v>145088993.82435799</v>
      </c>
      <c r="BH19" s="188" t="s">
        <v>1967</v>
      </c>
      <c r="BI19" s="186" t="s">
        <v>1967</v>
      </c>
      <c r="BJ19" s="186">
        <v>97335478.837244302</v>
      </c>
      <c r="BK19" s="186" t="s">
        <v>1967</v>
      </c>
      <c r="BL19" s="187">
        <v>71640252.945231497</v>
      </c>
      <c r="BM19" s="188" t="s">
        <v>1967</v>
      </c>
      <c r="BN19" s="186" t="s">
        <v>1967</v>
      </c>
      <c r="BO19" s="186" t="s">
        <v>1967</v>
      </c>
      <c r="BP19" s="187">
        <v>68311455.706955701</v>
      </c>
    </row>
    <row r="20" spans="2:68" x14ac:dyDescent="0.35">
      <c r="B20" s="192">
        <v>13</v>
      </c>
      <c r="C20" s="224" t="s">
        <v>1985</v>
      </c>
      <c r="D20" s="71" t="s">
        <v>1986</v>
      </c>
      <c r="E20" s="72">
        <v>123.06841</v>
      </c>
      <c r="F20" s="73">
        <v>-0.42</v>
      </c>
      <c r="G20" s="193">
        <v>123.06836</v>
      </c>
      <c r="H20" s="193">
        <v>124.07564000000001</v>
      </c>
      <c r="J20" s="12" t="s">
        <v>1987</v>
      </c>
      <c r="K20" s="194">
        <v>3.4239999999999999</v>
      </c>
      <c r="L20" s="191" t="s">
        <v>418</v>
      </c>
      <c r="M20" s="195">
        <v>91.2</v>
      </c>
      <c r="N20" s="195" t="s">
        <v>1966</v>
      </c>
      <c r="O20" s="190">
        <v>0</v>
      </c>
      <c r="P20" s="191">
        <v>0</v>
      </c>
      <c r="Q20" s="191">
        <v>80</v>
      </c>
      <c r="R20" s="191">
        <v>0</v>
      </c>
      <c r="S20" s="189">
        <v>80</v>
      </c>
      <c r="T20" s="190">
        <v>0</v>
      </c>
      <c r="U20" s="191">
        <v>0</v>
      </c>
      <c r="V20" s="191">
        <v>0</v>
      </c>
      <c r="W20" s="191">
        <v>80</v>
      </c>
      <c r="X20" s="188" t="s">
        <v>1967</v>
      </c>
      <c r="Y20" s="186" t="s">
        <v>1967</v>
      </c>
      <c r="Z20" s="186">
        <v>33236821.678627901</v>
      </c>
      <c r="AA20" s="186" t="s">
        <v>1967</v>
      </c>
      <c r="AB20" s="187">
        <v>59260431.7934874</v>
      </c>
      <c r="AC20" s="188" t="s">
        <v>1967</v>
      </c>
      <c r="AD20" s="186" t="s">
        <v>1967</v>
      </c>
      <c r="AE20" s="186" t="s">
        <v>1967</v>
      </c>
      <c r="AF20" s="187">
        <v>41855452.357022502</v>
      </c>
      <c r="AG20" s="188" t="s">
        <v>1967</v>
      </c>
      <c r="AH20" s="186" t="s">
        <v>1967</v>
      </c>
      <c r="AI20" s="186" t="s">
        <v>1967</v>
      </c>
      <c r="AJ20" s="186" t="s">
        <v>1967</v>
      </c>
      <c r="AK20" s="187" t="s">
        <v>1967</v>
      </c>
      <c r="AL20" s="188" t="s">
        <v>1967</v>
      </c>
      <c r="AM20" s="186" t="s">
        <v>1967</v>
      </c>
      <c r="AN20" s="186" t="s">
        <v>1967</v>
      </c>
      <c r="AO20" s="187" t="s">
        <v>1967</v>
      </c>
      <c r="AP20" s="188" t="s">
        <v>1967</v>
      </c>
      <c r="AQ20" s="186" t="s">
        <v>1967</v>
      </c>
      <c r="AR20" s="186">
        <v>58384103.608040497</v>
      </c>
      <c r="AS20" s="186" t="s">
        <v>1967</v>
      </c>
      <c r="AT20" s="187">
        <v>104336479.68072701</v>
      </c>
      <c r="AU20" s="188" t="s">
        <v>1967</v>
      </c>
      <c r="AV20" s="186" t="s">
        <v>1967</v>
      </c>
      <c r="AW20" s="186" t="s">
        <v>1967</v>
      </c>
      <c r="AX20" s="187">
        <v>78392098.420575306</v>
      </c>
      <c r="AY20" s="188" t="s">
        <v>1967</v>
      </c>
      <c r="AZ20" s="186" t="s">
        <v>1967</v>
      </c>
      <c r="BA20" s="186">
        <v>68336011.007934704</v>
      </c>
      <c r="BB20" s="186" t="s">
        <v>1967</v>
      </c>
      <c r="BC20" s="187">
        <v>97512880.658579305</v>
      </c>
      <c r="BD20" s="188" t="s">
        <v>1967</v>
      </c>
      <c r="BE20" s="186" t="s">
        <v>1967</v>
      </c>
      <c r="BF20" s="186" t="s">
        <v>1967</v>
      </c>
      <c r="BG20" s="187">
        <v>86134244.984691605</v>
      </c>
      <c r="BH20" s="188" t="s">
        <v>1967</v>
      </c>
      <c r="BI20" s="186" t="s">
        <v>1967</v>
      </c>
      <c r="BJ20" s="186">
        <v>54223853.242579304</v>
      </c>
      <c r="BK20" s="186" t="s">
        <v>1967</v>
      </c>
      <c r="BL20" s="187">
        <v>97222636.926209003</v>
      </c>
      <c r="BM20" s="188" t="s">
        <v>1967</v>
      </c>
      <c r="BN20" s="186" t="s">
        <v>1967</v>
      </c>
      <c r="BO20" s="186" t="s">
        <v>1967</v>
      </c>
      <c r="BP20" s="187">
        <v>75321690.084968194</v>
      </c>
    </row>
    <row r="21" spans="2:68" x14ac:dyDescent="0.35">
      <c r="B21" s="192">
        <v>14</v>
      </c>
      <c r="C21" s="224" t="s">
        <v>1988</v>
      </c>
      <c r="D21" s="71" t="s">
        <v>1989</v>
      </c>
      <c r="E21" s="72">
        <v>134.03677999999999</v>
      </c>
      <c r="F21" s="73">
        <v>-1.1000000000000001</v>
      </c>
      <c r="G21" s="193">
        <v>134.03663</v>
      </c>
      <c r="H21" s="193">
        <v>135.04391000000001</v>
      </c>
      <c r="J21" s="12" t="s">
        <v>1990</v>
      </c>
      <c r="K21" s="194">
        <v>5.1820000000000004</v>
      </c>
      <c r="L21" s="191" t="s">
        <v>418</v>
      </c>
      <c r="M21" s="195">
        <v>87.6</v>
      </c>
      <c r="N21" s="195" t="s">
        <v>1966</v>
      </c>
      <c r="O21" s="190">
        <v>60</v>
      </c>
      <c r="P21" s="191">
        <v>60</v>
      </c>
      <c r="Q21" s="191">
        <v>60</v>
      </c>
      <c r="R21" s="191">
        <v>60</v>
      </c>
      <c r="S21" s="189">
        <v>80</v>
      </c>
      <c r="T21" s="190">
        <v>60</v>
      </c>
      <c r="U21" s="191">
        <v>20</v>
      </c>
      <c r="V21" s="191">
        <v>20</v>
      </c>
      <c r="W21" s="191">
        <v>60</v>
      </c>
      <c r="X21" s="188">
        <v>31939214.224767402</v>
      </c>
      <c r="Y21" s="186">
        <v>27390594.436465401</v>
      </c>
      <c r="Z21" s="186">
        <v>313409004.74665701</v>
      </c>
      <c r="AA21" s="186">
        <v>38126200.180975303</v>
      </c>
      <c r="AB21" s="187">
        <v>276464433.55204099</v>
      </c>
      <c r="AC21" s="188">
        <v>50206946.661949098</v>
      </c>
      <c r="AD21" s="186" t="s">
        <v>1967</v>
      </c>
      <c r="AE21" s="186" t="s">
        <v>1967</v>
      </c>
      <c r="AF21" s="187">
        <v>334127223.27740699</v>
      </c>
      <c r="AG21" s="188" t="s">
        <v>1967</v>
      </c>
      <c r="AH21" s="186" t="s">
        <v>1967</v>
      </c>
      <c r="AI21" s="186" t="s">
        <v>1967</v>
      </c>
      <c r="AJ21" s="186" t="s">
        <v>1967</v>
      </c>
      <c r="AK21" s="187" t="s">
        <v>1967</v>
      </c>
      <c r="AL21" s="188" t="s">
        <v>1967</v>
      </c>
      <c r="AM21" s="186" t="s">
        <v>1967</v>
      </c>
      <c r="AN21" s="186" t="s">
        <v>1967</v>
      </c>
      <c r="AO21" s="187" t="s">
        <v>1967</v>
      </c>
      <c r="AP21" s="188">
        <v>41064945.150553897</v>
      </c>
      <c r="AQ21" s="186">
        <v>30601749.717225902</v>
      </c>
      <c r="AR21" s="186">
        <v>374184121.62685698</v>
      </c>
      <c r="AS21" s="186">
        <v>35488650.621711798</v>
      </c>
      <c r="AT21" s="187">
        <v>334803336.67111301</v>
      </c>
      <c r="AU21" s="188">
        <v>75991605.080584407</v>
      </c>
      <c r="AV21" s="186">
        <v>126958075.443965</v>
      </c>
      <c r="AW21" s="186" t="s">
        <v>1967</v>
      </c>
      <c r="AX21" s="187">
        <v>415203788.36348802</v>
      </c>
      <c r="AY21" s="188">
        <v>141795383.752664</v>
      </c>
      <c r="AZ21" s="186">
        <v>107026891.25185101</v>
      </c>
      <c r="BA21" s="186">
        <v>1124473578.9270799</v>
      </c>
      <c r="BB21" s="186">
        <v>137637662.98270801</v>
      </c>
      <c r="BC21" s="187">
        <v>975358064.24573398</v>
      </c>
      <c r="BD21" s="188">
        <v>237457117.854435</v>
      </c>
      <c r="BE21" s="186" t="s">
        <v>1967</v>
      </c>
      <c r="BF21" s="186">
        <v>253984165.55552399</v>
      </c>
      <c r="BG21" s="187">
        <v>1415512844.50717</v>
      </c>
      <c r="BH21" s="188" t="s">
        <v>1967</v>
      </c>
      <c r="BI21" s="186" t="s">
        <v>1967</v>
      </c>
      <c r="BJ21" s="186" t="s">
        <v>1967</v>
      </c>
      <c r="BK21" s="186" t="s">
        <v>1967</v>
      </c>
      <c r="BL21" s="187">
        <v>28604753.960706402</v>
      </c>
      <c r="BM21" s="188" t="s">
        <v>1967</v>
      </c>
      <c r="BN21" s="186" t="s">
        <v>1967</v>
      </c>
      <c r="BO21" s="186" t="s">
        <v>1967</v>
      </c>
      <c r="BP21" s="187" t="s">
        <v>1967</v>
      </c>
    </row>
    <row r="22" spans="2:68" x14ac:dyDescent="0.35">
      <c r="B22" s="192">
        <v>15</v>
      </c>
      <c r="C22" s="224" t="s">
        <v>1991</v>
      </c>
      <c r="D22" s="71" t="s">
        <v>419</v>
      </c>
      <c r="E22" s="72">
        <v>145.05276000000001</v>
      </c>
      <c r="F22" s="73">
        <v>-1.45</v>
      </c>
      <c r="G22" s="193">
        <v>145.05255</v>
      </c>
      <c r="H22" s="193">
        <v>146.05983000000001</v>
      </c>
      <c r="J22" s="12" t="s">
        <v>1992</v>
      </c>
      <c r="K22" s="194">
        <v>5.1840000000000002</v>
      </c>
      <c r="L22" s="191" t="s">
        <v>418</v>
      </c>
      <c r="M22" s="195">
        <v>97.1</v>
      </c>
      <c r="N22" s="195" t="s">
        <v>1966</v>
      </c>
      <c r="O22" s="190">
        <v>0</v>
      </c>
      <c r="P22" s="191">
        <v>80</v>
      </c>
      <c r="Q22" s="191">
        <v>100</v>
      </c>
      <c r="R22" s="191">
        <v>40</v>
      </c>
      <c r="S22" s="189">
        <v>100</v>
      </c>
      <c r="T22" s="190">
        <v>100</v>
      </c>
      <c r="U22" s="191">
        <v>60</v>
      </c>
      <c r="V22" s="191">
        <v>80</v>
      </c>
      <c r="W22" s="191">
        <v>100</v>
      </c>
      <c r="X22" s="188" t="s">
        <v>1967</v>
      </c>
      <c r="Y22" s="186" t="s">
        <v>1967</v>
      </c>
      <c r="Z22" s="186">
        <v>127278032.39315489</v>
      </c>
      <c r="AA22" s="186" t="s">
        <v>1967</v>
      </c>
      <c r="AB22" s="187">
        <v>152342850.44619548</v>
      </c>
      <c r="AC22" s="188">
        <v>48082136.2191296</v>
      </c>
      <c r="AD22" s="186">
        <v>71426210.540561706</v>
      </c>
      <c r="AE22" s="186">
        <v>47586579.525024101</v>
      </c>
      <c r="AF22" s="187">
        <v>221878766.8974331</v>
      </c>
      <c r="AG22" s="188" t="s">
        <v>1967</v>
      </c>
      <c r="AH22" s="186">
        <v>103039848.38577209</v>
      </c>
      <c r="AI22" s="186">
        <v>94251744.593135595</v>
      </c>
      <c r="AJ22" s="186" t="s">
        <v>1967</v>
      </c>
      <c r="AK22" s="187">
        <v>158935861.48677748</v>
      </c>
      <c r="AL22" s="188">
        <v>30608728.550323401</v>
      </c>
      <c r="AM22" s="186" t="s">
        <v>1967</v>
      </c>
      <c r="AN22" s="186">
        <v>75021994.141792893</v>
      </c>
      <c r="AO22" s="187">
        <v>140266344.00460199</v>
      </c>
      <c r="AP22" s="188" t="s">
        <v>1967</v>
      </c>
      <c r="AQ22" s="186">
        <v>173140117.7014975</v>
      </c>
      <c r="AR22" s="186">
        <v>198396872.7558189</v>
      </c>
      <c r="AS22" s="186">
        <v>76703026.338438794</v>
      </c>
      <c r="AT22" s="187">
        <v>276007720.74283493</v>
      </c>
      <c r="AU22" s="188">
        <v>203589841.36217511</v>
      </c>
      <c r="AV22" s="186">
        <v>215458409.73668501</v>
      </c>
      <c r="AW22" s="186" t="s">
        <v>1967</v>
      </c>
      <c r="AX22" s="187">
        <v>279501369.5410834</v>
      </c>
      <c r="AY22" s="188" t="s">
        <v>1967</v>
      </c>
      <c r="AZ22" s="186">
        <v>189574107.62263519</v>
      </c>
      <c r="BA22" s="186">
        <v>197274903.23708171</v>
      </c>
      <c r="BB22" s="186">
        <v>172333514.63925231</v>
      </c>
      <c r="BC22" s="187">
        <v>249663328.86318737</v>
      </c>
      <c r="BD22" s="188">
        <v>190571528.149941</v>
      </c>
      <c r="BE22" s="186" t="s">
        <v>1967</v>
      </c>
      <c r="BF22" s="186">
        <v>148337619.61658299</v>
      </c>
      <c r="BG22" s="187">
        <v>283176265.54266328</v>
      </c>
      <c r="BH22" s="188" t="s">
        <v>1967</v>
      </c>
      <c r="BI22" s="186">
        <v>377945778.42471695</v>
      </c>
      <c r="BJ22" s="186">
        <v>361565349.75858796</v>
      </c>
      <c r="BK22" s="186" t="s">
        <v>1967</v>
      </c>
      <c r="BL22" s="187">
        <v>439979752.25955498</v>
      </c>
      <c r="BM22" s="188">
        <v>321030615.64217699</v>
      </c>
      <c r="BN22" s="186">
        <v>207412612.914785</v>
      </c>
      <c r="BO22" s="186">
        <v>243296574.29379499</v>
      </c>
      <c r="BP22" s="187">
        <v>467817179.46368098</v>
      </c>
    </row>
    <row r="23" spans="2:68" x14ac:dyDescent="0.35">
      <c r="B23" s="192">
        <v>16</v>
      </c>
      <c r="C23" s="224" t="s">
        <v>1480</v>
      </c>
      <c r="D23" s="71" t="s">
        <v>1993</v>
      </c>
      <c r="E23" s="72">
        <v>146.03677999999999</v>
      </c>
      <c r="F23" s="73">
        <v>-1.55</v>
      </c>
      <c r="G23" s="193">
        <v>146.03655000000001</v>
      </c>
      <c r="H23" s="193">
        <v>147.04383000000001</v>
      </c>
      <c r="J23" s="12" t="s">
        <v>1994</v>
      </c>
      <c r="K23" s="194">
        <v>6.02</v>
      </c>
      <c r="L23" s="191" t="s">
        <v>418</v>
      </c>
      <c r="M23" s="195">
        <v>94.2</v>
      </c>
      <c r="N23" s="195" t="s">
        <v>1966</v>
      </c>
      <c r="O23" s="190">
        <v>0</v>
      </c>
      <c r="P23" s="191">
        <v>0</v>
      </c>
      <c r="Q23" s="191">
        <v>20</v>
      </c>
      <c r="R23" s="191">
        <v>20</v>
      </c>
      <c r="S23" s="189">
        <v>20</v>
      </c>
      <c r="T23" s="190">
        <v>20</v>
      </c>
      <c r="U23" s="191">
        <v>0</v>
      </c>
      <c r="V23" s="191">
        <v>20</v>
      </c>
      <c r="W23" s="191">
        <v>20</v>
      </c>
      <c r="X23" s="188" t="s">
        <v>1967</v>
      </c>
      <c r="Y23" s="186" t="s">
        <v>1967</v>
      </c>
      <c r="Z23" s="186" t="s">
        <v>1967</v>
      </c>
      <c r="AA23" s="186" t="s">
        <v>1967</v>
      </c>
      <c r="AB23" s="187" t="s">
        <v>1967</v>
      </c>
      <c r="AC23" s="188" t="s">
        <v>1967</v>
      </c>
      <c r="AD23" s="186" t="s">
        <v>1967</v>
      </c>
      <c r="AE23" s="186" t="s">
        <v>1967</v>
      </c>
      <c r="AF23" s="187" t="s">
        <v>1967</v>
      </c>
      <c r="AG23" s="188" t="s">
        <v>1967</v>
      </c>
      <c r="AH23" s="186" t="s">
        <v>1967</v>
      </c>
      <c r="AI23" s="186" t="s">
        <v>1967</v>
      </c>
      <c r="AJ23" s="186" t="s">
        <v>1967</v>
      </c>
      <c r="AK23" s="187" t="s">
        <v>1967</v>
      </c>
      <c r="AL23" s="188" t="s">
        <v>1967</v>
      </c>
      <c r="AM23" s="186" t="s">
        <v>1967</v>
      </c>
      <c r="AN23" s="186" t="s">
        <v>1967</v>
      </c>
      <c r="AO23" s="187" t="s">
        <v>1967</v>
      </c>
      <c r="AP23" s="188" t="s">
        <v>1967</v>
      </c>
      <c r="AQ23" s="186" t="s">
        <v>1967</v>
      </c>
      <c r="AR23" s="186" t="s">
        <v>1967</v>
      </c>
      <c r="AS23" s="186" t="s">
        <v>1967</v>
      </c>
      <c r="AT23" s="187" t="s">
        <v>1967</v>
      </c>
      <c r="AU23" s="188" t="s">
        <v>1967</v>
      </c>
      <c r="AV23" s="186" t="s">
        <v>1967</v>
      </c>
      <c r="AW23" s="186" t="s">
        <v>1967</v>
      </c>
      <c r="AX23" s="187" t="s">
        <v>1967</v>
      </c>
      <c r="AY23" s="188" t="s">
        <v>1967</v>
      </c>
      <c r="AZ23" s="186" t="s">
        <v>1967</v>
      </c>
      <c r="BA23" s="186">
        <v>96343517.802156493</v>
      </c>
      <c r="BB23" s="186">
        <v>23602071.452788599</v>
      </c>
      <c r="BC23" s="187">
        <v>80597072.408443898</v>
      </c>
      <c r="BD23" s="188">
        <v>27032162.392970599</v>
      </c>
      <c r="BE23" s="186" t="s">
        <v>1967</v>
      </c>
      <c r="BF23" s="186">
        <v>50145711.029218502</v>
      </c>
      <c r="BG23" s="187">
        <v>69623116.008369699</v>
      </c>
      <c r="BH23" s="188" t="s">
        <v>1967</v>
      </c>
      <c r="BI23" s="186" t="s">
        <v>1967</v>
      </c>
      <c r="BJ23" s="186" t="s">
        <v>1967</v>
      </c>
      <c r="BK23" s="186" t="s">
        <v>1967</v>
      </c>
      <c r="BL23" s="187" t="s">
        <v>1967</v>
      </c>
      <c r="BM23" s="188" t="s">
        <v>1967</v>
      </c>
      <c r="BN23" s="186" t="s">
        <v>1967</v>
      </c>
      <c r="BO23" s="186" t="s">
        <v>1967</v>
      </c>
      <c r="BP23" s="187" t="s">
        <v>1967</v>
      </c>
    </row>
    <row r="24" spans="2:68" x14ac:dyDescent="0.35">
      <c r="B24" s="192">
        <v>17</v>
      </c>
      <c r="C24" s="224" t="s">
        <v>1995</v>
      </c>
      <c r="D24" s="71" t="s">
        <v>1996</v>
      </c>
      <c r="E24" s="72">
        <v>148.10005000000001</v>
      </c>
      <c r="F24" s="73">
        <v>-1.3</v>
      </c>
      <c r="G24" s="193">
        <v>148.09986000000001</v>
      </c>
      <c r="H24" s="193">
        <v>149.10713000000001</v>
      </c>
      <c r="J24" s="12" t="s">
        <v>1997</v>
      </c>
      <c r="K24" s="194">
        <v>0.89700000000000002</v>
      </c>
      <c r="L24" s="191" t="s">
        <v>418</v>
      </c>
      <c r="M24" s="195">
        <v>89.9</v>
      </c>
      <c r="N24" s="195" t="s">
        <v>1966</v>
      </c>
      <c r="O24" s="190">
        <v>0</v>
      </c>
      <c r="P24" s="191">
        <v>0</v>
      </c>
      <c r="Q24" s="191">
        <v>0</v>
      </c>
      <c r="R24" s="191">
        <v>0</v>
      </c>
      <c r="S24" s="189">
        <v>0</v>
      </c>
      <c r="T24" s="190">
        <v>0</v>
      </c>
      <c r="U24" s="191">
        <v>0</v>
      </c>
      <c r="V24" s="191">
        <v>0</v>
      </c>
      <c r="W24" s="191">
        <v>20</v>
      </c>
      <c r="X24" s="188" t="s">
        <v>1967</v>
      </c>
      <c r="Y24" s="186" t="s">
        <v>1967</v>
      </c>
      <c r="Z24" s="186" t="s">
        <v>1967</v>
      </c>
      <c r="AA24" s="186" t="s">
        <v>1967</v>
      </c>
      <c r="AB24" s="187" t="s">
        <v>1967</v>
      </c>
      <c r="AC24" s="188" t="s">
        <v>1967</v>
      </c>
      <c r="AD24" s="186" t="s">
        <v>1967</v>
      </c>
      <c r="AE24" s="186" t="s">
        <v>1967</v>
      </c>
      <c r="AF24" s="187" t="s">
        <v>1967</v>
      </c>
      <c r="AG24" s="188" t="s">
        <v>1967</v>
      </c>
      <c r="AH24" s="186" t="s">
        <v>1967</v>
      </c>
      <c r="AI24" s="186" t="s">
        <v>1967</v>
      </c>
      <c r="AJ24" s="186" t="s">
        <v>1967</v>
      </c>
      <c r="AK24" s="187" t="s">
        <v>1967</v>
      </c>
      <c r="AL24" s="188" t="s">
        <v>1967</v>
      </c>
      <c r="AM24" s="186" t="s">
        <v>1967</v>
      </c>
      <c r="AN24" s="186" t="s">
        <v>1967</v>
      </c>
      <c r="AO24" s="187" t="s">
        <v>1967</v>
      </c>
      <c r="AP24" s="188" t="s">
        <v>1967</v>
      </c>
      <c r="AQ24" s="186" t="s">
        <v>1967</v>
      </c>
      <c r="AR24" s="186" t="s">
        <v>1967</v>
      </c>
      <c r="AS24" s="186" t="s">
        <v>1967</v>
      </c>
      <c r="AT24" s="187" t="s">
        <v>1967</v>
      </c>
      <c r="AU24" s="188" t="s">
        <v>1967</v>
      </c>
      <c r="AV24" s="186" t="s">
        <v>1967</v>
      </c>
      <c r="AW24" s="186" t="s">
        <v>1967</v>
      </c>
      <c r="AX24" s="187">
        <v>203155661.54197499</v>
      </c>
      <c r="AY24" s="188" t="s">
        <v>1967</v>
      </c>
      <c r="AZ24" s="186" t="s">
        <v>1967</v>
      </c>
      <c r="BA24" s="186" t="s">
        <v>1967</v>
      </c>
      <c r="BB24" s="186" t="s">
        <v>1967</v>
      </c>
      <c r="BC24" s="187" t="s">
        <v>1967</v>
      </c>
      <c r="BD24" s="188" t="s">
        <v>1967</v>
      </c>
      <c r="BE24" s="186" t="s">
        <v>1967</v>
      </c>
      <c r="BF24" s="186" t="s">
        <v>1967</v>
      </c>
      <c r="BG24" s="187" t="s">
        <v>1967</v>
      </c>
      <c r="BH24" s="188" t="s">
        <v>1967</v>
      </c>
      <c r="BI24" s="186" t="s">
        <v>1967</v>
      </c>
      <c r="BJ24" s="186" t="s">
        <v>1967</v>
      </c>
      <c r="BK24" s="186" t="s">
        <v>1967</v>
      </c>
      <c r="BL24" s="187" t="s">
        <v>1967</v>
      </c>
      <c r="BM24" s="188" t="s">
        <v>1967</v>
      </c>
      <c r="BN24" s="186" t="s">
        <v>1967</v>
      </c>
      <c r="BO24" s="186" t="s">
        <v>1967</v>
      </c>
      <c r="BP24" s="187" t="s">
        <v>1967</v>
      </c>
    </row>
    <row r="25" spans="2:68" x14ac:dyDescent="0.35">
      <c r="B25" s="192">
        <v>18</v>
      </c>
      <c r="C25" s="224" t="s">
        <v>1527</v>
      </c>
      <c r="D25" s="71" t="s">
        <v>438</v>
      </c>
      <c r="E25" s="72">
        <v>150.06808000000001</v>
      </c>
      <c r="F25" s="73">
        <v>-1</v>
      </c>
      <c r="G25" s="193">
        <v>150.06792999999999</v>
      </c>
      <c r="H25" s="193">
        <v>151.07521</v>
      </c>
      <c r="J25" s="12" t="s">
        <v>1998</v>
      </c>
      <c r="K25" s="194">
        <v>11.891999999999999</v>
      </c>
      <c r="L25" s="191" t="s">
        <v>418</v>
      </c>
      <c r="M25" s="195">
        <v>74</v>
      </c>
      <c r="N25" s="195" t="s">
        <v>1966</v>
      </c>
      <c r="O25" s="190">
        <v>20</v>
      </c>
      <c r="P25" s="191">
        <v>0</v>
      </c>
      <c r="Q25" s="191">
        <v>100</v>
      </c>
      <c r="R25" s="191">
        <v>0</v>
      </c>
      <c r="S25" s="189">
        <v>100</v>
      </c>
      <c r="T25" s="190">
        <v>40</v>
      </c>
      <c r="U25" s="191">
        <v>60</v>
      </c>
      <c r="V25" s="191">
        <v>0</v>
      </c>
      <c r="W25" s="191">
        <v>80</v>
      </c>
      <c r="X25" s="188" t="s">
        <v>1967</v>
      </c>
      <c r="Y25" s="186" t="s">
        <v>1967</v>
      </c>
      <c r="Z25" s="186">
        <v>116876718.852795</v>
      </c>
      <c r="AA25" s="186" t="s">
        <v>1967</v>
      </c>
      <c r="AB25" s="187">
        <v>103671699.47066499</v>
      </c>
      <c r="AC25" s="188" t="s">
        <v>1967</v>
      </c>
      <c r="AD25" s="186">
        <v>30701543.635296401</v>
      </c>
      <c r="AE25" s="186" t="s">
        <v>1967</v>
      </c>
      <c r="AF25" s="187">
        <v>121806376.160128</v>
      </c>
      <c r="AG25" s="188" t="s">
        <v>1967</v>
      </c>
      <c r="AH25" s="186" t="s">
        <v>1967</v>
      </c>
      <c r="AI25" s="186">
        <v>58143624.552829899</v>
      </c>
      <c r="AJ25" s="186" t="s">
        <v>1967</v>
      </c>
      <c r="AK25" s="187">
        <v>43960151.422391899</v>
      </c>
      <c r="AL25" s="188" t="s">
        <v>1967</v>
      </c>
      <c r="AM25" s="186" t="s">
        <v>1967</v>
      </c>
      <c r="AN25" s="186" t="s">
        <v>1967</v>
      </c>
      <c r="AO25" s="187">
        <v>51083824.484960698</v>
      </c>
      <c r="AP25" s="188">
        <v>25172281.880906198</v>
      </c>
      <c r="AQ25" s="186" t="s">
        <v>1967</v>
      </c>
      <c r="AR25" s="186">
        <v>162067605.91034001</v>
      </c>
      <c r="AS25" s="186" t="s">
        <v>1967</v>
      </c>
      <c r="AT25" s="187">
        <v>240533088.812428</v>
      </c>
      <c r="AU25" s="188">
        <v>35110158.610249497</v>
      </c>
      <c r="AV25" s="186">
        <v>34978965.254873499</v>
      </c>
      <c r="AW25" s="186" t="s">
        <v>1967</v>
      </c>
      <c r="AX25" s="187">
        <v>226122046.47193199</v>
      </c>
      <c r="AY25" s="188" t="s">
        <v>1967</v>
      </c>
      <c r="AZ25" s="186" t="s">
        <v>1967</v>
      </c>
      <c r="BA25" s="186">
        <v>101572391.359226</v>
      </c>
      <c r="BB25" s="186" t="s">
        <v>1967</v>
      </c>
      <c r="BC25" s="187">
        <v>128481275.249569</v>
      </c>
      <c r="BD25" s="188">
        <v>24733206.6623795</v>
      </c>
      <c r="BE25" s="186" t="s">
        <v>1967</v>
      </c>
      <c r="BF25" s="186" t="s">
        <v>1967</v>
      </c>
      <c r="BG25" s="187" t="s">
        <v>1967</v>
      </c>
      <c r="BH25" s="188" t="s">
        <v>1967</v>
      </c>
      <c r="BI25" s="186" t="s">
        <v>1967</v>
      </c>
      <c r="BJ25" s="186">
        <v>76641473.364231795</v>
      </c>
      <c r="BK25" s="186" t="s">
        <v>1967</v>
      </c>
      <c r="BL25" s="187">
        <v>74180977.716334403</v>
      </c>
      <c r="BM25" s="188" t="s">
        <v>1967</v>
      </c>
      <c r="BN25" s="186">
        <v>27695207.159742299</v>
      </c>
      <c r="BO25" s="186" t="s">
        <v>1967</v>
      </c>
      <c r="BP25" s="187">
        <v>79825799.159712002</v>
      </c>
    </row>
    <row r="26" spans="2:68" x14ac:dyDescent="0.35">
      <c r="B26" s="192">
        <v>19</v>
      </c>
      <c r="C26" s="224" t="s">
        <v>1999</v>
      </c>
      <c r="D26" s="71" t="s">
        <v>2000</v>
      </c>
      <c r="E26" s="72">
        <v>162.1157</v>
      </c>
      <c r="F26" s="73">
        <v>-1.47</v>
      </c>
      <c r="G26" s="193">
        <v>162.11546000000001</v>
      </c>
      <c r="H26" s="193">
        <v>163.12273999999999</v>
      </c>
      <c r="J26" s="12" t="s">
        <v>2001</v>
      </c>
      <c r="K26" s="194">
        <v>0.91700000000000004</v>
      </c>
      <c r="L26" s="191" t="s">
        <v>418</v>
      </c>
      <c r="M26" s="195">
        <v>99.1</v>
      </c>
      <c r="N26" s="195" t="s">
        <v>1966</v>
      </c>
      <c r="O26" s="190">
        <v>0</v>
      </c>
      <c r="P26" s="191">
        <v>20</v>
      </c>
      <c r="Q26" s="191">
        <v>0</v>
      </c>
      <c r="R26" s="191">
        <v>0</v>
      </c>
      <c r="S26" s="189">
        <v>0</v>
      </c>
      <c r="T26" s="190">
        <v>20</v>
      </c>
      <c r="U26" s="191">
        <v>0</v>
      </c>
      <c r="V26" s="191">
        <v>0</v>
      </c>
      <c r="W26" s="191">
        <v>20</v>
      </c>
      <c r="X26" s="188" t="s">
        <v>1967</v>
      </c>
      <c r="Y26" s="186" t="s">
        <v>1967</v>
      </c>
      <c r="Z26" s="186" t="s">
        <v>1967</v>
      </c>
      <c r="AA26" s="186" t="s">
        <v>1967</v>
      </c>
      <c r="AB26" s="187" t="s">
        <v>1967</v>
      </c>
      <c r="AC26" s="188" t="s">
        <v>1967</v>
      </c>
      <c r="AD26" s="186" t="s">
        <v>1967</v>
      </c>
      <c r="AE26" s="186" t="s">
        <v>1967</v>
      </c>
      <c r="AF26" s="187" t="s">
        <v>1967</v>
      </c>
      <c r="AG26" s="188" t="s">
        <v>1967</v>
      </c>
      <c r="AH26" s="186" t="s">
        <v>1967</v>
      </c>
      <c r="AI26" s="186" t="s">
        <v>1967</v>
      </c>
      <c r="AJ26" s="186" t="s">
        <v>1967</v>
      </c>
      <c r="AK26" s="187" t="s">
        <v>1967</v>
      </c>
      <c r="AL26" s="188" t="s">
        <v>1967</v>
      </c>
      <c r="AM26" s="186" t="s">
        <v>1967</v>
      </c>
      <c r="AN26" s="186" t="s">
        <v>1967</v>
      </c>
      <c r="AO26" s="187" t="s">
        <v>1967</v>
      </c>
      <c r="AP26" s="188" t="s">
        <v>1967</v>
      </c>
      <c r="AQ26" s="186">
        <v>53175360.847177297</v>
      </c>
      <c r="AR26" s="186" t="s">
        <v>1967</v>
      </c>
      <c r="AS26" s="186" t="s">
        <v>1967</v>
      </c>
      <c r="AT26" s="187" t="s">
        <v>1967</v>
      </c>
      <c r="AU26" s="188">
        <v>139857618.02719101</v>
      </c>
      <c r="AV26" s="186" t="s">
        <v>1967</v>
      </c>
      <c r="AW26" s="186" t="s">
        <v>1967</v>
      </c>
      <c r="AX26" s="187">
        <v>3326520844.6350999</v>
      </c>
      <c r="AY26" s="188" t="s">
        <v>1967</v>
      </c>
      <c r="AZ26" s="186" t="s">
        <v>1967</v>
      </c>
      <c r="BA26" s="186" t="s">
        <v>1967</v>
      </c>
      <c r="BB26" s="186" t="s">
        <v>1967</v>
      </c>
      <c r="BC26" s="187" t="s">
        <v>1967</v>
      </c>
      <c r="BD26" s="188" t="s">
        <v>1967</v>
      </c>
      <c r="BE26" s="186" t="s">
        <v>1967</v>
      </c>
      <c r="BF26" s="186" t="s">
        <v>1967</v>
      </c>
      <c r="BG26" s="187" t="s">
        <v>1967</v>
      </c>
      <c r="BH26" s="188" t="s">
        <v>1967</v>
      </c>
      <c r="BI26" s="186" t="s">
        <v>1967</v>
      </c>
      <c r="BJ26" s="186" t="s">
        <v>1967</v>
      </c>
      <c r="BK26" s="186" t="s">
        <v>1967</v>
      </c>
      <c r="BL26" s="187" t="s">
        <v>1967</v>
      </c>
      <c r="BM26" s="188" t="s">
        <v>1967</v>
      </c>
      <c r="BN26" s="186" t="s">
        <v>1967</v>
      </c>
      <c r="BO26" s="186" t="s">
        <v>1967</v>
      </c>
      <c r="BP26" s="187" t="s">
        <v>1967</v>
      </c>
    </row>
    <row r="27" spans="2:68" x14ac:dyDescent="0.35">
      <c r="B27" s="192">
        <v>20</v>
      </c>
      <c r="C27" s="224" t="s">
        <v>1917</v>
      </c>
      <c r="D27" s="71" t="s">
        <v>2002</v>
      </c>
      <c r="E27" s="72">
        <v>177.11536000000001</v>
      </c>
      <c r="F27" s="73">
        <v>-1.42</v>
      </c>
      <c r="G27" s="193">
        <v>177.11510999999999</v>
      </c>
      <c r="H27" s="193">
        <v>178.12239</v>
      </c>
      <c r="J27" s="12" t="s">
        <v>2003</v>
      </c>
      <c r="K27" s="194">
        <v>1.2649999999999999</v>
      </c>
      <c r="L27" s="191" t="s">
        <v>418</v>
      </c>
      <c r="M27" s="195">
        <v>90.9</v>
      </c>
      <c r="N27" s="195" t="s">
        <v>1966</v>
      </c>
      <c r="O27" s="190">
        <v>0</v>
      </c>
      <c r="P27" s="191">
        <v>0</v>
      </c>
      <c r="Q27" s="191">
        <v>0</v>
      </c>
      <c r="R27" s="191">
        <v>0</v>
      </c>
      <c r="S27" s="189">
        <v>20</v>
      </c>
      <c r="T27" s="190">
        <v>40</v>
      </c>
      <c r="U27" s="191">
        <v>0</v>
      </c>
      <c r="V27" s="191">
        <v>0</v>
      </c>
      <c r="W27" s="191">
        <v>20</v>
      </c>
      <c r="X27" s="188" t="s">
        <v>1967</v>
      </c>
      <c r="Y27" s="186" t="s">
        <v>1967</v>
      </c>
      <c r="Z27" s="186" t="s">
        <v>1967</v>
      </c>
      <c r="AA27" s="186" t="s">
        <v>1967</v>
      </c>
      <c r="AB27" s="187" t="s">
        <v>1967</v>
      </c>
      <c r="AC27" s="188">
        <v>33116963.531237099</v>
      </c>
      <c r="AD27" s="186" t="s">
        <v>1967</v>
      </c>
      <c r="AE27" s="186" t="s">
        <v>1967</v>
      </c>
      <c r="AF27" s="187" t="s">
        <v>1967</v>
      </c>
      <c r="AG27" s="188" t="s">
        <v>1967</v>
      </c>
      <c r="AH27" s="186" t="s">
        <v>1967</v>
      </c>
      <c r="AI27" s="186" t="s">
        <v>1967</v>
      </c>
      <c r="AJ27" s="186" t="s">
        <v>1967</v>
      </c>
      <c r="AK27" s="187" t="s">
        <v>1967</v>
      </c>
      <c r="AL27" s="188" t="s">
        <v>1967</v>
      </c>
      <c r="AM27" s="186" t="s">
        <v>1967</v>
      </c>
      <c r="AN27" s="186" t="s">
        <v>1967</v>
      </c>
      <c r="AO27" s="187" t="s">
        <v>1967</v>
      </c>
      <c r="AP27" s="188" t="s">
        <v>1967</v>
      </c>
      <c r="AQ27" s="186" t="s">
        <v>1967</v>
      </c>
      <c r="AR27" s="186" t="s">
        <v>1967</v>
      </c>
      <c r="AS27" s="186" t="s">
        <v>1967</v>
      </c>
      <c r="AT27" s="187" t="s">
        <v>1967</v>
      </c>
      <c r="AU27" s="188" t="s">
        <v>1967</v>
      </c>
      <c r="AV27" s="186" t="s">
        <v>1967</v>
      </c>
      <c r="AW27" s="186" t="s">
        <v>1967</v>
      </c>
      <c r="AX27" s="187" t="s">
        <v>1967</v>
      </c>
      <c r="AY27" s="188" t="s">
        <v>1967</v>
      </c>
      <c r="AZ27" s="186" t="s">
        <v>1967</v>
      </c>
      <c r="BA27" s="186" t="s">
        <v>1967</v>
      </c>
      <c r="BB27" s="186" t="s">
        <v>1967</v>
      </c>
      <c r="BC27" s="187">
        <v>155813515.13325399</v>
      </c>
      <c r="BD27" s="188">
        <v>227593605.94514</v>
      </c>
      <c r="BE27" s="186" t="s">
        <v>1967</v>
      </c>
      <c r="BF27" s="186" t="s">
        <v>1967</v>
      </c>
      <c r="BG27" s="187">
        <v>229229983.226403</v>
      </c>
      <c r="BH27" s="188" t="s">
        <v>1967</v>
      </c>
      <c r="BI27" s="186" t="s">
        <v>1967</v>
      </c>
      <c r="BJ27" s="186" t="s">
        <v>1967</v>
      </c>
      <c r="BK27" s="186" t="s">
        <v>1967</v>
      </c>
      <c r="BL27" s="187" t="s">
        <v>1967</v>
      </c>
      <c r="BM27" s="188" t="s">
        <v>1967</v>
      </c>
      <c r="BN27" s="186" t="s">
        <v>1967</v>
      </c>
      <c r="BO27" s="186" t="s">
        <v>1967</v>
      </c>
      <c r="BP27" s="187" t="s">
        <v>1967</v>
      </c>
    </row>
    <row r="28" spans="2:68" x14ac:dyDescent="0.35">
      <c r="B28" s="192">
        <v>21</v>
      </c>
      <c r="C28" s="224" t="s">
        <v>1655</v>
      </c>
      <c r="D28" s="71" t="s">
        <v>2004</v>
      </c>
      <c r="E28" s="72">
        <v>205.13140999999999</v>
      </c>
      <c r="F28" s="73">
        <v>-1.22</v>
      </c>
      <c r="G28" s="193">
        <v>205.13115999999999</v>
      </c>
      <c r="H28" s="193">
        <v>206.13843</v>
      </c>
      <c r="J28" s="12" t="s">
        <v>1490</v>
      </c>
      <c r="K28" s="194">
        <v>1.4159999999999999</v>
      </c>
      <c r="L28" s="191" t="s">
        <v>418</v>
      </c>
      <c r="M28" s="195">
        <v>70</v>
      </c>
      <c r="N28" s="195" t="s">
        <v>1966</v>
      </c>
      <c r="O28" s="190">
        <v>0</v>
      </c>
      <c r="P28" s="191">
        <v>0</v>
      </c>
      <c r="Q28" s="191">
        <v>0</v>
      </c>
      <c r="R28" s="191">
        <v>0</v>
      </c>
      <c r="S28" s="189">
        <v>20</v>
      </c>
      <c r="T28" s="190">
        <v>20</v>
      </c>
      <c r="U28" s="191">
        <v>0</v>
      </c>
      <c r="V28" s="191">
        <v>0</v>
      </c>
      <c r="W28" s="191">
        <v>20</v>
      </c>
      <c r="X28" s="188" t="s">
        <v>1967</v>
      </c>
      <c r="Y28" s="186" t="s">
        <v>1967</v>
      </c>
      <c r="Z28" s="186" t="s">
        <v>1967</v>
      </c>
      <c r="AA28" s="186" t="s">
        <v>1967</v>
      </c>
      <c r="AB28" s="187" t="s">
        <v>1967</v>
      </c>
      <c r="AC28" s="188" t="s">
        <v>1967</v>
      </c>
      <c r="AD28" s="186" t="s">
        <v>1967</v>
      </c>
      <c r="AE28" s="186" t="s">
        <v>1967</v>
      </c>
      <c r="AF28" s="187" t="s">
        <v>1967</v>
      </c>
      <c r="AG28" s="188" t="s">
        <v>1967</v>
      </c>
      <c r="AH28" s="186" t="s">
        <v>1967</v>
      </c>
      <c r="AI28" s="186" t="s">
        <v>1967</v>
      </c>
      <c r="AJ28" s="186" t="s">
        <v>1967</v>
      </c>
      <c r="AK28" s="187" t="s">
        <v>1967</v>
      </c>
      <c r="AL28" s="188" t="s">
        <v>1967</v>
      </c>
      <c r="AM28" s="186" t="s">
        <v>1967</v>
      </c>
      <c r="AN28" s="186" t="s">
        <v>1967</v>
      </c>
      <c r="AO28" s="187" t="s">
        <v>1967</v>
      </c>
      <c r="AP28" s="188" t="s">
        <v>1967</v>
      </c>
      <c r="AQ28" s="186" t="s">
        <v>1967</v>
      </c>
      <c r="AR28" s="186" t="s">
        <v>1967</v>
      </c>
      <c r="AS28" s="186" t="s">
        <v>1967</v>
      </c>
      <c r="AT28" s="187" t="s">
        <v>1967</v>
      </c>
      <c r="AU28" s="188" t="s">
        <v>1967</v>
      </c>
      <c r="AV28" s="186" t="s">
        <v>1967</v>
      </c>
      <c r="AW28" s="186" t="s">
        <v>1967</v>
      </c>
      <c r="AX28" s="187" t="s">
        <v>1967</v>
      </c>
      <c r="AY28" s="188" t="s">
        <v>1967</v>
      </c>
      <c r="AZ28" s="186" t="s">
        <v>1967</v>
      </c>
      <c r="BA28" s="186" t="s">
        <v>1967</v>
      </c>
      <c r="BB28" s="186" t="s">
        <v>1967</v>
      </c>
      <c r="BC28" s="187" t="s">
        <v>1967</v>
      </c>
      <c r="BD28" s="188" t="s">
        <v>1967</v>
      </c>
      <c r="BE28" s="186" t="s">
        <v>1967</v>
      </c>
      <c r="BF28" s="186" t="s">
        <v>1967</v>
      </c>
      <c r="BG28" s="187" t="s">
        <v>1967</v>
      </c>
      <c r="BH28" s="188" t="s">
        <v>1967</v>
      </c>
      <c r="BI28" s="186" t="s">
        <v>1967</v>
      </c>
      <c r="BJ28" s="186" t="s">
        <v>1967</v>
      </c>
      <c r="BK28" s="186" t="s">
        <v>1967</v>
      </c>
      <c r="BL28" s="187">
        <v>58913983.261157997</v>
      </c>
      <c r="BM28" s="188">
        <v>29024078.442922201</v>
      </c>
      <c r="BN28" s="186" t="s">
        <v>1967</v>
      </c>
      <c r="BO28" s="186" t="s">
        <v>1967</v>
      </c>
      <c r="BP28" s="187">
        <v>54818889.071128704</v>
      </c>
    </row>
    <row r="29" spans="2:68" x14ac:dyDescent="0.35">
      <c r="B29" s="192">
        <v>22</v>
      </c>
      <c r="C29" s="224" t="s">
        <v>1099</v>
      </c>
      <c r="D29" s="71" t="s">
        <v>2005</v>
      </c>
      <c r="E29" s="72">
        <v>230.09429</v>
      </c>
      <c r="F29" s="73">
        <v>-1.47</v>
      </c>
      <c r="G29" s="193">
        <v>230.09396000000001</v>
      </c>
      <c r="H29" s="193">
        <v>231.10122999999999</v>
      </c>
      <c r="J29" s="12" t="s">
        <v>2006</v>
      </c>
      <c r="K29" s="194">
        <v>12.092000000000001</v>
      </c>
      <c r="L29" s="191" t="s">
        <v>418</v>
      </c>
      <c r="M29" s="195">
        <v>96.8</v>
      </c>
      <c r="N29" s="195" t="s">
        <v>1966</v>
      </c>
      <c r="O29" s="190">
        <v>20</v>
      </c>
      <c r="P29" s="191">
        <v>20</v>
      </c>
      <c r="Q29" s="191">
        <v>20</v>
      </c>
      <c r="R29" s="191">
        <v>20</v>
      </c>
      <c r="S29" s="189">
        <v>40</v>
      </c>
      <c r="T29" s="190">
        <v>20</v>
      </c>
      <c r="U29" s="191">
        <v>0</v>
      </c>
      <c r="V29" s="191">
        <v>0</v>
      </c>
      <c r="W29" s="191">
        <v>80</v>
      </c>
      <c r="X29" s="188" t="s">
        <v>1967</v>
      </c>
      <c r="Y29" s="186" t="s">
        <v>1967</v>
      </c>
      <c r="Z29" s="186" t="s">
        <v>1967</v>
      </c>
      <c r="AA29" s="186" t="s">
        <v>1967</v>
      </c>
      <c r="AB29" s="187" t="s">
        <v>1967</v>
      </c>
      <c r="AC29" s="188" t="s">
        <v>1967</v>
      </c>
      <c r="AD29" s="186" t="s">
        <v>1967</v>
      </c>
      <c r="AE29" s="186" t="s">
        <v>1967</v>
      </c>
      <c r="AF29" s="187">
        <v>120032050.65646701</v>
      </c>
      <c r="AG29" s="188" t="s">
        <v>1967</v>
      </c>
      <c r="AH29" s="186" t="s">
        <v>1967</v>
      </c>
      <c r="AI29" s="186" t="s">
        <v>1967</v>
      </c>
      <c r="AJ29" s="186" t="s">
        <v>1967</v>
      </c>
      <c r="AK29" s="187" t="s">
        <v>1967</v>
      </c>
      <c r="AL29" s="188" t="s">
        <v>1967</v>
      </c>
      <c r="AM29" s="186" t="s">
        <v>1967</v>
      </c>
      <c r="AN29" s="186" t="s">
        <v>1967</v>
      </c>
      <c r="AO29" s="187">
        <v>82543252.659028798</v>
      </c>
      <c r="AP29" s="188" t="s">
        <v>1967</v>
      </c>
      <c r="AQ29" s="186" t="s">
        <v>1967</v>
      </c>
      <c r="AR29" s="186" t="s">
        <v>1967</v>
      </c>
      <c r="AS29" s="186" t="s">
        <v>1967</v>
      </c>
      <c r="AT29" s="187" t="s">
        <v>1967</v>
      </c>
      <c r="AU29" s="188" t="s">
        <v>1967</v>
      </c>
      <c r="AV29" s="186" t="s">
        <v>1967</v>
      </c>
      <c r="AW29" s="186" t="s">
        <v>1967</v>
      </c>
      <c r="AX29" s="187">
        <v>62744420.847633101</v>
      </c>
      <c r="AY29" s="188">
        <v>2433334326.76719</v>
      </c>
      <c r="AZ29" s="186">
        <v>8751901470.6886101</v>
      </c>
      <c r="BA29" s="186">
        <v>6930234682.0483904</v>
      </c>
      <c r="BB29" s="186">
        <v>8869049482.7986908</v>
      </c>
      <c r="BC29" s="187">
        <v>5168439112.8975</v>
      </c>
      <c r="BD29" s="188">
        <v>20177992568.446499</v>
      </c>
      <c r="BE29" s="186" t="s">
        <v>1967</v>
      </c>
      <c r="BF29" s="186" t="s">
        <v>1967</v>
      </c>
      <c r="BG29" s="187">
        <v>14816807719.6409</v>
      </c>
      <c r="BH29" s="188" t="s">
        <v>1967</v>
      </c>
      <c r="BI29" s="186" t="s">
        <v>1967</v>
      </c>
      <c r="BJ29" s="186" t="s">
        <v>1967</v>
      </c>
      <c r="BK29" s="186" t="s">
        <v>1967</v>
      </c>
      <c r="BL29" s="187">
        <v>187395639.17135</v>
      </c>
      <c r="BM29" s="188" t="s">
        <v>1967</v>
      </c>
      <c r="BN29" s="186" t="s">
        <v>1967</v>
      </c>
      <c r="BO29" s="186" t="s">
        <v>1967</v>
      </c>
      <c r="BP29" s="187" t="s">
        <v>1967</v>
      </c>
    </row>
    <row r="30" spans="2:68" x14ac:dyDescent="0.35">
      <c r="B30" s="192">
        <v>23</v>
      </c>
      <c r="C30" s="224" t="s">
        <v>1340</v>
      </c>
      <c r="D30" s="71" t="s">
        <v>2007</v>
      </c>
      <c r="E30" s="72">
        <v>235.08446000000001</v>
      </c>
      <c r="F30" s="73">
        <v>-1.87</v>
      </c>
      <c r="G30" s="193">
        <v>235.08402000000001</v>
      </c>
      <c r="H30" s="193">
        <v>236.09128999999999</v>
      </c>
      <c r="J30" s="12" t="s">
        <v>2008</v>
      </c>
      <c r="K30" s="194">
        <v>6.173</v>
      </c>
      <c r="L30" s="191" t="s">
        <v>418</v>
      </c>
      <c r="M30" s="195">
        <v>70</v>
      </c>
      <c r="N30" s="195" t="s">
        <v>1966</v>
      </c>
      <c r="O30" s="190">
        <v>20</v>
      </c>
      <c r="P30" s="191">
        <v>20</v>
      </c>
      <c r="Q30" s="191">
        <v>40</v>
      </c>
      <c r="R30" s="191">
        <v>20</v>
      </c>
      <c r="S30" s="189">
        <v>40</v>
      </c>
      <c r="T30" s="190">
        <v>20</v>
      </c>
      <c r="U30" s="191">
        <v>0</v>
      </c>
      <c r="V30" s="191">
        <v>20</v>
      </c>
      <c r="W30" s="191">
        <v>40</v>
      </c>
      <c r="X30" s="188" t="s">
        <v>1967</v>
      </c>
      <c r="Y30" s="186" t="s">
        <v>1967</v>
      </c>
      <c r="Z30" s="186" t="s">
        <v>1967</v>
      </c>
      <c r="AA30" s="186" t="s">
        <v>1967</v>
      </c>
      <c r="AB30" s="187" t="s">
        <v>1967</v>
      </c>
      <c r="AC30" s="188" t="s">
        <v>1967</v>
      </c>
      <c r="AD30" s="186" t="s">
        <v>1967</v>
      </c>
      <c r="AE30" s="186" t="s">
        <v>1967</v>
      </c>
      <c r="AF30" s="187" t="s">
        <v>1967</v>
      </c>
      <c r="AG30" s="188" t="s">
        <v>1967</v>
      </c>
      <c r="AH30" s="186" t="s">
        <v>1967</v>
      </c>
      <c r="AI30" s="186">
        <v>30080067.502527699</v>
      </c>
      <c r="AJ30" s="186" t="s">
        <v>1967</v>
      </c>
      <c r="AK30" s="187">
        <v>31739850.2438877</v>
      </c>
      <c r="AL30" s="188" t="s">
        <v>1967</v>
      </c>
      <c r="AM30" s="186" t="s">
        <v>1967</v>
      </c>
      <c r="AN30" s="186" t="s">
        <v>1967</v>
      </c>
      <c r="AO30" s="187">
        <v>31921864.702047899</v>
      </c>
      <c r="AP30" s="188" t="s">
        <v>1967</v>
      </c>
      <c r="AQ30" s="186" t="s">
        <v>1967</v>
      </c>
      <c r="AR30" s="186" t="s">
        <v>1967</v>
      </c>
      <c r="AS30" s="186" t="s">
        <v>1967</v>
      </c>
      <c r="AT30" s="187" t="s">
        <v>1967</v>
      </c>
      <c r="AU30" s="188" t="s">
        <v>1967</v>
      </c>
      <c r="AV30" s="186" t="s">
        <v>1967</v>
      </c>
      <c r="AW30" s="186" t="s">
        <v>1967</v>
      </c>
      <c r="AX30" s="187" t="s">
        <v>1967</v>
      </c>
      <c r="AY30" s="188">
        <v>55094026.085747197</v>
      </c>
      <c r="AZ30" s="186">
        <v>78192275.602275997</v>
      </c>
      <c r="BA30" s="186">
        <v>445637988.92085999</v>
      </c>
      <c r="BB30" s="186">
        <v>74351789.887483105</v>
      </c>
      <c r="BC30" s="187">
        <v>380700967.576226</v>
      </c>
      <c r="BD30" s="188">
        <v>133794573.50370599</v>
      </c>
      <c r="BE30" s="186" t="s">
        <v>1967</v>
      </c>
      <c r="BF30" s="186">
        <v>167484550.846903</v>
      </c>
      <c r="BG30" s="187">
        <v>415769697.36071903</v>
      </c>
      <c r="BH30" s="188" t="s">
        <v>1967</v>
      </c>
      <c r="BI30" s="186" t="s">
        <v>1967</v>
      </c>
      <c r="BJ30" s="186" t="s">
        <v>1967</v>
      </c>
      <c r="BK30" s="186" t="s">
        <v>1967</v>
      </c>
      <c r="BL30" s="187" t="s">
        <v>1967</v>
      </c>
      <c r="BM30" s="188" t="s">
        <v>1967</v>
      </c>
      <c r="BN30" s="186" t="s">
        <v>1967</v>
      </c>
      <c r="BO30" s="186" t="s">
        <v>1967</v>
      </c>
      <c r="BP30" s="187" t="s">
        <v>1967</v>
      </c>
    </row>
    <row r="31" spans="2:68" ht="26" x14ac:dyDescent="0.35">
      <c r="B31" s="192">
        <v>24</v>
      </c>
      <c r="C31" s="224" t="s">
        <v>2009</v>
      </c>
      <c r="D31" s="71" t="s">
        <v>2010</v>
      </c>
      <c r="E31" s="72">
        <v>244.12118000000001</v>
      </c>
      <c r="F31" s="73">
        <v>-1.72</v>
      </c>
      <c r="G31" s="193">
        <v>244.12075999999999</v>
      </c>
      <c r="H31" s="193">
        <v>245.12803</v>
      </c>
      <c r="J31" s="12" t="s">
        <v>2011</v>
      </c>
      <c r="K31" s="194">
        <v>4.9279999999999999</v>
      </c>
      <c r="L31" s="191" t="s">
        <v>418</v>
      </c>
      <c r="M31" s="195">
        <v>95.2</v>
      </c>
      <c r="N31" s="195" t="s">
        <v>1966</v>
      </c>
      <c r="O31" s="190">
        <v>0</v>
      </c>
      <c r="P31" s="191">
        <v>20</v>
      </c>
      <c r="Q31" s="191">
        <v>20</v>
      </c>
      <c r="R31" s="191">
        <v>0</v>
      </c>
      <c r="S31" s="189">
        <v>40</v>
      </c>
      <c r="T31" s="190">
        <v>40</v>
      </c>
      <c r="U31" s="191">
        <v>0</v>
      </c>
      <c r="V31" s="191">
        <v>20</v>
      </c>
      <c r="W31" s="191">
        <v>60</v>
      </c>
      <c r="X31" s="188" t="s">
        <v>1967</v>
      </c>
      <c r="Y31" s="186" t="s">
        <v>1967</v>
      </c>
      <c r="Z31" s="186" t="s">
        <v>1967</v>
      </c>
      <c r="AA31" s="186" t="s">
        <v>1967</v>
      </c>
      <c r="AB31" s="187">
        <v>31947335.3542917</v>
      </c>
      <c r="AC31" s="188">
        <v>31599006.850964099</v>
      </c>
      <c r="AD31" s="186" t="s">
        <v>1967</v>
      </c>
      <c r="AE31" s="186" t="s">
        <v>1967</v>
      </c>
      <c r="AF31" s="187">
        <v>34093219.236545801</v>
      </c>
      <c r="AG31" s="188" t="s">
        <v>1967</v>
      </c>
      <c r="AH31" s="186" t="s">
        <v>1967</v>
      </c>
      <c r="AI31" s="186" t="s">
        <v>1967</v>
      </c>
      <c r="AJ31" s="186" t="s">
        <v>1967</v>
      </c>
      <c r="AK31" s="187" t="s">
        <v>1967</v>
      </c>
      <c r="AL31" s="188" t="s">
        <v>1967</v>
      </c>
      <c r="AM31" s="186" t="s">
        <v>1967</v>
      </c>
      <c r="AN31" s="186" t="s">
        <v>1967</v>
      </c>
      <c r="AO31" s="187" t="s">
        <v>1967</v>
      </c>
      <c r="AP31" s="188" t="s">
        <v>1967</v>
      </c>
      <c r="AQ31" s="186" t="s">
        <v>1967</v>
      </c>
      <c r="AR31" s="186" t="s">
        <v>1967</v>
      </c>
      <c r="AS31" s="186" t="s">
        <v>1967</v>
      </c>
      <c r="AT31" s="187" t="s">
        <v>1967</v>
      </c>
      <c r="AU31" s="188" t="s">
        <v>1967</v>
      </c>
      <c r="AV31" s="186" t="s">
        <v>1967</v>
      </c>
      <c r="AW31" s="186" t="s">
        <v>1967</v>
      </c>
      <c r="AX31" s="187">
        <v>53580543.128728703</v>
      </c>
      <c r="AY31" s="188" t="s">
        <v>1967</v>
      </c>
      <c r="AZ31" s="186">
        <v>67281980.553218395</v>
      </c>
      <c r="BA31" s="186">
        <v>56546678.663826801</v>
      </c>
      <c r="BB31" s="186" t="s">
        <v>1967</v>
      </c>
      <c r="BC31" s="187">
        <v>80617731.461547196</v>
      </c>
      <c r="BD31" s="188">
        <v>131810115.31451599</v>
      </c>
      <c r="BE31" s="186" t="s">
        <v>1967</v>
      </c>
      <c r="BF31" s="186">
        <v>145584820.23619401</v>
      </c>
      <c r="BG31" s="187">
        <v>105708928.109612</v>
      </c>
      <c r="BH31" s="188" t="s">
        <v>1967</v>
      </c>
      <c r="BI31" s="186" t="s">
        <v>1967</v>
      </c>
      <c r="BJ31" s="186" t="s">
        <v>1967</v>
      </c>
      <c r="BK31" s="186" t="s">
        <v>1967</v>
      </c>
      <c r="BL31" s="187" t="s">
        <v>1967</v>
      </c>
      <c r="BM31" s="188" t="s">
        <v>1967</v>
      </c>
      <c r="BN31" s="186" t="s">
        <v>1967</v>
      </c>
      <c r="BO31" s="186" t="s">
        <v>1967</v>
      </c>
      <c r="BP31" s="187" t="s">
        <v>1967</v>
      </c>
    </row>
    <row r="32" spans="2:68" x14ac:dyDescent="0.35">
      <c r="B32" s="192">
        <v>25</v>
      </c>
      <c r="C32" s="224" t="s">
        <v>2012</v>
      </c>
      <c r="D32" s="71" t="s">
        <v>2013</v>
      </c>
      <c r="E32" s="72">
        <v>250.19327999999999</v>
      </c>
      <c r="F32" s="73">
        <v>-1.89</v>
      </c>
      <c r="G32" s="193">
        <v>250.19281000000001</v>
      </c>
      <c r="H32" s="193">
        <v>251.20008000000001</v>
      </c>
      <c r="J32" s="12" t="s">
        <v>2014</v>
      </c>
      <c r="K32" s="194">
        <v>14.522</v>
      </c>
      <c r="L32" s="191" t="s">
        <v>418</v>
      </c>
      <c r="M32" s="195">
        <v>70</v>
      </c>
      <c r="N32" s="195" t="s">
        <v>1966</v>
      </c>
      <c r="O32" s="190">
        <v>0</v>
      </c>
      <c r="P32" s="191">
        <v>100</v>
      </c>
      <c r="Q32" s="191">
        <v>20</v>
      </c>
      <c r="R32" s="191">
        <v>0</v>
      </c>
      <c r="S32" s="189">
        <v>0</v>
      </c>
      <c r="T32" s="190">
        <v>40</v>
      </c>
      <c r="U32" s="191">
        <v>0</v>
      </c>
      <c r="V32" s="191">
        <v>0</v>
      </c>
      <c r="W32" s="191">
        <v>20</v>
      </c>
      <c r="X32" s="188" t="s">
        <v>1967</v>
      </c>
      <c r="Y32" s="186">
        <v>12165465.517183401</v>
      </c>
      <c r="Z32" s="186" t="s">
        <v>1967</v>
      </c>
      <c r="AA32" s="186" t="s">
        <v>1967</v>
      </c>
      <c r="AB32" s="187" t="s">
        <v>1967</v>
      </c>
      <c r="AC32" s="188" t="s">
        <v>1967</v>
      </c>
      <c r="AD32" s="186" t="s">
        <v>1967</v>
      </c>
      <c r="AE32" s="186" t="s">
        <v>1967</v>
      </c>
      <c r="AF32" s="187" t="s">
        <v>1967</v>
      </c>
      <c r="AG32" s="188" t="s">
        <v>1967</v>
      </c>
      <c r="AH32" s="186">
        <v>9349137.8580873702</v>
      </c>
      <c r="AI32" s="186" t="s">
        <v>1967</v>
      </c>
      <c r="AJ32" s="186" t="s">
        <v>1967</v>
      </c>
      <c r="AK32" s="187" t="s">
        <v>1967</v>
      </c>
      <c r="AL32" s="188" t="s">
        <v>1967</v>
      </c>
      <c r="AM32" s="186" t="s">
        <v>1967</v>
      </c>
      <c r="AN32" s="186" t="s">
        <v>1967</v>
      </c>
      <c r="AO32" s="187" t="s">
        <v>1967</v>
      </c>
      <c r="AP32" s="188" t="s">
        <v>1967</v>
      </c>
      <c r="AQ32" s="186">
        <v>26296160.894574199</v>
      </c>
      <c r="AR32" s="186">
        <v>89806760.823403895</v>
      </c>
      <c r="AS32" s="186" t="s">
        <v>1967</v>
      </c>
      <c r="AT32" s="187" t="s">
        <v>1967</v>
      </c>
      <c r="AU32" s="188" t="s">
        <v>1967</v>
      </c>
      <c r="AV32" s="186" t="s">
        <v>1967</v>
      </c>
      <c r="AW32" s="186" t="s">
        <v>1967</v>
      </c>
      <c r="AX32" s="187">
        <v>90534818.653501302</v>
      </c>
      <c r="AY32" s="188" t="s">
        <v>1967</v>
      </c>
      <c r="AZ32" s="186">
        <v>12226817.5361975</v>
      </c>
      <c r="BA32" s="186" t="s">
        <v>1967</v>
      </c>
      <c r="BB32" s="186" t="s">
        <v>1967</v>
      </c>
      <c r="BC32" s="187" t="s">
        <v>1967</v>
      </c>
      <c r="BD32" s="188">
        <v>11082523.1511911</v>
      </c>
      <c r="BE32" s="186" t="s">
        <v>1967</v>
      </c>
      <c r="BF32" s="186" t="s">
        <v>1967</v>
      </c>
      <c r="BG32" s="187" t="s">
        <v>1967</v>
      </c>
      <c r="BH32" s="188" t="s">
        <v>1967</v>
      </c>
      <c r="BI32" s="186">
        <v>24284789.114944499</v>
      </c>
      <c r="BJ32" s="186" t="s">
        <v>1967</v>
      </c>
      <c r="BK32" s="186" t="s">
        <v>1967</v>
      </c>
      <c r="BL32" s="187" t="s">
        <v>1967</v>
      </c>
      <c r="BM32" s="188">
        <v>27900372.345625199</v>
      </c>
      <c r="BN32" s="186" t="s">
        <v>1967</v>
      </c>
      <c r="BO32" s="186" t="s">
        <v>1967</v>
      </c>
      <c r="BP32" s="187" t="s">
        <v>1967</v>
      </c>
    </row>
    <row r="33" spans="2:68" ht="52" x14ac:dyDescent="0.35">
      <c r="B33" s="192">
        <v>26</v>
      </c>
      <c r="C33" s="224" t="s">
        <v>2015</v>
      </c>
      <c r="D33" s="71" t="s">
        <v>2016</v>
      </c>
      <c r="E33" s="72">
        <v>252.13615999999999</v>
      </c>
      <c r="F33" s="73">
        <v>-1.87</v>
      </c>
      <c r="G33" s="193">
        <v>252.13569000000001</v>
      </c>
      <c r="H33" s="193">
        <v>253.14295999999999</v>
      </c>
      <c r="J33" s="12" t="s">
        <v>2017</v>
      </c>
      <c r="K33" s="194">
        <v>8.2639999999999993</v>
      </c>
      <c r="L33" s="191" t="s">
        <v>418</v>
      </c>
      <c r="M33" s="195">
        <v>80.599999999999994</v>
      </c>
      <c r="N33" s="195" t="s">
        <v>1966</v>
      </c>
      <c r="O33" s="190">
        <v>80</v>
      </c>
      <c r="P33" s="191">
        <v>100</v>
      </c>
      <c r="Q33" s="191">
        <v>100</v>
      </c>
      <c r="R33" s="191">
        <v>60</v>
      </c>
      <c r="S33" s="189">
        <v>100</v>
      </c>
      <c r="T33" s="190">
        <v>100</v>
      </c>
      <c r="U33" s="191">
        <v>60</v>
      </c>
      <c r="V33" s="191">
        <v>60</v>
      </c>
      <c r="W33" s="191">
        <v>100</v>
      </c>
      <c r="X33" s="188">
        <v>63548135.730608203</v>
      </c>
      <c r="Y33" s="186">
        <v>201474658.44892401</v>
      </c>
      <c r="Z33" s="186">
        <v>460696766.926108</v>
      </c>
      <c r="AA33" s="186" t="s">
        <v>1967</v>
      </c>
      <c r="AB33" s="187">
        <v>373187856.316719</v>
      </c>
      <c r="AC33" s="188">
        <v>371026691.42256302</v>
      </c>
      <c r="AD33" s="186">
        <v>506437876.28232503</v>
      </c>
      <c r="AE33" s="186">
        <v>436228936.62282503</v>
      </c>
      <c r="AF33" s="187">
        <v>500157106.79839498</v>
      </c>
      <c r="AG33" s="188" t="s">
        <v>1967</v>
      </c>
      <c r="AH33" s="186">
        <v>28855165.138743099</v>
      </c>
      <c r="AI33" s="186">
        <v>58266084.447412901</v>
      </c>
      <c r="AJ33" s="186">
        <v>31768955.559148502</v>
      </c>
      <c r="AK33" s="187">
        <v>63246979.440656997</v>
      </c>
      <c r="AL33" s="188">
        <v>51749700.270706601</v>
      </c>
      <c r="AM33" s="186" t="s">
        <v>1967</v>
      </c>
      <c r="AN33" s="186" t="s">
        <v>1967</v>
      </c>
      <c r="AO33" s="187">
        <v>61400928.610996902</v>
      </c>
      <c r="AP33" s="188">
        <v>32917040.895739101</v>
      </c>
      <c r="AQ33" s="186">
        <v>68786782.337480396</v>
      </c>
      <c r="AR33" s="186">
        <v>213216542.89533499</v>
      </c>
      <c r="AS33" s="186">
        <v>83515254.238364205</v>
      </c>
      <c r="AT33" s="187">
        <v>180028448.29250601</v>
      </c>
      <c r="AU33" s="188">
        <v>116362181.026584</v>
      </c>
      <c r="AV33" s="186">
        <v>259458833.86855799</v>
      </c>
      <c r="AW33" s="186" t="s">
        <v>1967</v>
      </c>
      <c r="AX33" s="187">
        <v>208094170.31534901</v>
      </c>
      <c r="AY33" s="188">
        <v>84239038.782443002</v>
      </c>
      <c r="AZ33" s="186">
        <v>190958770.813981</v>
      </c>
      <c r="BA33" s="186">
        <v>377288159.96771699</v>
      </c>
      <c r="BB33" s="186">
        <v>293713649.08759397</v>
      </c>
      <c r="BC33" s="187">
        <v>393621363.20061702</v>
      </c>
      <c r="BD33" s="188">
        <v>328187721.85509998</v>
      </c>
      <c r="BE33" s="186" t="s">
        <v>1967</v>
      </c>
      <c r="BF33" s="186">
        <v>542207784.87218404</v>
      </c>
      <c r="BG33" s="187">
        <v>498920634.21563101</v>
      </c>
      <c r="BH33" s="188">
        <v>30642450.414796401</v>
      </c>
      <c r="BI33" s="186">
        <v>76975096.428773701</v>
      </c>
      <c r="BJ33" s="186">
        <v>199842787.73884699</v>
      </c>
      <c r="BK33" s="186" t="s">
        <v>1967</v>
      </c>
      <c r="BL33" s="187">
        <v>165855329.27448601</v>
      </c>
      <c r="BM33" s="188">
        <v>154899443.08568701</v>
      </c>
      <c r="BN33" s="186">
        <v>203013672.37291601</v>
      </c>
      <c r="BO33" s="186">
        <v>150872293.55257699</v>
      </c>
      <c r="BP33" s="187">
        <v>220282743.08378899</v>
      </c>
    </row>
    <row r="34" spans="2:68" ht="26" x14ac:dyDescent="0.35">
      <c r="B34" s="192">
        <v>27</v>
      </c>
      <c r="C34" s="224" t="s">
        <v>1652</v>
      </c>
      <c r="D34" s="71" t="s">
        <v>2018</v>
      </c>
      <c r="E34" s="72">
        <v>446.20663999999999</v>
      </c>
      <c r="F34" s="73">
        <v>3.14</v>
      </c>
      <c r="G34" s="193">
        <v>446.20611000000002</v>
      </c>
      <c r="H34" s="193">
        <v>447.21337999999997</v>
      </c>
      <c r="J34" s="12" t="s">
        <v>2019</v>
      </c>
      <c r="K34" s="194">
        <v>7.3940000000000001</v>
      </c>
      <c r="L34" s="191" t="s">
        <v>418</v>
      </c>
      <c r="M34" s="195">
        <v>93.3</v>
      </c>
      <c r="N34" s="195" t="s">
        <v>1966</v>
      </c>
      <c r="O34" s="190">
        <v>20</v>
      </c>
      <c r="P34" s="191">
        <v>20</v>
      </c>
      <c r="Q34" s="191">
        <v>20</v>
      </c>
      <c r="R34" s="191">
        <v>20</v>
      </c>
      <c r="S34" s="189">
        <v>20</v>
      </c>
      <c r="T34" s="190">
        <v>20</v>
      </c>
      <c r="U34" s="191">
        <v>20</v>
      </c>
      <c r="V34" s="191">
        <v>20</v>
      </c>
      <c r="W34" s="191">
        <v>20</v>
      </c>
      <c r="X34" s="188" t="s">
        <v>1967</v>
      </c>
      <c r="Y34" s="186" t="s">
        <v>1967</v>
      </c>
      <c r="Z34" s="186" t="s">
        <v>1967</v>
      </c>
      <c r="AA34" s="186" t="s">
        <v>1967</v>
      </c>
      <c r="AB34" s="187" t="s">
        <v>1967</v>
      </c>
      <c r="AC34" s="188" t="s">
        <v>1967</v>
      </c>
      <c r="AD34" s="186" t="s">
        <v>1967</v>
      </c>
      <c r="AE34" s="186" t="s">
        <v>1967</v>
      </c>
      <c r="AF34" s="187" t="s">
        <v>1967</v>
      </c>
      <c r="AG34" s="188" t="s">
        <v>1967</v>
      </c>
      <c r="AH34" s="186" t="s">
        <v>1967</v>
      </c>
      <c r="AI34" s="186" t="s">
        <v>1967</v>
      </c>
      <c r="AJ34" s="186" t="s">
        <v>1967</v>
      </c>
      <c r="AK34" s="187" t="s">
        <v>1967</v>
      </c>
      <c r="AL34" s="188" t="s">
        <v>1967</v>
      </c>
      <c r="AM34" s="186" t="s">
        <v>1967</v>
      </c>
      <c r="AN34" s="186" t="s">
        <v>1967</v>
      </c>
      <c r="AO34" s="187" t="s">
        <v>1967</v>
      </c>
      <c r="AP34" s="188" t="s">
        <v>1967</v>
      </c>
      <c r="AQ34" s="186" t="s">
        <v>1967</v>
      </c>
      <c r="AR34" s="186" t="s">
        <v>1967</v>
      </c>
      <c r="AS34" s="186" t="s">
        <v>1967</v>
      </c>
      <c r="AT34" s="187" t="s">
        <v>1967</v>
      </c>
      <c r="AU34" s="188" t="s">
        <v>1967</v>
      </c>
      <c r="AV34" s="186" t="s">
        <v>1967</v>
      </c>
      <c r="AW34" s="186" t="s">
        <v>1967</v>
      </c>
      <c r="AX34" s="187" t="s">
        <v>1967</v>
      </c>
      <c r="AY34" s="188">
        <v>3014170516.2666998</v>
      </c>
      <c r="AZ34" s="186">
        <v>6525181917.2206097</v>
      </c>
      <c r="BA34" s="186">
        <v>13548681901.116699</v>
      </c>
      <c r="BB34" s="186">
        <v>8903740489.4363995</v>
      </c>
      <c r="BC34" s="187">
        <v>16172009382.317101</v>
      </c>
      <c r="BD34" s="188">
        <v>13756823068.165501</v>
      </c>
      <c r="BE34" s="186">
        <v>3289816156.6508899</v>
      </c>
      <c r="BF34" s="186">
        <v>12023484970.5737</v>
      </c>
      <c r="BG34" s="187">
        <v>17554828454.876301</v>
      </c>
      <c r="BH34" s="188" t="s">
        <v>1967</v>
      </c>
      <c r="BI34" s="186" t="s">
        <v>1967</v>
      </c>
      <c r="BJ34" s="186" t="s">
        <v>1967</v>
      </c>
      <c r="BK34" s="186" t="s">
        <v>1967</v>
      </c>
      <c r="BL34" s="187" t="s">
        <v>1967</v>
      </c>
      <c r="BM34" s="188" t="s">
        <v>1967</v>
      </c>
      <c r="BN34" s="186" t="s">
        <v>1967</v>
      </c>
      <c r="BO34" s="186" t="s">
        <v>1967</v>
      </c>
      <c r="BP34" s="187" t="s">
        <v>1967</v>
      </c>
    </row>
    <row r="35" spans="2:68" x14ac:dyDescent="0.35">
      <c r="B35" s="192">
        <v>28</v>
      </c>
      <c r="C35" s="224" t="s">
        <v>1270</v>
      </c>
      <c r="D35" s="71" t="s">
        <v>2020</v>
      </c>
      <c r="E35" s="72">
        <v>109.06399999999999</v>
      </c>
      <c r="F35" s="73">
        <v>0.79</v>
      </c>
      <c r="G35" s="193">
        <v>109.06408</v>
      </c>
      <c r="H35" s="193">
        <v>110.07136</v>
      </c>
      <c r="J35" s="12" t="s">
        <v>2021</v>
      </c>
      <c r="K35" s="194">
        <v>0.66700000000000004</v>
      </c>
      <c r="L35" s="191" t="s">
        <v>422</v>
      </c>
      <c r="M35" s="191"/>
      <c r="N35" s="195" t="s">
        <v>1966</v>
      </c>
      <c r="O35" s="190">
        <v>100</v>
      </c>
      <c r="P35" s="191">
        <v>0</v>
      </c>
      <c r="Q35" s="191">
        <v>0</v>
      </c>
      <c r="R35" s="191">
        <v>0</v>
      </c>
      <c r="S35" s="189">
        <v>40</v>
      </c>
      <c r="T35" s="190">
        <v>0</v>
      </c>
      <c r="U35" s="191">
        <v>0</v>
      </c>
      <c r="V35" s="191">
        <v>0</v>
      </c>
      <c r="W35" s="191">
        <v>60</v>
      </c>
      <c r="X35" s="188">
        <v>35237210.084435903</v>
      </c>
      <c r="Y35" s="186" t="s">
        <v>1967</v>
      </c>
      <c r="Z35" s="186" t="s">
        <v>1967</v>
      </c>
      <c r="AA35" s="186" t="s">
        <v>1967</v>
      </c>
      <c r="AB35" s="187" t="s">
        <v>1967</v>
      </c>
      <c r="AC35" s="188" t="s">
        <v>1967</v>
      </c>
      <c r="AD35" s="186" t="s">
        <v>1967</v>
      </c>
      <c r="AE35" s="186" t="s">
        <v>1967</v>
      </c>
      <c r="AF35" s="187" t="s">
        <v>1967</v>
      </c>
      <c r="AG35" s="188">
        <v>29980446.338000402</v>
      </c>
      <c r="AH35" s="186" t="s">
        <v>1967</v>
      </c>
      <c r="AI35" s="186" t="s">
        <v>1967</v>
      </c>
      <c r="AJ35" s="186" t="s">
        <v>1967</v>
      </c>
      <c r="AK35" s="187" t="s">
        <v>1967</v>
      </c>
      <c r="AL35" s="188" t="s">
        <v>1967</v>
      </c>
      <c r="AM35" s="186" t="s">
        <v>1967</v>
      </c>
      <c r="AN35" s="186" t="s">
        <v>1967</v>
      </c>
      <c r="AO35" s="187" t="s">
        <v>1967</v>
      </c>
      <c r="AP35" s="188">
        <v>57713372.5023508</v>
      </c>
      <c r="AQ35" s="186" t="s">
        <v>1967</v>
      </c>
      <c r="AR35" s="186" t="s">
        <v>1967</v>
      </c>
      <c r="AS35" s="186" t="s">
        <v>1967</v>
      </c>
      <c r="AT35" s="187">
        <v>17067404.3986376</v>
      </c>
      <c r="AU35" s="188" t="s">
        <v>1967</v>
      </c>
      <c r="AV35" s="186" t="s">
        <v>1967</v>
      </c>
      <c r="AW35" s="186" t="s">
        <v>1967</v>
      </c>
      <c r="AX35" s="187">
        <v>16978206.185903698</v>
      </c>
      <c r="AY35" s="188">
        <v>61473651.117074497</v>
      </c>
      <c r="AZ35" s="186" t="s">
        <v>1967</v>
      </c>
      <c r="BA35" s="186" t="s">
        <v>1967</v>
      </c>
      <c r="BB35" s="186" t="s">
        <v>1967</v>
      </c>
      <c r="BC35" s="187" t="s">
        <v>1967</v>
      </c>
      <c r="BD35" s="188" t="s">
        <v>1967</v>
      </c>
      <c r="BE35" s="186" t="s">
        <v>1967</v>
      </c>
      <c r="BF35" s="186" t="s">
        <v>1967</v>
      </c>
      <c r="BG35" s="187">
        <v>23277534.934485801</v>
      </c>
      <c r="BH35" s="188">
        <v>126707680.74961101</v>
      </c>
      <c r="BI35" s="186" t="s">
        <v>1967</v>
      </c>
      <c r="BJ35" s="186" t="s">
        <v>1967</v>
      </c>
      <c r="BK35" s="186" t="s">
        <v>1967</v>
      </c>
      <c r="BL35" s="187">
        <v>37272572.427712597</v>
      </c>
      <c r="BM35" s="188" t="s">
        <v>1967</v>
      </c>
      <c r="BN35" s="186" t="s">
        <v>1967</v>
      </c>
      <c r="BO35" s="186" t="s">
        <v>1967</v>
      </c>
      <c r="BP35" s="187">
        <v>35894599.754519403</v>
      </c>
    </row>
    <row r="36" spans="2:68" x14ac:dyDescent="0.35">
      <c r="B36" s="192">
        <v>29</v>
      </c>
      <c r="C36" s="224" t="s">
        <v>1705</v>
      </c>
      <c r="D36" s="71" t="s">
        <v>421</v>
      </c>
      <c r="E36" s="72">
        <v>120.05750999999999</v>
      </c>
      <c r="F36" s="73">
        <v>-0.54</v>
      </c>
      <c r="G36" s="193">
        <v>120.05745</v>
      </c>
      <c r="H36" s="193">
        <v>121.06473</v>
      </c>
      <c r="J36" s="12" t="s">
        <v>2022</v>
      </c>
      <c r="K36" s="194">
        <v>2.8969999999999998</v>
      </c>
      <c r="L36" s="191" t="s">
        <v>422</v>
      </c>
      <c r="M36" s="191"/>
      <c r="N36" s="195" t="s">
        <v>1966</v>
      </c>
      <c r="O36" s="190">
        <v>0</v>
      </c>
      <c r="P36" s="191">
        <v>0</v>
      </c>
      <c r="Q36" s="191">
        <v>0</v>
      </c>
      <c r="R36" s="191">
        <v>0</v>
      </c>
      <c r="S36" s="189">
        <v>0</v>
      </c>
      <c r="T36" s="190">
        <v>0</v>
      </c>
      <c r="U36" s="191">
        <v>20</v>
      </c>
      <c r="V36" s="191">
        <v>20</v>
      </c>
      <c r="W36" s="191">
        <v>0</v>
      </c>
      <c r="X36" s="188" t="s">
        <v>1967</v>
      </c>
      <c r="Y36" s="186" t="s">
        <v>1967</v>
      </c>
      <c r="Z36" s="186" t="s">
        <v>1967</v>
      </c>
      <c r="AA36" s="186" t="s">
        <v>1967</v>
      </c>
      <c r="AB36" s="187" t="s">
        <v>1967</v>
      </c>
      <c r="AC36" s="188" t="s">
        <v>1967</v>
      </c>
      <c r="AD36" s="186" t="s">
        <v>1967</v>
      </c>
      <c r="AE36" s="186" t="s">
        <v>1967</v>
      </c>
      <c r="AF36" s="187" t="s">
        <v>1967</v>
      </c>
      <c r="AG36" s="188" t="s">
        <v>1967</v>
      </c>
      <c r="AH36" s="186" t="s">
        <v>1967</v>
      </c>
      <c r="AI36" s="186" t="s">
        <v>1967</v>
      </c>
      <c r="AJ36" s="186" t="s">
        <v>1967</v>
      </c>
      <c r="AK36" s="187" t="s">
        <v>1967</v>
      </c>
      <c r="AL36" s="188" t="s">
        <v>1967</v>
      </c>
      <c r="AM36" s="186">
        <v>30427250.953312799</v>
      </c>
      <c r="AN36" s="186">
        <v>53526673.4567784</v>
      </c>
      <c r="AO36" s="187" t="s">
        <v>1967</v>
      </c>
      <c r="AP36" s="188" t="s">
        <v>1967</v>
      </c>
      <c r="AQ36" s="186" t="s">
        <v>1967</v>
      </c>
      <c r="AR36" s="186" t="s">
        <v>1967</v>
      </c>
      <c r="AS36" s="186" t="s">
        <v>1967</v>
      </c>
      <c r="AT36" s="187" t="s">
        <v>1967</v>
      </c>
      <c r="AU36" s="188" t="s">
        <v>1967</v>
      </c>
      <c r="AV36" s="186" t="s">
        <v>1967</v>
      </c>
      <c r="AW36" s="186" t="s">
        <v>1967</v>
      </c>
      <c r="AX36" s="187" t="s">
        <v>1967</v>
      </c>
      <c r="AY36" s="188" t="s">
        <v>1967</v>
      </c>
      <c r="AZ36" s="186" t="s">
        <v>1967</v>
      </c>
      <c r="BA36" s="186" t="s">
        <v>1967</v>
      </c>
      <c r="BB36" s="186" t="s">
        <v>1967</v>
      </c>
      <c r="BC36" s="187" t="s">
        <v>1967</v>
      </c>
      <c r="BD36" s="188" t="s">
        <v>1967</v>
      </c>
      <c r="BE36" s="186" t="s">
        <v>1967</v>
      </c>
      <c r="BF36" s="186" t="s">
        <v>1967</v>
      </c>
      <c r="BG36" s="187" t="s">
        <v>1967</v>
      </c>
      <c r="BH36" s="188" t="s">
        <v>1967</v>
      </c>
      <c r="BI36" s="186" t="s">
        <v>1967</v>
      </c>
      <c r="BJ36" s="186" t="s">
        <v>1967</v>
      </c>
      <c r="BK36" s="186" t="s">
        <v>1967</v>
      </c>
      <c r="BL36" s="187" t="s">
        <v>1967</v>
      </c>
      <c r="BM36" s="188" t="s">
        <v>1967</v>
      </c>
      <c r="BN36" s="186" t="s">
        <v>1967</v>
      </c>
      <c r="BO36" s="186" t="s">
        <v>1967</v>
      </c>
      <c r="BP36" s="187" t="s">
        <v>1967</v>
      </c>
    </row>
    <row r="37" spans="2:68" x14ac:dyDescent="0.35">
      <c r="B37" s="192">
        <v>30</v>
      </c>
      <c r="C37" s="224" t="s">
        <v>1529</v>
      </c>
      <c r="D37" s="71" t="s">
        <v>2023</v>
      </c>
      <c r="E37" s="72">
        <v>125.04768</v>
      </c>
      <c r="F37" s="73">
        <v>-0.56000000000000005</v>
      </c>
      <c r="G37" s="193">
        <v>125.04761000000001</v>
      </c>
      <c r="H37" s="193">
        <v>126.05489</v>
      </c>
      <c r="J37" s="12" t="s">
        <v>1530</v>
      </c>
      <c r="K37" s="194">
        <v>1.458</v>
      </c>
      <c r="L37" s="191" t="s">
        <v>422</v>
      </c>
      <c r="M37" s="191"/>
      <c r="N37" s="195" t="s">
        <v>1966</v>
      </c>
      <c r="O37" s="190">
        <v>40</v>
      </c>
      <c r="P37" s="191">
        <v>20</v>
      </c>
      <c r="Q37" s="191">
        <v>20</v>
      </c>
      <c r="R37" s="191">
        <v>0</v>
      </c>
      <c r="S37" s="189">
        <v>60</v>
      </c>
      <c r="T37" s="190">
        <v>20</v>
      </c>
      <c r="U37" s="191">
        <v>0</v>
      </c>
      <c r="V37" s="191">
        <v>0</v>
      </c>
      <c r="W37" s="191">
        <v>20</v>
      </c>
      <c r="X37" s="188">
        <v>52634661.740272798</v>
      </c>
      <c r="Y37" s="186">
        <v>144737578.86494699</v>
      </c>
      <c r="Z37" s="186" t="s">
        <v>1967</v>
      </c>
      <c r="AA37" s="186" t="s">
        <v>1967</v>
      </c>
      <c r="AB37" s="187">
        <v>299716818.11286902</v>
      </c>
      <c r="AC37" s="188">
        <v>100830298.547335</v>
      </c>
      <c r="AD37" s="186" t="s">
        <v>1967</v>
      </c>
      <c r="AE37" s="186" t="s">
        <v>1967</v>
      </c>
      <c r="AF37" s="187">
        <v>108996886.426439</v>
      </c>
      <c r="AG37" s="188" t="s">
        <v>1967</v>
      </c>
      <c r="AH37" s="186" t="s">
        <v>1967</v>
      </c>
      <c r="AI37" s="186" t="s">
        <v>1967</v>
      </c>
      <c r="AJ37" s="186" t="s">
        <v>1967</v>
      </c>
      <c r="AK37" s="187" t="s">
        <v>1967</v>
      </c>
      <c r="AL37" s="188" t="s">
        <v>1967</v>
      </c>
      <c r="AM37" s="186" t="s">
        <v>1967</v>
      </c>
      <c r="AN37" s="186" t="s">
        <v>1967</v>
      </c>
      <c r="AO37" s="187" t="s">
        <v>1967</v>
      </c>
      <c r="AP37" s="188" t="s">
        <v>1967</v>
      </c>
      <c r="AQ37" s="186" t="s">
        <v>1967</v>
      </c>
      <c r="AR37" s="186" t="s">
        <v>1967</v>
      </c>
      <c r="AS37" s="186" t="s">
        <v>1967</v>
      </c>
      <c r="AT37" s="187">
        <v>74554470.350723207</v>
      </c>
      <c r="AU37" s="188" t="s">
        <v>1967</v>
      </c>
      <c r="AV37" s="186" t="s">
        <v>1967</v>
      </c>
      <c r="AW37" s="186" t="s">
        <v>1967</v>
      </c>
      <c r="AX37" s="187" t="s">
        <v>1967</v>
      </c>
      <c r="AY37" s="188">
        <v>147485331.33985299</v>
      </c>
      <c r="AZ37" s="186" t="s">
        <v>1967</v>
      </c>
      <c r="BA37" s="186">
        <v>34590495.6895364</v>
      </c>
      <c r="BB37" s="186" t="s">
        <v>1967</v>
      </c>
      <c r="BC37" s="187">
        <v>413360835.43618</v>
      </c>
      <c r="BD37" s="188" t="s">
        <v>1967</v>
      </c>
      <c r="BE37" s="186" t="s">
        <v>1967</v>
      </c>
      <c r="BF37" s="186" t="s">
        <v>1967</v>
      </c>
      <c r="BG37" s="187" t="s">
        <v>1967</v>
      </c>
      <c r="BH37" s="188" t="s">
        <v>1967</v>
      </c>
      <c r="BI37" s="186" t="s">
        <v>1967</v>
      </c>
      <c r="BJ37" s="186" t="s">
        <v>1967</v>
      </c>
      <c r="BK37" s="186" t="s">
        <v>1967</v>
      </c>
      <c r="BL37" s="187" t="s">
        <v>1967</v>
      </c>
      <c r="BM37" s="188" t="s">
        <v>1967</v>
      </c>
      <c r="BN37" s="186" t="s">
        <v>1967</v>
      </c>
      <c r="BO37" s="186" t="s">
        <v>1967</v>
      </c>
      <c r="BP37" s="187" t="s">
        <v>1967</v>
      </c>
    </row>
    <row r="38" spans="2:68" ht="26" x14ac:dyDescent="0.35">
      <c r="B38" s="192">
        <v>31</v>
      </c>
      <c r="C38" s="224" t="s">
        <v>1291</v>
      </c>
      <c r="D38" s="71" t="s">
        <v>2024</v>
      </c>
      <c r="E38" s="72">
        <v>127.09971</v>
      </c>
      <c r="F38" s="73">
        <v>-0.91</v>
      </c>
      <c r="G38" s="193">
        <v>127.0996</v>
      </c>
      <c r="H38" s="193">
        <v>128.10686999999999</v>
      </c>
      <c r="J38" s="12" t="s">
        <v>1292</v>
      </c>
      <c r="K38" s="194">
        <v>1.46</v>
      </c>
      <c r="L38" s="191" t="s">
        <v>422</v>
      </c>
      <c r="M38" s="191"/>
      <c r="N38" s="195" t="s">
        <v>1966</v>
      </c>
      <c r="O38" s="190">
        <v>20</v>
      </c>
      <c r="P38" s="191">
        <v>0</v>
      </c>
      <c r="Q38" s="191">
        <v>20</v>
      </c>
      <c r="R38" s="191">
        <v>0</v>
      </c>
      <c r="S38" s="189">
        <v>20</v>
      </c>
      <c r="T38" s="190">
        <v>40</v>
      </c>
      <c r="U38" s="191">
        <v>0</v>
      </c>
      <c r="V38" s="191">
        <v>0</v>
      </c>
      <c r="W38" s="191">
        <v>20</v>
      </c>
      <c r="X38" s="188">
        <v>37985221.925190203</v>
      </c>
      <c r="Y38" s="186" t="s">
        <v>1967</v>
      </c>
      <c r="Z38" s="186">
        <v>24620246.959374402</v>
      </c>
      <c r="AA38" s="186" t="s">
        <v>1967</v>
      </c>
      <c r="AB38" s="187">
        <v>227662699.199332</v>
      </c>
      <c r="AC38" s="188">
        <v>384784124.33661002</v>
      </c>
      <c r="AD38" s="186" t="s">
        <v>1967</v>
      </c>
      <c r="AE38" s="186" t="s">
        <v>1967</v>
      </c>
      <c r="AF38" s="187">
        <v>175986920.80017</v>
      </c>
      <c r="AG38" s="188" t="s">
        <v>1967</v>
      </c>
      <c r="AH38" s="186" t="s">
        <v>1967</v>
      </c>
      <c r="AI38" s="186" t="s">
        <v>1967</v>
      </c>
      <c r="AJ38" s="186" t="s">
        <v>1967</v>
      </c>
      <c r="AK38" s="187" t="s">
        <v>1967</v>
      </c>
      <c r="AL38" s="188" t="s">
        <v>1967</v>
      </c>
      <c r="AM38" s="186" t="s">
        <v>1967</v>
      </c>
      <c r="AN38" s="186" t="s">
        <v>1967</v>
      </c>
      <c r="AO38" s="187" t="s">
        <v>1967</v>
      </c>
      <c r="AP38" s="188" t="s">
        <v>1967</v>
      </c>
      <c r="AQ38" s="186" t="s">
        <v>1967</v>
      </c>
      <c r="AR38" s="186" t="s">
        <v>1967</v>
      </c>
      <c r="AS38" s="186" t="s">
        <v>1967</v>
      </c>
      <c r="AT38" s="187" t="s">
        <v>1967</v>
      </c>
      <c r="AU38" s="188">
        <v>30486287.9322051</v>
      </c>
      <c r="AV38" s="186" t="s">
        <v>1967</v>
      </c>
      <c r="AW38" s="186" t="s">
        <v>1967</v>
      </c>
      <c r="AX38" s="187" t="s">
        <v>1967</v>
      </c>
      <c r="AY38" s="188" t="s">
        <v>1967</v>
      </c>
      <c r="AZ38" s="186" t="s">
        <v>1967</v>
      </c>
      <c r="BA38" s="186" t="s">
        <v>1967</v>
      </c>
      <c r="BB38" s="186" t="s">
        <v>1967</v>
      </c>
      <c r="BC38" s="187" t="s">
        <v>1967</v>
      </c>
      <c r="BD38" s="188" t="s">
        <v>1967</v>
      </c>
      <c r="BE38" s="186" t="s">
        <v>1967</v>
      </c>
      <c r="BF38" s="186" t="s">
        <v>1967</v>
      </c>
      <c r="BG38" s="187" t="s">
        <v>1967</v>
      </c>
      <c r="BH38" s="188" t="s">
        <v>1967</v>
      </c>
      <c r="BI38" s="186" t="s">
        <v>1967</v>
      </c>
      <c r="BJ38" s="186" t="s">
        <v>1967</v>
      </c>
      <c r="BK38" s="186" t="s">
        <v>1967</v>
      </c>
      <c r="BL38" s="187" t="s">
        <v>1967</v>
      </c>
      <c r="BM38" s="188" t="s">
        <v>1967</v>
      </c>
      <c r="BN38" s="186" t="s">
        <v>1967</v>
      </c>
      <c r="BO38" s="186" t="s">
        <v>1967</v>
      </c>
      <c r="BP38" s="187" t="s">
        <v>1967</v>
      </c>
    </row>
    <row r="39" spans="2:68" x14ac:dyDescent="0.35">
      <c r="B39" s="192">
        <v>32</v>
      </c>
      <c r="C39" s="224" t="s">
        <v>1644</v>
      </c>
      <c r="D39" s="71" t="s">
        <v>2024</v>
      </c>
      <c r="E39" s="72">
        <v>127.09971</v>
      </c>
      <c r="F39" s="73">
        <v>-0.76</v>
      </c>
      <c r="G39" s="193">
        <v>127.09962</v>
      </c>
      <c r="H39" s="193">
        <v>128.10688999999999</v>
      </c>
      <c r="J39" s="12" t="s">
        <v>1645</v>
      </c>
      <c r="K39" s="194">
        <v>4.2279999999999998</v>
      </c>
      <c r="L39" s="191" t="s">
        <v>422</v>
      </c>
      <c r="M39" s="191"/>
      <c r="N39" s="195" t="s">
        <v>1966</v>
      </c>
      <c r="O39" s="190">
        <v>20</v>
      </c>
      <c r="P39" s="191">
        <v>0</v>
      </c>
      <c r="Q39" s="191">
        <v>80</v>
      </c>
      <c r="R39" s="191">
        <v>0</v>
      </c>
      <c r="S39" s="189">
        <v>100</v>
      </c>
      <c r="T39" s="190">
        <v>20</v>
      </c>
      <c r="U39" s="191">
        <v>0</v>
      </c>
      <c r="V39" s="191">
        <v>0</v>
      </c>
      <c r="W39" s="191">
        <v>100</v>
      </c>
      <c r="X39" s="188" t="s">
        <v>1967</v>
      </c>
      <c r="Y39" s="186" t="s">
        <v>1967</v>
      </c>
      <c r="Z39" s="186">
        <v>38681457.6593531</v>
      </c>
      <c r="AA39" s="186" t="s">
        <v>1967</v>
      </c>
      <c r="AB39" s="187">
        <v>55554662.936773397</v>
      </c>
      <c r="AC39" s="188" t="s">
        <v>1967</v>
      </c>
      <c r="AD39" s="186" t="s">
        <v>1967</v>
      </c>
      <c r="AE39" s="186" t="s">
        <v>1967</v>
      </c>
      <c r="AF39" s="187">
        <v>50149531.882136501</v>
      </c>
      <c r="AG39" s="188" t="s">
        <v>1967</v>
      </c>
      <c r="AH39" s="186" t="s">
        <v>1967</v>
      </c>
      <c r="AI39" s="186" t="s">
        <v>1967</v>
      </c>
      <c r="AJ39" s="186" t="s">
        <v>1967</v>
      </c>
      <c r="AK39" s="187">
        <v>39737117.209094599</v>
      </c>
      <c r="AL39" s="188" t="s">
        <v>1967</v>
      </c>
      <c r="AM39" s="186" t="s">
        <v>1967</v>
      </c>
      <c r="AN39" s="186" t="s">
        <v>1967</v>
      </c>
      <c r="AO39" s="187">
        <v>39623724.251584798</v>
      </c>
      <c r="AP39" s="188" t="s">
        <v>1967</v>
      </c>
      <c r="AQ39" s="186" t="s">
        <v>1967</v>
      </c>
      <c r="AR39" s="186">
        <v>84429394.282004699</v>
      </c>
      <c r="AS39" s="186" t="s">
        <v>1967</v>
      </c>
      <c r="AT39" s="187">
        <v>129052465.4495782</v>
      </c>
      <c r="AU39" s="188" t="s">
        <v>1967</v>
      </c>
      <c r="AV39" s="186" t="s">
        <v>1967</v>
      </c>
      <c r="AW39" s="186" t="s">
        <v>1967</v>
      </c>
      <c r="AX39" s="187">
        <v>112738784.48787101</v>
      </c>
      <c r="AY39" s="188">
        <v>44783008.324181899</v>
      </c>
      <c r="AZ39" s="186" t="s">
        <v>1967</v>
      </c>
      <c r="BA39" s="186">
        <v>335736268.24501622</v>
      </c>
      <c r="BB39" s="186" t="s">
        <v>1967</v>
      </c>
      <c r="BC39" s="187">
        <v>391036911.69337642</v>
      </c>
      <c r="BD39" s="188">
        <v>29675204.456569999</v>
      </c>
      <c r="BE39" s="186" t="s">
        <v>1967</v>
      </c>
      <c r="BF39" s="186" t="s">
        <v>1967</v>
      </c>
      <c r="BG39" s="187">
        <v>421420755.92658317</v>
      </c>
      <c r="BH39" s="188" t="s">
        <v>1967</v>
      </c>
      <c r="BI39" s="186" t="s">
        <v>1967</v>
      </c>
      <c r="BJ39" s="186">
        <v>151691301.8510381</v>
      </c>
      <c r="BK39" s="186" t="s">
        <v>1967</v>
      </c>
      <c r="BL39" s="187">
        <v>216457548.13894069</v>
      </c>
      <c r="BM39" s="188" t="s">
        <v>1967</v>
      </c>
      <c r="BN39" s="186" t="s">
        <v>1967</v>
      </c>
      <c r="BO39" s="186" t="s">
        <v>1967</v>
      </c>
      <c r="BP39" s="187">
        <v>147289412.557778</v>
      </c>
    </row>
    <row r="40" spans="2:68" x14ac:dyDescent="0.35">
      <c r="B40" s="192">
        <v>33</v>
      </c>
      <c r="C40" s="224" t="s">
        <v>1509</v>
      </c>
      <c r="D40" s="71" t="s">
        <v>2025</v>
      </c>
      <c r="E40" s="72">
        <v>129.04258999999999</v>
      </c>
      <c r="F40" s="73">
        <v>-0.74</v>
      </c>
      <c r="G40" s="193">
        <v>129.04249999999999</v>
      </c>
      <c r="H40" s="193">
        <v>130.04977</v>
      </c>
      <c r="J40" s="12" t="s">
        <v>1510</v>
      </c>
      <c r="K40" s="194">
        <v>3.9630000000000001</v>
      </c>
      <c r="L40" s="191" t="s">
        <v>422</v>
      </c>
      <c r="M40" s="191"/>
      <c r="N40" s="195" t="s">
        <v>1966</v>
      </c>
      <c r="O40" s="190">
        <v>60</v>
      </c>
      <c r="P40" s="191">
        <v>0</v>
      </c>
      <c r="Q40" s="191">
        <v>80</v>
      </c>
      <c r="R40" s="191">
        <v>0</v>
      </c>
      <c r="S40" s="189">
        <v>100</v>
      </c>
      <c r="T40" s="190">
        <v>0</v>
      </c>
      <c r="U40" s="191">
        <v>0</v>
      </c>
      <c r="V40" s="191">
        <v>0</v>
      </c>
      <c r="W40" s="191">
        <v>80</v>
      </c>
      <c r="X40" s="188" t="s">
        <v>1967</v>
      </c>
      <c r="Y40" s="186" t="s">
        <v>1967</v>
      </c>
      <c r="Z40" s="186">
        <v>66206296.323591202</v>
      </c>
      <c r="AA40" s="186" t="s">
        <v>1967</v>
      </c>
      <c r="AB40" s="187">
        <v>189598129.14986801</v>
      </c>
      <c r="AC40" s="188" t="s">
        <v>1967</v>
      </c>
      <c r="AD40" s="186" t="s">
        <v>1967</v>
      </c>
      <c r="AE40" s="186" t="s">
        <v>1967</v>
      </c>
      <c r="AF40" s="187">
        <v>225078035.499345</v>
      </c>
      <c r="AG40" s="188" t="s">
        <v>1967</v>
      </c>
      <c r="AH40" s="186" t="s">
        <v>1967</v>
      </c>
      <c r="AI40" s="186" t="s">
        <v>1967</v>
      </c>
      <c r="AJ40" s="186" t="s">
        <v>1967</v>
      </c>
      <c r="AK40" s="187">
        <v>81631358.6520928</v>
      </c>
      <c r="AL40" s="188" t="s">
        <v>1967</v>
      </c>
      <c r="AM40" s="186" t="s">
        <v>1967</v>
      </c>
      <c r="AN40" s="186" t="s">
        <v>1967</v>
      </c>
      <c r="AO40" s="187" t="s">
        <v>1967</v>
      </c>
      <c r="AP40" s="188">
        <v>60686594.647068702</v>
      </c>
      <c r="AQ40" s="186" t="s">
        <v>1967</v>
      </c>
      <c r="AR40" s="186">
        <v>166804096.16451499</v>
      </c>
      <c r="AS40" s="186" t="s">
        <v>1967</v>
      </c>
      <c r="AT40" s="187">
        <v>470389209.45166099</v>
      </c>
      <c r="AU40" s="188" t="s">
        <v>1967</v>
      </c>
      <c r="AV40" s="186" t="s">
        <v>1967</v>
      </c>
      <c r="AW40" s="186" t="s">
        <v>1967</v>
      </c>
      <c r="AX40" s="187">
        <v>508984533.80253899</v>
      </c>
      <c r="AY40" s="188">
        <v>56580112.544933103</v>
      </c>
      <c r="AZ40" s="186" t="s">
        <v>1967</v>
      </c>
      <c r="BA40" s="186">
        <v>134225090.05922401</v>
      </c>
      <c r="BB40" s="186" t="s">
        <v>1967</v>
      </c>
      <c r="BC40" s="187">
        <v>356364690.86790699</v>
      </c>
      <c r="BD40" s="188" t="s">
        <v>1967</v>
      </c>
      <c r="BE40" s="186" t="s">
        <v>1967</v>
      </c>
      <c r="BF40" s="186" t="s">
        <v>1967</v>
      </c>
      <c r="BG40" s="187">
        <v>424156005.10107499</v>
      </c>
      <c r="BH40" s="188">
        <v>50753239.252594396</v>
      </c>
      <c r="BI40" s="186" t="s">
        <v>1967</v>
      </c>
      <c r="BJ40" s="186">
        <v>105662160.24077301</v>
      </c>
      <c r="BK40" s="186" t="s">
        <v>1967</v>
      </c>
      <c r="BL40" s="187">
        <v>353852628.68884099</v>
      </c>
      <c r="BM40" s="188" t="s">
        <v>1967</v>
      </c>
      <c r="BN40" s="186" t="s">
        <v>1967</v>
      </c>
      <c r="BO40" s="186" t="s">
        <v>1967</v>
      </c>
      <c r="BP40" s="187">
        <v>411633106.615762</v>
      </c>
    </row>
    <row r="41" spans="2:68" x14ac:dyDescent="0.35">
      <c r="B41" s="192">
        <v>34</v>
      </c>
      <c r="C41" s="224" t="s">
        <v>2026</v>
      </c>
      <c r="D41" s="71" t="s">
        <v>2027</v>
      </c>
      <c r="E41" s="72">
        <v>139.06333000000001</v>
      </c>
      <c r="F41" s="73">
        <v>-1.28</v>
      </c>
      <c r="G41" s="193">
        <v>139.06315000000001</v>
      </c>
      <c r="H41" s="193">
        <v>140.07042999999999</v>
      </c>
      <c r="J41" s="12" t="s">
        <v>2028</v>
      </c>
      <c r="K41" s="194">
        <v>1.298</v>
      </c>
      <c r="L41" s="191" t="s">
        <v>422</v>
      </c>
      <c r="M41" s="191"/>
      <c r="N41" s="195" t="s">
        <v>1966</v>
      </c>
      <c r="O41" s="190">
        <v>0</v>
      </c>
      <c r="P41" s="191">
        <v>0</v>
      </c>
      <c r="Q41" s="191">
        <v>20</v>
      </c>
      <c r="R41" s="191">
        <v>0</v>
      </c>
      <c r="S41" s="189">
        <v>80</v>
      </c>
      <c r="T41" s="190">
        <v>40</v>
      </c>
      <c r="U41" s="191">
        <v>0</v>
      </c>
      <c r="V41" s="191">
        <v>0</v>
      </c>
      <c r="W41" s="191">
        <v>60</v>
      </c>
      <c r="X41" s="188" t="s">
        <v>1967</v>
      </c>
      <c r="Y41" s="186" t="s">
        <v>1967</v>
      </c>
      <c r="Z41" s="186" t="s">
        <v>1967</v>
      </c>
      <c r="AA41" s="186" t="s">
        <v>1967</v>
      </c>
      <c r="AB41" s="187">
        <v>157898411.81904501</v>
      </c>
      <c r="AC41" s="188" t="s">
        <v>1967</v>
      </c>
      <c r="AD41" s="186" t="s">
        <v>1967</v>
      </c>
      <c r="AE41" s="186" t="s">
        <v>1967</v>
      </c>
      <c r="AF41" s="187">
        <v>105789952.494352</v>
      </c>
      <c r="AG41" s="188" t="s">
        <v>1967</v>
      </c>
      <c r="AH41" s="186" t="s">
        <v>1967</v>
      </c>
      <c r="AI41" s="186" t="s">
        <v>1967</v>
      </c>
      <c r="AJ41" s="186" t="s">
        <v>1967</v>
      </c>
      <c r="AK41" s="187">
        <v>30733053.7997762</v>
      </c>
      <c r="AL41" s="188" t="s">
        <v>1967</v>
      </c>
      <c r="AM41" s="186" t="s">
        <v>1967</v>
      </c>
      <c r="AN41" s="186" t="s">
        <v>1967</v>
      </c>
      <c r="AO41" s="187" t="s">
        <v>1967</v>
      </c>
      <c r="AP41" s="188" t="s">
        <v>1967</v>
      </c>
      <c r="AQ41" s="186" t="s">
        <v>1967</v>
      </c>
      <c r="AR41" s="186" t="s">
        <v>1967</v>
      </c>
      <c r="AS41" s="186" t="s">
        <v>1967</v>
      </c>
      <c r="AT41" s="187">
        <v>91371575.9362344</v>
      </c>
      <c r="AU41" s="188">
        <v>43867209.069648601</v>
      </c>
      <c r="AV41" s="186" t="s">
        <v>1967</v>
      </c>
      <c r="AW41" s="186" t="s">
        <v>1967</v>
      </c>
      <c r="AX41" s="187">
        <v>72265491.837638006</v>
      </c>
      <c r="AY41" s="188" t="s">
        <v>1967</v>
      </c>
      <c r="AZ41" s="186" t="s">
        <v>1967</v>
      </c>
      <c r="BA41" s="186">
        <v>61478404.538596198</v>
      </c>
      <c r="BB41" s="186" t="s">
        <v>1967</v>
      </c>
      <c r="BC41" s="187">
        <v>392509221.13212401</v>
      </c>
      <c r="BD41" s="188">
        <v>203830097.19511101</v>
      </c>
      <c r="BE41" s="186" t="s">
        <v>1967</v>
      </c>
      <c r="BF41" s="186" t="s">
        <v>1967</v>
      </c>
      <c r="BG41" s="187">
        <v>167272774.809625</v>
      </c>
      <c r="BH41" s="188" t="s">
        <v>1967</v>
      </c>
      <c r="BI41" s="186" t="s">
        <v>1967</v>
      </c>
      <c r="BJ41" s="186" t="s">
        <v>1967</v>
      </c>
      <c r="BK41" s="186" t="s">
        <v>1967</v>
      </c>
      <c r="BL41" s="187" t="s">
        <v>1967</v>
      </c>
      <c r="BM41" s="188" t="s">
        <v>1967</v>
      </c>
      <c r="BN41" s="186" t="s">
        <v>1967</v>
      </c>
      <c r="BO41" s="186" t="s">
        <v>1967</v>
      </c>
      <c r="BP41" s="187" t="s">
        <v>1967</v>
      </c>
    </row>
    <row r="42" spans="2:68" ht="26" x14ac:dyDescent="0.35">
      <c r="B42" s="192">
        <v>35</v>
      </c>
      <c r="C42" s="224" t="s">
        <v>1279</v>
      </c>
      <c r="D42" s="71" t="s">
        <v>2029</v>
      </c>
      <c r="E42" s="72">
        <v>139.07455999999999</v>
      </c>
      <c r="F42" s="73">
        <v>-1.56</v>
      </c>
      <c r="G42" s="193">
        <v>139.07434000000001</v>
      </c>
      <c r="H42" s="193">
        <v>140.08161999999999</v>
      </c>
      <c r="J42" s="12" t="s">
        <v>1280</v>
      </c>
      <c r="K42" s="194">
        <v>0.876</v>
      </c>
      <c r="L42" s="191" t="s">
        <v>422</v>
      </c>
      <c r="M42" s="191"/>
      <c r="N42" s="195" t="s">
        <v>1966</v>
      </c>
      <c r="O42" s="190">
        <v>20</v>
      </c>
      <c r="P42" s="191">
        <v>20</v>
      </c>
      <c r="Q42" s="191">
        <v>0</v>
      </c>
      <c r="R42" s="191">
        <v>40</v>
      </c>
      <c r="S42" s="189">
        <v>60</v>
      </c>
      <c r="T42" s="190">
        <v>20</v>
      </c>
      <c r="U42" s="191">
        <v>40</v>
      </c>
      <c r="V42" s="191">
        <v>20</v>
      </c>
      <c r="W42" s="191">
        <v>40</v>
      </c>
      <c r="X42" s="188" t="s">
        <v>1967</v>
      </c>
      <c r="Y42" s="186" t="s">
        <v>1967</v>
      </c>
      <c r="Z42" s="186" t="s">
        <v>1967</v>
      </c>
      <c r="AA42" s="186" t="s">
        <v>1967</v>
      </c>
      <c r="AB42" s="187">
        <v>78540367.345625907</v>
      </c>
      <c r="AC42" s="188" t="s">
        <v>1967</v>
      </c>
      <c r="AD42" s="186" t="s">
        <v>1967</v>
      </c>
      <c r="AE42" s="186" t="s">
        <v>1967</v>
      </c>
      <c r="AF42" s="187" t="s">
        <v>1967</v>
      </c>
      <c r="AG42" s="188" t="s">
        <v>1967</v>
      </c>
      <c r="AH42" s="186" t="s">
        <v>1967</v>
      </c>
      <c r="AI42" s="186" t="s">
        <v>1967</v>
      </c>
      <c r="AJ42" s="186" t="s">
        <v>1967</v>
      </c>
      <c r="AK42" s="187">
        <v>22456802.547732402</v>
      </c>
      <c r="AL42" s="188" t="s">
        <v>1967</v>
      </c>
      <c r="AM42" s="186" t="s">
        <v>1967</v>
      </c>
      <c r="AN42" s="186" t="s">
        <v>1967</v>
      </c>
      <c r="AO42" s="187">
        <v>64018675.485923797</v>
      </c>
      <c r="AP42" s="188" t="s">
        <v>1967</v>
      </c>
      <c r="AQ42" s="186" t="s">
        <v>1967</v>
      </c>
      <c r="AR42" s="186" t="s">
        <v>1967</v>
      </c>
      <c r="AS42" s="186">
        <v>43737386.9109606</v>
      </c>
      <c r="AT42" s="187" t="s">
        <v>1967</v>
      </c>
      <c r="AU42" s="188" t="s">
        <v>1967</v>
      </c>
      <c r="AV42" s="186">
        <v>27894565.772912901</v>
      </c>
      <c r="AW42" s="186" t="s">
        <v>1967</v>
      </c>
      <c r="AX42" s="187" t="s">
        <v>1967</v>
      </c>
      <c r="AY42" s="188" t="s">
        <v>1967</v>
      </c>
      <c r="AZ42" s="186" t="s">
        <v>1967</v>
      </c>
      <c r="BA42" s="186" t="s">
        <v>1967</v>
      </c>
      <c r="BB42" s="186" t="s">
        <v>1967</v>
      </c>
      <c r="BC42" s="187" t="s">
        <v>1967</v>
      </c>
      <c r="BD42" s="188" t="s">
        <v>1967</v>
      </c>
      <c r="BE42" s="186" t="s">
        <v>1967</v>
      </c>
      <c r="BF42" s="186" t="s">
        <v>1967</v>
      </c>
      <c r="BG42" s="187" t="s">
        <v>1967</v>
      </c>
      <c r="BH42" s="188">
        <v>34625270.858513601</v>
      </c>
      <c r="BI42" s="186">
        <v>93568608.037451595</v>
      </c>
      <c r="BJ42" s="186" t="s">
        <v>1967</v>
      </c>
      <c r="BK42" s="186">
        <v>176699587.622814</v>
      </c>
      <c r="BL42" s="187">
        <v>483163931.63972503</v>
      </c>
      <c r="BM42" s="188">
        <v>171700617.392124</v>
      </c>
      <c r="BN42" s="186">
        <v>126773055.180371</v>
      </c>
      <c r="BO42" s="186">
        <v>274750582.25804001</v>
      </c>
      <c r="BP42" s="187">
        <v>1291441810.6717701</v>
      </c>
    </row>
    <row r="43" spans="2:68" x14ac:dyDescent="0.35">
      <c r="B43" s="192">
        <v>36</v>
      </c>
      <c r="C43" s="224" t="s">
        <v>1285</v>
      </c>
      <c r="D43" s="71" t="s">
        <v>2030</v>
      </c>
      <c r="E43" s="72">
        <v>140.04733999999999</v>
      </c>
      <c r="F43" s="73">
        <v>-1.21</v>
      </c>
      <c r="G43" s="193">
        <v>140.04718</v>
      </c>
      <c r="H43" s="193">
        <v>141.05445</v>
      </c>
      <c r="J43" s="12" t="s">
        <v>1286</v>
      </c>
      <c r="K43" s="194">
        <v>1.7849999999999999</v>
      </c>
      <c r="L43" s="191" t="s">
        <v>422</v>
      </c>
      <c r="M43" s="191"/>
      <c r="N43" s="195" t="s">
        <v>1966</v>
      </c>
      <c r="O43" s="190">
        <v>0</v>
      </c>
      <c r="P43" s="191">
        <v>0</v>
      </c>
      <c r="Q43" s="191">
        <v>0</v>
      </c>
      <c r="R43" s="191">
        <v>0</v>
      </c>
      <c r="S43" s="189">
        <v>20</v>
      </c>
      <c r="T43" s="190">
        <v>0</v>
      </c>
      <c r="U43" s="191">
        <v>0</v>
      </c>
      <c r="V43" s="191">
        <v>0</v>
      </c>
      <c r="W43" s="191">
        <v>0</v>
      </c>
      <c r="X43" s="188" t="s">
        <v>1967</v>
      </c>
      <c r="Y43" s="186" t="s">
        <v>1967</v>
      </c>
      <c r="Z43" s="186" t="s">
        <v>1967</v>
      </c>
      <c r="AA43" s="186" t="s">
        <v>1967</v>
      </c>
      <c r="AB43" s="187" t="s">
        <v>1967</v>
      </c>
      <c r="AC43" s="188" t="s">
        <v>1967</v>
      </c>
      <c r="AD43" s="186" t="s">
        <v>1967</v>
      </c>
      <c r="AE43" s="186" t="s">
        <v>1967</v>
      </c>
      <c r="AF43" s="187" t="s">
        <v>1967</v>
      </c>
      <c r="AG43" s="188" t="s">
        <v>1967</v>
      </c>
      <c r="AH43" s="186" t="s">
        <v>1967</v>
      </c>
      <c r="AI43" s="186" t="s">
        <v>1967</v>
      </c>
      <c r="AJ43" s="186" t="s">
        <v>1967</v>
      </c>
      <c r="AK43" s="187" t="s">
        <v>1967</v>
      </c>
      <c r="AL43" s="188" t="s">
        <v>1967</v>
      </c>
      <c r="AM43" s="186" t="s">
        <v>1967</v>
      </c>
      <c r="AN43" s="186" t="s">
        <v>1967</v>
      </c>
      <c r="AO43" s="187" t="s">
        <v>1967</v>
      </c>
      <c r="AP43" s="188" t="s">
        <v>1967</v>
      </c>
      <c r="AQ43" s="186" t="s">
        <v>1967</v>
      </c>
      <c r="AR43" s="186" t="s">
        <v>1967</v>
      </c>
      <c r="AS43" s="186" t="s">
        <v>1967</v>
      </c>
      <c r="AT43" s="187">
        <v>102744084.59370001</v>
      </c>
      <c r="AU43" s="188" t="s">
        <v>1967</v>
      </c>
      <c r="AV43" s="186" t="s">
        <v>1967</v>
      </c>
      <c r="AW43" s="186" t="s">
        <v>1967</v>
      </c>
      <c r="AX43" s="187" t="s">
        <v>1967</v>
      </c>
      <c r="AY43" s="188" t="s">
        <v>1967</v>
      </c>
      <c r="AZ43" s="186" t="s">
        <v>1967</v>
      </c>
      <c r="BA43" s="186" t="s">
        <v>1967</v>
      </c>
      <c r="BB43" s="186" t="s">
        <v>1967</v>
      </c>
      <c r="BC43" s="187" t="s">
        <v>1967</v>
      </c>
      <c r="BD43" s="188" t="s">
        <v>1967</v>
      </c>
      <c r="BE43" s="186" t="s">
        <v>1967</v>
      </c>
      <c r="BF43" s="186" t="s">
        <v>1967</v>
      </c>
      <c r="BG43" s="187" t="s">
        <v>1967</v>
      </c>
      <c r="BH43" s="188" t="s">
        <v>1967</v>
      </c>
      <c r="BI43" s="186" t="s">
        <v>1967</v>
      </c>
      <c r="BJ43" s="186" t="s">
        <v>1967</v>
      </c>
      <c r="BK43" s="186" t="s">
        <v>1967</v>
      </c>
      <c r="BL43" s="187" t="s">
        <v>1967</v>
      </c>
      <c r="BM43" s="188" t="s">
        <v>1967</v>
      </c>
      <c r="BN43" s="186" t="s">
        <v>1967</v>
      </c>
      <c r="BO43" s="186" t="s">
        <v>1967</v>
      </c>
      <c r="BP43" s="187" t="s">
        <v>1967</v>
      </c>
    </row>
    <row r="44" spans="2:68" ht="26" x14ac:dyDescent="0.35">
      <c r="B44" s="192">
        <v>37</v>
      </c>
      <c r="C44" s="224" t="s">
        <v>2031</v>
      </c>
      <c r="D44" s="71" t="s">
        <v>2032</v>
      </c>
      <c r="E44" s="72">
        <v>143.05824000000001</v>
      </c>
      <c r="F44" s="73">
        <v>-1.54</v>
      </c>
      <c r="G44" s="193">
        <v>143.05802</v>
      </c>
      <c r="H44" s="193">
        <v>144.06530000000001</v>
      </c>
      <c r="J44" s="12" t="s">
        <v>1887</v>
      </c>
      <c r="K44" s="194">
        <v>1.099</v>
      </c>
      <c r="L44" s="191" t="s">
        <v>422</v>
      </c>
      <c r="M44" s="191"/>
      <c r="N44" s="195" t="s">
        <v>1554</v>
      </c>
      <c r="O44" s="190">
        <v>0</v>
      </c>
      <c r="P44" s="191">
        <v>0</v>
      </c>
      <c r="Q44" s="191">
        <v>80</v>
      </c>
      <c r="R44" s="191">
        <v>0</v>
      </c>
      <c r="S44" s="189">
        <v>60</v>
      </c>
      <c r="T44" s="190">
        <v>0</v>
      </c>
      <c r="U44" s="191">
        <v>0</v>
      </c>
      <c r="V44" s="191">
        <v>0</v>
      </c>
      <c r="W44" s="191">
        <v>0</v>
      </c>
      <c r="X44" s="188" t="s">
        <v>1967</v>
      </c>
      <c r="Y44" s="186" t="s">
        <v>1967</v>
      </c>
      <c r="Z44" s="186" t="s">
        <v>1967</v>
      </c>
      <c r="AA44" s="186" t="s">
        <v>1967</v>
      </c>
      <c r="AB44" s="187" t="s">
        <v>1967</v>
      </c>
      <c r="AC44" s="188" t="s">
        <v>1967</v>
      </c>
      <c r="AD44" s="186" t="s">
        <v>1967</v>
      </c>
      <c r="AE44" s="186" t="s">
        <v>1967</v>
      </c>
      <c r="AF44" s="187" t="s">
        <v>1967</v>
      </c>
      <c r="AG44" s="188" t="s">
        <v>1967</v>
      </c>
      <c r="AH44" s="186" t="s">
        <v>1967</v>
      </c>
      <c r="AI44" s="186">
        <v>24262212.223279499</v>
      </c>
      <c r="AJ44" s="186" t="s">
        <v>1967</v>
      </c>
      <c r="AK44" s="187" t="s">
        <v>1967</v>
      </c>
      <c r="AL44" s="188" t="s">
        <v>1967</v>
      </c>
      <c r="AM44" s="186" t="s">
        <v>1967</v>
      </c>
      <c r="AN44" s="186" t="s">
        <v>1967</v>
      </c>
      <c r="AO44" s="187" t="s">
        <v>1967</v>
      </c>
      <c r="AP44" s="188" t="s">
        <v>1967</v>
      </c>
      <c r="AQ44" s="186" t="s">
        <v>1967</v>
      </c>
      <c r="AR44" s="186">
        <v>44453931.621545598</v>
      </c>
      <c r="AS44" s="186" t="s">
        <v>1967</v>
      </c>
      <c r="AT44" s="187">
        <v>51186758.735903397</v>
      </c>
      <c r="AU44" s="188" t="s">
        <v>1967</v>
      </c>
      <c r="AV44" s="186" t="s">
        <v>1967</v>
      </c>
      <c r="AW44" s="186" t="s">
        <v>1967</v>
      </c>
      <c r="AX44" s="187" t="s">
        <v>1967</v>
      </c>
      <c r="AY44" s="188" t="s">
        <v>1967</v>
      </c>
      <c r="AZ44" s="186" t="s">
        <v>1967</v>
      </c>
      <c r="BA44" s="186">
        <v>70960168.132613003</v>
      </c>
      <c r="BB44" s="186" t="s">
        <v>1967</v>
      </c>
      <c r="BC44" s="187">
        <v>32657910.9528725</v>
      </c>
      <c r="BD44" s="188" t="s">
        <v>1967</v>
      </c>
      <c r="BE44" s="186" t="s">
        <v>1967</v>
      </c>
      <c r="BF44" s="186" t="s">
        <v>1967</v>
      </c>
      <c r="BG44" s="187" t="s">
        <v>1967</v>
      </c>
      <c r="BH44" s="188" t="s">
        <v>1967</v>
      </c>
      <c r="BI44" s="186" t="s">
        <v>1967</v>
      </c>
      <c r="BJ44" s="186">
        <v>46678304.999045298</v>
      </c>
      <c r="BK44" s="186" t="s">
        <v>1967</v>
      </c>
      <c r="BL44" s="187">
        <v>29835097.156342302</v>
      </c>
      <c r="BM44" s="188" t="s">
        <v>1967</v>
      </c>
      <c r="BN44" s="186" t="s">
        <v>1967</v>
      </c>
      <c r="BO44" s="186" t="s">
        <v>1967</v>
      </c>
      <c r="BP44" s="187" t="s">
        <v>1967</v>
      </c>
    </row>
    <row r="45" spans="2:68" x14ac:dyDescent="0.35">
      <c r="B45" s="192">
        <v>38</v>
      </c>
      <c r="C45" s="224" t="s">
        <v>2033</v>
      </c>
      <c r="D45" s="71" t="s">
        <v>2034</v>
      </c>
      <c r="E45" s="72">
        <v>143.09463</v>
      </c>
      <c r="F45" s="73">
        <v>-1.34</v>
      </c>
      <c r="G45" s="193">
        <v>143.09443999999999</v>
      </c>
      <c r="H45" s="193">
        <v>144.10171</v>
      </c>
      <c r="J45" s="12" t="s">
        <v>2035</v>
      </c>
      <c r="K45" s="194">
        <v>3.0880000000000001</v>
      </c>
      <c r="L45" s="191" t="s">
        <v>422</v>
      </c>
      <c r="M45" s="191"/>
      <c r="N45" s="195" t="s">
        <v>1966</v>
      </c>
      <c r="O45" s="190">
        <v>20</v>
      </c>
      <c r="P45" s="191">
        <v>0</v>
      </c>
      <c r="Q45" s="191">
        <v>40</v>
      </c>
      <c r="R45" s="191">
        <v>0</v>
      </c>
      <c r="S45" s="189">
        <v>100</v>
      </c>
      <c r="T45" s="190">
        <v>0</v>
      </c>
      <c r="U45" s="191">
        <v>0</v>
      </c>
      <c r="V45" s="191">
        <v>0</v>
      </c>
      <c r="W45" s="191">
        <v>20</v>
      </c>
      <c r="X45" s="188" t="s">
        <v>1967</v>
      </c>
      <c r="Y45" s="186" t="s">
        <v>1967</v>
      </c>
      <c r="Z45" s="186" t="s">
        <v>1967</v>
      </c>
      <c r="AA45" s="186" t="s">
        <v>1967</v>
      </c>
      <c r="AB45" s="187">
        <v>33817226.867715597</v>
      </c>
      <c r="AC45" s="188" t="s">
        <v>1967</v>
      </c>
      <c r="AD45" s="186" t="s">
        <v>1967</v>
      </c>
      <c r="AE45" s="186" t="s">
        <v>1967</v>
      </c>
      <c r="AF45" s="187" t="s">
        <v>1967</v>
      </c>
      <c r="AG45" s="188" t="s">
        <v>1967</v>
      </c>
      <c r="AH45" s="186" t="s">
        <v>1967</v>
      </c>
      <c r="AI45" s="186" t="s">
        <v>1967</v>
      </c>
      <c r="AJ45" s="186" t="s">
        <v>1967</v>
      </c>
      <c r="AK45" s="187">
        <v>26516814.7077282</v>
      </c>
      <c r="AL45" s="188" t="s">
        <v>1967</v>
      </c>
      <c r="AM45" s="186" t="s">
        <v>1967</v>
      </c>
      <c r="AN45" s="186" t="s">
        <v>1967</v>
      </c>
      <c r="AO45" s="187" t="s">
        <v>1967</v>
      </c>
      <c r="AP45" s="188">
        <v>28156722.288290702</v>
      </c>
      <c r="AQ45" s="186" t="s">
        <v>1967</v>
      </c>
      <c r="AR45" s="186">
        <v>28394415.699950099</v>
      </c>
      <c r="AS45" s="186" t="s">
        <v>1967</v>
      </c>
      <c r="AT45" s="187">
        <v>36447323.300111897</v>
      </c>
      <c r="AU45" s="188" t="s">
        <v>1967</v>
      </c>
      <c r="AV45" s="186" t="s">
        <v>1967</v>
      </c>
      <c r="AW45" s="186" t="s">
        <v>1967</v>
      </c>
      <c r="AX45" s="187" t="s">
        <v>1967</v>
      </c>
      <c r="AY45" s="188" t="s">
        <v>1967</v>
      </c>
      <c r="AZ45" s="186" t="s">
        <v>1967</v>
      </c>
      <c r="BA45" s="186">
        <v>84892070.260685399</v>
      </c>
      <c r="BB45" s="186" t="s">
        <v>1967</v>
      </c>
      <c r="BC45" s="187">
        <v>107963181.028418</v>
      </c>
      <c r="BD45" s="188" t="s">
        <v>1967</v>
      </c>
      <c r="BE45" s="186" t="s">
        <v>1967</v>
      </c>
      <c r="BF45" s="186" t="s">
        <v>1967</v>
      </c>
      <c r="BG45" s="187">
        <v>36642297.202181101</v>
      </c>
      <c r="BH45" s="188" t="s">
        <v>1967</v>
      </c>
      <c r="BI45" s="186" t="s">
        <v>1967</v>
      </c>
      <c r="BJ45" s="186" t="s">
        <v>1967</v>
      </c>
      <c r="BK45" s="186" t="s">
        <v>1967</v>
      </c>
      <c r="BL45" s="187">
        <v>33973746.847231902</v>
      </c>
      <c r="BM45" s="188" t="s">
        <v>1967</v>
      </c>
      <c r="BN45" s="186" t="s">
        <v>1967</v>
      </c>
      <c r="BO45" s="186" t="s">
        <v>1967</v>
      </c>
      <c r="BP45" s="187" t="s">
        <v>1967</v>
      </c>
    </row>
    <row r="46" spans="2:68" ht="26" x14ac:dyDescent="0.35">
      <c r="B46" s="192">
        <v>39</v>
      </c>
      <c r="C46" s="224" t="s">
        <v>1376</v>
      </c>
      <c r="D46" s="71" t="s">
        <v>2036</v>
      </c>
      <c r="E46" s="72">
        <v>145.05613</v>
      </c>
      <c r="F46" s="73">
        <v>-1.38</v>
      </c>
      <c r="G46" s="193">
        <v>145.05592999999999</v>
      </c>
      <c r="H46" s="193">
        <v>146.06321</v>
      </c>
      <c r="J46" s="12" t="s">
        <v>1377</v>
      </c>
      <c r="K46" s="194">
        <v>1.0169999999999999</v>
      </c>
      <c r="L46" s="191" t="s">
        <v>422</v>
      </c>
      <c r="M46" s="191"/>
      <c r="N46" s="195" t="s">
        <v>1966</v>
      </c>
      <c r="O46" s="190">
        <v>0</v>
      </c>
      <c r="P46" s="191">
        <v>0</v>
      </c>
      <c r="Q46" s="191">
        <v>20</v>
      </c>
      <c r="R46" s="191">
        <v>20</v>
      </c>
      <c r="S46" s="189">
        <v>20</v>
      </c>
      <c r="T46" s="190">
        <v>20</v>
      </c>
      <c r="U46" s="191">
        <v>20</v>
      </c>
      <c r="V46" s="191">
        <v>20</v>
      </c>
      <c r="W46" s="191">
        <v>20</v>
      </c>
      <c r="X46" s="188" t="s">
        <v>1967</v>
      </c>
      <c r="Y46" s="186" t="s">
        <v>1967</v>
      </c>
      <c r="Z46" s="186" t="s">
        <v>1967</v>
      </c>
      <c r="AA46" s="186" t="s">
        <v>1967</v>
      </c>
      <c r="AB46" s="187" t="s">
        <v>1967</v>
      </c>
      <c r="AC46" s="188" t="s">
        <v>1967</v>
      </c>
      <c r="AD46" s="186" t="s">
        <v>1967</v>
      </c>
      <c r="AE46" s="186" t="s">
        <v>1967</v>
      </c>
      <c r="AF46" s="187" t="s">
        <v>1967</v>
      </c>
      <c r="AG46" s="188" t="s">
        <v>1967</v>
      </c>
      <c r="AH46" s="186" t="s">
        <v>1967</v>
      </c>
      <c r="AI46" s="186" t="s">
        <v>1967</v>
      </c>
      <c r="AJ46" s="186" t="s">
        <v>1967</v>
      </c>
      <c r="AK46" s="187" t="s">
        <v>1967</v>
      </c>
      <c r="AL46" s="188" t="s">
        <v>1967</v>
      </c>
      <c r="AM46" s="186" t="s">
        <v>1967</v>
      </c>
      <c r="AN46" s="186" t="s">
        <v>1967</v>
      </c>
      <c r="AO46" s="187" t="s">
        <v>1967</v>
      </c>
      <c r="AP46" s="188" t="s">
        <v>1967</v>
      </c>
      <c r="AQ46" s="186" t="s">
        <v>1967</v>
      </c>
      <c r="AR46" s="186" t="s">
        <v>1967</v>
      </c>
      <c r="AS46" s="186" t="s">
        <v>1967</v>
      </c>
      <c r="AT46" s="187" t="s">
        <v>1967</v>
      </c>
      <c r="AU46" s="188" t="s">
        <v>1967</v>
      </c>
      <c r="AV46" s="186" t="s">
        <v>1967</v>
      </c>
      <c r="AW46" s="186" t="s">
        <v>1967</v>
      </c>
      <c r="AX46" s="187" t="s">
        <v>1967</v>
      </c>
      <c r="AY46" s="188" t="s">
        <v>1967</v>
      </c>
      <c r="AZ46" s="186" t="s">
        <v>1967</v>
      </c>
      <c r="BA46" s="186" t="s">
        <v>1967</v>
      </c>
      <c r="BB46" s="186" t="s">
        <v>1967</v>
      </c>
      <c r="BC46" s="187" t="s">
        <v>1967</v>
      </c>
      <c r="BD46" s="188" t="s">
        <v>1967</v>
      </c>
      <c r="BE46" s="186" t="s">
        <v>1967</v>
      </c>
      <c r="BF46" s="186" t="s">
        <v>1967</v>
      </c>
      <c r="BG46" s="187" t="s">
        <v>1967</v>
      </c>
      <c r="BH46" s="188" t="s">
        <v>1967</v>
      </c>
      <c r="BI46" s="186" t="s">
        <v>1967</v>
      </c>
      <c r="BJ46" s="186">
        <v>42366497.965236299</v>
      </c>
      <c r="BK46" s="186">
        <v>125674271.959337</v>
      </c>
      <c r="BL46" s="187">
        <v>271021271.00613099</v>
      </c>
      <c r="BM46" s="188">
        <v>277119121.903377</v>
      </c>
      <c r="BN46" s="186">
        <v>80036147.869479299</v>
      </c>
      <c r="BO46" s="186">
        <v>191007377.871672</v>
      </c>
      <c r="BP46" s="187">
        <v>333227825.94805098</v>
      </c>
    </row>
    <row r="47" spans="2:68" x14ac:dyDescent="0.35">
      <c r="B47" s="192">
        <v>40</v>
      </c>
      <c r="C47" s="224" t="s">
        <v>1220</v>
      </c>
      <c r="D47" s="71" t="s">
        <v>1993</v>
      </c>
      <c r="E47" s="72">
        <v>146.03677999999999</v>
      </c>
      <c r="F47" s="73">
        <v>-1.6</v>
      </c>
      <c r="G47" s="193">
        <v>146.03655000000001</v>
      </c>
      <c r="H47" s="193">
        <v>147.04382000000001</v>
      </c>
      <c r="J47" s="12" t="s">
        <v>2037</v>
      </c>
      <c r="K47" s="194">
        <v>4.9050000000000002</v>
      </c>
      <c r="L47" s="191" t="s">
        <v>422</v>
      </c>
      <c r="M47" s="191"/>
      <c r="N47" s="195" t="s">
        <v>1966</v>
      </c>
      <c r="O47" s="190">
        <v>0</v>
      </c>
      <c r="P47" s="191">
        <v>0</v>
      </c>
      <c r="Q47" s="191">
        <v>20</v>
      </c>
      <c r="R47" s="191">
        <v>0</v>
      </c>
      <c r="S47" s="189">
        <v>20</v>
      </c>
      <c r="T47" s="190">
        <v>0</v>
      </c>
      <c r="U47" s="191">
        <v>0</v>
      </c>
      <c r="V47" s="191">
        <v>20</v>
      </c>
      <c r="W47" s="191">
        <v>20</v>
      </c>
      <c r="X47" s="188" t="s">
        <v>1967</v>
      </c>
      <c r="Y47" s="186" t="s">
        <v>1967</v>
      </c>
      <c r="Z47" s="186" t="s">
        <v>1967</v>
      </c>
      <c r="AA47" s="186" t="s">
        <v>1967</v>
      </c>
      <c r="AB47" s="187" t="s">
        <v>1967</v>
      </c>
      <c r="AC47" s="188" t="s">
        <v>1967</v>
      </c>
      <c r="AD47" s="186" t="s">
        <v>1967</v>
      </c>
      <c r="AE47" s="186" t="s">
        <v>1967</v>
      </c>
      <c r="AF47" s="187" t="s">
        <v>1967</v>
      </c>
      <c r="AG47" s="188" t="s">
        <v>1967</v>
      </c>
      <c r="AH47" s="186" t="s">
        <v>1967</v>
      </c>
      <c r="AI47" s="186" t="s">
        <v>1967</v>
      </c>
      <c r="AJ47" s="186" t="s">
        <v>1967</v>
      </c>
      <c r="AK47" s="187" t="s">
        <v>1967</v>
      </c>
      <c r="AL47" s="188" t="s">
        <v>1967</v>
      </c>
      <c r="AM47" s="186" t="s">
        <v>1967</v>
      </c>
      <c r="AN47" s="186" t="s">
        <v>1967</v>
      </c>
      <c r="AO47" s="187" t="s">
        <v>1967</v>
      </c>
      <c r="AP47" s="188" t="s">
        <v>1967</v>
      </c>
      <c r="AQ47" s="186" t="s">
        <v>1967</v>
      </c>
      <c r="AR47" s="186" t="s">
        <v>1967</v>
      </c>
      <c r="AS47" s="186" t="s">
        <v>1967</v>
      </c>
      <c r="AT47" s="187" t="s">
        <v>1967</v>
      </c>
      <c r="AU47" s="188" t="s">
        <v>1967</v>
      </c>
      <c r="AV47" s="186" t="s">
        <v>1967</v>
      </c>
      <c r="AW47" s="186" t="s">
        <v>1967</v>
      </c>
      <c r="AX47" s="187" t="s">
        <v>1967</v>
      </c>
      <c r="AY47" s="188" t="s">
        <v>1967</v>
      </c>
      <c r="AZ47" s="186" t="s">
        <v>1967</v>
      </c>
      <c r="BA47" s="186">
        <v>31272570.007312302</v>
      </c>
      <c r="BB47" s="186" t="s">
        <v>1967</v>
      </c>
      <c r="BC47" s="187">
        <v>82497934.628723502</v>
      </c>
      <c r="BD47" s="188" t="s">
        <v>1967</v>
      </c>
      <c r="BE47" s="186" t="s">
        <v>1967</v>
      </c>
      <c r="BF47" s="186">
        <v>54894983.278268702</v>
      </c>
      <c r="BG47" s="187">
        <v>38116990.151240699</v>
      </c>
      <c r="BH47" s="188" t="s">
        <v>1967</v>
      </c>
      <c r="BI47" s="186" t="s">
        <v>1967</v>
      </c>
      <c r="BJ47" s="186" t="s">
        <v>1967</v>
      </c>
      <c r="BK47" s="186" t="s">
        <v>1967</v>
      </c>
      <c r="BL47" s="187" t="s">
        <v>1967</v>
      </c>
      <c r="BM47" s="188" t="s">
        <v>1967</v>
      </c>
      <c r="BN47" s="186" t="s">
        <v>1967</v>
      </c>
      <c r="BO47" s="186" t="s">
        <v>1967</v>
      </c>
      <c r="BP47" s="187" t="s">
        <v>1967</v>
      </c>
    </row>
    <row r="48" spans="2:68" x14ac:dyDescent="0.35">
      <c r="B48" s="192">
        <v>41</v>
      </c>
      <c r="C48" s="224" t="s">
        <v>1303</v>
      </c>
      <c r="D48" s="71" t="s">
        <v>2038</v>
      </c>
      <c r="E48" s="72">
        <v>146.07316</v>
      </c>
      <c r="F48" s="73">
        <v>-1.39</v>
      </c>
      <c r="G48" s="193">
        <v>146.07295999999999</v>
      </c>
      <c r="H48" s="193">
        <v>147.08024</v>
      </c>
      <c r="J48" s="12" t="s">
        <v>1304</v>
      </c>
      <c r="K48" s="194">
        <v>9.4320000000000004</v>
      </c>
      <c r="L48" s="191" t="s">
        <v>422</v>
      </c>
      <c r="M48" s="191"/>
      <c r="N48" s="195" t="s">
        <v>1966</v>
      </c>
      <c r="O48" s="190">
        <v>0</v>
      </c>
      <c r="P48" s="191">
        <v>20</v>
      </c>
      <c r="Q48" s="191">
        <v>40</v>
      </c>
      <c r="R48" s="191">
        <v>20</v>
      </c>
      <c r="S48" s="189">
        <v>60</v>
      </c>
      <c r="T48" s="190">
        <v>20</v>
      </c>
      <c r="U48" s="191">
        <v>20</v>
      </c>
      <c r="V48" s="191">
        <v>20</v>
      </c>
      <c r="W48" s="191">
        <v>60</v>
      </c>
      <c r="X48" s="188" t="s">
        <v>1967</v>
      </c>
      <c r="Y48" s="186" t="s">
        <v>1967</v>
      </c>
      <c r="Z48" s="186" t="s">
        <v>1967</v>
      </c>
      <c r="AA48" s="186" t="s">
        <v>1967</v>
      </c>
      <c r="AB48" s="187" t="s">
        <v>1967</v>
      </c>
      <c r="AC48" s="188" t="s">
        <v>1967</v>
      </c>
      <c r="AD48" s="186" t="s">
        <v>1967</v>
      </c>
      <c r="AE48" s="186" t="s">
        <v>1967</v>
      </c>
      <c r="AF48" s="187" t="s">
        <v>1967</v>
      </c>
      <c r="AG48" s="188" t="s">
        <v>1967</v>
      </c>
      <c r="AH48" s="186" t="s">
        <v>1967</v>
      </c>
      <c r="AI48" s="186" t="s">
        <v>1967</v>
      </c>
      <c r="AJ48" s="186" t="s">
        <v>1967</v>
      </c>
      <c r="AK48" s="187" t="s">
        <v>1967</v>
      </c>
      <c r="AL48" s="188" t="s">
        <v>1967</v>
      </c>
      <c r="AM48" s="186" t="s">
        <v>1967</v>
      </c>
      <c r="AN48" s="186" t="s">
        <v>1967</v>
      </c>
      <c r="AO48" s="187" t="s">
        <v>1967</v>
      </c>
      <c r="AP48" s="188" t="s">
        <v>1967</v>
      </c>
      <c r="AQ48" s="186">
        <v>38185975.570105597</v>
      </c>
      <c r="AR48" s="186">
        <v>143328536.86519301</v>
      </c>
      <c r="AS48" s="186">
        <v>56053791.957341798</v>
      </c>
      <c r="AT48" s="187">
        <v>100236155.804572</v>
      </c>
      <c r="AU48" s="188">
        <v>71431240.436853305</v>
      </c>
      <c r="AV48" s="186">
        <v>136903102.804003</v>
      </c>
      <c r="AW48" s="186" t="s">
        <v>1967</v>
      </c>
      <c r="AX48" s="187">
        <v>131747907.513987</v>
      </c>
      <c r="AY48" s="188" t="s">
        <v>1967</v>
      </c>
      <c r="AZ48" s="186" t="s">
        <v>1967</v>
      </c>
      <c r="BA48" s="186">
        <v>48224634.405590303</v>
      </c>
      <c r="BB48" s="186" t="s">
        <v>1967</v>
      </c>
      <c r="BC48" s="187">
        <v>47952890.447807498</v>
      </c>
      <c r="BD48" s="188" t="s">
        <v>1967</v>
      </c>
      <c r="BE48" s="186" t="s">
        <v>1967</v>
      </c>
      <c r="BF48" s="186">
        <v>22382416.9353544</v>
      </c>
      <c r="BG48" s="187">
        <v>43970468.431925401</v>
      </c>
      <c r="BH48" s="188" t="s">
        <v>1967</v>
      </c>
      <c r="BI48" s="186" t="s">
        <v>1967</v>
      </c>
      <c r="BJ48" s="186" t="s">
        <v>1967</v>
      </c>
      <c r="BK48" s="186" t="s">
        <v>1967</v>
      </c>
      <c r="BL48" s="187">
        <v>21585123.251324601</v>
      </c>
      <c r="BM48" s="188" t="s">
        <v>1967</v>
      </c>
      <c r="BN48" s="186" t="s">
        <v>1967</v>
      </c>
      <c r="BO48" s="186" t="s">
        <v>1967</v>
      </c>
      <c r="BP48" s="187">
        <v>21275477.313711502</v>
      </c>
    </row>
    <row r="49" spans="2:68" x14ac:dyDescent="0.35">
      <c r="B49" s="192">
        <v>42</v>
      </c>
      <c r="C49" s="224" t="s">
        <v>1676</v>
      </c>
      <c r="D49" s="71" t="s">
        <v>2039</v>
      </c>
      <c r="E49" s="72">
        <v>148.01604</v>
      </c>
      <c r="F49" s="73">
        <v>-1.18</v>
      </c>
      <c r="G49" s="193">
        <v>148.01587000000001</v>
      </c>
      <c r="H49" s="193">
        <v>149.02314999999999</v>
      </c>
      <c r="J49" s="12" t="s">
        <v>2040</v>
      </c>
      <c r="K49" s="194">
        <v>2.948</v>
      </c>
      <c r="L49" s="191" t="s">
        <v>422</v>
      </c>
      <c r="M49" s="191"/>
      <c r="N49" s="195" t="s">
        <v>1966</v>
      </c>
      <c r="O49" s="190">
        <v>20</v>
      </c>
      <c r="P49" s="191">
        <v>20</v>
      </c>
      <c r="Q49" s="191">
        <v>80</v>
      </c>
      <c r="R49" s="191">
        <v>0</v>
      </c>
      <c r="S49" s="189">
        <v>80</v>
      </c>
      <c r="T49" s="190">
        <v>20</v>
      </c>
      <c r="U49" s="191">
        <v>20</v>
      </c>
      <c r="V49" s="191">
        <v>20</v>
      </c>
      <c r="W49" s="191">
        <v>60</v>
      </c>
      <c r="X49" s="188" t="s">
        <v>1967</v>
      </c>
      <c r="Y49" s="186" t="s">
        <v>1967</v>
      </c>
      <c r="Z49" s="186">
        <v>51969798.163027197</v>
      </c>
      <c r="AA49" s="186" t="s">
        <v>1967</v>
      </c>
      <c r="AB49" s="187">
        <v>33521192.589082699</v>
      </c>
      <c r="AC49" s="188" t="s">
        <v>1967</v>
      </c>
      <c r="AD49" s="186" t="s">
        <v>1967</v>
      </c>
      <c r="AE49" s="186" t="s">
        <v>1967</v>
      </c>
      <c r="AF49" s="187" t="s">
        <v>1967</v>
      </c>
      <c r="AG49" s="188" t="s">
        <v>1967</v>
      </c>
      <c r="AH49" s="186" t="s">
        <v>1967</v>
      </c>
      <c r="AI49" s="186" t="s">
        <v>1967</v>
      </c>
      <c r="AJ49" s="186" t="s">
        <v>1967</v>
      </c>
      <c r="AK49" s="187" t="s">
        <v>1967</v>
      </c>
      <c r="AL49" s="188" t="s">
        <v>1967</v>
      </c>
      <c r="AM49" s="186" t="s">
        <v>1967</v>
      </c>
      <c r="AN49" s="186" t="s">
        <v>1967</v>
      </c>
      <c r="AO49" s="187" t="s">
        <v>1967</v>
      </c>
      <c r="AP49" s="188" t="s">
        <v>1967</v>
      </c>
      <c r="AQ49" s="186" t="s">
        <v>1967</v>
      </c>
      <c r="AR49" s="186">
        <v>109854530.561087</v>
      </c>
      <c r="AS49" s="186" t="s">
        <v>1967</v>
      </c>
      <c r="AT49" s="187">
        <v>61256322.926616497</v>
      </c>
      <c r="AU49" s="188" t="s">
        <v>1967</v>
      </c>
      <c r="AV49" s="186">
        <v>29793983.315891001</v>
      </c>
      <c r="AW49" s="186" t="s">
        <v>1967</v>
      </c>
      <c r="AX49" s="187">
        <v>64583239.498589598</v>
      </c>
      <c r="AY49" s="188">
        <v>194125422.31589299</v>
      </c>
      <c r="AZ49" s="186">
        <v>102648094.90623</v>
      </c>
      <c r="BA49" s="186">
        <v>1525880510.53759</v>
      </c>
      <c r="BB49" s="186" t="s">
        <v>1967</v>
      </c>
      <c r="BC49" s="187">
        <v>905548203.92311394</v>
      </c>
      <c r="BD49" s="188">
        <v>193653023.60339499</v>
      </c>
      <c r="BE49" s="186" t="s">
        <v>1967</v>
      </c>
      <c r="BF49" s="186">
        <v>167382732.92517301</v>
      </c>
      <c r="BG49" s="187">
        <v>1080119066.35357</v>
      </c>
      <c r="BH49" s="188" t="s">
        <v>1967</v>
      </c>
      <c r="BI49" s="186" t="s">
        <v>1967</v>
      </c>
      <c r="BJ49" s="186">
        <v>125341088.349043</v>
      </c>
      <c r="BK49" s="186" t="s">
        <v>1967</v>
      </c>
      <c r="BL49" s="187">
        <v>105283646.367466</v>
      </c>
      <c r="BM49" s="188" t="s">
        <v>1967</v>
      </c>
      <c r="BN49" s="186" t="s">
        <v>1967</v>
      </c>
      <c r="BO49" s="186" t="s">
        <v>1967</v>
      </c>
      <c r="BP49" s="187">
        <v>100610465.442994</v>
      </c>
    </row>
    <row r="50" spans="2:68" x14ac:dyDescent="0.35">
      <c r="B50" s="192">
        <v>43</v>
      </c>
      <c r="C50" s="224" t="s">
        <v>1424</v>
      </c>
      <c r="D50" s="71" t="s">
        <v>438</v>
      </c>
      <c r="E50" s="72">
        <v>150.06808000000001</v>
      </c>
      <c r="F50" s="73">
        <v>-1.54</v>
      </c>
      <c r="G50" s="193">
        <v>150.06784999999999</v>
      </c>
      <c r="H50" s="193">
        <v>151.07512</v>
      </c>
      <c r="J50" s="12" t="s">
        <v>2041</v>
      </c>
      <c r="K50" s="194">
        <v>10.981</v>
      </c>
      <c r="L50" s="191" t="s">
        <v>422</v>
      </c>
      <c r="M50" s="191"/>
      <c r="N50" s="195" t="s">
        <v>1966</v>
      </c>
      <c r="O50" s="190">
        <v>0</v>
      </c>
      <c r="P50" s="191">
        <v>20</v>
      </c>
      <c r="Q50" s="191">
        <v>60</v>
      </c>
      <c r="R50" s="191">
        <v>0</v>
      </c>
      <c r="S50" s="189">
        <v>60</v>
      </c>
      <c r="T50" s="190">
        <v>20</v>
      </c>
      <c r="U50" s="191">
        <v>60</v>
      </c>
      <c r="V50" s="191">
        <v>20</v>
      </c>
      <c r="W50" s="191">
        <v>100</v>
      </c>
      <c r="X50" s="188" t="s">
        <v>1967</v>
      </c>
      <c r="Y50" s="186" t="s">
        <v>1967</v>
      </c>
      <c r="Z50" s="186">
        <v>33894791.590825699</v>
      </c>
      <c r="AA50" s="186" t="s">
        <v>1967</v>
      </c>
      <c r="AB50" s="187">
        <v>29152456.3118174</v>
      </c>
      <c r="AC50" s="188" t="s">
        <v>1967</v>
      </c>
      <c r="AD50" s="186">
        <v>165874200.28098699</v>
      </c>
      <c r="AE50" s="186">
        <v>139070269.658308</v>
      </c>
      <c r="AF50" s="187">
        <v>62100082.257759802</v>
      </c>
      <c r="AG50" s="188" t="s">
        <v>1967</v>
      </c>
      <c r="AH50" s="186" t="s">
        <v>1967</v>
      </c>
      <c r="AI50" s="186" t="s">
        <v>1967</v>
      </c>
      <c r="AJ50" s="186" t="s">
        <v>1967</v>
      </c>
      <c r="AK50" s="187" t="s">
        <v>1967</v>
      </c>
      <c r="AL50" s="188" t="s">
        <v>1967</v>
      </c>
      <c r="AM50" s="186">
        <v>97534123.850984901</v>
      </c>
      <c r="AN50" s="186" t="s">
        <v>1967</v>
      </c>
      <c r="AO50" s="187">
        <v>33595663.192353301</v>
      </c>
      <c r="AP50" s="188" t="s">
        <v>1967</v>
      </c>
      <c r="AQ50" s="186" t="s">
        <v>1967</v>
      </c>
      <c r="AR50" s="186">
        <v>34715200.437491797</v>
      </c>
      <c r="AS50" s="186" t="s">
        <v>1967</v>
      </c>
      <c r="AT50" s="187">
        <v>76841687.016557604</v>
      </c>
      <c r="AU50" s="188" t="s">
        <v>1967</v>
      </c>
      <c r="AV50" s="186">
        <v>155881647.375442</v>
      </c>
      <c r="AW50" s="186" t="s">
        <v>1967</v>
      </c>
      <c r="AX50" s="187">
        <v>98629199.899993896</v>
      </c>
      <c r="AY50" s="188" t="s">
        <v>1967</v>
      </c>
      <c r="AZ50" s="186" t="s">
        <v>1967</v>
      </c>
      <c r="BA50" s="186" t="s">
        <v>1967</v>
      </c>
      <c r="BB50" s="186" t="s">
        <v>1967</v>
      </c>
      <c r="BC50" s="187" t="s">
        <v>1967</v>
      </c>
      <c r="BD50" s="188">
        <v>34283214.555322804</v>
      </c>
      <c r="BE50" s="186" t="s">
        <v>1967</v>
      </c>
      <c r="BF50" s="186" t="s">
        <v>1967</v>
      </c>
      <c r="BG50" s="187">
        <v>95711061.291281</v>
      </c>
      <c r="BH50" s="188" t="s">
        <v>1967</v>
      </c>
      <c r="BI50" s="186">
        <v>48284945.5996034</v>
      </c>
      <c r="BJ50" s="186">
        <v>96401183.481411994</v>
      </c>
      <c r="BK50" s="186" t="s">
        <v>1967</v>
      </c>
      <c r="BL50" s="187">
        <v>105060822.980938</v>
      </c>
      <c r="BM50" s="188" t="s">
        <v>1967</v>
      </c>
      <c r="BN50" s="186" t="s">
        <v>1967</v>
      </c>
      <c r="BO50" s="186" t="s">
        <v>1967</v>
      </c>
      <c r="BP50" s="187">
        <v>110210694.23086099</v>
      </c>
    </row>
    <row r="51" spans="2:68" ht="26" x14ac:dyDescent="0.35">
      <c r="B51" s="192">
        <v>44</v>
      </c>
      <c r="C51" s="224" t="s">
        <v>1646</v>
      </c>
      <c r="D51" s="71" t="s">
        <v>2042</v>
      </c>
      <c r="E51" s="72">
        <v>152.05858000000001</v>
      </c>
      <c r="F51" s="73">
        <v>-1.22</v>
      </c>
      <c r="G51" s="193">
        <v>152.05839</v>
      </c>
      <c r="H51" s="193">
        <v>153.06567000000001</v>
      </c>
      <c r="J51" s="12" t="s">
        <v>1647</v>
      </c>
      <c r="K51" s="194">
        <v>0.93799999999999994</v>
      </c>
      <c r="L51" s="191" t="s">
        <v>422</v>
      </c>
      <c r="M51" s="191"/>
      <c r="N51" s="195" t="s">
        <v>1966</v>
      </c>
      <c r="O51" s="190">
        <v>60</v>
      </c>
      <c r="P51" s="191">
        <v>40</v>
      </c>
      <c r="Q51" s="191">
        <v>100</v>
      </c>
      <c r="R51" s="191">
        <v>100</v>
      </c>
      <c r="S51" s="189">
        <v>80</v>
      </c>
      <c r="T51" s="190">
        <v>60</v>
      </c>
      <c r="U51" s="191">
        <v>100</v>
      </c>
      <c r="V51" s="191">
        <v>100</v>
      </c>
      <c r="W51" s="191">
        <v>80</v>
      </c>
      <c r="X51" s="188">
        <v>199655096.04901901</v>
      </c>
      <c r="Y51" s="186" t="s">
        <v>1967</v>
      </c>
      <c r="Z51" s="186">
        <v>751216275.04444206</v>
      </c>
      <c r="AA51" s="186">
        <v>436416795.75240201</v>
      </c>
      <c r="AB51" s="187">
        <v>1334958652.5288401</v>
      </c>
      <c r="AC51" s="188">
        <v>707402378.077317</v>
      </c>
      <c r="AD51" s="186">
        <v>332195667.919442</v>
      </c>
      <c r="AE51" s="186">
        <v>413367257.43393302</v>
      </c>
      <c r="AF51" s="187">
        <v>730865875.55223799</v>
      </c>
      <c r="AG51" s="188">
        <v>188589222.11695099</v>
      </c>
      <c r="AH51" s="186">
        <v>490342644.02185899</v>
      </c>
      <c r="AI51" s="186">
        <v>474034968.332093</v>
      </c>
      <c r="AJ51" s="186">
        <v>258670542.573892</v>
      </c>
      <c r="AK51" s="187">
        <v>1509322850.1010399</v>
      </c>
      <c r="AL51" s="188">
        <v>385519110.34135997</v>
      </c>
      <c r="AM51" s="186">
        <v>154663411.70245001</v>
      </c>
      <c r="AN51" s="186">
        <v>237230897.56841201</v>
      </c>
      <c r="AO51" s="187">
        <v>794456134.25845003</v>
      </c>
      <c r="AP51" s="188" t="s">
        <v>1967</v>
      </c>
      <c r="AQ51" s="186" t="s">
        <v>1967</v>
      </c>
      <c r="AR51" s="186">
        <v>1172611386.3408401</v>
      </c>
      <c r="AS51" s="186">
        <v>501915306.20830798</v>
      </c>
      <c r="AT51" s="187">
        <v>1312693787.4855199</v>
      </c>
      <c r="AU51" s="188">
        <v>1348296185.4137599</v>
      </c>
      <c r="AV51" s="186">
        <v>527915023.05759197</v>
      </c>
      <c r="AW51" s="186">
        <v>719264645.90423799</v>
      </c>
      <c r="AX51" s="187" t="s">
        <v>1967</v>
      </c>
      <c r="AY51" s="188" t="s">
        <v>1967</v>
      </c>
      <c r="AZ51" s="186">
        <v>710824627.42665505</v>
      </c>
      <c r="BA51" s="186">
        <v>847291867.92118502</v>
      </c>
      <c r="BB51" s="186">
        <v>356975605.29280603</v>
      </c>
      <c r="BC51" s="187">
        <v>409398273.60494798</v>
      </c>
      <c r="BD51" s="188" t="s">
        <v>1967</v>
      </c>
      <c r="BE51" s="186">
        <v>258478076.62718299</v>
      </c>
      <c r="BF51" s="186">
        <v>333547487.56340098</v>
      </c>
      <c r="BG51" s="187">
        <v>225584456.75328699</v>
      </c>
      <c r="BH51" s="188">
        <v>294703344.19511998</v>
      </c>
      <c r="BI51" s="186" t="s">
        <v>1967</v>
      </c>
      <c r="BJ51" s="186">
        <v>1496730678.6178801</v>
      </c>
      <c r="BK51" s="186">
        <v>771414985.03028595</v>
      </c>
      <c r="BL51" s="187" t="s">
        <v>1967</v>
      </c>
      <c r="BM51" s="188" t="s">
        <v>1967</v>
      </c>
      <c r="BN51" s="186">
        <v>681864197.36821496</v>
      </c>
      <c r="BO51" s="186">
        <v>1270349965.82535</v>
      </c>
      <c r="BP51" s="187">
        <v>1677650472.8664801</v>
      </c>
    </row>
    <row r="52" spans="2:68" x14ac:dyDescent="0.35">
      <c r="B52" s="192">
        <v>45</v>
      </c>
      <c r="C52" s="224" t="s">
        <v>1380</v>
      </c>
      <c r="D52" s="71" t="s">
        <v>2043</v>
      </c>
      <c r="E52" s="72">
        <v>160.05242999999999</v>
      </c>
      <c r="F52" s="73">
        <v>-1.54</v>
      </c>
      <c r="G52" s="193">
        <v>160.05217999999999</v>
      </c>
      <c r="H52" s="193">
        <v>161.05946</v>
      </c>
      <c r="J52" s="12" t="s">
        <v>2044</v>
      </c>
      <c r="K52" s="194">
        <v>6.1689999999999996</v>
      </c>
      <c r="L52" s="191" t="s">
        <v>422</v>
      </c>
      <c r="M52" s="191"/>
      <c r="N52" s="195" t="s">
        <v>1966</v>
      </c>
      <c r="O52" s="190">
        <v>20</v>
      </c>
      <c r="P52" s="191">
        <v>20</v>
      </c>
      <c r="Q52" s="191">
        <v>80</v>
      </c>
      <c r="R52" s="191">
        <v>20</v>
      </c>
      <c r="S52" s="189">
        <v>80</v>
      </c>
      <c r="T52" s="190">
        <v>20</v>
      </c>
      <c r="U52" s="191">
        <v>20</v>
      </c>
      <c r="V52" s="191">
        <v>20</v>
      </c>
      <c r="W52" s="191">
        <v>80</v>
      </c>
      <c r="X52" s="188" t="s">
        <v>1967</v>
      </c>
      <c r="Y52" s="186" t="s">
        <v>1967</v>
      </c>
      <c r="Z52" s="186" t="s">
        <v>1967</v>
      </c>
      <c r="AA52" s="186" t="s">
        <v>1967</v>
      </c>
      <c r="AB52" s="187" t="s">
        <v>1967</v>
      </c>
      <c r="AC52" s="188" t="s">
        <v>1967</v>
      </c>
      <c r="AD52" s="186" t="s">
        <v>1967</v>
      </c>
      <c r="AE52" s="186" t="s">
        <v>1967</v>
      </c>
      <c r="AF52" s="187" t="s">
        <v>1967</v>
      </c>
      <c r="AG52" s="188" t="s">
        <v>1967</v>
      </c>
      <c r="AH52" s="186" t="s">
        <v>1967</v>
      </c>
      <c r="AI52" s="186">
        <v>82068725.692188293</v>
      </c>
      <c r="AJ52" s="186" t="s">
        <v>1967</v>
      </c>
      <c r="AK52" s="187">
        <v>88537886.874378204</v>
      </c>
      <c r="AL52" s="188" t="s">
        <v>1967</v>
      </c>
      <c r="AM52" s="186" t="s">
        <v>1967</v>
      </c>
      <c r="AN52" s="186" t="s">
        <v>1967</v>
      </c>
      <c r="AO52" s="187">
        <v>93108556.864947706</v>
      </c>
      <c r="AP52" s="188" t="s">
        <v>1967</v>
      </c>
      <c r="AQ52" s="186" t="s">
        <v>1967</v>
      </c>
      <c r="AR52" s="186">
        <v>63136815.894169301</v>
      </c>
      <c r="AS52" s="186" t="s">
        <v>1967</v>
      </c>
      <c r="AT52" s="187">
        <v>49830085.185550101</v>
      </c>
      <c r="AU52" s="188" t="s">
        <v>1967</v>
      </c>
      <c r="AV52" s="186">
        <v>26522558.400133099</v>
      </c>
      <c r="AW52" s="186" t="s">
        <v>1967</v>
      </c>
      <c r="AX52" s="187">
        <v>71374308.358693197</v>
      </c>
      <c r="AY52" s="188">
        <v>149864670.39090401</v>
      </c>
      <c r="AZ52" s="186">
        <v>210470111.66835999</v>
      </c>
      <c r="BA52" s="186">
        <v>1224050510.5787301</v>
      </c>
      <c r="BB52" s="186">
        <v>213783437.27276099</v>
      </c>
      <c r="BC52" s="187">
        <v>998867452.69941294</v>
      </c>
      <c r="BD52" s="188">
        <v>371874518.30740398</v>
      </c>
      <c r="BE52" s="186" t="s">
        <v>1967</v>
      </c>
      <c r="BF52" s="186">
        <v>425846944.97926402</v>
      </c>
      <c r="BG52" s="187">
        <v>1066162978.29889</v>
      </c>
      <c r="BH52" s="188" t="s">
        <v>1967</v>
      </c>
      <c r="BI52" s="186" t="s">
        <v>1967</v>
      </c>
      <c r="BJ52" s="186">
        <v>51008743.302891999</v>
      </c>
      <c r="BK52" s="186" t="s">
        <v>1967</v>
      </c>
      <c r="BL52" s="187">
        <v>45413300.944129102</v>
      </c>
      <c r="BM52" s="188" t="s">
        <v>1967</v>
      </c>
      <c r="BN52" s="186" t="s">
        <v>1967</v>
      </c>
      <c r="BO52" s="186" t="s">
        <v>1967</v>
      </c>
      <c r="BP52" s="187">
        <v>50081386.091187797</v>
      </c>
    </row>
    <row r="53" spans="2:68" ht="26" x14ac:dyDescent="0.35">
      <c r="B53" s="192">
        <v>46</v>
      </c>
      <c r="C53" s="224" t="s">
        <v>2045</v>
      </c>
      <c r="D53" s="71" t="s">
        <v>2046</v>
      </c>
      <c r="E53" s="72">
        <v>160.08479</v>
      </c>
      <c r="F53" s="73">
        <v>-1.59</v>
      </c>
      <c r="G53" s="193">
        <v>160.08454</v>
      </c>
      <c r="H53" s="193">
        <v>161.09181000000001</v>
      </c>
      <c r="J53" s="12" t="s">
        <v>1811</v>
      </c>
      <c r="K53" s="194">
        <v>1.7190000000000001</v>
      </c>
      <c r="L53" s="191" t="s">
        <v>422</v>
      </c>
      <c r="M53" s="191"/>
      <c r="N53" s="195" t="s">
        <v>1554</v>
      </c>
      <c r="O53" s="190">
        <v>0</v>
      </c>
      <c r="P53" s="191">
        <v>0</v>
      </c>
      <c r="Q53" s="191">
        <v>80</v>
      </c>
      <c r="R53" s="191">
        <v>0</v>
      </c>
      <c r="S53" s="189">
        <v>100</v>
      </c>
      <c r="T53" s="190">
        <v>0</v>
      </c>
      <c r="U53" s="191">
        <v>0</v>
      </c>
      <c r="V53" s="191">
        <v>0</v>
      </c>
      <c r="W53" s="191">
        <v>0</v>
      </c>
      <c r="X53" s="188" t="s">
        <v>1967</v>
      </c>
      <c r="Y53" s="186" t="s">
        <v>1967</v>
      </c>
      <c r="Z53" s="186">
        <v>24577183.4867424</v>
      </c>
      <c r="AA53" s="186" t="s">
        <v>1967</v>
      </c>
      <c r="AB53" s="187">
        <v>61645270.0799492</v>
      </c>
      <c r="AC53" s="188" t="s">
        <v>1967</v>
      </c>
      <c r="AD53" s="186" t="s">
        <v>1967</v>
      </c>
      <c r="AE53" s="186" t="s">
        <v>1967</v>
      </c>
      <c r="AF53" s="187" t="s">
        <v>1967</v>
      </c>
      <c r="AG53" s="188" t="s">
        <v>1967</v>
      </c>
      <c r="AH53" s="186" t="s">
        <v>1967</v>
      </c>
      <c r="AI53" s="186" t="s">
        <v>1967</v>
      </c>
      <c r="AJ53" s="186" t="s">
        <v>1967</v>
      </c>
      <c r="AK53" s="187">
        <v>41715091.381034002</v>
      </c>
      <c r="AL53" s="188" t="s">
        <v>1967</v>
      </c>
      <c r="AM53" s="186" t="s">
        <v>1967</v>
      </c>
      <c r="AN53" s="186" t="s">
        <v>1967</v>
      </c>
      <c r="AO53" s="187" t="s">
        <v>1967</v>
      </c>
      <c r="AP53" s="188" t="s">
        <v>1967</v>
      </c>
      <c r="AQ53" s="186" t="s">
        <v>1967</v>
      </c>
      <c r="AR53" s="186">
        <v>38512054.368436702</v>
      </c>
      <c r="AS53" s="186" t="s">
        <v>1967</v>
      </c>
      <c r="AT53" s="187">
        <v>107166542.80822399</v>
      </c>
      <c r="AU53" s="188" t="s">
        <v>1967</v>
      </c>
      <c r="AV53" s="186" t="s">
        <v>1967</v>
      </c>
      <c r="AW53" s="186" t="s">
        <v>1967</v>
      </c>
      <c r="AX53" s="187" t="s">
        <v>1967</v>
      </c>
      <c r="AY53" s="188" t="s">
        <v>1967</v>
      </c>
      <c r="AZ53" s="186" t="s">
        <v>1967</v>
      </c>
      <c r="BA53" s="186">
        <v>51730197.081221901</v>
      </c>
      <c r="BB53" s="186" t="s">
        <v>1967</v>
      </c>
      <c r="BC53" s="187">
        <v>119776791.099648</v>
      </c>
      <c r="BD53" s="188" t="s">
        <v>1967</v>
      </c>
      <c r="BE53" s="186" t="s">
        <v>1967</v>
      </c>
      <c r="BF53" s="186" t="s">
        <v>1967</v>
      </c>
      <c r="BG53" s="187" t="s">
        <v>1967</v>
      </c>
      <c r="BH53" s="188" t="s">
        <v>1967</v>
      </c>
      <c r="BI53" s="186" t="s">
        <v>1967</v>
      </c>
      <c r="BJ53" s="186">
        <v>38454817.633037001</v>
      </c>
      <c r="BK53" s="186" t="s">
        <v>1967</v>
      </c>
      <c r="BL53" s="187">
        <v>93971784.618927106</v>
      </c>
      <c r="BM53" s="188" t="s">
        <v>1967</v>
      </c>
      <c r="BN53" s="186" t="s">
        <v>1967</v>
      </c>
      <c r="BO53" s="186" t="s">
        <v>1967</v>
      </c>
      <c r="BP53" s="187" t="s">
        <v>1967</v>
      </c>
    </row>
    <row r="54" spans="2:68" x14ac:dyDescent="0.35">
      <c r="B54" s="192">
        <v>47</v>
      </c>
      <c r="C54" s="224" t="s">
        <v>1609</v>
      </c>
      <c r="D54" s="71" t="s">
        <v>1970</v>
      </c>
      <c r="E54" s="72">
        <v>166.06299000000001</v>
      </c>
      <c r="F54" s="73">
        <v>-1.52</v>
      </c>
      <c r="G54" s="193">
        <v>166.06273999999999</v>
      </c>
      <c r="H54" s="193">
        <v>167.07002</v>
      </c>
      <c r="J54" s="12" t="s">
        <v>2047</v>
      </c>
      <c r="K54" s="194">
        <v>10.78</v>
      </c>
      <c r="L54" s="191" t="s">
        <v>422</v>
      </c>
      <c r="M54" s="191"/>
      <c r="N54" s="195" t="s">
        <v>1966</v>
      </c>
      <c r="O54" s="190">
        <v>20</v>
      </c>
      <c r="P54" s="191">
        <v>20</v>
      </c>
      <c r="Q54" s="191">
        <v>80</v>
      </c>
      <c r="R54" s="191">
        <v>40</v>
      </c>
      <c r="S54" s="189">
        <v>80</v>
      </c>
      <c r="T54" s="190">
        <v>20</v>
      </c>
      <c r="U54" s="191">
        <v>60</v>
      </c>
      <c r="V54" s="191">
        <v>40</v>
      </c>
      <c r="W54" s="191">
        <v>60</v>
      </c>
      <c r="X54" s="188" t="s">
        <v>1967</v>
      </c>
      <c r="Y54" s="186" t="s">
        <v>1967</v>
      </c>
      <c r="Z54" s="186">
        <v>29382714.509955902</v>
      </c>
      <c r="AA54" s="186" t="s">
        <v>1967</v>
      </c>
      <c r="AB54" s="187">
        <v>32714065.268041801</v>
      </c>
      <c r="AC54" s="188" t="s">
        <v>1967</v>
      </c>
      <c r="AD54" s="186">
        <v>44642776.128003903</v>
      </c>
      <c r="AE54" s="186" t="s">
        <v>1967</v>
      </c>
      <c r="AF54" s="187">
        <v>26001233.146059498</v>
      </c>
      <c r="AG54" s="188" t="s">
        <v>1967</v>
      </c>
      <c r="AH54" s="186" t="s">
        <v>1967</v>
      </c>
      <c r="AI54" s="186" t="s">
        <v>1967</v>
      </c>
      <c r="AJ54" s="186" t="s">
        <v>1967</v>
      </c>
      <c r="AK54" s="187" t="s">
        <v>1967</v>
      </c>
      <c r="AL54" s="188" t="s">
        <v>1967</v>
      </c>
      <c r="AM54" s="186" t="s">
        <v>1967</v>
      </c>
      <c r="AN54" s="186" t="s">
        <v>1967</v>
      </c>
      <c r="AO54" s="187" t="s">
        <v>1967</v>
      </c>
      <c r="AP54" s="188" t="s">
        <v>1967</v>
      </c>
      <c r="AQ54" s="186" t="s">
        <v>1967</v>
      </c>
      <c r="AR54" s="186">
        <v>14959111.7334572</v>
      </c>
      <c r="AS54" s="186" t="s">
        <v>1967</v>
      </c>
      <c r="AT54" s="187">
        <v>45042535.8240503</v>
      </c>
      <c r="AU54" s="188" t="s">
        <v>1967</v>
      </c>
      <c r="AV54" s="186">
        <v>30490883.7368563</v>
      </c>
      <c r="AW54" s="186" t="s">
        <v>1967</v>
      </c>
      <c r="AX54" s="187" t="s">
        <v>1967</v>
      </c>
      <c r="AY54" s="188">
        <v>14158643.290305801</v>
      </c>
      <c r="AZ54" s="186">
        <v>21744247.0912412</v>
      </c>
      <c r="BA54" s="186">
        <v>91214863.315913707</v>
      </c>
      <c r="BB54" s="186">
        <v>53481715.241238303</v>
      </c>
      <c r="BC54" s="187">
        <v>77852801.640710607</v>
      </c>
      <c r="BD54" s="188">
        <v>24604041.992838301</v>
      </c>
      <c r="BE54" s="186" t="s">
        <v>1967</v>
      </c>
      <c r="BF54" s="186">
        <v>78297130.966142103</v>
      </c>
      <c r="BG54" s="187">
        <v>91748221.659295201</v>
      </c>
      <c r="BH54" s="188" t="s">
        <v>1967</v>
      </c>
      <c r="BI54" s="186" t="s">
        <v>1967</v>
      </c>
      <c r="BJ54" s="186">
        <v>50375281.750346802</v>
      </c>
      <c r="BK54" s="186">
        <v>20934271.6111416</v>
      </c>
      <c r="BL54" s="187">
        <v>46497538.714982502</v>
      </c>
      <c r="BM54" s="188" t="s">
        <v>1967</v>
      </c>
      <c r="BN54" s="186">
        <v>57858387.4517451</v>
      </c>
      <c r="BO54" s="186">
        <v>29825546.442681398</v>
      </c>
      <c r="BP54" s="187">
        <v>50758130.149336398</v>
      </c>
    </row>
    <row r="55" spans="2:68" ht="26" x14ac:dyDescent="0.35">
      <c r="B55" s="192">
        <v>48</v>
      </c>
      <c r="C55" s="224" t="s">
        <v>1391</v>
      </c>
      <c r="D55" s="71" t="s">
        <v>2048</v>
      </c>
      <c r="E55" s="72">
        <v>166.09938</v>
      </c>
      <c r="F55" s="73">
        <v>-1.38</v>
      </c>
      <c r="G55" s="193">
        <v>166.09915000000001</v>
      </c>
      <c r="H55" s="193">
        <v>167.10642999999999</v>
      </c>
      <c r="J55" s="12" t="s">
        <v>1392</v>
      </c>
      <c r="K55" s="194">
        <v>4.7910000000000004</v>
      </c>
      <c r="L55" s="191" t="s">
        <v>422</v>
      </c>
      <c r="M55" s="191"/>
      <c r="N55" s="195" t="s">
        <v>1966</v>
      </c>
      <c r="O55" s="190">
        <v>80</v>
      </c>
      <c r="P55" s="191">
        <v>100</v>
      </c>
      <c r="Q55" s="191">
        <v>100</v>
      </c>
      <c r="R55" s="191">
        <v>80</v>
      </c>
      <c r="S55" s="189">
        <v>100</v>
      </c>
      <c r="T55" s="190">
        <v>100</v>
      </c>
      <c r="U55" s="191">
        <v>40</v>
      </c>
      <c r="V55" s="191">
        <v>40</v>
      </c>
      <c r="W55" s="191">
        <v>100</v>
      </c>
      <c r="X55" s="188">
        <v>120504591.471834</v>
      </c>
      <c r="Y55" s="186">
        <v>128922263.345388</v>
      </c>
      <c r="Z55" s="186">
        <v>707474444.885481</v>
      </c>
      <c r="AA55" s="186">
        <v>191210215.86078501</v>
      </c>
      <c r="AB55" s="187">
        <v>824153513.99448204</v>
      </c>
      <c r="AC55" s="188">
        <v>236251994.637757</v>
      </c>
      <c r="AD55" s="186" t="s">
        <v>1967</v>
      </c>
      <c r="AE55" s="186" t="s">
        <v>1967</v>
      </c>
      <c r="AF55" s="187">
        <v>832649517.25036895</v>
      </c>
      <c r="AG55" s="188" t="s">
        <v>1967</v>
      </c>
      <c r="AH55" s="186">
        <v>40039768.996111304</v>
      </c>
      <c r="AI55" s="186">
        <v>190785781.51115999</v>
      </c>
      <c r="AJ55" s="186">
        <v>59835856.554603502</v>
      </c>
      <c r="AK55" s="187">
        <v>239484520.45078501</v>
      </c>
      <c r="AL55" s="188">
        <v>57109244.952194899</v>
      </c>
      <c r="AM55" s="186" t="s">
        <v>1967</v>
      </c>
      <c r="AN55" s="186" t="s">
        <v>1967</v>
      </c>
      <c r="AO55" s="187">
        <v>235111420.60973799</v>
      </c>
      <c r="AP55" s="188">
        <v>119089202.11611199</v>
      </c>
      <c r="AQ55" s="186">
        <v>100113080.194967</v>
      </c>
      <c r="AR55" s="186">
        <v>503501221.39234698</v>
      </c>
      <c r="AS55" s="186" t="s">
        <v>1967</v>
      </c>
      <c r="AT55" s="187">
        <v>542566672.52913499</v>
      </c>
      <c r="AU55" s="188">
        <v>183024508.48436099</v>
      </c>
      <c r="AV55" s="186">
        <v>298823346.08439499</v>
      </c>
      <c r="AW55" s="186" t="s">
        <v>1967</v>
      </c>
      <c r="AX55" s="187">
        <v>657456497.60856497</v>
      </c>
      <c r="AY55" s="188">
        <v>105455631.533406</v>
      </c>
      <c r="AZ55" s="186">
        <v>94808925.652677596</v>
      </c>
      <c r="BA55" s="186">
        <v>488778425.368572</v>
      </c>
      <c r="BB55" s="186">
        <v>136533041.46408999</v>
      </c>
      <c r="BC55" s="187">
        <v>447250414.65455198</v>
      </c>
      <c r="BD55" s="188">
        <v>201668343.54134399</v>
      </c>
      <c r="BE55" s="186" t="s">
        <v>1967</v>
      </c>
      <c r="BF55" s="186">
        <v>307657654.87598598</v>
      </c>
      <c r="BG55" s="187">
        <v>484356644.63939798</v>
      </c>
      <c r="BH55" s="188">
        <v>61822232.647908203</v>
      </c>
      <c r="BI55" s="186">
        <v>76671450.776920199</v>
      </c>
      <c r="BJ55" s="186">
        <v>309198183.57910597</v>
      </c>
      <c r="BK55" s="186">
        <v>79472258.781503797</v>
      </c>
      <c r="BL55" s="187">
        <v>411213944.872531</v>
      </c>
      <c r="BM55" s="188">
        <v>123994279.712218</v>
      </c>
      <c r="BN55" s="186">
        <v>163526673.30570999</v>
      </c>
      <c r="BO55" s="186">
        <v>143195652.68767899</v>
      </c>
      <c r="BP55" s="187">
        <v>413940131.26275998</v>
      </c>
    </row>
    <row r="56" spans="2:68" ht="26" x14ac:dyDescent="0.35">
      <c r="B56" s="192">
        <v>49</v>
      </c>
      <c r="C56" s="224" t="s">
        <v>2049</v>
      </c>
      <c r="D56" s="71" t="s">
        <v>2050</v>
      </c>
      <c r="E56" s="72">
        <v>168.07864000000001</v>
      </c>
      <c r="F56" s="73">
        <v>-1.58</v>
      </c>
      <c r="G56" s="193">
        <v>168.07838000000001</v>
      </c>
      <c r="H56" s="193">
        <v>169.08565999999999</v>
      </c>
      <c r="J56" s="12" t="s">
        <v>2051</v>
      </c>
      <c r="K56" s="194">
        <v>8.9960000000000004</v>
      </c>
      <c r="L56" s="191" t="s">
        <v>422</v>
      </c>
      <c r="M56" s="191"/>
      <c r="N56" s="195" t="s">
        <v>1966</v>
      </c>
      <c r="O56" s="190">
        <v>0</v>
      </c>
      <c r="P56" s="191">
        <v>0</v>
      </c>
      <c r="Q56" s="191">
        <v>0</v>
      </c>
      <c r="R56" s="191">
        <v>0</v>
      </c>
      <c r="S56" s="189">
        <v>0</v>
      </c>
      <c r="T56" s="190">
        <v>100</v>
      </c>
      <c r="U56" s="191">
        <v>20</v>
      </c>
      <c r="V56" s="191">
        <v>60</v>
      </c>
      <c r="W56" s="191">
        <v>100</v>
      </c>
      <c r="X56" s="188" t="s">
        <v>1967</v>
      </c>
      <c r="Y56" s="186" t="s">
        <v>1967</v>
      </c>
      <c r="Z56" s="186" t="s">
        <v>1967</v>
      </c>
      <c r="AA56" s="186" t="s">
        <v>1967</v>
      </c>
      <c r="AB56" s="187" t="s">
        <v>1967</v>
      </c>
      <c r="AC56" s="188">
        <v>52155860.537044004</v>
      </c>
      <c r="AD56" s="186" t="s">
        <v>1967</v>
      </c>
      <c r="AE56" s="186">
        <v>76922832.453624398</v>
      </c>
      <c r="AF56" s="187">
        <v>43103443.4495603</v>
      </c>
      <c r="AG56" s="188" t="s">
        <v>1967</v>
      </c>
      <c r="AH56" s="186" t="s">
        <v>1967</v>
      </c>
      <c r="AI56" s="186" t="s">
        <v>1967</v>
      </c>
      <c r="AJ56" s="186" t="s">
        <v>1967</v>
      </c>
      <c r="AK56" s="187" t="s">
        <v>1967</v>
      </c>
      <c r="AL56" s="188">
        <v>27417082.209036101</v>
      </c>
      <c r="AM56" s="186" t="s">
        <v>1967</v>
      </c>
      <c r="AN56" s="186" t="s">
        <v>1967</v>
      </c>
      <c r="AO56" s="187">
        <v>24649166.799832601</v>
      </c>
      <c r="AP56" s="188" t="s">
        <v>1967</v>
      </c>
      <c r="AQ56" s="186" t="s">
        <v>1967</v>
      </c>
      <c r="AR56" s="186" t="s">
        <v>1967</v>
      </c>
      <c r="AS56" s="186" t="s">
        <v>1967</v>
      </c>
      <c r="AT56" s="187" t="s">
        <v>1967</v>
      </c>
      <c r="AU56" s="188">
        <v>43667166.273598701</v>
      </c>
      <c r="AV56" s="186">
        <v>41917876.470728703</v>
      </c>
      <c r="AW56" s="186" t="s">
        <v>1967</v>
      </c>
      <c r="AX56" s="187">
        <v>46498375.611400001</v>
      </c>
      <c r="AY56" s="188" t="s">
        <v>1967</v>
      </c>
      <c r="AZ56" s="186" t="s">
        <v>1967</v>
      </c>
      <c r="BA56" s="186" t="s">
        <v>1967</v>
      </c>
      <c r="BB56" s="186" t="s">
        <v>1967</v>
      </c>
      <c r="BC56" s="187" t="s">
        <v>1967</v>
      </c>
      <c r="BD56" s="188">
        <v>34535545.938878797</v>
      </c>
      <c r="BE56" s="186" t="s">
        <v>1967</v>
      </c>
      <c r="BF56" s="186">
        <v>44753838.243595898</v>
      </c>
      <c r="BG56" s="187">
        <v>51761728.056107298</v>
      </c>
      <c r="BH56" s="188" t="s">
        <v>1967</v>
      </c>
      <c r="BI56" s="186" t="s">
        <v>1967</v>
      </c>
      <c r="BJ56" s="186" t="s">
        <v>1967</v>
      </c>
      <c r="BK56" s="186" t="s">
        <v>1967</v>
      </c>
      <c r="BL56" s="187" t="s">
        <v>1967</v>
      </c>
      <c r="BM56" s="188">
        <v>76697075.003516406</v>
      </c>
      <c r="BN56" s="186" t="s">
        <v>1967</v>
      </c>
      <c r="BO56" s="186">
        <v>108525400.38163</v>
      </c>
      <c r="BP56" s="187">
        <v>51460009.564879999</v>
      </c>
    </row>
    <row r="57" spans="2:68" ht="39" x14ac:dyDescent="0.35">
      <c r="B57" s="192">
        <v>50</v>
      </c>
      <c r="C57" s="224" t="s">
        <v>2052</v>
      </c>
      <c r="D57" s="71" t="s">
        <v>2053</v>
      </c>
      <c r="E57" s="72">
        <v>168.11502999999999</v>
      </c>
      <c r="F57" s="73">
        <v>-1.4</v>
      </c>
      <c r="G57" s="193">
        <v>168.11479</v>
      </c>
      <c r="H57" s="193">
        <v>169.12207000000001</v>
      </c>
      <c r="J57" s="12" t="s">
        <v>2054</v>
      </c>
      <c r="K57" s="194">
        <v>5.15</v>
      </c>
      <c r="L57" s="191" t="s">
        <v>422</v>
      </c>
      <c r="M57" s="191"/>
      <c r="N57" s="195" t="s">
        <v>1966</v>
      </c>
      <c r="O57" s="190">
        <v>0</v>
      </c>
      <c r="P57" s="191">
        <v>0</v>
      </c>
      <c r="Q57" s="191">
        <v>0</v>
      </c>
      <c r="R57" s="191">
        <v>0</v>
      </c>
      <c r="S57" s="189">
        <v>40</v>
      </c>
      <c r="T57" s="190">
        <v>20</v>
      </c>
      <c r="U57" s="191">
        <v>0</v>
      </c>
      <c r="V57" s="191">
        <v>20</v>
      </c>
      <c r="W57" s="191">
        <v>40</v>
      </c>
      <c r="X57" s="188" t="s">
        <v>1967</v>
      </c>
      <c r="Y57" s="186" t="s">
        <v>1967</v>
      </c>
      <c r="Z57" s="186" t="s">
        <v>1967</v>
      </c>
      <c r="AA57" s="186" t="s">
        <v>1967</v>
      </c>
      <c r="AB57" s="187" t="s">
        <v>1967</v>
      </c>
      <c r="AC57" s="188" t="s">
        <v>1967</v>
      </c>
      <c r="AD57" s="186" t="s">
        <v>1967</v>
      </c>
      <c r="AE57" s="186" t="s">
        <v>1967</v>
      </c>
      <c r="AF57" s="187" t="s">
        <v>1967</v>
      </c>
      <c r="AG57" s="188" t="s">
        <v>1967</v>
      </c>
      <c r="AH57" s="186" t="s">
        <v>1967</v>
      </c>
      <c r="AI57" s="186" t="s">
        <v>1967</v>
      </c>
      <c r="AJ57" s="186" t="s">
        <v>1967</v>
      </c>
      <c r="AK57" s="187" t="s">
        <v>1967</v>
      </c>
      <c r="AL57" s="188" t="s">
        <v>1967</v>
      </c>
      <c r="AM57" s="186" t="s">
        <v>1967</v>
      </c>
      <c r="AN57" s="186" t="s">
        <v>1967</v>
      </c>
      <c r="AO57" s="187" t="s">
        <v>1967</v>
      </c>
      <c r="AP57" s="188" t="s">
        <v>1967</v>
      </c>
      <c r="AQ57" s="186" t="s">
        <v>1967</v>
      </c>
      <c r="AR57" s="186" t="s">
        <v>1967</v>
      </c>
      <c r="AS57" s="186" t="s">
        <v>1967</v>
      </c>
      <c r="AT57" s="187">
        <v>44194634.262807898</v>
      </c>
      <c r="AU57" s="188" t="s">
        <v>1967</v>
      </c>
      <c r="AV57" s="186" t="s">
        <v>1967</v>
      </c>
      <c r="AW57" s="186" t="s">
        <v>1967</v>
      </c>
      <c r="AX57" s="187">
        <v>45784332.773014598</v>
      </c>
      <c r="AY57" s="188" t="s">
        <v>1967</v>
      </c>
      <c r="AZ57" s="186" t="s">
        <v>1967</v>
      </c>
      <c r="BA57" s="186" t="s">
        <v>1967</v>
      </c>
      <c r="BB57" s="186" t="s">
        <v>1967</v>
      </c>
      <c r="BC57" s="187">
        <v>26225418.918800902</v>
      </c>
      <c r="BD57" s="188">
        <v>47737505.830491699</v>
      </c>
      <c r="BE57" s="186" t="s">
        <v>1967</v>
      </c>
      <c r="BF57" s="186">
        <v>51386354.999750003</v>
      </c>
      <c r="BG57" s="187">
        <v>117571069.39461</v>
      </c>
      <c r="BH57" s="188" t="s">
        <v>1967</v>
      </c>
      <c r="BI57" s="186" t="s">
        <v>1967</v>
      </c>
      <c r="BJ57" s="186" t="s">
        <v>1967</v>
      </c>
      <c r="BK57" s="186" t="s">
        <v>1967</v>
      </c>
      <c r="BL57" s="187" t="s">
        <v>1967</v>
      </c>
      <c r="BM57" s="188" t="s">
        <v>1967</v>
      </c>
      <c r="BN57" s="186" t="s">
        <v>1967</v>
      </c>
      <c r="BO57" s="186" t="s">
        <v>1967</v>
      </c>
      <c r="BP57" s="187" t="s">
        <v>1967</v>
      </c>
    </row>
    <row r="58" spans="2:68" x14ac:dyDescent="0.35">
      <c r="B58" s="192">
        <v>51</v>
      </c>
      <c r="C58" s="224" t="s">
        <v>2055</v>
      </c>
      <c r="D58" s="71" t="s">
        <v>2056</v>
      </c>
      <c r="E58" s="72">
        <v>170.09429</v>
      </c>
      <c r="F58" s="73">
        <v>-1.6</v>
      </c>
      <c r="G58" s="193">
        <v>170.09402</v>
      </c>
      <c r="H58" s="193">
        <v>171.10130000000001</v>
      </c>
      <c r="J58" s="12" t="s">
        <v>2057</v>
      </c>
      <c r="K58" s="194">
        <v>7.57</v>
      </c>
      <c r="L58" s="191" t="s">
        <v>422</v>
      </c>
      <c r="M58" s="191"/>
      <c r="N58" s="195" t="s">
        <v>1966</v>
      </c>
      <c r="O58" s="190">
        <v>0</v>
      </c>
      <c r="P58" s="191">
        <v>0</v>
      </c>
      <c r="Q58" s="191">
        <v>100</v>
      </c>
      <c r="R58" s="191">
        <v>0</v>
      </c>
      <c r="S58" s="189">
        <v>100</v>
      </c>
      <c r="T58" s="190">
        <v>0</v>
      </c>
      <c r="U58" s="191">
        <v>60</v>
      </c>
      <c r="V58" s="191">
        <v>20</v>
      </c>
      <c r="W58" s="191">
        <v>100</v>
      </c>
      <c r="X58" s="188" t="s">
        <v>1967</v>
      </c>
      <c r="Y58" s="186" t="s">
        <v>1967</v>
      </c>
      <c r="Z58" s="186">
        <v>60795218.816533901</v>
      </c>
      <c r="AA58" s="186" t="s">
        <v>1967</v>
      </c>
      <c r="AB58" s="187">
        <v>61949205.801643603</v>
      </c>
      <c r="AC58" s="188" t="s">
        <v>1967</v>
      </c>
      <c r="AD58" s="186">
        <v>54802909.581931204</v>
      </c>
      <c r="AE58" s="186" t="s">
        <v>1967</v>
      </c>
      <c r="AF58" s="187">
        <v>59860099.0310326</v>
      </c>
      <c r="AG58" s="188" t="s">
        <v>1967</v>
      </c>
      <c r="AH58" s="186" t="s">
        <v>1967</v>
      </c>
      <c r="AI58" s="186">
        <v>59006426.191842303</v>
      </c>
      <c r="AJ58" s="186" t="s">
        <v>1967</v>
      </c>
      <c r="AK58" s="187">
        <v>52481544.009564698</v>
      </c>
      <c r="AL58" s="188" t="s">
        <v>1967</v>
      </c>
      <c r="AM58" s="186" t="s">
        <v>1967</v>
      </c>
      <c r="AN58" s="186" t="s">
        <v>1967</v>
      </c>
      <c r="AO58" s="187">
        <v>55709115.025107697</v>
      </c>
      <c r="AP58" s="188" t="s">
        <v>1967</v>
      </c>
      <c r="AQ58" s="186" t="s">
        <v>1967</v>
      </c>
      <c r="AR58" s="186">
        <v>67872390.600178495</v>
      </c>
      <c r="AS58" s="186" t="s">
        <v>1967</v>
      </c>
      <c r="AT58" s="187">
        <v>59815638.517951198</v>
      </c>
      <c r="AU58" s="188" t="s">
        <v>1967</v>
      </c>
      <c r="AV58" s="186">
        <v>77699134.143499404</v>
      </c>
      <c r="AW58" s="186" t="s">
        <v>1967</v>
      </c>
      <c r="AX58" s="187">
        <v>61066774.6091021</v>
      </c>
      <c r="AY58" s="188" t="s">
        <v>1967</v>
      </c>
      <c r="AZ58" s="186" t="s">
        <v>1967</v>
      </c>
      <c r="BA58" s="186">
        <v>29471525.819093801</v>
      </c>
      <c r="BB58" s="186" t="s">
        <v>1967</v>
      </c>
      <c r="BC58" s="187">
        <v>23314907.126580998</v>
      </c>
      <c r="BD58" s="188" t="s">
        <v>1967</v>
      </c>
      <c r="BE58" s="186" t="s">
        <v>1967</v>
      </c>
      <c r="BF58" s="186" t="s">
        <v>1967</v>
      </c>
      <c r="BG58" s="187">
        <v>30349817.3495575</v>
      </c>
      <c r="BH58" s="188" t="s">
        <v>1967</v>
      </c>
      <c r="BI58" s="186" t="s">
        <v>1967</v>
      </c>
      <c r="BJ58" s="186">
        <v>77432402.073506996</v>
      </c>
      <c r="BK58" s="186" t="s">
        <v>1967</v>
      </c>
      <c r="BL58" s="187">
        <v>75290653.949384004</v>
      </c>
      <c r="BM58" s="188" t="s">
        <v>1967</v>
      </c>
      <c r="BN58" s="186">
        <v>62808139.105766401</v>
      </c>
      <c r="BO58" s="186">
        <v>23530468.130514301</v>
      </c>
      <c r="BP58" s="187">
        <v>75257079.181709498</v>
      </c>
    </row>
    <row r="59" spans="2:68" x14ac:dyDescent="0.35">
      <c r="B59" s="192">
        <v>52</v>
      </c>
      <c r="C59" s="224" t="s">
        <v>1353</v>
      </c>
      <c r="D59" s="71" t="s">
        <v>2058</v>
      </c>
      <c r="E59" s="72">
        <v>174.06808000000001</v>
      </c>
      <c r="F59" s="73">
        <v>-1.28</v>
      </c>
      <c r="G59" s="193">
        <v>174.06786</v>
      </c>
      <c r="H59" s="193">
        <v>175.07513</v>
      </c>
      <c r="J59" s="12" t="s">
        <v>2059</v>
      </c>
      <c r="K59" s="194">
        <v>8.5039999999999996</v>
      </c>
      <c r="L59" s="191" t="s">
        <v>422</v>
      </c>
      <c r="M59" s="191"/>
      <c r="N59" s="195" t="s">
        <v>1966</v>
      </c>
      <c r="O59" s="190">
        <v>0</v>
      </c>
      <c r="P59" s="191">
        <v>0</v>
      </c>
      <c r="Q59" s="191">
        <v>100</v>
      </c>
      <c r="R59" s="191">
        <v>0</v>
      </c>
      <c r="S59" s="189">
        <v>100</v>
      </c>
      <c r="T59" s="190">
        <v>20</v>
      </c>
      <c r="U59" s="191">
        <v>20</v>
      </c>
      <c r="V59" s="191">
        <v>0</v>
      </c>
      <c r="W59" s="191">
        <v>100</v>
      </c>
      <c r="X59" s="188" t="s">
        <v>1967</v>
      </c>
      <c r="Y59" s="186" t="s">
        <v>1967</v>
      </c>
      <c r="Z59" s="186">
        <v>111070962.680207</v>
      </c>
      <c r="AA59" s="186" t="s">
        <v>1967</v>
      </c>
      <c r="AB59" s="187">
        <v>92025147.374766603</v>
      </c>
      <c r="AC59" s="188" t="s">
        <v>1967</v>
      </c>
      <c r="AD59" s="186" t="s">
        <v>1967</v>
      </c>
      <c r="AE59" s="186" t="s">
        <v>1967</v>
      </c>
      <c r="AF59" s="187">
        <v>96613852.618683293</v>
      </c>
      <c r="AG59" s="188" t="s">
        <v>1967</v>
      </c>
      <c r="AH59" s="186" t="s">
        <v>1967</v>
      </c>
      <c r="AI59" s="186">
        <v>68469360.923077106</v>
      </c>
      <c r="AJ59" s="186" t="s">
        <v>1967</v>
      </c>
      <c r="AK59" s="187">
        <v>71563713.671836898</v>
      </c>
      <c r="AL59" s="188" t="s">
        <v>1967</v>
      </c>
      <c r="AM59" s="186" t="s">
        <v>1967</v>
      </c>
      <c r="AN59" s="186" t="s">
        <v>1967</v>
      </c>
      <c r="AO59" s="187">
        <v>64474625.823395997</v>
      </c>
      <c r="AP59" s="188" t="s">
        <v>1967</v>
      </c>
      <c r="AQ59" s="186" t="s">
        <v>1967</v>
      </c>
      <c r="AR59" s="186">
        <v>248208560.215083</v>
      </c>
      <c r="AS59" s="186" t="s">
        <v>1967</v>
      </c>
      <c r="AT59" s="187">
        <v>212470083.23923799</v>
      </c>
      <c r="AU59" s="188">
        <v>35462845.127824098</v>
      </c>
      <c r="AV59" s="186">
        <v>46495450.097439297</v>
      </c>
      <c r="AW59" s="186" t="s">
        <v>1967</v>
      </c>
      <c r="AX59" s="187">
        <v>239307184.46042499</v>
      </c>
      <c r="AY59" s="188" t="s">
        <v>1967</v>
      </c>
      <c r="AZ59" s="186" t="s">
        <v>1967</v>
      </c>
      <c r="BA59" s="186">
        <v>92052948.893524706</v>
      </c>
      <c r="BB59" s="186" t="s">
        <v>1967</v>
      </c>
      <c r="BC59" s="187">
        <v>57757739.124666199</v>
      </c>
      <c r="BD59" s="188" t="s">
        <v>1967</v>
      </c>
      <c r="BE59" s="186" t="s">
        <v>1967</v>
      </c>
      <c r="BF59" s="186" t="s">
        <v>1967</v>
      </c>
      <c r="BG59" s="187">
        <v>71546358.053065807</v>
      </c>
      <c r="BH59" s="188" t="s">
        <v>1967</v>
      </c>
      <c r="BI59" s="186" t="s">
        <v>1967</v>
      </c>
      <c r="BJ59" s="186">
        <v>43470553.329858199</v>
      </c>
      <c r="BK59" s="186" t="s">
        <v>1967</v>
      </c>
      <c r="BL59" s="187">
        <v>43532049.541257203</v>
      </c>
      <c r="BM59" s="188" t="s">
        <v>1967</v>
      </c>
      <c r="BN59" s="186" t="s">
        <v>1967</v>
      </c>
      <c r="BO59" s="186" t="s">
        <v>1967</v>
      </c>
      <c r="BP59" s="187">
        <v>37454767.181545503</v>
      </c>
    </row>
    <row r="60" spans="2:68" x14ac:dyDescent="0.35">
      <c r="B60" s="192">
        <v>53</v>
      </c>
      <c r="C60" s="224" t="s">
        <v>1915</v>
      </c>
      <c r="D60" s="71" t="s">
        <v>2060</v>
      </c>
      <c r="E60" s="72">
        <v>174.07930999999999</v>
      </c>
      <c r="F60" s="73">
        <v>-1.47</v>
      </c>
      <c r="G60" s="193">
        <v>174.07906</v>
      </c>
      <c r="H60" s="193">
        <v>175.08633</v>
      </c>
      <c r="J60" s="12" t="s">
        <v>2061</v>
      </c>
      <c r="K60" s="194">
        <v>3.3119999999999998</v>
      </c>
      <c r="L60" s="191" t="s">
        <v>422</v>
      </c>
      <c r="M60" s="191"/>
      <c r="N60" s="195" t="s">
        <v>1966</v>
      </c>
      <c r="O60" s="190">
        <v>0</v>
      </c>
      <c r="P60" s="191">
        <v>0</v>
      </c>
      <c r="Q60" s="191">
        <v>0</v>
      </c>
      <c r="R60" s="191">
        <v>0</v>
      </c>
      <c r="S60" s="189">
        <v>0</v>
      </c>
      <c r="T60" s="190">
        <v>100</v>
      </c>
      <c r="U60" s="191">
        <v>60</v>
      </c>
      <c r="V60" s="191">
        <v>40</v>
      </c>
      <c r="W60" s="191">
        <v>20</v>
      </c>
      <c r="X60" s="188" t="s">
        <v>1967</v>
      </c>
      <c r="Y60" s="186" t="s">
        <v>1967</v>
      </c>
      <c r="Z60" s="186" t="s">
        <v>1967</v>
      </c>
      <c r="AA60" s="186" t="s">
        <v>1967</v>
      </c>
      <c r="AB60" s="187" t="s">
        <v>1967</v>
      </c>
      <c r="AC60" s="188">
        <v>122794519.87135901</v>
      </c>
      <c r="AD60" s="186">
        <v>258105568.745893</v>
      </c>
      <c r="AE60" s="186" t="s">
        <v>1967</v>
      </c>
      <c r="AF60" s="187" t="s">
        <v>1967</v>
      </c>
      <c r="AG60" s="188" t="s">
        <v>1967</v>
      </c>
      <c r="AH60" s="186" t="s">
        <v>1967</v>
      </c>
      <c r="AI60" s="186" t="s">
        <v>1967</v>
      </c>
      <c r="AJ60" s="186" t="s">
        <v>1967</v>
      </c>
      <c r="AK60" s="187" t="s">
        <v>1967</v>
      </c>
      <c r="AL60" s="188">
        <v>90418406.557847604</v>
      </c>
      <c r="AM60" s="186" t="s">
        <v>1967</v>
      </c>
      <c r="AN60" s="186" t="s">
        <v>1967</v>
      </c>
      <c r="AO60" s="187" t="s">
        <v>1967</v>
      </c>
      <c r="AP60" s="188" t="s">
        <v>1967</v>
      </c>
      <c r="AQ60" s="186" t="s">
        <v>1967</v>
      </c>
      <c r="AR60" s="186" t="s">
        <v>1967</v>
      </c>
      <c r="AS60" s="186" t="s">
        <v>1967</v>
      </c>
      <c r="AT60" s="187" t="s">
        <v>1967</v>
      </c>
      <c r="AU60" s="188">
        <v>258120805.43281701</v>
      </c>
      <c r="AV60" s="186">
        <v>499122763.72657001</v>
      </c>
      <c r="AW60" s="186" t="s">
        <v>1967</v>
      </c>
      <c r="AX60" s="187" t="s">
        <v>1967</v>
      </c>
      <c r="AY60" s="188" t="s">
        <v>1967</v>
      </c>
      <c r="AZ60" s="186" t="s">
        <v>1967</v>
      </c>
      <c r="BA60" s="186" t="s">
        <v>1967</v>
      </c>
      <c r="BB60" s="186" t="s">
        <v>1967</v>
      </c>
      <c r="BC60" s="187" t="s">
        <v>1967</v>
      </c>
      <c r="BD60" s="188">
        <v>171300830.71671501</v>
      </c>
      <c r="BE60" s="186" t="s">
        <v>1967</v>
      </c>
      <c r="BF60" s="186">
        <v>216672237.111112</v>
      </c>
      <c r="BG60" s="187">
        <v>91280558.328858599</v>
      </c>
      <c r="BH60" s="188" t="s">
        <v>1967</v>
      </c>
      <c r="BI60" s="186" t="s">
        <v>1967</v>
      </c>
      <c r="BJ60" s="186" t="s">
        <v>1967</v>
      </c>
      <c r="BK60" s="186" t="s">
        <v>1967</v>
      </c>
      <c r="BL60" s="187" t="s">
        <v>1967</v>
      </c>
      <c r="BM60" s="188">
        <v>174051890.25580201</v>
      </c>
      <c r="BN60" s="186">
        <v>206054887.99756399</v>
      </c>
      <c r="BO60" s="186">
        <v>183698826.68682501</v>
      </c>
      <c r="BP60" s="187" t="s">
        <v>1967</v>
      </c>
    </row>
    <row r="61" spans="2:68" x14ac:dyDescent="0.35">
      <c r="B61" s="192">
        <v>54</v>
      </c>
      <c r="C61" s="224" t="s">
        <v>1528</v>
      </c>
      <c r="D61" s="71" t="s">
        <v>2062</v>
      </c>
      <c r="E61" s="72">
        <v>176.08373</v>
      </c>
      <c r="F61" s="73">
        <v>-1.3</v>
      </c>
      <c r="G61" s="193">
        <v>176.08349999999999</v>
      </c>
      <c r="H61" s="193">
        <v>177.09078</v>
      </c>
      <c r="J61" s="12" t="s">
        <v>2063</v>
      </c>
      <c r="K61" s="194">
        <v>12.632999999999999</v>
      </c>
      <c r="L61" s="191" t="s">
        <v>422</v>
      </c>
      <c r="M61" s="191"/>
      <c r="N61" s="195" t="s">
        <v>1966</v>
      </c>
      <c r="O61" s="190">
        <v>0</v>
      </c>
      <c r="P61" s="191">
        <v>0</v>
      </c>
      <c r="Q61" s="191">
        <v>0</v>
      </c>
      <c r="R61" s="191">
        <v>0</v>
      </c>
      <c r="S61" s="189">
        <v>0</v>
      </c>
      <c r="T61" s="190">
        <v>20</v>
      </c>
      <c r="U61" s="191">
        <v>40</v>
      </c>
      <c r="V61" s="191">
        <v>20</v>
      </c>
      <c r="W61" s="191">
        <v>20</v>
      </c>
      <c r="X61" s="188" t="s">
        <v>1967</v>
      </c>
      <c r="Y61" s="186" t="s">
        <v>1967</v>
      </c>
      <c r="Z61" s="186" t="s">
        <v>1967</v>
      </c>
      <c r="AA61" s="186" t="s">
        <v>1967</v>
      </c>
      <c r="AB61" s="187" t="s">
        <v>1967</v>
      </c>
      <c r="AC61" s="188">
        <v>10325071.1397097</v>
      </c>
      <c r="AD61" s="186">
        <v>8716216.9569664095</v>
      </c>
      <c r="AE61" s="186">
        <v>12552614.986846101</v>
      </c>
      <c r="AF61" s="187" t="s">
        <v>1967</v>
      </c>
      <c r="AG61" s="188" t="s">
        <v>1967</v>
      </c>
      <c r="AH61" s="186" t="s">
        <v>1967</v>
      </c>
      <c r="AI61" s="186" t="s">
        <v>1967</v>
      </c>
      <c r="AJ61" s="186" t="s">
        <v>1967</v>
      </c>
      <c r="AK61" s="187" t="s">
        <v>1967</v>
      </c>
      <c r="AL61" s="188" t="s">
        <v>1967</v>
      </c>
      <c r="AM61" s="186" t="s">
        <v>1967</v>
      </c>
      <c r="AN61" s="186" t="s">
        <v>1967</v>
      </c>
      <c r="AO61" s="187" t="s">
        <v>1967</v>
      </c>
      <c r="AP61" s="188" t="s">
        <v>1967</v>
      </c>
      <c r="AQ61" s="186" t="s">
        <v>1967</v>
      </c>
      <c r="AR61" s="186" t="s">
        <v>1967</v>
      </c>
      <c r="AS61" s="186" t="s">
        <v>1967</v>
      </c>
      <c r="AT61" s="187" t="s">
        <v>1967</v>
      </c>
      <c r="AU61" s="188" t="s">
        <v>1967</v>
      </c>
      <c r="AV61" s="186">
        <v>32488603.830692202</v>
      </c>
      <c r="AW61" s="186" t="s">
        <v>1967</v>
      </c>
      <c r="AX61" s="187">
        <v>18180315.431411501</v>
      </c>
      <c r="AY61" s="188" t="s">
        <v>1967</v>
      </c>
      <c r="AZ61" s="186" t="s">
        <v>1967</v>
      </c>
      <c r="BA61" s="186" t="s">
        <v>1967</v>
      </c>
      <c r="BB61" s="186" t="s">
        <v>1967</v>
      </c>
      <c r="BC61" s="187" t="s">
        <v>1967</v>
      </c>
      <c r="BD61" s="188" t="s">
        <v>1967</v>
      </c>
      <c r="BE61" s="186" t="s">
        <v>1967</v>
      </c>
      <c r="BF61" s="186" t="s">
        <v>1967</v>
      </c>
      <c r="BG61" s="187" t="s">
        <v>1967</v>
      </c>
      <c r="BH61" s="188" t="s">
        <v>1967</v>
      </c>
      <c r="BI61" s="186" t="s">
        <v>1967</v>
      </c>
      <c r="BJ61" s="186" t="s">
        <v>1967</v>
      </c>
      <c r="BK61" s="186" t="s">
        <v>1967</v>
      </c>
      <c r="BL61" s="187" t="s">
        <v>1967</v>
      </c>
      <c r="BM61" s="188" t="s">
        <v>1967</v>
      </c>
      <c r="BN61" s="186" t="s">
        <v>1967</v>
      </c>
      <c r="BO61" s="186" t="s">
        <v>1967</v>
      </c>
      <c r="BP61" s="187" t="s">
        <v>1967</v>
      </c>
    </row>
    <row r="62" spans="2:68" ht="39" x14ac:dyDescent="0.35">
      <c r="B62" s="192">
        <v>55</v>
      </c>
      <c r="C62" s="224" t="s">
        <v>2064</v>
      </c>
      <c r="D62" s="71" t="s">
        <v>2065</v>
      </c>
      <c r="E62" s="72">
        <v>176.12011999999999</v>
      </c>
      <c r="F62" s="73">
        <v>-1.18</v>
      </c>
      <c r="G62" s="193">
        <v>176.11991</v>
      </c>
      <c r="H62" s="193">
        <v>177.12718000000001</v>
      </c>
      <c r="J62" s="12" t="s">
        <v>2066</v>
      </c>
      <c r="K62" s="194">
        <v>8.4120000000000008</v>
      </c>
      <c r="L62" s="191" t="s">
        <v>422</v>
      </c>
      <c r="M62" s="191"/>
      <c r="N62" s="195" t="s">
        <v>1966</v>
      </c>
      <c r="O62" s="190">
        <v>0</v>
      </c>
      <c r="P62" s="191">
        <v>0</v>
      </c>
      <c r="Q62" s="191">
        <v>80</v>
      </c>
      <c r="R62" s="191">
        <v>0</v>
      </c>
      <c r="S62" s="189">
        <v>100</v>
      </c>
      <c r="T62" s="190">
        <v>0</v>
      </c>
      <c r="U62" s="191">
        <v>0</v>
      </c>
      <c r="V62" s="191">
        <v>0</v>
      </c>
      <c r="W62" s="191">
        <v>100</v>
      </c>
      <c r="X62" s="188" t="s">
        <v>1967</v>
      </c>
      <c r="Y62" s="186" t="s">
        <v>1967</v>
      </c>
      <c r="Z62" s="186">
        <v>38697566.093111597</v>
      </c>
      <c r="AA62" s="186" t="s">
        <v>1967</v>
      </c>
      <c r="AB62" s="187">
        <v>91745000.610689402</v>
      </c>
      <c r="AC62" s="188" t="s">
        <v>1967</v>
      </c>
      <c r="AD62" s="186" t="s">
        <v>1967</v>
      </c>
      <c r="AE62" s="186" t="s">
        <v>1967</v>
      </c>
      <c r="AF62" s="187">
        <v>111169536.459236</v>
      </c>
      <c r="AG62" s="188" t="s">
        <v>1967</v>
      </c>
      <c r="AH62" s="186" t="s">
        <v>1967</v>
      </c>
      <c r="AI62" s="186">
        <v>23862416.826569598</v>
      </c>
      <c r="AJ62" s="186" t="s">
        <v>1967</v>
      </c>
      <c r="AK62" s="187">
        <v>96214139.194121793</v>
      </c>
      <c r="AL62" s="188" t="s">
        <v>1967</v>
      </c>
      <c r="AM62" s="186" t="s">
        <v>1967</v>
      </c>
      <c r="AN62" s="186" t="s">
        <v>1967</v>
      </c>
      <c r="AO62" s="187">
        <v>83102900.304578006</v>
      </c>
      <c r="AP62" s="188" t="s">
        <v>1967</v>
      </c>
      <c r="AQ62" s="186" t="s">
        <v>1967</v>
      </c>
      <c r="AR62" s="186">
        <v>27660167.635243502</v>
      </c>
      <c r="AS62" s="186" t="s">
        <v>1967</v>
      </c>
      <c r="AT62" s="187">
        <v>64016861.860838003</v>
      </c>
      <c r="AU62" s="188" t="s">
        <v>1967</v>
      </c>
      <c r="AV62" s="186" t="s">
        <v>1967</v>
      </c>
      <c r="AW62" s="186" t="s">
        <v>1967</v>
      </c>
      <c r="AX62" s="187">
        <v>111328712.97897799</v>
      </c>
      <c r="AY62" s="188" t="s">
        <v>1967</v>
      </c>
      <c r="AZ62" s="186" t="s">
        <v>1967</v>
      </c>
      <c r="BA62" s="186" t="s">
        <v>1967</v>
      </c>
      <c r="BB62" s="186" t="s">
        <v>1967</v>
      </c>
      <c r="BC62" s="187">
        <v>32347179.243820999</v>
      </c>
      <c r="BD62" s="188" t="s">
        <v>1967</v>
      </c>
      <c r="BE62" s="186" t="s">
        <v>1967</v>
      </c>
      <c r="BF62" s="186" t="s">
        <v>1967</v>
      </c>
      <c r="BG62" s="187">
        <v>27603886.821351599</v>
      </c>
      <c r="BH62" s="188" t="s">
        <v>1967</v>
      </c>
      <c r="BI62" s="186" t="s">
        <v>1967</v>
      </c>
      <c r="BJ62" s="186">
        <v>37477360.839968503</v>
      </c>
      <c r="BK62" s="186" t="s">
        <v>1967</v>
      </c>
      <c r="BL62" s="187">
        <v>97529734.012488306</v>
      </c>
      <c r="BM62" s="188" t="s">
        <v>1967</v>
      </c>
      <c r="BN62" s="186" t="s">
        <v>1967</v>
      </c>
      <c r="BO62" s="186" t="s">
        <v>1967</v>
      </c>
      <c r="BP62" s="187">
        <v>90943061.925669804</v>
      </c>
    </row>
    <row r="63" spans="2:68" ht="26" x14ac:dyDescent="0.35">
      <c r="B63" s="192">
        <v>56</v>
      </c>
      <c r="C63" s="224" t="s">
        <v>1192</v>
      </c>
      <c r="D63" s="71" t="s">
        <v>2067</v>
      </c>
      <c r="E63" s="72">
        <v>179.09463</v>
      </c>
      <c r="F63" s="73">
        <v>-1.61</v>
      </c>
      <c r="G63" s="193">
        <v>179.09433999999999</v>
      </c>
      <c r="H63" s="193">
        <v>180.10162</v>
      </c>
      <c r="J63" s="12" t="s">
        <v>1193</v>
      </c>
      <c r="K63" s="194">
        <v>6.827</v>
      </c>
      <c r="L63" s="191" t="s">
        <v>422</v>
      </c>
      <c r="M63" s="191"/>
      <c r="N63" s="195" t="s">
        <v>1966</v>
      </c>
      <c r="O63" s="190">
        <v>0</v>
      </c>
      <c r="P63" s="191">
        <v>0</v>
      </c>
      <c r="Q63" s="191">
        <v>0</v>
      </c>
      <c r="R63" s="191">
        <v>0</v>
      </c>
      <c r="S63" s="189">
        <v>0</v>
      </c>
      <c r="T63" s="190">
        <v>20</v>
      </c>
      <c r="U63" s="191">
        <v>0</v>
      </c>
      <c r="V63" s="191">
        <v>0</v>
      </c>
      <c r="W63" s="191">
        <v>80</v>
      </c>
      <c r="X63" s="188" t="s">
        <v>1967</v>
      </c>
      <c r="Y63" s="186" t="s">
        <v>1967</v>
      </c>
      <c r="Z63" s="186" t="s">
        <v>1967</v>
      </c>
      <c r="AA63" s="186" t="s">
        <v>1967</v>
      </c>
      <c r="AB63" s="187" t="s">
        <v>1967</v>
      </c>
      <c r="AC63" s="188" t="s">
        <v>1967</v>
      </c>
      <c r="AD63" s="186" t="s">
        <v>1967</v>
      </c>
      <c r="AE63" s="186" t="s">
        <v>1967</v>
      </c>
      <c r="AF63" s="187">
        <v>109501820.885309</v>
      </c>
      <c r="AG63" s="188" t="s">
        <v>1967</v>
      </c>
      <c r="AH63" s="186" t="s">
        <v>1967</v>
      </c>
      <c r="AI63" s="186" t="s">
        <v>1967</v>
      </c>
      <c r="AJ63" s="186" t="s">
        <v>1967</v>
      </c>
      <c r="AK63" s="187" t="s">
        <v>1967</v>
      </c>
      <c r="AL63" s="188" t="s">
        <v>1967</v>
      </c>
      <c r="AM63" s="186" t="s">
        <v>1967</v>
      </c>
      <c r="AN63" s="186" t="s">
        <v>1967</v>
      </c>
      <c r="AO63" s="187">
        <v>27930018.380606201</v>
      </c>
      <c r="AP63" s="188" t="s">
        <v>1967</v>
      </c>
      <c r="AQ63" s="186" t="s">
        <v>1967</v>
      </c>
      <c r="AR63" s="186" t="s">
        <v>1967</v>
      </c>
      <c r="AS63" s="186" t="s">
        <v>1967</v>
      </c>
      <c r="AT63" s="187" t="s">
        <v>1967</v>
      </c>
      <c r="AU63" s="188">
        <v>25956183.407060001</v>
      </c>
      <c r="AV63" s="186" t="s">
        <v>1967</v>
      </c>
      <c r="AW63" s="186" t="s">
        <v>1967</v>
      </c>
      <c r="AX63" s="187">
        <v>114789717.37353399</v>
      </c>
      <c r="AY63" s="188" t="s">
        <v>1967</v>
      </c>
      <c r="AZ63" s="186" t="s">
        <v>1967</v>
      </c>
      <c r="BA63" s="186" t="s">
        <v>1967</v>
      </c>
      <c r="BB63" s="186" t="s">
        <v>1967</v>
      </c>
      <c r="BC63" s="187" t="s">
        <v>1967</v>
      </c>
      <c r="BD63" s="188" t="s">
        <v>1967</v>
      </c>
      <c r="BE63" s="186" t="s">
        <v>1967</v>
      </c>
      <c r="BF63" s="186" t="s">
        <v>1967</v>
      </c>
      <c r="BG63" s="187" t="s">
        <v>1967</v>
      </c>
      <c r="BH63" s="188" t="s">
        <v>1967</v>
      </c>
      <c r="BI63" s="186" t="s">
        <v>1967</v>
      </c>
      <c r="BJ63" s="186" t="s">
        <v>1967</v>
      </c>
      <c r="BK63" s="186" t="s">
        <v>1967</v>
      </c>
      <c r="BL63" s="187" t="s">
        <v>1967</v>
      </c>
      <c r="BM63" s="188" t="s">
        <v>1967</v>
      </c>
      <c r="BN63" s="186" t="s">
        <v>1967</v>
      </c>
      <c r="BO63" s="186" t="s">
        <v>1967</v>
      </c>
      <c r="BP63" s="187">
        <v>33127512.571559101</v>
      </c>
    </row>
    <row r="64" spans="2:68" x14ac:dyDescent="0.35">
      <c r="B64" s="192">
        <v>57</v>
      </c>
      <c r="C64" s="224" t="s">
        <v>430</v>
      </c>
      <c r="D64" s="71" t="s">
        <v>429</v>
      </c>
      <c r="E64" s="72">
        <v>180.07864000000001</v>
      </c>
      <c r="F64" s="73">
        <v>-1.58</v>
      </c>
      <c r="G64" s="193">
        <v>180.07836</v>
      </c>
      <c r="H64" s="193">
        <v>181.08564000000001</v>
      </c>
      <c r="J64" s="12" t="s">
        <v>2068</v>
      </c>
      <c r="K64" s="194">
        <v>9.3580000000000005</v>
      </c>
      <c r="L64" s="191" t="s">
        <v>422</v>
      </c>
      <c r="M64" s="191"/>
      <c r="N64" s="195" t="s">
        <v>1966</v>
      </c>
      <c r="O64" s="190">
        <v>60</v>
      </c>
      <c r="P64" s="191">
        <v>60</v>
      </c>
      <c r="Q64" s="191">
        <v>100</v>
      </c>
      <c r="R64" s="191">
        <v>60</v>
      </c>
      <c r="S64" s="189">
        <v>80</v>
      </c>
      <c r="T64" s="190">
        <v>60</v>
      </c>
      <c r="U64" s="191">
        <v>80</v>
      </c>
      <c r="V64" s="191">
        <v>60</v>
      </c>
      <c r="W64" s="191">
        <v>100</v>
      </c>
      <c r="X64" s="188" t="s">
        <v>1967</v>
      </c>
      <c r="Y64" s="186" t="s">
        <v>1967</v>
      </c>
      <c r="Z64" s="186">
        <v>82593312.958689496</v>
      </c>
      <c r="AA64" s="186">
        <v>30200981.729642</v>
      </c>
      <c r="AB64" s="187">
        <v>64134065.852624901</v>
      </c>
      <c r="AC64" s="188" t="s">
        <v>1967</v>
      </c>
      <c r="AD64" s="186">
        <v>98460953.795342401</v>
      </c>
      <c r="AE64" s="186">
        <v>48766580.601642802</v>
      </c>
      <c r="AF64" s="187">
        <v>67221349.319556803</v>
      </c>
      <c r="AG64" s="188" t="s">
        <v>1967</v>
      </c>
      <c r="AH64" s="186" t="s">
        <v>1967</v>
      </c>
      <c r="AI64" s="186">
        <v>19886164.011339601</v>
      </c>
      <c r="AJ64" s="186" t="s">
        <v>1967</v>
      </c>
      <c r="AK64" s="187" t="s">
        <v>1967</v>
      </c>
      <c r="AL64" s="188" t="s">
        <v>1967</v>
      </c>
      <c r="AM64" s="186">
        <v>18787861.3028658</v>
      </c>
      <c r="AN64" s="186" t="s">
        <v>1967</v>
      </c>
      <c r="AO64" s="187">
        <v>21347169.437814899</v>
      </c>
      <c r="AP64" s="188">
        <v>25021380.8589486</v>
      </c>
      <c r="AQ64" s="186">
        <v>27811413.320957299</v>
      </c>
      <c r="AR64" s="186">
        <v>189089736.05218399</v>
      </c>
      <c r="AS64" s="186">
        <v>73200006.383603007</v>
      </c>
      <c r="AT64" s="187">
        <v>139162463.33243799</v>
      </c>
      <c r="AU64" s="188">
        <v>47134543.486589298</v>
      </c>
      <c r="AV64" s="186">
        <v>251583123.98023999</v>
      </c>
      <c r="AW64" s="186" t="s">
        <v>1967</v>
      </c>
      <c r="AX64" s="187">
        <v>111545667.443802</v>
      </c>
      <c r="AY64" s="188">
        <v>22548422.113037098</v>
      </c>
      <c r="AZ64" s="186">
        <v>17676493.314500902</v>
      </c>
      <c r="BA64" s="186">
        <v>115110878.258549</v>
      </c>
      <c r="BB64" s="186">
        <v>55250573.2355235</v>
      </c>
      <c r="BC64" s="187">
        <v>99420167.603282303</v>
      </c>
      <c r="BD64" s="188">
        <v>26069848.732142799</v>
      </c>
      <c r="BE64" s="186" t="s">
        <v>1967</v>
      </c>
      <c r="BF64" s="186">
        <v>90888705.7591535</v>
      </c>
      <c r="BG64" s="187">
        <v>92751278.456875101</v>
      </c>
      <c r="BH64" s="188">
        <v>24505511.126980498</v>
      </c>
      <c r="BI64" s="186">
        <v>28733488.7780535</v>
      </c>
      <c r="BJ64" s="186">
        <v>189216978.600384</v>
      </c>
      <c r="BK64" s="186" t="s">
        <v>1967</v>
      </c>
      <c r="BL64" s="187">
        <v>136615150.95405301</v>
      </c>
      <c r="BM64" s="188">
        <v>42921905.532100998</v>
      </c>
      <c r="BN64" s="186">
        <v>255803597.69932401</v>
      </c>
      <c r="BO64" s="186">
        <v>107807257.955405</v>
      </c>
      <c r="BP64" s="187">
        <v>150222368.20844099</v>
      </c>
    </row>
    <row r="65" spans="2:68" x14ac:dyDescent="0.35">
      <c r="B65" s="192">
        <v>58</v>
      </c>
      <c r="C65" s="224" t="s">
        <v>1550</v>
      </c>
      <c r="D65" s="71" t="s">
        <v>2069</v>
      </c>
      <c r="E65" s="72">
        <v>181.05038999999999</v>
      </c>
      <c r="F65" s="73">
        <v>-0.27</v>
      </c>
      <c r="G65" s="193">
        <v>181.05034000000001</v>
      </c>
      <c r="H65" s="193">
        <v>182.05761999999999</v>
      </c>
      <c r="J65" s="12" t="s">
        <v>2070</v>
      </c>
      <c r="K65" s="194">
        <v>0.73699999999999999</v>
      </c>
      <c r="L65" s="191" t="s">
        <v>422</v>
      </c>
      <c r="M65" s="191"/>
      <c r="N65" s="195" t="s">
        <v>1966</v>
      </c>
      <c r="O65" s="190">
        <v>60</v>
      </c>
      <c r="P65" s="191">
        <v>0</v>
      </c>
      <c r="Q65" s="191">
        <v>0</v>
      </c>
      <c r="R65" s="191">
        <v>0</v>
      </c>
      <c r="S65" s="189">
        <v>20</v>
      </c>
      <c r="T65" s="190">
        <v>0</v>
      </c>
      <c r="U65" s="191">
        <v>20</v>
      </c>
      <c r="V65" s="191">
        <v>0</v>
      </c>
      <c r="W65" s="191">
        <v>60</v>
      </c>
      <c r="X65" s="188">
        <v>142339099.054795</v>
      </c>
      <c r="Y65" s="186" t="s">
        <v>1967</v>
      </c>
      <c r="Z65" s="186" t="s">
        <v>1967</v>
      </c>
      <c r="AA65" s="186" t="s">
        <v>1967</v>
      </c>
      <c r="AB65" s="187" t="s">
        <v>1967</v>
      </c>
      <c r="AC65" s="188" t="s">
        <v>1967</v>
      </c>
      <c r="AD65" s="186" t="s">
        <v>1967</v>
      </c>
      <c r="AE65" s="186" t="s">
        <v>1967</v>
      </c>
      <c r="AF65" s="187">
        <v>28524774.255017702</v>
      </c>
      <c r="AG65" s="188">
        <v>676771904.54272795</v>
      </c>
      <c r="AH65" s="186" t="s">
        <v>1967</v>
      </c>
      <c r="AI65" s="186" t="s">
        <v>1967</v>
      </c>
      <c r="AJ65" s="186" t="s">
        <v>1967</v>
      </c>
      <c r="AK65" s="187" t="s">
        <v>1967</v>
      </c>
      <c r="AL65" s="188" t="s">
        <v>1967</v>
      </c>
      <c r="AM65" s="186" t="s">
        <v>1967</v>
      </c>
      <c r="AN65" s="186" t="s">
        <v>1967</v>
      </c>
      <c r="AO65" s="187">
        <v>53574650.843758702</v>
      </c>
      <c r="AP65" s="188" t="s">
        <v>1967</v>
      </c>
      <c r="AQ65" s="186" t="s">
        <v>1967</v>
      </c>
      <c r="AR65" s="186" t="s">
        <v>1967</v>
      </c>
      <c r="AS65" s="186" t="s">
        <v>1967</v>
      </c>
      <c r="AT65" s="187" t="s">
        <v>1967</v>
      </c>
      <c r="AU65" s="188" t="s">
        <v>1967</v>
      </c>
      <c r="AV65" s="186" t="s">
        <v>1967</v>
      </c>
      <c r="AW65" s="186" t="s">
        <v>1967</v>
      </c>
      <c r="AX65" s="187" t="s">
        <v>1967</v>
      </c>
      <c r="AY65" s="188">
        <v>477186191.406187</v>
      </c>
      <c r="AZ65" s="186" t="s">
        <v>1967</v>
      </c>
      <c r="BA65" s="186" t="s">
        <v>1967</v>
      </c>
      <c r="BB65" s="186" t="s">
        <v>1967</v>
      </c>
      <c r="BC65" s="187">
        <v>42342150.496661201</v>
      </c>
      <c r="BD65" s="188" t="s">
        <v>1967</v>
      </c>
      <c r="BE65" s="186">
        <v>8262772.6664800104</v>
      </c>
      <c r="BF65" s="186" t="s">
        <v>1967</v>
      </c>
      <c r="BG65" s="187">
        <v>271482471.11252099</v>
      </c>
      <c r="BH65" s="188" t="s">
        <v>1967</v>
      </c>
      <c r="BI65" s="186" t="s">
        <v>1967</v>
      </c>
      <c r="BJ65" s="186" t="s">
        <v>1967</v>
      </c>
      <c r="BK65" s="186" t="s">
        <v>1967</v>
      </c>
      <c r="BL65" s="187" t="s">
        <v>1967</v>
      </c>
      <c r="BM65" s="188" t="s">
        <v>1967</v>
      </c>
      <c r="BN65" s="186" t="s">
        <v>1967</v>
      </c>
      <c r="BO65" s="186" t="s">
        <v>1967</v>
      </c>
      <c r="BP65" s="187" t="s">
        <v>1967</v>
      </c>
    </row>
    <row r="66" spans="2:68" x14ac:dyDescent="0.35">
      <c r="B66" s="192">
        <v>59</v>
      </c>
      <c r="C66" s="224" t="s">
        <v>1540</v>
      </c>
      <c r="D66" s="71" t="s">
        <v>2071</v>
      </c>
      <c r="E66" s="72">
        <v>182.07316</v>
      </c>
      <c r="F66" s="73">
        <v>-1.01</v>
      </c>
      <c r="G66" s="193">
        <v>182.07298</v>
      </c>
      <c r="H66" s="193">
        <v>183.08026000000001</v>
      </c>
      <c r="J66" s="12" t="s">
        <v>2072</v>
      </c>
      <c r="K66" s="194">
        <v>8.4779999999999998</v>
      </c>
      <c r="L66" s="191" t="s">
        <v>422</v>
      </c>
      <c r="M66" s="191"/>
      <c r="N66" s="195" t="s">
        <v>1966</v>
      </c>
      <c r="O66" s="190">
        <v>20</v>
      </c>
      <c r="P66" s="191">
        <v>20</v>
      </c>
      <c r="Q66" s="191">
        <v>20</v>
      </c>
      <c r="R66" s="191">
        <v>20</v>
      </c>
      <c r="S66" s="189">
        <v>20</v>
      </c>
      <c r="T66" s="190">
        <v>20</v>
      </c>
      <c r="U66" s="191">
        <v>20</v>
      </c>
      <c r="V66" s="191">
        <v>20</v>
      </c>
      <c r="W66" s="191">
        <v>20</v>
      </c>
      <c r="X66" s="188" t="s">
        <v>1967</v>
      </c>
      <c r="Y66" s="186" t="s">
        <v>1967</v>
      </c>
      <c r="Z66" s="186" t="s">
        <v>1967</v>
      </c>
      <c r="AA66" s="186" t="s">
        <v>1967</v>
      </c>
      <c r="AB66" s="187" t="s">
        <v>1967</v>
      </c>
      <c r="AC66" s="188" t="s">
        <v>1967</v>
      </c>
      <c r="AD66" s="186" t="s">
        <v>1967</v>
      </c>
      <c r="AE66" s="186" t="s">
        <v>1967</v>
      </c>
      <c r="AF66" s="187" t="s">
        <v>1967</v>
      </c>
      <c r="AG66" s="188">
        <v>67166712.538546905</v>
      </c>
      <c r="AH66" s="186">
        <v>328979995.05253732</v>
      </c>
      <c r="AI66" s="186">
        <v>380626833.60476571</v>
      </c>
      <c r="AJ66" s="186">
        <v>263651876.14056239</v>
      </c>
      <c r="AK66" s="187">
        <v>616222985.62264609</v>
      </c>
      <c r="AL66" s="188">
        <v>404967379.65322793</v>
      </c>
      <c r="AM66" s="186">
        <v>197952862.761767</v>
      </c>
      <c r="AN66" s="186">
        <v>385477067.42244685</v>
      </c>
      <c r="AO66" s="187">
        <v>660621801.43358016</v>
      </c>
      <c r="AP66" s="188" t="s">
        <v>1967</v>
      </c>
      <c r="AQ66" s="186" t="s">
        <v>1967</v>
      </c>
      <c r="AR66" s="186" t="s">
        <v>1967</v>
      </c>
      <c r="AS66" s="186" t="s">
        <v>1967</v>
      </c>
      <c r="AT66" s="187" t="s">
        <v>1967</v>
      </c>
      <c r="AU66" s="188" t="s">
        <v>1967</v>
      </c>
      <c r="AV66" s="186" t="s">
        <v>1967</v>
      </c>
      <c r="AW66" s="186" t="s">
        <v>1967</v>
      </c>
      <c r="AX66" s="187" t="s">
        <v>1967</v>
      </c>
      <c r="AY66" s="188" t="s">
        <v>1967</v>
      </c>
      <c r="AZ66" s="186" t="s">
        <v>1967</v>
      </c>
      <c r="BA66" s="186" t="s">
        <v>1967</v>
      </c>
      <c r="BB66" s="186" t="s">
        <v>1967</v>
      </c>
      <c r="BC66" s="187" t="s">
        <v>1967</v>
      </c>
      <c r="BD66" s="188" t="s">
        <v>1967</v>
      </c>
      <c r="BE66" s="186" t="s">
        <v>1967</v>
      </c>
      <c r="BF66" s="186" t="s">
        <v>1967</v>
      </c>
      <c r="BG66" s="187" t="s">
        <v>1967</v>
      </c>
      <c r="BH66" s="188" t="s">
        <v>1967</v>
      </c>
      <c r="BI66" s="186" t="s">
        <v>1967</v>
      </c>
      <c r="BJ66" s="186" t="s">
        <v>1967</v>
      </c>
      <c r="BK66" s="186" t="s">
        <v>1967</v>
      </c>
      <c r="BL66" s="187" t="s">
        <v>1967</v>
      </c>
      <c r="BM66" s="188" t="s">
        <v>1967</v>
      </c>
      <c r="BN66" s="186" t="s">
        <v>1967</v>
      </c>
      <c r="BO66" s="186" t="s">
        <v>1967</v>
      </c>
      <c r="BP66" s="187" t="s">
        <v>1967</v>
      </c>
    </row>
    <row r="67" spans="2:68" x14ac:dyDescent="0.35">
      <c r="B67" s="192">
        <v>60</v>
      </c>
      <c r="C67" s="224" t="s">
        <v>1338</v>
      </c>
      <c r="D67" s="71" t="s">
        <v>2071</v>
      </c>
      <c r="E67" s="72">
        <v>182.07316</v>
      </c>
      <c r="F67" s="73">
        <v>-1.2</v>
      </c>
      <c r="G67" s="193">
        <v>182.07294999999999</v>
      </c>
      <c r="H67" s="193">
        <v>183.08022</v>
      </c>
      <c r="J67" s="12" t="s">
        <v>2073</v>
      </c>
      <c r="K67" s="194">
        <v>10</v>
      </c>
      <c r="L67" s="191" t="s">
        <v>422</v>
      </c>
      <c r="M67" s="191"/>
      <c r="N67" s="195" t="s">
        <v>1966</v>
      </c>
      <c r="O67" s="190">
        <v>0</v>
      </c>
      <c r="P67" s="191">
        <v>20</v>
      </c>
      <c r="Q67" s="191">
        <v>20</v>
      </c>
      <c r="R67" s="191">
        <v>20</v>
      </c>
      <c r="S67" s="189">
        <v>20</v>
      </c>
      <c r="T67" s="190">
        <v>20</v>
      </c>
      <c r="U67" s="191">
        <v>20</v>
      </c>
      <c r="V67" s="191">
        <v>20</v>
      </c>
      <c r="W67" s="191">
        <v>20</v>
      </c>
      <c r="X67" s="188" t="s">
        <v>1967</v>
      </c>
      <c r="Y67" s="186" t="s">
        <v>1967</v>
      </c>
      <c r="Z67" s="186" t="s">
        <v>1967</v>
      </c>
      <c r="AA67" s="186" t="s">
        <v>1967</v>
      </c>
      <c r="AB67" s="187" t="s">
        <v>1967</v>
      </c>
      <c r="AC67" s="188" t="s">
        <v>1967</v>
      </c>
      <c r="AD67" s="186" t="s">
        <v>1967</v>
      </c>
      <c r="AE67" s="186" t="s">
        <v>1967</v>
      </c>
      <c r="AF67" s="187" t="s">
        <v>1967</v>
      </c>
      <c r="AG67" s="188" t="s">
        <v>1967</v>
      </c>
      <c r="AH67" s="186">
        <v>63911652.376575999</v>
      </c>
      <c r="AI67" s="186">
        <v>82916983.297101498</v>
      </c>
      <c r="AJ67" s="186">
        <v>19930323.9864612</v>
      </c>
      <c r="AK67" s="187">
        <v>77722749.443618402</v>
      </c>
      <c r="AL67" s="188">
        <v>70804158.084587604</v>
      </c>
      <c r="AM67" s="186">
        <v>345640547.76673687</v>
      </c>
      <c r="AN67" s="186">
        <v>255877846.56398588</v>
      </c>
      <c r="AO67" s="187">
        <v>24091213.798930101</v>
      </c>
      <c r="AP67" s="188" t="s">
        <v>1967</v>
      </c>
      <c r="AQ67" s="186" t="s">
        <v>1967</v>
      </c>
      <c r="AR67" s="186" t="s">
        <v>1967</v>
      </c>
      <c r="AS67" s="186" t="s">
        <v>1967</v>
      </c>
      <c r="AT67" s="187" t="s">
        <v>1967</v>
      </c>
      <c r="AU67" s="188" t="s">
        <v>1967</v>
      </c>
      <c r="AV67" s="186" t="s">
        <v>1967</v>
      </c>
      <c r="AW67" s="186" t="s">
        <v>1967</v>
      </c>
      <c r="AX67" s="187" t="s">
        <v>1967</v>
      </c>
      <c r="AY67" s="188" t="s">
        <v>1967</v>
      </c>
      <c r="AZ67" s="186" t="s">
        <v>1967</v>
      </c>
      <c r="BA67" s="186" t="s">
        <v>1967</v>
      </c>
      <c r="BB67" s="186" t="s">
        <v>1967</v>
      </c>
      <c r="BC67" s="187" t="s">
        <v>1967</v>
      </c>
      <c r="BD67" s="188" t="s">
        <v>1967</v>
      </c>
      <c r="BE67" s="186" t="s">
        <v>1967</v>
      </c>
      <c r="BF67" s="186" t="s">
        <v>1967</v>
      </c>
      <c r="BG67" s="187" t="s">
        <v>1967</v>
      </c>
      <c r="BH67" s="188" t="s">
        <v>1967</v>
      </c>
      <c r="BI67" s="186" t="s">
        <v>1967</v>
      </c>
      <c r="BJ67" s="186" t="s">
        <v>1967</v>
      </c>
      <c r="BK67" s="186" t="s">
        <v>1967</v>
      </c>
      <c r="BL67" s="187" t="s">
        <v>1967</v>
      </c>
      <c r="BM67" s="188" t="s">
        <v>1967</v>
      </c>
      <c r="BN67" s="186" t="s">
        <v>1967</v>
      </c>
      <c r="BO67" s="186" t="s">
        <v>1967</v>
      </c>
      <c r="BP67" s="187" t="s">
        <v>1967</v>
      </c>
    </row>
    <row r="68" spans="2:68" ht="26" x14ac:dyDescent="0.35">
      <c r="B68" s="192">
        <v>61</v>
      </c>
      <c r="C68" s="224" t="s">
        <v>1661</v>
      </c>
      <c r="D68" s="71" t="s">
        <v>2074</v>
      </c>
      <c r="E68" s="72">
        <v>182.09429</v>
      </c>
      <c r="F68" s="73">
        <v>-1.26</v>
      </c>
      <c r="G68" s="193">
        <v>182.09406000000001</v>
      </c>
      <c r="H68" s="193">
        <v>183.10133999999999</v>
      </c>
      <c r="J68" s="12" t="s">
        <v>2075</v>
      </c>
      <c r="K68" s="194">
        <v>10.811999999999999</v>
      </c>
      <c r="L68" s="191" t="s">
        <v>422</v>
      </c>
      <c r="M68" s="191"/>
      <c r="N68" s="195" t="s">
        <v>1966</v>
      </c>
      <c r="O68" s="190">
        <v>0</v>
      </c>
      <c r="P68" s="191">
        <v>0</v>
      </c>
      <c r="Q68" s="191">
        <v>0</v>
      </c>
      <c r="R68" s="191">
        <v>0</v>
      </c>
      <c r="S68" s="189">
        <v>0</v>
      </c>
      <c r="T68" s="190">
        <v>100</v>
      </c>
      <c r="U68" s="191">
        <v>60</v>
      </c>
      <c r="V68" s="191">
        <v>80</v>
      </c>
      <c r="W68" s="191">
        <v>100</v>
      </c>
      <c r="X68" s="188" t="s">
        <v>1967</v>
      </c>
      <c r="Y68" s="186" t="s">
        <v>1967</v>
      </c>
      <c r="Z68" s="186" t="s">
        <v>1967</v>
      </c>
      <c r="AA68" s="186" t="s">
        <v>1967</v>
      </c>
      <c r="AB68" s="187" t="s">
        <v>1967</v>
      </c>
      <c r="AC68" s="188">
        <v>84007983.151749805</v>
      </c>
      <c r="AD68" s="186">
        <v>71692298.498099804</v>
      </c>
      <c r="AE68" s="186">
        <v>97682712.239177898</v>
      </c>
      <c r="AF68" s="187">
        <v>51041754.045708403</v>
      </c>
      <c r="AG68" s="188" t="s">
        <v>1967</v>
      </c>
      <c r="AH68" s="186" t="s">
        <v>1967</v>
      </c>
      <c r="AI68" s="186" t="s">
        <v>1967</v>
      </c>
      <c r="AJ68" s="186" t="s">
        <v>1967</v>
      </c>
      <c r="AK68" s="187" t="s">
        <v>1967</v>
      </c>
      <c r="AL68" s="188">
        <v>32243706.9119711</v>
      </c>
      <c r="AM68" s="186">
        <v>14744847.237644</v>
      </c>
      <c r="AN68" s="186">
        <v>27351016.364305101</v>
      </c>
      <c r="AO68" s="187">
        <v>19704006.0815285</v>
      </c>
      <c r="AP68" s="188" t="s">
        <v>1967</v>
      </c>
      <c r="AQ68" s="186" t="s">
        <v>1967</v>
      </c>
      <c r="AR68" s="186" t="s">
        <v>1967</v>
      </c>
      <c r="AS68" s="186" t="s">
        <v>1967</v>
      </c>
      <c r="AT68" s="187" t="s">
        <v>1967</v>
      </c>
      <c r="AU68" s="188">
        <v>79002356.318018302</v>
      </c>
      <c r="AV68" s="186">
        <v>64500578.201276101</v>
      </c>
      <c r="AW68" s="186" t="s">
        <v>1967</v>
      </c>
      <c r="AX68" s="187">
        <v>47302639.8215947</v>
      </c>
      <c r="AY68" s="188" t="s">
        <v>1967</v>
      </c>
      <c r="AZ68" s="186" t="s">
        <v>1967</v>
      </c>
      <c r="BA68" s="186" t="s">
        <v>1967</v>
      </c>
      <c r="BB68" s="186" t="s">
        <v>1967</v>
      </c>
      <c r="BC68" s="187" t="s">
        <v>1967</v>
      </c>
      <c r="BD68" s="188">
        <v>24498817.9854463</v>
      </c>
      <c r="BE68" s="186" t="s">
        <v>1967</v>
      </c>
      <c r="BF68" s="186">
        <v>37210095.190637298</v>
      </c>
      <c r="BG68" s="187">
        <v>29082610.447724301</v>
      </c>
      <c r="BH68" s="188" t="s">
        <v>1967</v>
      </c>
      <c r="BI68" s="186" t="s">
        <v>1967</v>
      </c>
      <c r="BJ68" s="186" t="s">
        <v>1967</v>
      </c>
      <c r="BK68" s="186" t="s">
        <v>1967</v>
      </c>
      <c r="BL68" s="187" t="s">
        <v>1967</v>
      </c>
      <c r="BM68" s="188">
        <v>188693772.79336199</v>
      </c>
      <c r="BN68" s="186" t="s">
        <v>1967</v>
      </c>
      <c r="BO68" s="186">
        <v>235841507.10163501</v>
      </c>
      <c r="BP68" s="187">
        <v>72191996.240993902</v>
      </c>
    </row>
    <row r="69" spans="2:68" x14ac:dyDescent="0.35">
      <c r="B69" s="192">
        <v>62</v>
      </c>
      <c r="C69" s="224" t="s">
        <v>2076</v>
      </c>
      <c r="D69" s="71" t="s">
        <v>2077</v>
      </c>
      <c r="E69" s="72">
        <v>184.10993999999999</v>
      </c>
      <c r="F69" s="73">
        <v>-1.1599999999999999</v>
      </c>
      <c r="G69" s="193">
        <v>184.10973000000001</v>
      </c>
      <c r="H69" s="193">
        <v>185.11700999999999</v>
      </c>
      <c r="J69" s="12" t="s">
        <v>2078</v>
      </c>
      <c r="K69" s="194">
        <v>12.071</v>
      </c>
      <c r="L69" s="191" t="s">
        <v>422</v>
      </c>
      <c r="M69" s="191"/>
      <c r="N69" s="195" t="s">
        <v>1966</v>
      </c>
      <c r="O69" s="190">
        <v>0</v>
      </c>
      <c r="P69" s="191">
        <v>0</v>
      </c>
      <c r="Q69" s="191">
        <v>80</v>
      </c>
      <c r="R69" s="191">
        <v>0</v>
      </c>
      <c r="S69" s="189">
        <v>80</v>
      </c>
      <c r="T69" s="190">
        <v>0</v>
      </c>
      <c r="U69" s="191">
        <v>0</v>
      </c>
      <c r="V69" s="191">
        <v>0</v>
      </c>
      <c r="W69" s="191">
        <v>60</v>
      </c>
      <c r="X69" s="188" t="s">
        <v>1967</v>
      </c>
      <c r="Y69" s="186" t="s">
        <v>1967</v>
      </c>
      <c r="Z69" s="186">
        <v>16197469.013983</v>
      </c>
      <c r="AA69" s="186" t="s">
        <v>1967</v>
      </c>
      <c r="AB69" s="187">
        <v>14697212.2048914</v>
      </c>
      <c r="AC69" s="188" t="s">
        <v>1967</v>
      </c>
      <c r="AD69" s="186" t="s">
        <v>1967</v>
      </c>
      <c r="AE69" s="186" t="s">
        <v>1967</v>
      </c>
      <c r="AF69" s="187">
        <v>14894525.0568492</v>
      </c>
      <c r="AG69" s="188" t="s">
        <v>1967</v>
      </c>
      <c r="AH69" s="186" t="s">
        <v>1967</v>
      </c>
      <c r="AI69" s="186">
        <v>16835259.1449368</v>
      </c>
      <c r="AJ69" s="186" t="s">
        <v>1967</v>
      </c>
      <c r="AK69" s="187">
        <v>22699803.739353899</v>
      </c>
      <c r="AL69" s="188" t="s">
        <v>1967</v>
      </c>
      <c r="AM69" s="186" t="s">
        <v>1967</v>
      </c>
      <c r="AN69" s="186" t="s">
        <v>1967</v>
      </c>
      <c r="AO69" s="187">
        <v>19436910.3837706</v>
      </c>
      <c r="AP69" s="188" t="s">
        <v>1967</v>
      </c>
      <c r="AQ69" s="186" t="s">
        <v>1967</v>
      </c>
      <c r="AR69" s="186">
        <v>43741748.762978204</v>
      </c>
      <c r="AS69" s="186" t="s">
        <v>1967</v>
      </c>
      <c r="AT69" s="187">
        <v>54921460.052048802</v>
      </c>
      <c r="AU69" s="188" t="s">
        <v>1967</v>
      </c>
      <c r="AV69" s="186" t="s">
        <v>1967</v>
      </c>
      <c r="AW69" s="186" t="s">
        <v>1967</v>
      </c>
      <c r="AX69" s="187">
        <v>46885209.389866501</v>
      </c>
      <c r="AY69" s="188" t="s">
        <v>1967</v>
      </c>
      <c r="AZ69" s="186" t="s">
        <v>1967</v>
      </c>
      <c r="BA69" s="186" t="s">
        <v>1967</v>
      </c>
      <c r="BB69" s="186" t="s">
        <v>1967</v>
      </c>
      <c r="BC69" s="187" t="s">
        <v>1967</v>
      </c>
      <c r="BD69" s="188" t="s">
        <v>1967</v>
      </c>
      <c r="BE69" s="186" t="s">
        <v>1967</v>
      </c>
      <c r="BF69" s="186" t="s">
        <v>1967</v>
      </c>
      <c r="BG69" s="187" t="s">
        <v>1967</v>
      </c>
      <c r="BH69" s="188" t="s">
        <v>1967</v>
      </c>
      <c r="BI69" s="186" t="s">
        <v>1967</v>
      </c>
      <c r="BJ69" s="186">
        <v>9528088.9805867895</v>
      </c>
      <c r="BK69" s="186" t="s">
        <v>1967</v>
      </c>
      <c r="BL69" s="187">
        <v>10404116.575079</v>
      </c>
      <c r="BM69" s="188" t="s">
        <v>1967</v>
      </c>
      <c r="BN69" s="186" t="s">
        <v>1967</v>
      </c>
      <c r="BO69" s="186" t="s">
        <v>1967</v>
      </c>
      <c r="BP69" s="187" t="s">
        <v>1967</v>
      </c>
    </row>
    <row r="70" spans="2:68" x14ac:dyDescent="0.35">
      <c r="B70" s="192">
        <v>63</v>
      </c>
      <c r="C70" s="224" t="s">
        <v>2079</v>
      </c>
      <c r="D70" s="71" t="s">
        <v>2080</v>
      </c>
      <c r="E70" s="72">
        <v>185.10518999999999</v>
      </c>
      <c r="F70" s="73">
        <v>-1.31</v>
      </c>
      <c r="G70" s="193">
        <v>185.10495</v>
      </c>
      <c r="H70" s="193">
        <v>186.11223000000001</v>
      </c>
      <c r="J70" s="12" t="s">
        <v>1800</v>
      </c>
      <c r="K70" s="194">
        <v>4.399</v>
      </c>
      <c r="L70" s="191" t="s">
        <v>422</v>
      </c>
      <c r="M70" s="191"/>
      <c r="N70" s="195" t="s">
        <v>1554</v>
      </c>
      <c r="O70" s="190">
        <v>80</v>
      </c>
      <c r="P70" s="191">
        <v>80</v>
      </c>
      <c r="Q70" s="191">
        <v>100</v>
      </c>
      <c r="R70" s="191">
        <v>60</v>
      </c>
      <c r="S70" s="189">
        <v>100</v>
      </c>
      <c r="T70" s="190">
        <v>80</v>
      </c>
      <c r="U70" s="191">
        <v>40</v>
      </c>
      <c r="V70" s="191">
        <v>20</v>
      </c>
      <c r="W70" s="191">
        <v>100</v>
      </c>
      <c r="X70" s="188">
        <v>158234302.55470401</v>
      </c>
      <c r="Y70" s="186">
        <v>65217981.789409399</v>
      </c>
      <c r="Z70" s="186">
        <v>1195455029.08744</v>
      </c>
      <c r="AA70" s="186">
        <v>48823652.261979997</v>
      </c>
      <c r="AB70" s="187">
        <v>1215029801.4930699</v>
      </c>
      <c r="AC70" s="188">
        <v>110892284.947477</v>
      </c>
      <c r="AD70" s="186">
        <v>134437785.33828199</v>
      </c>
      <c r="AE70" s="186" t="s">
        <v>1967</v>
      </c>
      <c r="AF70" s="187">
        <v>1270510148.22245</v>
      </c>
      <c r="AG70" s="188">
        <v>97673052.999755502</v>
      </c>
      <c r="AH70" s="186">
        <v>41605210.475367598</v>
      </c>
      <c r="AI70" s="186">
        <v>740021322.03620195</v>
      </c>
      <c r="AJ70" s="186">
        <v>34676335.917108998</v>
      </c>
      <c r="AK70" s="187">
        <v>911532150.86094296</v>
      </c>
      <c r="AL70" s="188">
        <v>67248642.689541206</v>
      </c>
      <c r="AM70" s="186" t="s">
        <v>1967</v>
      </c>
      <c r="AN70" s="186" t="s">
        <v>1967</v>
      </c>
      <c r="AO70" s="187">
        <v>916432244.51250696</v>
      </c>
      <c r="AP70" s="188">
        <v>326963694.84376198</v>
      </c>
      <c r="AQ70" s="186">
        <v>129039384.269297</v>
      </c>
      <c r="AR70" s="186">
        <v>2202779910.9662399</v>
      </c>
      <c r="AS70" s="186">
        <v>84253475.388431504</v>
      </c>
      <c r="AT70" s="187">
        <v>2298831876.3618398</v>
      </c>
      <c r="AU70" s="188">
        <v>236365889.85135499</v>
      </c>
      <c r="AV70" s="186">
        <v>304166968.84420103</v>
      </c>
      <c r="AW70" s="186" t="s">
        <v>1967</v>
      </c>
      <c r="AX70" s="187">
        <v>2387619166.7983098</v>
      </c>
      <c r="AY70" s="188">
        <v>358067316.293594</v>
      </c>
      <c r="AZ70" s="186">
        <v>136397858.74922001</v>
      </c>
      <c r="BA70" s="186">
        <v>2489201862.0987701</v>
      </c>
      <c r="BB70" s="186" t="s">
        <v>1967</v>
      </c>
      <c r="BC70" s="187">
        <v>2343210861.5974102</v>
      </c>
      <c r="BD70" s="188">
        <v>262811642.61066601</v>
      </c>
      <c r="BE70" s="186" t="s">
        <v>1967</v>
      </c>
      <c r="BF70" s="186">
        <v>222015684.029504</v>
      </c>
      <c r="BG70" s="187">
        <v>2687312937.8619299</v>
      </c>
      <c r="BH70" s="188" t="s">
        <v>1967</v>
      </c>
      <c r="BI70" s="186" t="s">
        <v>1967</v>
      </c>
      <c r="BJ70" s="186">
        <v>202845904.422077</v>
      </c>
      <c r="BK70" s="186" t="s">
        <v>1967</v>
      </c>
      <c r="BL70" s="187">
        <v>237945400.90336901</v>
      </c>
      <c r="BM70" s="188" t="s">
        <v>1967</v>
      </c>
      <c r="BN70" s="186" t="s">
        <v>1967</v>
      </c>
      <c r="BO70" s="186" t="s">
        <v>1967</v>
      </c>
      <c r="BP70" s="187">
        <v>237758612.043046</v>
      </c>
    </row>
    <row r="71" spans="2:68" x14ac:dyDescent="0.35">
      <c r="B71" s="192">
        <v>64</v>
      </c>
      <c r="C71" s="224" t="s">
        <v>1916</v>
      </c>
      <c r="D71" s="71" t="s">
        <v>2081</v>
      </c>
      <c r="E71" s="72">
        <v>187.12083999999999</v>
      </c>
      <c r="F71" s="73">
        <v>-1.29</v>
      </c>
      <c r="G71" s="193">
        <v>187.1206</v>
      </c>
      <c r="H71" s="193">
        <v>188.12788</v>
      </c>
      <c r="J71" s="12" t="s">
        <v>1769</v>
      </c>
      <c r="K71" s="194">
        <v>3.726</v>
      </c>
      <c r="L71" s="191" t="s">
        <v>422</v>
      </c>
      <c r="M71" s="191"/>
      <c r="N71" s="195" t="s">
        <v>1554</v>
      </c>
      <c r="O71" s="190">
        <v>0</v>
      </c>
      <c r="P71" s="191">
        <v>20</v>
      </c>
      <c r="Q71" s="191">
        <v>20</v>
      </c>
      <c r="R71" s="191">
        <v>0</v>
      </c>
      <c r="S71" s="189">
        <v>40</v>
      </c>
      <c r="T71" s="190">
        <v>20</v>
      </c>
      <c r="U71" s="191">
        <v>0</v>
      </c>
      <c r="V71" s="191">
        <v>20</v>
      </c>
      <c r="W71" s="191">
        <v>40</v>
      </c>
      <c r="X71" s="188" t="s">
        <v>1967</v>
      </c>
      <c r="Y71" s="186" t="s">
        <v>1967</v>
      </c>
      <c r="Z71" s="186" t="s">
        <v>1967</v>
      </c>
      <c r="AA71" s="186" t="s">
        <v>1967</v>
      </c>
      <c r="AB71" s="187" t="s">
        <v>1967</v>
      </c>
      <c r="AC71" s="188" t="s">
        <v>1967</v>
      </c>
      <c r="AD71" s="186" t="s">
        <v>1967</v>
      </c>
      <c r="AE71" s="186" t="s">
        <v>1967</v>
      </c>
      <c r="AF71" s="187" t="s">
        <v>1967</v>
      </c>
      <c r="AG71" s="188" t="s">
        <v>1967</v>
      </c>
      <c r="AH71" s="186" t="s">
        <v>1967</v>
      </c>
      <c r="AI71" s="186" t="s">
        <v>1967</v>
      </c>
      <c r="AJ71" s="186" t="s">
        <v>1967</v>
      </c>
      <c r="AK71" s="187" t="s">
        <v>1967</v>
      </c>
      <c r="AL71" s="188" t="s">
        <v>1967</v>
      </c>
      <c r="AM71" s="186" t="s">
        <v>1967</v>
      </c>
      <c r="AN71" s="186" t="s">
        <v>1967</v>
      </c>
      <c r="AO71" s="187" t="s">
        <v>1967</v>
      </c>
      <c r="AP71" s="188" t="s">
        <v>1967</v>
      </c>
      <c r="AQ71" s="186" t="s">
        <v>1967</v>
      </c>
      <c r="AR71" s="186" t="s">
        <v>1967</v>
      </c>
      <c r="AS71" s="186" t="s">
        <v>1967</v>
      </c>
      <c r="AT71" s="187">
        <v>21071418.186077598</v>
      </c>
      <c r="AU71" s="188" t="s">
        <v>1967</v>
      </c>
      <c r="AV71" s="186" t="s">
        <v>1967</v>
      </c>
      <c r="AW71" s="186" t="s">
        <v>1967</v>
      </c>
      <c r="AX71" s="187">
        <v>32240470.717941001</v>
      </c>
      <c r="AY71" s="188" t="s">
        <v>1967</v>
      </c>
      <c r="AZ71" s="186">
        <v>25107530.0890687</v>
      </c>
      <c r="BA71" s="186">
        <v>119853092.12224001</v>
      </c>
      <c r="BB71" s="186" t="s">
        <v>1967</v>
      </c>
      <c r="BC71" s="187">
        <v>131208718.977874</v>
      </c>
      <c r="BD71" s="188">
        <v>69928833.940821007</v>
      </c>
      <c r="BE71" s="186" t="s">
        <v>1967</v>
      </c>
      <c r="BF71" s="186">
        <v>75471334.329872698</v>
      </c>
      <c r="BG71" s="187">
        <v>155042514.19681799</v>
      </c>
      <c r="BH71" s="188" t="s">
        <v>1967</v>
      </c>
      <c r="BI71" s="186" t="s">
        <v>1967</v>
      </c>
      <c r="BJ71" s="186" t="s">
        <v>1967</v>
      </c>
      <c r="BK71" s="186" t="s">
        <v>1967</v>
      </c>
      <c r="BL71" s="187" t="s">
        <v>1967</v>
      </c>
      <c r="BM71" s="188" t="s">
        <v>1967</v>
      </c>
      <c r="BN71" s="186" t="s">
        <v>1967</v>
      </c>
      <c r="BO71" s="186" t="s">
        <v>1967</v>
      </c>
      <c r="BP71" s="187" t="s">
        <v>1967</v>
      </c>
    </row>
    <row r="72" spans="2:68" x14ac:dyDescent="0.35">
      <c r="B72" s="192">
        <v>65</v>
      </c>
      <c r="C72" s="224" t="s">
        <v>1412</v>
      </c>
      <c r="D72" s="71" t="s">
        <v>2082</v>
      </c>
      <c r="E72" s="72">
        <v>189.10011</v>
      </c>
      <c r="F72" s="73">
        <v>-1.43</v>
      </c>
      <c r="G72" s="193">
        <v>189.09984</v>
      </c>
      <c r="H72" s="193">
        <v>190.10711000000001</v>
      </c>
      <c r="J72" s="12" t="s">
        <v>2083</v>
      </c>
      <c r="K72" s="194">
        <v>3.0760000000000001</v>
      </c>
      <c r="L72" s="191" t="s">
        <v>422</v>
      </c>
      <c r="M72" s="191"/>
      <c r="N72" s="195" t="s">
        <v>1966</v>
      </c>
      <c r="O72" s="190">
        <v>20</v>
      </c>
      <c r="P72" s="191">
        <v>0</v>
      </c>
      <c r="Q72" s="191">
        <v>100</v>
      </c>
      <c r="R72" s="191">
        <v>0</v>
      </c>
      <c r="S72" s="189">
        <v>100</v>
      </c>
      <c r="T72" s="190">
        <v>0</v>
      </c>
      <c r="U72" s="191">
        <v>0</v>
      </c>
      <c r="V72" s="191">
        <v>0</v>
      </c>
      <c r="W72" s="191">
        <v>20</v>
      </c>
      <c r="X72" s="188" t="s">
        <v>1967</v>
      </c>
      <c r="Y72" s="186" t="s">
        <v>1967</v>
      </c>
      <c r="Z72" s="186">
        <v>37268881.363654301</v>
      </c>
      <c r="AA72" s="186" t="s">
        <v>1967</v>
      </c>
      <c r="AB72" s="187">
        <v>52879002.9466222</v>
      </c>
      <c r="AC72" s="188" t="s">
        <v>1967</v>
      </c>
      <c r="AD72" s="186" t="s">
        <v>1967</v>
      </c>
      <c r="AE72" s="186" t="s">
        <v>1967</v>
      </c>
      <c r="AF72" s="187" t="s">
        <v>1967</v>
      </c>
      <c r="AG72" s="188" t="s">
        <v>1967</v>
      </c>
      <c r="AH72" s="186" t="s">
        <v>1967</v>
      </c>
      <c r="AI72" s="186">
        <v>24558528.797565199</v>
      </c>
      <c r="AJ72" s="186" t="s">
        <v>1967</v>
      </c>
      <c r="AK72" s="187">
        <v>41651686.794789597</v>
      </c>
      <c r="AL72" s="188" t="s">
        <v>1967</v>
      </c>
      <c r="AM72" s="186" t="s">
        <v>1967</v>
      </c>
      <c r="AN72" s="186" t="s">
        <v>1967</v>
      </c>
      <c r="AO72" s="187" t="s">
        <v>1967</v>
      </c>
      <c r="AP72" s="188" t="s">
        <v>1967</v>
      </c>
      <c r="AQ72" s="186" t="s">
        <v>1967</v>
      </c>
      <c r="AR72" s="186">
        <v>45615366.566000998</v>
      </c>
      <c r="AS72" s="186" t="s">
        <v>1967</v>
      </c>
      <c r="AT72" s="187">
        <v>55149341.8474117</v>
      </c>
      <c r="AU72" s="188" t="s">
        <v>1967</v>
      </c>
      <c r="AV72" s="186" t="s">
        <v>1967</v>
      </c>
      <c r="AW72" s="186" t="s">
        <v>1967</v>
      </c>
      <c r="AX72" s="187" t="s">
        <v>1967</v>
      </c>
      <c r="AY72" s="188">
        <v>29144136.3317612</v>
      </c>
      <c r="AZ72" s="186" t="s">
        <v>1967</v>
      </c>
      <c r="BA72" s="186">
        <v>131108854.106966</v>
      </c>
      <c r="BB72" s="186" t="s">
        <v>1967</v>
      </c>
      <c r="BC72" s="187">
        <v>179779307.484184</v>
      </c>
      <c r="BD72" s="188" t="s">
        <v>1967</v>
      </c>
      <c r="BE72" s="186" t="s">
        <v>1967</v>
      </c>
      <c r="BF72" s="186" t="s">
        <v>1967</v>
      </c>
      <c r="BG72" s="187">
        <v>59336060.636780798</v>
      </c>
      <c r="BH72" s="188" t="s">
        <v>1967</v>
      </c>
      <c r="BI72" s="186" t="s">
        <v>1967</v>
      </c>
      <c r="BJ72" s="186">
        <v>39372093.445982903</v>
      </c>
      <c r="BK72" s="186" t="s">
        <v>1967</v>
      </c>
      <c r="BL72" s="187">
        <v>55834099.578420497</v>
      </c>
      <c r="BM72" s="188" t="s">
        <v>1967</v>
      </c>
      <c r="BN72" s="186" t="s">
        <v>1967</v>
      </c>
      <c r="BO72" s="186" t="s">
        <v>1967</v>
      </c>
      <c r="BP72" s="187" t="s">
        <v>1967</v>
      </c>
    </row>
    <row r="73" spans="2:68" ht="39" x14ac:dyDescent="0.35">
      <c r="B73" s="192">
        <v>66</v>
      </c>
      <c r="C73" s="224" t="s">
        <v>1271</v>
      </c>
      <c r="D73" s="71" t="s">
        <v>2084</v>
      </c>
      <c r="E73" s="72">
        <v>190.16812999999999</v>
      </c>
      <c r="F73" s="73">
        <v>-1.48</v>
      </c>
      <c r="G73" s="193">
        <v>190.16784999999999</v>
      </c>
      <c r="H73" s="193">
        <v>191.17511999999999</v>
      </c>
      <c r="J73" s="12" t="s">
        <v>1272</v>
      </c>
      <c r="K73" s="194">
        <v>0.78400000000000003</v>
      </c>
      <c r="L73" s="191" t="s">
        <v>422</v>
      </c>
      <c r="M73" s="191"/>
      <c r="N73" s="195" t="s">
        <v>1966</v>
      </c>
      <c r="O73" s="190">
        <v>40</v>
      </c>
      <c r="P73" s="191">
        <v>40</v>
      </c>
      <c r="Q73" s="191">
        <v>0</v>
      </c>
      <c r="R73" s="191">
        <v>0</v>
      </c>
      <c r="S73" s="189">
        <v>40</v>
      </c>
      <c r="T73" s="190">
        <v>40</v>
      </c>
      <c r="U73" s="191">
        <v>0</v>
      </c>
      <c r="V73" s="191">
        <v>0</v>
      </c>
      <c r="W73" s="191">
        <v>20</v>
      </c>
      <c r="X73" s="188">
        <v>58570275.952033497</v>
      </c>
      <c r="Y73" s="186">
        <v>43634973.163463302</v>
      </c>
      <c r="Z73" s="186" t="s">
        <v>1967</v>
      </c>
      <c r="AA73" s="186" t="s">
        <v>1967</v>
      </c>
      <c r="AB73" s="187">
        <v>12826814.941330399</v>
      </c>
      <c r="AC73" s="188">
        <v>90841173.262033999</v>
      </c>
      <c r="AD73" s="186" t="s">
        <v>1967</v>
      </c>
      <c r="AE73" s="186" t="s">
        <v>1967</v>
      </c>
      <c r="AF73" s="187" t="s">
        <v>1967</v>
      </c>
      <c r="AG73" s="188" t="s">
        <v>1967</v>
      </c>
      <c r="AH73" s="186" t="s">
        <v>1967</v>
      </c>
      <c r="AI73" s="186" t="s">
        <v>1967</v>
      </c>
      <c r="AJ73" s="186" t="s">
        <v>1967</v>
      </c>
      <c r="AK73" s="187" t="s">
        <v>1967</v>
      </c>
      <c r="AL73" s="188" t="s">
        <v>1967</v>
      </c>
      <c r="AM73" s="186" t="s">
        <v>1967</v>
      </c>
      <c r="AN73" s="186" t="s">
        <v>1967</v>
      </c>
      <c r="AO73" s="187" t="s">
        <v>1967</v>
      </c>
      <c r="AP73" s="188" t="s">
        <v>1967</v>
      </c>
      <c r="AQ73" s="186" t="s">
        <v>1967</v>
      </c>
      <c r="AR73" s="186" t="s">
        <v>1967</v>
      </c>
      <c r="AS73" s="186" t="s">
        <v>1967</v>
      </c>
      <c r="AT73" s="187" t="s">
        <v>1967</v>
      </c>
      <c r="AU73" s="188" t="s">
        <v>1967</v>
      </c>
      <c r="AV73" s="186" t="s">
        <v>1967</v>
      </c>
      <c r="AW73" s="186" t="s">
        <v>1967</v>
      </c>
      <c r="AX73" s="187" t="s">
        <v>1967</v>
      </c>
      <c r="AY73" s="188">
        <v>31436106.004698999</v>
      </c>
      <c r="AZ73" s="186">
        <v>24306031.9429635</v>
      </c>
      <c r="BA73" s="186" t="s">
        <v>1967</v>
      </c>
      <c r="BB73" s="186" t="s">
        <v>1967</v>
      </c>
      <c r="BC73" s="187">
        <v>24577463.832244899</v>
      </c>
      <c r="BD73" s="188">
        <v>60834011.333361097</v>
      </c>
      <c r="BE73" s="186" t="s">
        <v>1967</v>
      </c>
      <c r="BF73" s="186" t="s">
        <v>1967</v>
      </c>
      <c r="BG73" s="187">
        <v>58104338.220764399</v>
      </c>
      <c r="BH73" s="188" t="s">
        <v>1967</v>
      </c>
      <c r="BI73" s="186" t="s">
        <v>1967</v>
      </c>
      <c r="BJ73" s="186" t="s">
        <v>1967</v>
      </c>
      <c r="BK73" s="186" t="s">
        <v>1967</v>
      </c>
      <c r="BL73" s="187" t="s">
        <v>1967</v>
      </c>
      <c r="BM73" s="188" t="s">
        <v>1967</v>
      </c>
      <c r="BN73" s="186" t="s">
        <v>1967</v>
      </c>
      <c r="BO73" s="186" t="s">
        <v>1967</v>
      </c>
      <c r="BP73" s="187" t="s">
        <v>1967</v>
      </c>
    </row>
    <row r="74" spans="2:68" ht="26" x14ac:dyDescent="0.35">
      <c r="B74" s="192">
        <v>67</v>
      </c>
      <c r="C74" s="224" t="s">
        <v>1516</v>
      </c>
      <c r="D74" s="71" t="s">
        <v>2085</v>
      </c>
      <c r="E74" s="72">
        <v>196.07355999999999</v>
      </c>
      <c r="F74" s="73">
        <v>-1.19</v>
      </c>
      <c r="G74" s="193">
        <v>196.07333</v>
      </c>
      <c r="H74" s="193">
        <v>197.0806</v>
      </c>
      <c r="J74" s="12" t="s">
        <v>1517</v>
      </c>
      <c r="K74" s="194">
        <v>11.021000000000001</v>
      </c>
      <c r="L74" s="191" t="s">
        <v>422</v>
      </c>
      <c r="M74" s="191"/>
      <c r="N74" s="195" t="s">
        <v>1966</v>
      </c>
      <c r="O74" s="190">
        <v>80</v>
      </c>
      <c r="P74" s="191">
        <v>0</v>
      </c>
      <c r="Q74" s="191">
        <v>100</v>
      </c>
      <c r="R74" s="191">
        <v>0</v>
      </c>
      <c r="S74" s="189">
        <v>100</v>
      </c>
      <c r="T74" s="190">
        <v>60</v>
      </c>
      <c r="U74" s="191">
        <v>60</v>
      </c>
      <c r="V74" s="191">
        <v>20</v>
      </c>
      <c r="W74" s="191">
        <v>100</v>
      </c>
      <c r="X74" s="188">
        <v>12803820.1202686</v>
      </c>
      <c r="Y74" s="186" t="s">
        <v>1967</v>
      </c>
      <c r="Z74" s="186">
        <v>91382729.846495107</v>
      </c>
      <c r="AA74" s="186" t="s">
        <v>1967</v>
      </c>
      <c r="AB74" s="187">
        <v>82120948.198121294</v>
      </c>
      <c r="AC74" s="188" t="s">
        <v>1967</v>
      </c>
      <c r="AD74" s="186">
        <v>15888558.171569901</v>
      </c>
      <c r="AE74" s="186" t="s">
        <v>1967</v>
      </c>
      <c r="AF74" s="187">
        <v>83622327.796064302</v>
      </c>
      <c r="AG74" s="188" t="s">
        <v>1967</v>
      </c>
      <c r="AH74" s="186" t="s">
        <v>1967</v>
      </c>
      <c r="AI74" s="186">
        <v>34014643.420943402</v>
      </c>
      <c r="AJ74" s="186" t="s">
        <v>1967</v>
      </c>
      <c r="AK74" s="187">
        <v>31790944.1629088</v>
      </c>
      <c r="AL74" s="188" t="s">
        <v>1967</v>
      </c>
      <c r="AM74" s="186" t="s">
        <v>1967</v>
      </c>
      <c r="AN74" s="186" t="s">
        <v>1967</v>
      </c>
      <c r="AO74" s="187">
        <v>26794874.478105299</v>
      </c>
      <c r="AP74" s="188">
        <v>19476272.334773</v>
      </c>
      <c r="AQ74" s="186" t="s">
        <v>1967</v>
      </c>
      <c r="AR74" s="186">
        <v>114604386.669901</v>
      </c>
      <c r="AS74" s="186" t="s">
        <v>1967</v>
      </c>
      <c r="AT74" s="187">
        <v>97733921.229738399</v>
      </c>
      <c r="AU74" s="188">
        <v>13223536.5379085</v>
      </c>
      <c r="AV74" s="186">
        <v>20355068.071440302</v>
      </c>
      <c r="AW74" s="186" t="s">
        <v>1967</v>
      </c>
      <c r="AX74" s="187">
        <v>114054580.662735</v>
      </c>
      <c r="AY74" s="188">
        <v>24642905.599440798</v>
      </c>
      <c r="AZ74" s="186" t="s">
        <v>1967</v>
      </c>
      <c r="BA74" s="186">
        <v>190030702.385896</v>
      </c>
      <c r="BB74" s="186" t="s">
        <v>1967</v>
      </c>
      <c r="BC74" s="187">
        <v>171306934.793688</v>
      </c>
      <c r="BD74" s="188">
        <v>19224676.5712827</v>
      </c>
      <c r="BE74" s="186" t="s">
        <v>1967</v>
      </c>
      <c r="BF74" s="186" t="s">
        <v>1967</v>
      </c>
      <c r="BG74" s="187">
        <v>182874550.15739501</v>
      </c>
      <c r="BH74" s="188">
        <v>15814872.991190501</v>
      </c>
      <c r="BI74" s="186" t="s">
        <v>1967</v>
      </c>
      <c r="BJ74" s="186">
        <v>120701426.85478701</v>
      </c>
      <c r="BK74" s="186" t="s">
        <v>1967</v>
      </c>
      <c r="BL74" s="187">
        <v>115303789.700363</v>
      </c>
      <c r="BM74" s="188">
        <v>12443736.7264832</v>
      </c>
      <c r="BN74" s="186">
        <v>19900292.266083699</v>
      </c>
      <c r="BO74" s="186">
        <v>11901165.5121512</v>
      </c>
      <c r="BP74" s="187">
        <v>115259262.10399801</v>
      </c>
    </row>
    <row r="75" spans="2:68" ht="26" x14ac:dyDescent="0.35">
      <c r="B75" s="192">
        <v>68</v>
      </c>
      <c r="C75" s="224" t="s">
        <v>2086</v>
      </c>
      <c r="D75" s="71" t="s">
        <v>2087</v>
      </c>
      <c r="E75" s="72">
        <v>196.08479</v>
      </c>
      <c r="F75" s="73">
        <v>-1.31</v>
      </c>
      <c r="G75" s="193">
        <v>196.08453</v>
      </c>
      <c r="H75" s="193">
        <v>197.09181000000001</v>
      </c>
      <c r="J75" s="12" t="s">
        <v>1876</v>
      </c>
      <c r="K75" s="194">
        <v>1.9710000000000001</v>
      </c>
      <c r="L75" s="191" t="s">
        <v>422</v>
      </c>
      <c r="M75" s="191"/>
      <c r="N75" s="195" t="s">
        <v>1554</v>
      </c>
      <c r="O75" s="190">
        <v>40</v>
      </c>
      <c r="P75" s="191">
        <v>0</v>
      </c>
      <c r="Q75" s="191">
        <v>40</v>
      </c>
      <c r="R75" s="191">
        <v>0</v>
      </c>
      <c r="S75" s="189">
        <v>60</v>
      </c>
      <c r="T75" s="190">
        <v>0</v>
      </c>
      <c r="U75" s="191">
        <v>0</v>
      </c>
      <c r="V75" s="191">
        <v>0</v>
      </c>
      <c r="W75" s="191">
        <v>60</v>
      </c>
      <c r="X75" s="188">
        <v>95627420.524229705</v>
      </c>
      <c r="Y75" s="186" t="s">
        <v>1967</v>
      </c>
      <c r="Z75" s="186">
        <v>379851586.11749399</v>
      </c>
      <c r="AA75" s="186" t="s">
        <v>1967</v>
      </c>
      <c r="AB75" s="187">
        <v>813655318.80632198</v>
      </c>
      <c r="AC75" s="188" t="s">
        <v>1967</v>
      </c>
      <c r="AD75" s="186" t="s">
        <v>1967</v>
      </c>
      <c r="AE75" s="186" t="s">
        <v>1967</v>
      </c>
      <c r="AF75" s="187">
        <v>752006444.22746503</v>
      </c>
      <c r="AG75" s="188" t="s">
        <v>1967</v>
      </c>
      <c r="AH75" s="186" t="s">
        <v>1967</v>
      </c>
      <c r="AI75" s="186" t="s">
        <v>1967</v>
      </c>
      <c r="AJ75" s="186" t="s">
        <v>1967</v>
      </c>
      <c r="AK75" s="187" t="s">
        <v>1967</v>
      </c>
      <c r="AL75" s="188" t="s">
        <v>1967</v>
      </c>
      <c r="AM75" s="186" t="s">
        <v>1967</v>
      </c>
      <c r="AN75" s="186" t="s">
        <v>1967</v>
      </c>
      <c r="AO75" s="187" t="s">
        <v>1967</v>
      </c>
      <c r="AP75" s="188" t="s">
        <v>1967</v>
      </c>
      <c r="AQ75" s="186" t="s">
        <v>1967</v>
      </c>
      <c r="AR75" s="186" t="s">
        <v>1967</v>
      </c>
      <c r="AS75" s="186" t="s">
        <v>1967</v>
      </c>
      <c r="AT75" s="187">
        <v>99357501.981663898</v>
      </c>
      <c r="AU75" s="188" t="s">
        <v>1967</v>
      </c>
      <c r="AV75" s="186" t="s">
        <v>1967</v>
      </c>
      <c r="AW75" s="186" t="s">
        <v>1967</v>
      </c>
      <c r="AX75" s="187">
        <v>94989062.541788593</v>
      </c>
      <c r="AY75" s="188">
        <v>121198214.11684</v>
      </c>
      <c r="AZ75" s="186" t="s">
        <v>1967</v>
      </c>
      <c r="BA75" s="186">
        <v>623648152.03426301</v>
      </c>
      <c r="BB75" s="186" t="s">
        <v>1967</v>
      </c>
      <c r="BC75" s="187">
        <v>747800619.69437301</v>
      </c>
      <c r="BD75" s="188" t="s">
        <v>1967</v>
      </c>
      <c r="BE75" s="186" t="s">
        <v>1967</v>
      </c>
      <c r="BF75" s="186" t="s">
        <v>1967</v>
      </c>
      <c r="BG75" s="187">
        <v>1197564607.6593201</v>
      </c>
      <c r="BH75" s="188" t="s">
        <v>1967</v>
      </c>
      <c r="BI75" s="186" t="s">
        <v>1967</v>
      </c>
      <c r="BJ75" s="186" t="s">
        <v>1967</v>
      </c>
      <c r="BK75" s="186" t="s">
        <v>1967</v>
      </c>
      <c r="BL75" s="187" t="s">
        <v>1967</v>
      </c>
      <c r="BM75" s="188" t="s">
        <v>1967</v>
      </c>
      <c r="BN75" s="186" t="s">
        <v>1967</v>
      </c>
      <c r="BO75" s="186" t="s">
        <v>1967</v>
      </c>
      <c r="BP75" s="187" t="s">
        <v>1967</v>
      </c>
    </row>
    <row r="76" spans="2:68" x14ac:dyDescent="0.35">
      <c r="B76" s="192">
        <v>69</v>
      </c>
      <c r="C76" s="224" t="s">
        <v>2088</v>
      </c>
      <c r="D76" s="71" t="s">
        <v>2089</v>
      </c>
      <c r="E76" s="72">
        <v>198.08921000000001</v>
      </c>
      <c r="F76" s="73">
        <v>-1.35</v>
      </c>
      <c r="G76" s="193">
        <v>198.08894000000001</v>
      </c>
      <c r="H76" s="193">
        <v>199.09621999999999</v>
      </c>
      <c r="J76" s="12" t="s">
        <v>2090</v>
      </c>
      <c r="K76" s="194">
        <v>6.2649999999999997</v>
      </c>
      <c r="L76" s="191" t="s">
        <v>422</v>
      </c>
      <c r="M76" s="191"/>
      <c r="N76" s="195" t="s">
        <v>1966</v>
      </c>
      <c r="O76" s="190">
        <v>20</v>
      </c>
      <c r="P76" s="191">
        <v>0</v>
      </c>
      <c r="Q76" s="191">
        <v>80</v>
      </c>
      <c r="R76" s="191">
        <v>0</v>
      </c>
      <c r="S76" s="189">
        <v>100</v>
      </c>
      <c r="T76" s="190">
        <v>0</v>
      </c>
      <c r="U76" s="191">
        <v>40</v>
      </c>
      <c r="V76" s="191">
        <v>0</v>
      </c>
      <c r="W76" s="191">
        <v>100</v>
      </c>
      <c r="X76" s="188" t="s">
        <v>1967</v>
      </c>
      <c r="Y76" s="186" t="s">
        <v>1967</v>
      </c>
      <c r="Z76" s="186">
        <v>57739435.4414979</v>
      </c>
      <c r="AA76" s="186" t="s">
        <v>1967</v>
      </c>
      <c r="AB76" s="187">
        <v>53109196.675846599</v>
      </c>
      <c r="AC76" s="188" t="s">
        <v>1967</v>
      </c>
      <c r="AD76" s="186">
        <v>27965493.178567398</v>
      </c>
      <c r="AE76" s="186" t="s">
        <v>1967</v>
      </c>
      <c r="AF76" s="187">
        <v>52353218.258083597</v>
      </c>
      <c r="AG76" s="188" t="s">
        <v>1967</v>
      </c>
      <c r="AH76" s="186" t="s">
        <v>1967</v>
      </c>
      <c r="AI76" s="186" t="s">
        <v>1967</v>
      </c>
      <c r="AJ76" s="186" t="s">
        <v>1967</v>
      </c>
      <c r="AK76" s="187">
        <v>23269133.236026701</v>
      </c>
      <c r="AL76" s="188" t="s">
        <v>1967</v>
      </c>
      <c r="AM76" s="186" t="s">
        <v>1967</v>
      </c>
      <c r="AN76" s="186" t="s">
        <v>1967</v>
      </c>
      <c r="AO76" s="187">
        <v>22317791.731002901</v>
      </c>
      <c r="AP76" s="188">
        <v>35196366.867077097</v>
      </c>
      <c r="AQ76" s="186" t="s">
        <v>1967</v>
      </c>
      <c r="AR76" s="186">
        <v>252720605.11022201</v>
      </c>
      <c r="AS76" s="186" t="s">
        <v>1967</v>
      </c>
      <c r="AT76" s="187">
        <v>201303810.125893</v>
      </c>
      <c r="AU76" s="188" t="s">
        <v>1967</v>
      </c>
      <c r="AV76" s="186">
        <v>233373036.26861399</v>
      </c>
      <c r="AW76" s="186" t="s">
        <v>1967</v>
      </c>
      <c r="AX76" s="187">
        <v>211617863.83176899</v>
      </c>
      <c r="AY76" s="188" t="s">
        <v>1967</v>
      </c>
      <c r="AZ76" s="186" t="s">
        <v>1967</v>
      </c>
      <c r="BA76" s="186">
        <v>100342075.358769</v>
      </c>
      <c r="BB76" s="186" t="s">
        <v>1967</v>
      </c>
      <c r="BC76" s="187">
        <v>92146955.122422397</v>
      </c>
      <c r="BD76" s="188" t="s">
        <v>1967</v>
      </c>
      <c r="BE76" s="186" t="s">
        <v>1967</v>
      </c>
      <c r="BF76" s="186" t="s">
        <v>1967</v>
      </c>
      <c r="BG76" s="187">
        <v>91165411.841899604</v>
      </c>
      <c r="BH76" s="188" t="s">
        <v>1967</v>
      </c>
      <c r="BI76" s="186" t="s">
        <v>1967</v>
      </c>
      <c r="BJ76" s="186">
        <v>113857677.43616199</v>
      </c>
      <c r="BK76" s="186" t="s">
        <v>1967</v>
      </c>
      <c r="BL76" s="187">
        <v>118429088.73235901</v>
      </c>
      <c r="BM76" s="188" t="s">
        <v>1967</v>
      </c>
      <c r="BN76" s="186" t="s">
        <v>1967</v>
      </c>
      <c r="BO76" s="186" t="s">
        <v>1967</v>
      </c>
      <c r="BP76" s="187">
        <v>113546901.185388</v>
      </c>
    </row>
    <row r="77" spans="2:68" ht="26" x14ac:dyDescent="0.35">
      <c r="B77" s="192">
        <v>70</v>
      </c>
      <c r="C77" s="224" t="s">
        <v>1312</v>
      </c>
      <c r="D77" s="71" t="s">
        <v>2091</v>
      </c>
      <c r="E77" s="72">
        <v>198.12558999999999</v>
      </c>
      <c r="F77" s="73">
        <v>-1.37</v>
      </c>
      <c r="G77" s="193">
        <v>198.12531999999999</v>
      </c>
      <c r="H77" s="193">
        <v>199.1326</v>
      </c>
      <c r="J77" s="12" t="s">
        <v>1313</v>
      </c>
      <c r="K77" s="194">
        <v>6.492</v>
      </c>
      <c r="L77" s="191" t="s">
        <v>422</v>
      </c>
      <c r="M77" s="191"/>
      <c r="N77" s="195" t="s">
        <v>1966</v>
      </c>
      <c r="O77" s="190">
        <v>0</v>
      </c>
      <c r="P77" s="191">
        <v>0</v>
      </c>
      <c r="Q77" s="191">
        <v>80</v>
      </c>
      <c r="R77" s="191">
        <v>20</v>
      </c>
      <c r="S77" s="189">
        <v>80</v>
      </c>
      <c r="T77" s="190">
        <v>60</v>
      </c>
      <c r="U77" s="191">
        <v>20</v>
      </c>
      <c r="V77" s="191">
        <v>40</v>
      </c>
      <c r="W77" s="191">
        <v>80</v>
      </c>
      <c r="X77" s="188" t="s">
        <v>1967</v>
      </c>
      <c r="Y77" s="186" t="s">
        <v>1967</v>
      </c>
      <c r="Z77" s="186">
        <v>35793628.852876499</v>
      </c>
      <c r="AA77" s="186" t="s">
        <v>1967</v>
      </c>
      <c r="AB77" s="187">
        <v>50274285.408202298</v>
      </c>
      <c r="AC77" s="188" t="s">
        <v>1967</v>
      </c>
      <c r="AD77" s="186" t="s">
        <v>1967</v>
      </c>
      <c r="AE77" s="186" t="s">
        <v>1967</v>
      </c>
      <c r="AF77" s="187">
        <v>41120651.538477801</v>
      </c>
      <c r="AG77" s="188" t="s">
        <v>1967</v>
      </c>
      <c r="AH77" s="186" t="s">
        <v>1967</v>
      </c>
      <c r="AI77" s="186" t="s">
        <v>1967</v>
      </c>
      <c r="AJ77" s="186" t="s">
        <v>1967</v>
      </c>
      <c r="AK77" s="187" t="s">
        <v>1967</v>
      </c>
      <c r="AL77" s="188" t="s">
        <v>1967</v>
      </c>
      <c r="AM77" s="186" t="s">
        <v>1967</v>
      </c>
      <c r="AN77" s="186" t="s">
        <v>1967</v>
      </c>
      <c r="AO77" s="187" t="s">
        <v>1967</v>
      </c>
      <c r="AP77" s="188" t="s">
        <v>1967</v>
      </c>
      <c r="AQ77" s="186" t="s">
        <v>1967</v>
      </c>
      <c r="AR77" s="186">
        <v>89067559.2115044</v>
      </c>
      <c r="AS77" s="186" t="s">
        <v>1967</v>
      </c>
      <c r="AT77" s="187">
        <v>89333830.505314499</v>
      </c>
      <c r="AU77" s="188">
        <v>32647310.782299001</v>
      </c>
      <c r="AV77" s="186">
        <v>53123727.674800903</v>
      </c>
      <c r="AW77" s="186" t="s">
        <v>1967</v>
      </c>
      <c r="AX77" s="187">
        <v>84635048.515918598</v>
      </c>
      <c r="AY77" s="188" t="s">
        <v>1967</v>
      </c>
      <c r="AZ77" s="186" t="s">
        <v>1967</v>
      </c>
      <c r="BA77" s="186">
        <v>95965614.101966694</v>
      </c>
      <c r="BB77" s="186">
        <v>46573081.828896701</v>
      </c>
      <c r="BC77" s="187">
        <v>104727333.476218</v>
      </c>
      <c r="BD77" s="188">
        <v>54600237.723870099</v>
      </c>
      <c r="BE77" s="186" t="s">
        <v>1967</v>
      </c>
      <c r="BF77" s="186">
        <v>99805919.119783595</v>
      </c>
      <c r="BG77" s="187">
        <v>121555850.368099</v>
      </c>
      <c r="BH77" s="188" t="s">
        <v>1967</v>
      </c>
      <c r="BI77" s="186" t="s">
        <v>1967</v>
      </c>
      <c r="BJ77" s="186">
        <v>58215148.3766708</v>
      </c>
      <c r="BK77" s="186" t="s">
        <v>1967</v>
      </c>
      <c r="BL77" s="187">
        <v>77015909.694086403</v>
      </c>
      <c r="BM77" s="188">
        <v>25966738.6262195</v>
      </c>
      <c r="BN77" s="186" t="s">
        <v>1967</v>
      </c>
      <c r="BO77" s="186">
        <v>32784325.518214501</v>
      </c>
      <c r="BP77" s="187">
        <v>67832064.148692101</v>
      </c>
    </row>
    <row r="78" spans="2:68" ht="26" x14ac:dyDescent="0.35">
      <c r="B78" s="192">
        <v>71</v>
      </c>
      <c r="C78" s="224" t="s">
        <v>2092</v>
      </c>
      <c r="D78" s="71" t="s">
        <v>2093</v>
      </c>
      <c r="E78" s="72">
        <v>201.17287999999999</v>
      </c>
      <c r="F78" s="73">
        <v>-1.5</v>
      </c>
      <c r="G78" s="193">
        <v>201.17258000000001</v>
      </c>
      <c r="H78" s="193">
        <v>202.17984999999999</v>
      </c>
      <c r="J78" s="12" t="s">
        <v>2094</v>
      </c>
      <c r="K78" s="194">
        <v>1.3280000000000001</v>
      </c>
      <c r="L78" s="191" t="s">
        <v>422</v>
      </c>
      <c r="M78" s="191"/>
      <c r="N78" s="195" t="s">
        <v>1966</v>
      </c>
      <c r="O78" s="190">
        <v>0</v>
      </c>
      <c r="P78" s="191">
        <v>0</v>
      </c>
      <c r="Q78" s="191">
        <v>0</v>
      </c>
      <c r="R78" s="191">
        <v>0</v>
      </c>
      <c r="S78" s="189">
        <v>20</v>
      </c>
      <c r="T78" s="190">
        <v>20</v>
      </c>
      <c r="U78" s="191">
        <v>0</v>
      </c>
      <c r="V78" s="191">
        <v>0</v>
      </c>
      <c r="W78" s="191">
        <v>20</v>
      </c>
      <c r="X78" s="188" t="s">
        <v>1967</v>
      </c>
      <c r="Y78" s="186" t="s">
        <v>1967</v>
      </c>
      <c r="Z78" s="186" t="s">
        <v>1967</v>
      </c>
      <c r="AA78" s="186" t="s">
        <v>1967</v>
      </c>
      <c r="AB78" s="187" t="s">
        <v>1967</v>
      </c>
      <c r="AC78" s="188" t="s">
        <v>1967</v>
      </c>
      <c r="AD78" s="186" t="s">
        <v>1967</v>
      </c>
      <c r="AE78" s="186" t="s">
        <v>1967</v>
      </c>
      <c r="AF78" s="187" t="s">
        <v>1967</v>
      </c>
      <c r="AG78" s="188" t="s">
        <v>1967</v>
      </c>
      <c r="AH78" s="186" t="s">
        <v>1967</v>
      </c>
      <c r="AI78" s="186" t="s">
        <v>1967</v>
      </c>
      <c r="AJ78" s="186" t="s">
        <v>1967</v>
      </c>
      <c r="AK78" s="187" t="s">
        <v>1967</v>
      </c>
      <c r="AL78" s="188" t="s">
        <v>1967</v>
      </c>
      <c r="AM78" s="186" t="s">
        <v>1967</v>
      </c>
      <c r="AN78" s="186" t="s">
        <v>1967</v>
      </c>
      <c r="AO78" s="187" t="s">
        <v>1967</v>
      </c>
      <c r="AP78" s="188" t="s">
        <v>1967</v>
      </c>
      <c r="AQ78" s="186" t="s">
        <v>1967</v>
      </c>
      <c r="AR78" s="186" t="s">
        <v>1967</v>
      </c>
      <c r="AS78" s="186" t="s">
        <v>1967</v>
      </c>
      <c r="AT78" s="187" t="s">
        <v>1967</v>
      </c>
      <c r="AU78" s="188" t="s">
        <v>1967</v>
      </c>
      <c r="AV78" s="186" t="s">
        <v>1967</v>
      </c>
      <c r="AW78" s="186" t="s">
        <v>1967</v>
      </c>
      <c r="AX78" s="187" t="s">
        <v>1967</v>
      </c>
      <c r="AY78" s="188" t="s">
        <v>1967</v>
      </c>
      <c r="AZ78" s="186" t="s">
        <v>1967</v>
      </c>
      <c r="BA78" s="186" t="s">
        <v>1967</v>
      </c>
      <c r="BB78" s="186" t="s">
        <v>1967</v>
      </c>
      <c r="BC78" s="187" t="s">
        <v>1967</v>
      </c>
      <c r="BD78" s="188" t="s">
        <v>1967</v>
      </c>
      <c r="BE78" s="186" t="s">
        <v>1967</v>
      </c>
      <c r="BF78" s="186" t="s">
        <v>1967</v>
      </c>
      <c r="BG78" s="187" t="s">
        <v>1967</v>
      </c>
      <c r="BH78" s="188" t="s">
        <v>1967</v>
      </c>
      <c r="BI78" s="186" t="s">
        <v>1967</v>
      </c>
      <c r="BJ78" s="186" t="s">
        <v>1967</v>
      </c>
      <c r="BK78" s="186" t="s">
        <v>1967</v>
      </c>
      <c r="BL78" s="187">
        <v>210953524.29783201</v>
      </c>
      <c r="BM78" s="188">
        <v>33007365.5766665</v>
      </c>
      <c r="BN78" s="186" t="s">
        <v>1967</v>
      </c>
      <c r="BO78" s="186" t="s">
        <v>1967</v>
      </c>
      <c r="BP78" s="187">
        <v>193276848.40739599</v>
      </c>
    </row>
    <row r="79" spans="2:68" x14ac:dyDescent="0.35">
      <c r="B79" s="192">
        <v>72</v>
      </c>
      <c r="C79" s="224" t="s">
        <v>1525</v>
      </c>
      <c r="D79" s="71" t="s">
        <v>2095</v>
      </c>
      <c r="E79" s="72">
        <v>202.12051</v>
      </c>
      <c r="F79" s="73">
        <v>-1.47</v>
      </c>
      <c r="G79" s="193">
        <v>202.12020999999999</v>
      </c>
      <c r="H79" s="193">
        <v>203.12748999999999</v>
      </c>
      <c r="J79" s="12" t="s">
        <v>1526</v>
      </c>
      <c r="K79" s="194">
        <v>6.202</v>
      </c>
      <c r="L79" s="191" t="s">
        <v>422</v>
      </c>
      <c r="M79" s="191"/>
      <c r="N79" s="195" t="s">
        <v>1966</v>
      </c>
      <c r="O79" s="190">
        <v>0</v>
      </c>
      <c r="P79" s="191">
        <v>0</v>
      </c>
      <c r="Q79" s="191">
        <v>100</v>
      </c>
      <c r="R79" s="191">
        <v>0</v>
      </c>
      <c r="S79" s="189">
        <v>100</v>
      </c>
      <c r="T79" s="190">
        <v>0</v>
      </c>
      <c r="U79" s="191">
        <v>20</v>
      </c>
      <c r="V79" s="191">
        <v>20</v>
      </c>
      <c r="W79" s="191">
        <v>100</v>
      </c>
      <c r="X79" s="188" t="s">
        <v>1967</v>
      </c>
      <c r="Y79" s="186" t="s">
        <v>1967</v>
      </c>
      <c r="Z79" s="186">
        <v>45781758.557006299</v>
      </c>
      <c r="AA79" s="186" t="s">
        <v>1967</v>
      </c>
      <c r="AB79" s="187">
        <v>54715435.286939196</v>
      </c>
      <c r="AC79" s="188" t="s">
        <v>1967</v>
      </c>
      <c r="AD79" s="186" t="s">
        <v>1967</v>
      </c>
      <c r="AE79" s="186" t="s">
        <v>1967</v>
      </c>
      <c r="AF79" s="187">
        <v>60438528.243024901</v>
      </c>
      <c r="AG79" s="188" t="s">
        <v>1967</v>
      </c>
      <c r="AH79" s="186" t="s">
        <v>1967</v>
      </c>
      <c r="AI79" s="186">
        <v>24130909.793061402</v>
      </c>
      <c r="AJ79" s="186" t="s">
        <v>1967</v>
      </c>
      <c r="AK79" s="187">
        <v>36019856.035890102</v>
      </c>
      <c r="AL79" s="188" t="s">
        <v>1967</v>
      </c>
      <c r="AM79" s="186" t="s">
        <v>1967</v>
      </c>
      <c r="AN79" s="186" t="s">
        <v>1967</v>
      </c>
      <c r="AO79" s="187">
        <v>34488012.751778297</v>
      </c>
      <c r="AP79" s="188" t="s">
        <v>1967</v>
      </c>
      <c r="AQ79" s="186" t="s">
        <v>1967</v>
      </c>
      <c r="AR79" s="186">
        <v>52404228.803612702</v>
      </c>
      <c r="AS79" s="186" t="s">
        <v>1967</v>
      </c>
      <c r="AT79" s="187">
        <v>65031032.707750499</v>
      </c>
      <c r="AU79" s="188" t="s">
        <v>1967</v>
      </c>
      <c r="AV79" s="186">
        <v>30154851.806224201</v>
      </c>
      <c r="AW79" s="186" t="s">
        <v>1967</v>
      </c>
      <c r="AX79" s="187">
        <v>78953620.105778605</v>
      </c>
      <c r="AY79" s="188" t="s">
        <v>1967</v>
      </c>
      <c r="AZ79" s="186" t="s">
        <v>1967</v>
      </c>
      <c r="BA79" s="186">
        <v>34554833.152690202</v>
      </c>
      <c r="BB79" s="186" t="s">
        <v>1967</v>
      </c>
      <c r="BC79" s="187">
        <v>47140842.931285404</v>
      </c>
      <c r="BD79" s="188" t="s">
        <v>1967</v>
      </c>
      <c r="BE79" s="186" t="s">
        <v>1967</v>
      </c>
      <c r="BF79" s="186">
        <v>22873129.352456499</v>
      </c>
      <c r="BG79" s="187">
        <v>45927475.583435804</v>
      </c>
      <c r="BH79" s="188" t="s">
        <v>1967</v>
      </c>
      <c r="BI79" s="186" t="s">
        <v>1967</v>
      </c>
      <c r="BJ79" s="186">
        <v>47687974.307346001</v>
      </c>
      <c r="BK79" s="186" t="s">
        <v>1967</v>
      </c>
      <c r="BL79" s="187">
        <v>59188163.380287804</v>
      </c>
      <c r="BM79" s="188" t="s">
        <v>1967</v>
      </c>
      <c r="BN79" s="186" t="s">
        <v>1967</v>
      </c>
      <c r="BO79" s="186" t="s">
        <v>1967</v>
      </c>
      <c r="BP79" s="187">
        <v>62172097.549786001</v>
      </c>
    </row>
    <row r="80" spans="2:68" ht="26" x14ac:dyDescent="0.35">
      <c r="B80" s="192">
        <v>73</v>
      </c>
      <c r="C80" s="224" t="s">
        <v>2096</v>
      </c>
      <c r="D80" s="71" t="s">
        <v>2097</v>
      </c>
      <c r="E80" s="72">
        <v>204.13615999999999</v>
      </c>
      <c r="F80" s="73">
        <v>-1.1299999999999999</v>
      </c>
      <c r="G80" s="193">
        <v>204.13593</v>
      </c>
      <c r="H80" s="193">
        <v>205.14320000000001</v>
      </c>
      <c r="J80" s="12" t="s">
        <v>2098</v>
      </c>
      <c r="K80" s="194">
        <v>6.3209999999999997</v>
      </c>
      <c r="L80" s="191" t="s">
        <v>422</v>
      </c>
      <c r="M80" s="191"/>
      <c r="N80" s="195" t="s">
        <v>1966</v>
      </c>
      <c r="O80" s="190">
        <v>0</v>
      </c>
      <c r="P80" s="191">
        <v>0</v>
      </c>
      <c r="Q80" s="191">
        <v>0</v>
      </c>
      <c r="R80" s="191">
        <v>0</v>
      </c>
      <c r="S80" s="189">
        <v>80</v>
      </c>
      <c r="T80" s="190">
        <v>0</v>
      </c>
      <c r="U80" s="191">
        <v>0</v>
      </c>
      <c r="V80" s="191">
        <v>0</v>
      </c>
      <c r="W80" s="191">
        <v>80</v>
      </c>
      <c r="X80" s="188" t="s">
        <v>1967</v>
      </c>
      <c r="Y80" s="186" t="s">
        <v>1967</v>
      </c>
      <c r="Z80" s="186" t="s">
        <v>1967</v>
      </c>
      <c r="AA80" s="186" t="s">
        <v>1967</v>
      </c>
      <c r="AB80" s="187">
        <v>34945226.962257802</v>
      </c>
      <c r="AC80" s="188" t="s">
        <v>1967</v>
      </c>
      <c r="AD80" s="186" t="s">
        <v>1967</v>
      </c>
      <c r="AE80" s="186" t="s">
        <v>1967</v>
      </c>
      <c r="AF80" s="187">
        <v>36492630.873733602</v>
      </c>
      <c r="AG80" s="188" t="s">
        <v>1967</v>
      </c>
      <c r="AH80" s="186" t="s">
        <v>1967</v>
      </c>
      <c r="AI80" s="186" t="s">
        <v>1967</v>
      </c>
      <c r="AJ80" s="186" t="s">
        <v>1967</v>
      </c>
      <c r="AK80" s="187">
        <v>51668939.634359002</v>
      </c>
      <c r="AL80" s="188" t="s">
        <v>1967</v>
      </c>
      <c r="AM80" s="186" t="s">
        <v>1967</v>
      </c>
      <c r="AN80" s="186" t="s">
        <v>1967</v>
      </c>
      <c r="AO80" s="187">
        <v>46544010.448667899</v>
      </c>
      <c r="AP80" s="188" t="s">
        <v>1967</v>
      </c>
      <c r="AQ80" s="186" t="s">
        <v>1967</v>
      </c>
      <c r="AR80" s="186" t="s">
        <v>1967</v>
      </c>
      <c r="AS80" s="186" t="s">
        <v>1967</v>
      </c>
      <c r="AT80" s="187">
        <v>26612846.418424599</v>
      </c>
      <c r="AU80" s="188" t="s">
        <v>1967</v>
      </c>
      <c r="AV80" s="186" t="s">
        <v>1967</v>
      </c>
      <c r="AW80" s="186" t="s">
        <v>1967</v>
      </c>
      <c r="AX80" s="187">
        <v>31370660.533890799</v>
      </c>
      <c r="AY80" s="188" t="s">
        <v>1967</v>
      </c>
      <c r="AZ80" s="186" t="s">
        <v>1967</v>
      </c>
      <c r="BA80" s="186" t="s">
        <v>1967</v>
      </c>
      <c r="BB80" s="186" t="s">
        <v>1967</v>
      </c>
      <c r="BC80" s="187" t="s">
        <v>1967</v>
      </c>
      <c r="BD80" s="188" t="s">
        <v>1967</v>
      </c>
      <c r="BE80" s="186" t="s">
        <v>1967</v>
      </c>
      <c r="BF80" s="186" t="s">
        <v>1967</v>
      </c>
      <c r="BG80" s="187" t="s">
        <v>1967</v>
      </c>
      <c r="BH80" s="188" t="s">
        <v>1967</v>
      </c>
      <c r="BI80" s="186" t="s">
        <v>1967</v>
      </c>
      <c r="BJ80" s="186" t="s">
        <v>1967</v>
      </c>
      <c r="BK80" s="186" t="s">
        <v>1967</v>
      </c>
      <c r="BL80" s="187">
        <v>24976964.340248499</v>
      </c>
      <c r="BM80" s="188" t="s">
        <v>1967</v>
      </c>
      <c r="BN80" s="186" t="s">
        <v>1967</v>
      </c>
      <c r="BO80" s="186" t="s">
        <v>1967</v>
      </c>
      <c r="BP80" s="187">
        <v>24648699.629181199</v>
      </c>
    </row>
    <row r="81" spans="2:68" ht="39" x14ac:dyDescent="0.35">
      <c r="B81" s="192">
        <v>74</v>
      </c>
      <c r="C81" s="224" t="s">
        <v>1360</v>
      </c>
      <c r="D81" s="71" t="s">
        <v>2099</v>
      </c>
      <c r="E81" s="72">
        <v>206.13068000000001</v>
      </c>
      <c r="F81" s="73">
        <v>-1.41</v>
      </c>
      <c r="G81" s="193">
        <v>206.13039000000001</v>
      </c>
      <c r="H81" s="193">
        <v>207.13767000000001</v>
      </c>
      <c r="J81" s="12" t="s">
        <v>2100</v>
      </c>
      <c r="K81" s="194">
        <v>4.407</v>
      </c>
      <c r="L81" s="191" t="s">
        <v>422</v>
      </c>
      <c r="M81" s="191"/>
      <c r="N81" s="195" t="s">
        <v>1966</v>
      </c>
      <c r="O81" s="190">
        <v>0</v>
      </c>
      <c r="P81" s="191">
        <v>20</v>
      </c>
      <c r="Q81" s="191">
        <v>20</v>
      </c>
      <c r="R81" s="191">
        <v>20</v>
      </c>
      <c r="S81" s="189">
        <v>100</v>
      </c>
      <c r="T81" s="190">
        <v>40</v>
      </c>
      <c r="U81" s="191">
        <v>0</v>
      </c>
      <c r="V81" s="191">
        <v>20</v>
      </c>
      <c r="W81" s="191">
        <v>100</v>
      </c>
      <c r="X81" s="188" t="s">
        <v>1967</v>
      </c>
      <c r="Y81" s="186" t="s">
        <v>1967</v>
      </c>
      <c r="Z81" s="186" t="s">
        <v>1967</v>
      </c>
      <c r="AA81" s="186" t="s">
        <v>1967</v>
      </c>
      <c r="AB81" s="187">
        <v>282890371.47562432</v>
      </c>
      <c r="AC81" s="188">
        <v>44344097.999539897</v>
      </c>
      <c r="AD81" s="186" t="s">
        <v>1967</v>
      </c>
      <c r="AE81" s="186" t="s">
        <v>1967</v>
      </c>
      <c r="AF81" s="187">
        <v>232089623.91253027</v>
      </c>
      <c r="AG81" s="188" t="s">
        <v>1967</v>
      </c>
      <c r="AH81" s="186" t="s">
        <v>1967</v>
      </c>
      <c r="AI81" s="186" t="s">
        <v>1967</v>
      </c>
      <c r="AJ81" s="186" t="s">
        <v>1967</v>
      </c>
      <c r="AK81" s="187">
        <v>107173128.23572899</v>
      </c>
      <c r="AL81" s="188" t="s">
        <v>1967</v>
      </c>
      <c r="AM81" s="186" t="s">
        <v>1967</v>
      </c>
      <c r="AN81" s="186" t="s">
        <v>1967</v>
      </c>
      <c r="AO81" s="187">
        <v>103636817.61138099</v>
      </c>
      <c r="AP81" s="188" t="s">
        <v>1967</v>
      </c>
      <c r="AQ81" s="186" t="s">
        <v>1967</v>
      </c>
      <c r="AR81" s="186" t="s">
        <v>1967</v>
      </c>
      <c r="AS81" s="186" t="s">
        <v>1967</v>
      </c>
      <c r="AT81" s="187">
        <v>40059902.708154202</v>
      </c>
      <c r="AU81" s="188" t="s">
        <v>1967</v>
      </c>
      <c r="AV81" s="186" t="s">
        <v>1967</v>
      </c>
      <c r="AW81" s="186" t="s">
        <v>1967</v>
      </c>
      <c r="AX81" s="187">
        <v>51180439.274063297</v>
      </c>
      <c r="AY81" s="188" t="s">
        <v>1967</v>
      </c>
      <c r="AZ81" s="186">
        <v>53902335.527061298</v>
      </c>
      <c r="BA81" s="186">
        <v>63222456.6240886</v>
      </c>
      <c r="BB81" s="186">
        <v>59349079.652141802</v>
      </c>
      <c r="BC81" s="187">
        <v>223179439.4773075</v>
      </c>
      <c r="BD81" s="188">
        <v>97840806.617501602</v>
      </c>
      <c r="BE81" s="186" t="s">
        <v>1967</v>
      </c>
      <c r="BF81" s="186">
        <v>96265642.896280393</v>
      </c>
      <c r="BG81" s="187">
        <v>221876838.22239098</v>
      </c>
      <c r="BH81" s="188" t="s">
        <v>1967</v>
      </c>
      <c r="BI81" s="186" t="s">
        <v>1967</v>
      </c>
      <c r="BJ81" s="186" t="s">
        <v>1967</v>
      </c>
      <c r="BK81" s="186" t="s">
        <v>1967</v>
      </c>
      <c r="BL81" s="187">
        <v>35327981.743815802</v>
      </c>
      <c r="BM81" s="188" t="s">
        <v>1967</v>
      </c>
      <c r="BN81" s="186" t="s">
        <v>1967</v>
      </c>
      <c r="BO81" s="186" t="s">
        <v>1967</v>
      </c>
      <c r="BP81" s="187">
        <v>35000648.757452302</v>
      </c>
    </row>
    <row r="82" spans="2:68" ht="26" x14ac:dyDescent="0.35">
      <c r="B82" s="192">
        <v>75</v>
      </c>
      <c r="C82" s="224" t="s">
        <v>2101</v>
      </c>
      <c r="D82" s="71" t="s">
        <v>2102</v>
      </c>
      <c r="E82" s="72">
        <v>208.14633000000001</v>
      </c>
      <c r="F82" s="73">
        <v>-1.34</v>
      </c>
      <c r="G82" s="193">
        <v>208.14605</v>
      </c>
      <c r="H82" s="193">
        <v>209.15333000000001</v>
      </c>
      <c r="J82" s="12" t="s">
        <v>2103</v>
      </c>
      <c r="K82" s="194">
        <v>12.097</v>
      </c>
      <c r="L82" s="191" t="s">
        <v>422</v>
      </c>
      <c r="M82" s="191"/>
      <c r="N82" s="195" t="s">
        <v>1966</v>
      </c>
      <c r="O82" s="190">
        <v>0</v>
      </c>
      <c r="P82" s="191">
        <v>40</v>
      </c>
      <c r="Q82" s="191">
        <v>60</v>
      </c>
      <c r="R82" s="191">
        <v>60</v>
      </c>
      <c r="S82" s="189">
        <v>60</v>
      </c>
      <c r="T82" s="190">
        <v>60</v>
      </c>
      <c r="U82" s="191">
        <v>60</v>
      </c>
      <c r="V82" s="191">
        <v>60</v>
      </c>
      <c r="W82" s="191">
        <v>80</v>
      </c>
      <c r="X82" s="188" t="s">
        <v>1967</v>
      </c>
      <c r="Y82" s="186" t="s">
        <v>1967</v>
      </c>
      <c r="Z82" s="186">
        <v>22486354.423776999</v>
      </c>
      <c r="AA82" s="186">
        <v>15887435.3445388</v>
      </c>
      <c r="AB82" s="187">
        <v>23716866.118385199</v>
      </c>
      <c r="AC82" s="188">
        <v>58633755.074414402</v>
      </c>
      <c r="AD82" s="186">
        <v>65554281.978839897</v>
      </c>
      <c r="AE82" s="186">
        <v>74581733.777609006</v>
      </c>
      <c r="AF82" s="187">
        <v>58850684.005270697</v>
      </c>
      <c r="AG82" s="188" t="s">
        <v>1967</v>
      </c>
      <c r="AH82" s="186" t="s">
        <v>1967</v>
      </c>
      <c r="AI82" s="186" t="s">
        <v>1967</v>
      </c>
      <c r="AJ82" s="186" t="s">
        <v>1967</v>
      </c>
      <c r="AK82" s="187" t="s">
        <v>1967</v>
      </c>
      <c r="AL82" s="188" t="s">
        <v>1967</v>
      </c>
      <c r="AM82" s="186" t="s">
        <v>1967</v>
      </c>
      <c r="AN82" s="186" t="s">
        <v>1967</v>
      </c>
      <c r="AO82" s="187" t="s">
        <v>1967</v>
      </c>
      <c r="AP82" s="188" t="s">
        <v>1967</v>
      </c>
      <c r="AQ82" s="186">
        <v>26074682.03362</v>
      </c>
      <c r="AR82" s="186">
        <v>55156001.546828501</v>
      </c>
      <c r="AS82" s="186">
        <v>25917676.514779001</v>
      </c>
      <c r="AT82" s="187">
        <v>32412306.825217899</v>
      </c>
      <c r="AU82" s="188" t="s">
        <v>1967</v>
      </c>
      <c r="AV82" s="186">
        <v>136906488.86998001</v>
      </c>
      <c r="AW82" s="186" t="s">
        <v>1967</v>
      </c>
      <c r="AX82" s="187">
        <v>94504152.831698701</v>
      </c>
      <c r="AY82" s="188" t="s">
        <v>1967</v>
      </c>
      <c r="AZ82" s="186">
        <v>15853579.0426133</v>
      </c>
      <c r="BA82" s="186">
        <v>36251795.429705299</v>
      </c>
      <c r="BB82" s="186">
        <v>21057461.405892301</v>
      </c>
      <c r="BC82" s="187" t="s">
        <v>1967</v>
      </c>
      <c r="BD82" s="188">
        <v>83524521.179299101</v>
      </c>
      <c r="BE82" s="186" t="s">
        <v>1967</v>
      </c>
      <c r="BF82" s="186">
        <v>85853014.169107199</v>
      </c>
      <c r="BG82" s="187">
        <v>53527210.191523701</v>
      </c>
      <c r="BH82" s="188" t="s">
        <v>1967</v>
      </c>
      <c r="BI82" s="186" t="s">
        <v>1967</v>
      </c>
      <c r="BJ82" s="186" t="s">
        <v>1967</v>
      </c>
      <c r="BK82" s="186" t="s">
        <v>1967</v>
      </c>
      <c r="BL82" s="187">
        <v>29320684.412620001</v>
      </c>
      <c r="BM82" s="188">
        <v>45679150.712297603</v>
      </c>
      <c r="BN82" s="186">
        <v>55288711.140788697</v>
      </c>
      <c r="BO82" s="186">
        <v>50576609.676461302</v>
      </c>
      <c r="BP82" s="187">
        <v>42950461.620569997</v>
      </c>
    </row>
    <row r="83" spans="2:68" ht="26" x14ac:dyDescent="0.35">
      <c r="B83" s="192">
        <v>76</v>
      </c>
      <c r="C83" s="224" t="s">
        <v>2104</v>
      </c>
      <c r="D83" s="71" t="s">
        <v>2105</v>
      </c>
      <c r="E83" s="72">
        <v>209.06881000000001</v>
      </c>
      <c r="F83" s="73">
        <v>-1.75</v>
      </c>
      <c r="G83" s="193">
        <v>209.06844000000001</v>
      </c>
      <c r="H83" s="193">
        <v>210.07571999999999</v>
      </c>
      <c r="J83" s="12" t="s">
        <v>1747</v>
      </c>
      <c r="K83" s="194">
        <v>2.3149999999999999</v>
      </c>
      <c r="L83" s="191" t="s">
        <v>422</v>
      </c>
      <c r="M83" s="191"/>
      <c r="N83" s="195" t="s">
        <v>1554</v>
      </c>
      <c r="O83" s="190">
        <v>0</v>
      </c>
      <c r="P83" s="191">
        <v>0</v>
      </c>
      <c r="Q83" s="191">
        <v>80</v>
      </c>
      <c r="R83" s="191">
        <v>0</v>
      </c>
      <c r="S83" s="189">
        <v>60</v>
      </c>
      <c r="T83" s="190">
        <v>0</v>
      </c>
      <c r="U83" s="191">
        <v>0</v>
      </c>
      <c r="V83" s="191">
        <v>0</v>
      </c>
      <c r="W83" s="191">
        <v>60</v>
      </c>
      <c r="X83" s="188" t="s">
        <v>1967</v>
      </c>
      <c r="Y83" s="186" t="s">
        <v>1967</v>
      </c>
      <c r="Z83" s="186">
        <v>73866694.422442406</v>
      </c>
      <c r="AA83" s="186" t="s">
        <v>1967</v>
      </c>
      <c r="AB83" s="187">
        <v>58057805.125658303</v>
      </c>
      <c r="AC83" s="188" t="s">
        <v>1967</v>
      </c>
      <c r="AD83" s="186" t="s">
        <v>1967</v>
      </c>
      <c r="AE83" s="186" t="s">
        <v>1967</v>
      </c>
      <c r="AF83" s="187">
        <v>62826798.796498798</v>
      </c>
      <c r="AG83" s="188" t="s">
        <v>1967</v>
      </c>
      <c r="AH83" s="186" t="s">
        <v>1967</v>
      </c>
      <c r="AI83" s="186" t="s">
        <v>1967</v>
      </c>
      <c r="AJ83" s="186" t="s">
        <v>1967</v>
      </c>
      <c r="AK83" s="187" t="s">
        <v>1967</v>
      </c>
      <c r="AL83" s="188" t="s">
        <v>1967</v>
      </c>
      <c r="AM83" s="186" t="s">
        <v>1967</v>
      </c>
      <c r="AN83" s="186" t="s">
        <v>1967</v>
      </c>
      <c r="AO83" s="187" t="s">
        <v>1967</v>
      </c>
      <c r="AP83" s="188" t="s">
        <v>1967</v>
      </c>
      <c r="AQ83" s="186" t="s">
        <v>1967</v>
      </c>
      <c r="AR83" s="186">
        <v>34328824.691700302</v>
      </c>
      <c r="AS83" s="186" t="s">
        <v>1967</v>
      </c>
      <c r="AT83" s="187" t="s">
        <v>1967</v>
      </c>
      <c r="AU83" s="188" t="s">
        <v>1967</v>
      </c>
      <c r="AV83" s="186" t="s">
        <v>1967</v>
      </c>
      <c r="AW83" s="186" t="s">
        <v>1967</v>
      </c>
      <c r="AX83" s="187" t="s">
        <v>1967</v>
      </c>
      <c r="AY83" s="188" t="s">
        <v>1967</v>
      </c>
      <c r="AZ83" s="186" t="s">
        <v>1967</v>
      </c>
      <c r="BA83" s="186">
        <v>66977384.956426904</v>
      </c>
      <c r="BB83" s="186" t="s">
        <v>1967</v>
      </c>
      <c r="BC83" s="187">
        <v>61494762.494538702</v>
      </c>
      <c r="BD83" s="188" t="s">
        <v>1967</v>
      </c>
      <c r="BE83" s="186" t="s">
        <v>1967</v>
      </c>
      <c r="BF83" s="186" t="s">
        <v>1967</v>
      </c>
      <c r="BG83" s="187">
        <v>38775063.972343199</v>
      </c>
      <c r="BH83" s="188" t="s">
        <v>1967</v>
      </c>
      <c r="BI83" s="186" t="s">
        <v>1967</v>
      </c>
      <c r="BJ83" s="186">
        <v>175954901.452611</v>
      </c>
      <c r="BK83" s="186" t="s">
        <v>1967</v>
      </c>
      <c r="BL83" s="187">
        <v>95899983.481533602</v>
      </c>
      <c r="BM83" s="188" t="s">
        <v>1967</v>
      </c>
      <c r="BN83" s="186" t="s">
        <v>1967</v>
      </c>
      <c r="BO83" s="186" t="s">
        <v>1967</v>
      </c>
      <c r="BP83" s="187">
        <v>109262509.788157</v>
      </c>
    </row>
    <row r="84" spans="2:68" ht="26" x14ac:dyDescent="0.35">
      <c r="B84" s="192">
        <v>77</v>
      </c>
      <c r="C84" s="224" t="s">
        <v>1264</v>
      </c>
      <c r="D84" s="71" t="s">
        <v>2106</v>
      </c>
      <c r="E84" s="72">
        <v>216.11100999999999</v>
      </c>
      <c r="F84" s="73">
        <v>-1.55</v>
      </c>
      <c r="G84" s="193">
        <v>216.11067</v>
      </c>
      <c r="H84" s="193">
        <v>217.11795000000001</v>
      </c>
      <c r="J84" s="12" t="s">
        <v>1265</v>
      </c>
      <c r="K84" s="194">
        <v>1.1120000000000001</v>
      </c>
      <c r="L84" s="191" t="s">
        <v>422</v>
      </c>
      <c r="M84" s="191"/>
      <c r="N84" s="195" t="s">
        <v>1966</v>
      </c>
      <c r="O84" s="190">
        <v>80</v>
      </c>
      <c r="P84" s="191">
        <v>0</v>
      </c>
      <c r="Q84" s="191">
        <v>80</v>
      </c>
      <c r="R84" s="191">
        <v>0</v>
      </c>
      <c r="S84" s="189">
        <v>60</v>
      </c>
      <c r="T84" s="190">
        <v>20</v>
      </c>
      <c r="U84" s="191">
        <v>0</v>
      </c>
      <c r="V84" s="191">
        <v>0</v>
      </c>
      <c r="W84" s="191">
        <v>20</v>
      </c>
      <c r="X84" s="188" t="s">
        <v>1967</v>
      </c>
      <c r="Y84" s="186" t="s">
        <v>1967</v>
      </c>
      <c r="Z84" s="186">
        <v>52275198.208984002</v>
      </c>
      <c r="AA84" s="186" t="s">
        <v>1967</v>
      </c>
      <c r="AB84" s="187" t="s">
        <v>1967</v>
      </c>
      <c r="AC84" s="188" t="s">
        <v>1967</v>
      </c>
      <c r="AD84" s="186" t="s">
        <v>1967</v>
      </c>
      <c r="AE84" s="186" t="s">
        <v>1967</v>
      </c>
      <c r="AF84" s="187" t="s">
        <v>1967</v>
      </c>
      <c r="AG84" s="188">
        <v>64981816.167084903</v>
      </c>
      <c r="AH84" s="186" t="s">
        <v>1967</v>
      </c>
      <c r="AI84" s="186">
        <v>36056699.215107702</v>
      </c>
      <c r="AJ84" s="186" t="s">
        <v>1967</v>
      </c>
      <c r="AK84" s="187">
        <v>67317514.004163504</v>
      </c>
      <c r="AL84" s="188" t="s">
        <v>1967</v>
      </c>
      <c r="AM84" s="186" t="s">
        <v>1967</v>
      </c>
      <c r="AN84" s="186" t="s">
        <v>1967</v>
      </c>
      <c r="AO84" s="187" t="s">
        <v>1967</v>
      </c>
      <c r="AP84" s="188">
        <v>52985449.976930097</v>
      </c>
      <c r="AQ84" s="186" t="s">
        <v>1967</v>
      </c>
      <c r="AR84" s="186">
        <v>86061164.867986694</v>
      </c>
      <c r="AS84" s="186" t="s">
        <v>1967</v>
      </c>
      <c r="AT84" s="187">
        <v>118137594.091644</v>
      </c>
      <c r="AU84" s="188" t="s">
        <v>1967</v>
      </c>
      <c r="AV84" s="186" t="s">
        <v>1967</v>
      </c>
      <c r="AW84" s="186" t="s">
        <v>1967</v>
      </c>
      <c r="AX84" s="187" t="s">
        <v>1967</v>
      </c>
      <c r="AY84" s="188">
        <v>32522914.092823099</v>
      </c>
      <c r="AZ84" s="186" t="s">
        <v>1967</v>
      </c>
      <c r="BA84" s="186" t="s">
        <v>1967</v>
      </c>
      <c r="BB84" s="186" t="s">
        <v>1967</v>
      </c>
      <c r="BC84" s="187">
        <v>79646179.993120104</v>
      </c>
      <c r="BD84" s="188" t="s">
        <v>1967</v>
      </c>
      <c r="BE84" s="186" t="s">
        <v>1967</v>
      </c>
      <c r="BF84" s="186" t="s">
        <v>1967</v>
      </c>
      <c r="BG84" s="187" t="s">
        <v>1967</v>
      </c>
      <c r="BH84" s="188">
        <v>1631521756.66167</v>
      </c>
      <c r="BI84" s="186" t="s">
        <v>1967</v>
      </c>
      <c r="BJ84" s="186">
        <v>1024946226.92195</v>
      </c>
      <c r="BK84" s="186" t="s">
        <v>1967</v>
      </c>
      <c r="BL84" s="187" t="s">
        <v>1967</v>
      </c>
      <c r="BM84" s="188">
        <v>29420248.240069799</v>
      </c>
      <c r="BN84" s="186" t="s">
        <v>1967</v>
      </c>
      <c r="BO84" s="186" t="s">
        <v>1967</v>
      </c>
      <c r="BP84" s="187">
        <v>107992641.138896</v>
      </c>
    </row>
    <row r="85" spans="2:68" ht="26" x14ac:dyDescent="0.35">
      <c r="B85" s="192">
        <v>78</v>
      </c>
      <c r="C85" s="224" t="s">
        <v>2107</v>
      </c>
      <c r="D85" s="71" t="s">
        <v>2108</v>
      </c>
      <c r="E85" s="72">
        <v>216.11502999999999</v>
      </c>
      <c r="F85" s="73">
        <v>-1.57</v>
      </c>
      <c r="G85" s="193">
        <v>216.11469</v>
      </c>
      <c r="H85" s="193">
        <v>217.12197</v>
      </c>
      <c r="J85" s="12" t="s">
        <v>2109</v>
      </c>
      <c r="K85" s="194">
        <v>12.366</v>
      </c>
      <c r="L85" s="191" t="s">
        <v>422</v>
      </c>
      <c r="M85" s="191"/>
      <c r="N85" s="195" t="s">
        <v>1966</v>
      </c>
      <c r="O85" s="190">
        <v>20</v>
      </c>
      <c r="P85" s="191">
        <v>20</v>
      </c>
      <c r="Q85" s="191">
        <v>80</v>
      </c>
      <c r="R85" s="191">
        <v>20</v>
      </c>
      <c r="S85" s="189">
        <v>60</v>
      </c>
      <c r="T85" s="190">
        <v>60</v>
      </c>
      <c r="U85" s="191">
        <v>80</v>
      </c>
      <c r="V85" s="191">
        <v>80</v>
      </c>
      <c r="W85" s="191">
        <v>80</v>
      </c>
      <c r="X85" s="188" t="s">
        <v>1967</v>
      </c>
      <c r="Y85" s="186" t="s">
        <v>1967</v>
      </c>
      <c r="Z85" s="186">
        <v>30384442.192036599</v>
      </c>
      <c r="AA85" s="186" t="s">
        <v>1967</v>
      </c>
      <c r="AB85" s="187">
        <v>19761666.269827299</v>
      </c>
      <c r="AC85" s="188">
        <v>17960643.842323799</v>
      </c>
      <c r="AD85" s="186">
        <v>37545964.0747637</v>
      </c>
      <c r="AE85" s="186">
        <v>32507306.287282001</v>
      </c>
      <c r="AF85" s="187">
        <v>22862042.2929359</v>
      </c>
      <c r="AG85" s="188" t="s">
        <v>1967</v>
      </c>
      <c r="AH85" s="186" t="s">
        <v>1967</v>
      </c>
      <c r="AI85" s="186">
        <v>11163110.2908432</v>
      </c>
      <c r="AJ85" s="186" t="s">
        <v>1967</v>
      </c>
      <c r="AK85" s="187" t="s">
        <v>1967</v>
      </c>
      <c r="AL85" s="188" t="s">
        <v>1967</v>
      </c>
      <c r="AM85" s="186">
        <v>13949939.111306099</v>
      </c>
      <c r="AN85" s="186">
        <v>13878181.286573101</v>
      </c>
      <c r="AO85" s="187">
        <v>10224097.763405399</v>
      </c>
      <c r="AP85" s="188" t="s">
        <v>1967</v>
      </c>
      <c r="AQ85" s="186" t="s">
        <v>1967</v>
      </c>
      <c r="AR85" s="186" t="s">
        <v>1967</v>
      </c>
      <c r="AS85" s="186" t="s">
        <v>1967</v>
      </c>
      <c r="AT85" s="187" t="s">
        <v>1967</v>
      </c>
      <c r="AU85" s="188" t="s">
        <v>1967</v>
      </c>
      <c r="AV85" s="186">
        <v>53549774.557173997</v>
      </c>
      <c r="AW85" s="186" t="s">
        <v>1967</v>
      </c>
      <c r="AX85" s="187" t="s">
        <v>1967</v>
      </c>
      <c r="AY85" s="188">
        <v>10584299.4774235</v>
      </c>
      <c r="AZ85" s="186">
        <v>24918970.158736199</v>
      </c>
      <c r="BA85" s="186">
        <v>53219833.091320597</v>
      </c>
      <c r="BB85" s="186">
        <v>38606406.371050298</v>
      </c>
      <c r="BC85" s="187">
        <v>51095559.854554899</v>
      </c>
      <c r="BD85" s="188">
        <v>42810026.773894504</v>
      </c>
      <c r="BE85" s="186" t="s">
        <v>1967</v>
      </c>
      <c r="BF85" s="186">
        <v>80343984.505537704</v>
      </c>
      <c r="BG85" s="187">
        <v>75381491.820724398</v>
      </c>
      <c r="BH85" s="188" t="s">
        <v>1967</v>
      </c>
      <c r="BI85" s="186" t="s">
        <v>1967</v>
      </c>
      <c r="BJ85" s="186">
        <v>52373979.071657002</v>
      </c>
      <c r="BK85" s="186" t="s">
        <v>1967</v>
      </c>
      <c r="BL85" s="187">
        <v>36185147.360716902</v>
      </c>
      <c r="BM85" s="188">
        <v>29016837.750944901</v>
      </c>
      <c r="BN85" s="186">
        <v>80438861.621266901</v>
      </c>
      <c r="BO85" s="186">
        <v>40249369.906042099</v>
      </c>
      <c r="BP85" s="187">
        <v>51027223.2577869</v>
      </c>
    </row>
    <row r="86" spans="2:68" x14ac:dyDescent="0.35">
      <c r="B86" s="192">
        <v>79</v>
      </c>
      <c r="C86" s="224" t="s">
        <v>2110</v>
      </c>
      <c r="D86" s="71" t="s">
        <v>2111</v>
      </c>
      <c r="E86" s="72">
        <v>216.13615999999999</v>
      </c>
      <c r="F86" s="73">
        <v>-1.88</v>
      </c>
      <c r="G86" s="193">
        <v>216.13575</v>
      </c>
      <c r="H86" s="193">
        <v>217.14303000000001</v>
      </c>
      <c r="J86" s="12" t="s">
        <v>2112</v>
      </c>
      <c r="K86" s="194">
        <v>7.7720000000000002</v>
      </c>
      <c r="L86" s="191" t="s">
        <v>422</v>
      </c>
      <c r="M86" s="191"/>
      <c r="N86" s="195" t="s">
        <v>1966</v>
      </c>
      <c r="O86" s="190">
        <v>0</v>
      </c>
      <c r="P86" s="191">
        <v>0</v>
      </c>
      <c r="Q86" s="191">
        <v>0</v>
      </c>
      <c r="R86" s="191">
        <v>0</v>
      </c>
      <c r="S86" s="189">
        <v>0</v>
      </c>
      <c r="T86" s="190">
        <v>0</v>
      </c>
      <c r="U86" s="191">
        <v>40</v>
      </c>
      <c r="V86" s="191">
        <v>40</v>
      </c>
      <c r="W86" s="191">
        <v>0</v>
      </c>
      <c r="X86" s="188" t="s">
        <v>1967</v>
      </c>
      <c r="Y86" s="186" t="s">
        <v>1967</v>
      </c>
      <c r="Z86" s="186" t="s">
        <v>1967</v>
      </c>
      <c r="AA86" s="186" t="s">
        <v>1967</v>
      </c>
      <c r="AB86" s="187" t="s">
        <v>1967</v>
      </c>
      <c r="AC86" s="188" t="s">
        <v>1967</v>
      </c>
      <c r="AD86" s="186" t="s">
        <v>1967</v>
      </c>
      <c r="AE86" s="186">
        <v>42450636.706906803</v>
      </c>
      <c r="AF86" s="187" t="s">
        <v>1967</v>
      </c>
      <c r="AG86" s="188" t="s">
        <v>1967</v>
      </c>
      <c r="AH86" s="186" t="s">
        <v>1967</v>
      </c>
      <c r="AI86" s="186" t="s">
        <v>1967</v>
      </c>
      <c r="AJ86" s="186" t="s">
        <v>1967</v>
      </c>
      <c r="AK86" s="187" t="s">
        <v>1967</v>
      </c>
      <c r="AL86" s="188" t="s">
        <v>1967</v>
      </c>
      <c r="AM86" s="186">
        <v>219715580.95189601</v>
      </c>
      <c r="AN86" s="186">
        <v>53542125.316780299</v>
      </c>
      <c r="AO86" s="187" t="s">
        <v>1967</v>
      </c>
      <c r="AP86" s="188" t="s">
        <v>1967</v>
      </c>
      <c r="AQ86" s="186" t="s">
        <v>1967</v>
      </c>
      <c r="AR86" s="186" t="s">
        <v>1967</v>
      </c>
      <c r="AS86" s="186" t="s">
        <v>1967</v>
      </c>
      <c r="AT86" s="187" t="s">
        <v>1967</v>
      </c>
      <c r="AU86" s="188" t="s">
        <v>1967</v>
      </c>
      <c r="AV86" s="186" t="s">
        <v>1967</v>
      </c>
      <c r="AW86" s="186" t="s">
        <v>1967</v>
      </c>
      <c r="AX86" s="187" t="s">
        <v>1967</v>
      </c>
      <c r="AY86" s="188" t="s">
        <v>1967</v>
      </c>
      <c r="AZ86" s="186" t="s">
        <v>1967</v>
      </c>
      <c r="BA86" s="186" t="s">
        <v>1967</v>
      </c>
      <c r="BB86" s="186" t="s">
        <v>1967</v>
      </c>
      <c r="BC86" s="187" t="s">
        <v>1967</v>
      </c>
      <c r="BD86" s="188" t="s">
        <v>1967</v>
      </c>
      <c r="BE86" s="186" t="s">
        <v>1967</v>
      </c>
      <c r="BF86" s="186" t="s">
        <v>1967</v>
      </c>
      <c r="BG86" s="187" t="s">
        <v>1967</v>
      </c>
      <c r="BH86" s="188" t="s">
        <v>1967</v>
      </c>
      <c r="BI86" s="186" t="s">
        <v>1967</v>
      </c>
      <c r="BJ86" s="186" t="s">
        <v>1967</v>
      </c>
      <c r="BK86" s="186" t="s">
        <v>1967</v>
      </c>
      <c r="BL86" s="187" t="s">
        <v>1967</v>
      </c>
      <c r="BM86" s="188" t="s">
        <v>1967</v>
      </c>
      <c r="BN86" s="186">
        <v>136213482.26605499</v>
      </c>
      <c r="BO86" s="186" t="s">
        <v>1967</v>
      </c>
      <c r="BP86" s="187" t="s">
        <v>1967</v>
      </c>
    </row>
    <row r="87" spans="2:68" ht="39" x14ac:dyDescent="0.35">
      <c r="B87" s="192">
        <v>80</v>
      </c>
      <c r="C87" s="224" t="s">
        <v>1203</v>
      </c>
      <c r="D87" s="71" t="s">
        <v>2113</v>
      </c>
      <c r="E87" s="72">
        <v>216.15142</v>
      </c>
      <c r="F87" s="73">
        <v>-1.54</v>
      </c>
      <c r="G87" s="193">
        <v>216.15108000000001</v>
      </c>
      <c r="H87" s="193">
        <v>217.15835999999999</v>
      </c>
      <c r="J87" s="12" t="s">
        <v>2114</v>
      </c>
      <c r="K87" s="194">
        <v>9.3879999999999999</v>
      </c>
      <c r="L87" s="191" t="s">
        <v>422</v>
      </c>
      <c r="M87" s="191"/>
      <c r="N87" s="195" t="s">
        <v>1966</v>
      </c>
      <c r="O87" s="190">
        <v>0</v>
      </c>
      <c r="P87" s="191">
        <v>0</v>
      </c>
      <c r="Q87" s="191">
        <v>60</v>
      </c>
      <c r="R87" s="191">
        <v>0</v>
      </c>
      <c r="S87" s="189">
        <v>100</v>
      </c>
      <c r="T87" s="190">
        <v>0</v>
      </c>
      <c r="U87" s="191">
        <v>0</v>
      </c>
      <c r="V87" s="191">
        <v>0</v>
      </c>
      <c r="W87" s="191">
        <v>100</v>
      </c>
      <c r="X87" s="188" t="s">
        <v>1967</v>
      </c>
      <c r="Y87" s="186" t="s">
        <v>1967</v>
      </c>
      <c r="Z87" s="186" t="s">
        <v>1967</v>
      </c>
      <c r="AA87" s="186" t="s">
        <v>1967</v>
      </c>
      <c r="AB87" s="187">
        <v>40968750.764479302</v>
      </c>
      <c r="AC87" s="188" t="s">
        <v>1967</v>
      </c>
      <c r="AD87" s="186" t="s">
        <v>1967</v>
      </c>
      <c r="AE87" s="186" t="s">
        <v>1967</v>
      </c>
      <c r="AF87" s="187">
        <v>42333449.555520996</v>
      </c>
      <c r="AG87" s="188" t="s">
        <v>1967</v>
      </c>
      <c r="AH87" s="186" t="s">
        <v>1967</v>
      </c>
      <c r="AI87" s="186" t="s">
        <v>1967</v>
      </c>
      <c r="AJ87" s="186" t="s">
        <v>1967</v>
      </c>
      <c r="AK87" s="187">
        <v>20418931.6437019</v>
      </c>
      <c r="AL87" s="188" t="s">
        <v>1967</v>
      </c>
      <c r="AM87" s="186" t="s">
        <v>1967</v>
      </c>
      <c r="AN87" s="186" t="s">
        <v>1967</v>
      </c>
      <c r="AO87" s="187">
        <v>19840564.0185326</v>
      </c>
      <c r="AP87" s="188" t="s">
        <v>1967</v>
      </c>
      <c r="AQ87" s="186" t="s">
        <v>1967</v>
      </c>
      <c r="AR87" s="186">
        <v>33007233.810183302</v>
      </c>
      <c r="AS87" s="186" t="s">
        <v>1967</v>
      </c>
      <c r="AT87" s="187">
        <v>91228208.424466804</v>
      </c>
      <c r="AU87" s="188" t="s">
        <v>1967</v>
      </c>
      <c r="AV87" s="186" t="s">
        <v>1967</v>
      </c>
      <c r="AW87" s="186" t="s">
        <v>1967</v>
      </c>
      <c r="AX87" s="187">
        <v>89755579.389972493</v>
      </c>
      <c r="AY87" s="188" t="s">
        <v>1967</v>
      </c>
      <c r="AZ87" s="186" t="s">
        <v>1967</v>
      </c>
      <c r="BA87" s="186">
        <v>24652156.767847199</v>
      </c>
      <c r="BB87" s="186" t="s">
        <v>1967</v>
      </c>
      <c r="BC87" s="187">
        <v>83347713.663955495</v>
      </c>
      <c r="BD87" s="188" t="s">
        <v>1967</v>
      </c>
      <c r="BE87" s="186" t="s">
        <v>1967</v>
      </c>
      <c r="BF87" s="186" t="s">
        <v>1967</v>
      </c>
      <c r="BG87" s="187">
        <v>83030567.686540306</v>
      </c>
      <c r="BH87" s="188" t="s">
        <v>1967</v>
      </c>
      <c r="BI87" s="186" t="s">
        <v>1967</v>
      </c>
      <c r="BJ87" s="186">
        <v>19429954.93403</v>
      </c>
      <c r="BK87" s="186" t="s">
        <v>1967</v>
      </c>
      <c r="BL87" s="187">
        <v>65021934.589496002</v>
      </c>
      <c r="BM87" s="188" t="s">
        <v>1967</v>
      </c>
      <c r="BN87" s="186" t="s">
        <v>1967</v>
      </c>
      <c r="BO87" s="186" t="s">
        <v>1967</v>
      </c>
      <c r="BP87" s="187">
        <v>65499502.392107397</v>
      </c>
    </row>
    <row r="88" spans="2:68" x14ac:dyDescent="0.35">
      <c r="B88" s="192">
        <v>81</v>
      </c>
      <c r="C88" s="224" t="s">
        <v>2115</v>
      </c>
      <c r="D88" s="71" t="s">
        <v>2116</v>
      </c>
      <c r="E88" s="72">
        <v>219.05315999999999</v>
      </c>
      <c r="F88" s="73">
        <v>-1.52</v>
      </c>
      <c r="G88" s="193">
        <v>219.05282</v>
      </c>
      <c r="H88" s="193">
        <v>220.06010000000001</v>
      </c>
      <c r="J88" s="12" t="s">
        <v>2117</v>
      </c>
      <c r="K88" s="194">
        <v>4.0380000000000003</v>
      </c>
      <c r="L88" s="191" t="s">
        <v>422</v>
      </c>
      <c r="M88" s="191"/>
      <c r="N88" s="195" t="s">
        <v>1966</v>
      </c>
      <c r="O88" s="190">
        <v>80</v>
      </c>
      <c r="P88" s="191">
        <v>80</v>
      </c>
      <c r="Q88" s="191">
        <v>100</v>
      </c>
      <c r="R88" s="191">
        <v>0</v>
      </c>
      <c r="S88" s="189">
        <v>100</v>
      </c>
      <c r="T88" s="190">
        <v>60</v>
      </c>
      <c r="U88" s="191">
        <v>0</v>
      </c>
      <c r="V88" s="191">
        <v>0</v>
      </c>
      <c r="W88" s="191">
        <v>100</v>
      </c>
      <c r="X88" s="188">
        <v>51459516.288183101</v>
      </c>
      <c r="Y88" s="186">
        <v>42634370.240669101</v>
      </c>
      <c r="Z88" s="186">
        <v>188021456.230041</v>
      </c>
      <c r="AA88" s="186" t="s">
        <v>1967</v>
      </c>
      <c r="AB88" s="187">
        <v>497281800.850649</v>
      </c>
      <c r="AC88" s="188" t="s">
        <v>1967</v>
      </c>
      <c r="AD88" s="186" t="s">
        <v>1967</v>
      </c>
      <c r="AE88" s="186" t="s">
        <v>1967</v>
      </c>
      <c r="AF88" s="187">
        <v>577303361.33936501</v>
      </c>
      <c r="AG88" s="188" t="s">
        <v>1967</v>
      </c>
      <c r="AH88" s="186" t="s">
        <v>1967</v>
      </c>
      <c r="AI88" s="186">
        <v>107744706.42758</v>
      </c>
      <c r="AJ88" s="186" t="s">
        <v>1967</v>
      </c>
      <c r="AK88" s="187">
        <v>148920396.39522201</v>
      </c>
      <c r="AL88" s="188" t="s">
        <v>1967</v>
      </c>
      <c r="AM88" s="186" t="s">
        <v>1967</v>
      </c>
      <c r="AN88" s="186" t="s">
        <v>1967</v>
      </c>
      <c r="AO88" s="187">
        <v>138263352.82927501</v>
      </c>
      <c r="AP88" s="188">
        <v>54721869.876676597</v>
      </c>
      <c r="AQ88" s="186">
        <v>41156858.115001298</v>
      </c>
      <c r="AR88" s="186">
        <v>243937257.02452499</v>
      </c>
      <c r="AS88" s="186" t="s">
        <v>1967</v>
      </c>
      <c r="AT88" s="187">
        <v>519871811.41131598</v>
      </c>
      <c r="AU88" s="188">
        <v>71377359.844796002</v>
      </c>
      <c r="AV88" s="186" t="s">
        <v>1967</v>
      </c>
      <c r="AW88" s="186" t="s">
        <v>1967</v>
      </c>
      <c r="AX88" s="187">
        <v>594423597.54891801</v>
      </c>
      <c r="AY88" s="188">
        <v>115926124.57278</v>
      </c>
      <c r="AZ88" s="186">
        <v>86656124.583008796</v>
      </c>
      <c r="BA88" s="186">
        <v>331626576.07128</v>
      </c>
      <c r="BB88" s="186" t="s">
        <v>1967</v>
      </c>
      <c r="BC88" s="187">
        <v>969192817.10961294</v>
      </c>
      <c r="BD88" s="188">
        <v>172945315.314468</v>
      </c>
      <c r="BE88" s="186" t="s">
        <v>1967</v>
      </c>
      <c r="BF88" s="186" t="s">
        <v>1967</v>
      </c>
      <c r="BG88" s="187">
        <v>1257829234.2348499</v>
      </c>
      <c r="BH88" s="188">
        <v>81565231.865882993</v>
      </c>
      <c r="BI88" s="186">
        <v>70928209.026933596</v>
      </c>
      <c r="BJ88" s="186">
        <v>229279569.876306</v>
      </c>
      <c r="BK88" s="186" t="s">
        <v>1967</v>
      </c>
      <c r="BL88" s="187">
        <v>655906281.13970399</v>
      </c>
      <c r="BM88" s="188">
        <v>118071577.186906</v>
      </c>
      <c r="BN88" s="186" t="s">
        <v>1967</v>
      </c>
      <c r="BO88" s="186" t="s">
        <v>1967</v>
      </c>
      <c r="BP88" s="187">
        <v>733386491.23433495</v>
      </c>
    </row>
    <row r="89" spans="2:68" x14ac:dyDescent="0.35">
      <c r="B89" s="192">
        <v>82</v>
      </c>
      <c r="C89" s="224" t="s">
        <v>1656</v>
      </c>
      <c r="D89" s="71" t="s">
        <v>2118</v>
      </c>
      <c r="E89" s="72">
        <v>219.11067</v>
      </c>
      <c r="F89" s="73">
        <v>-1.6</v>
      </c>
      <c r="G89" s="193">
        <v>219.11032</v>
      </c>
      <c r="H89" s="193">
        <v>220.11760000000001</v>
      </c>
      <c r="J89" s="12" t="s">
        <v>1657</v>
      </c>
      <c r="K89" s="194">
        <v>1.413</v>
      </c>
      <c r="L89" s="191" t="s">
        <v>422</v>
      </c>
      <c r="M89" s="191"/>
      <c r="N89" s="195" t="s">
        <v>1966</v>
      </c>
      <c r="O89" s="190">
        <v>100</v>
      </c>
      <c r="P89" s="191">
        <v>20</v>
      </c>
      <c r="Q89" s="191">
        <v>100</v>
      </c>
      <c r="R89" s="191">
        <v>20</v>
      </c>
      <c r="S89" s="189">
        <v>100</v>
      </c>
      <c r="T89" s="190">
        <v>40</v>
      </c>
      <c r="U89" s="191">
        <v>20</v>
      </c>
      <c r="V89" s="191">
        <v>20</v>
      </c>
      <c r="W89" s="191">
        <v>80</v>
      </c>
      <c r="X89" s="188">
        <v>140587270.96684399</v>
      </c>
      <c r="Y89" s="186" t="s">
        <v>1967</v>
      </c>
      <c r="Z89" s="186">
        <v>248161021.886096</v>
      </c>
      <c r="AA89" s="186" t="s">
        <v>1967</v>
      </c>
      <c r="AB89" s="187">
        <v>896122156.05177796</v>
      </c>
      <c r="AC89" s="188" t="s">
        <v>1967</v>
      </c>
      <c r="AD89" s="186" t="s">
        <v>1967</v>
      </c>
      <c r="AE89" s="186" t="s">
        <v>1967</v>
      </c>
      <c r="AF89" s="187" t="s">
        <v>1967</v>
      </c>
      <c r="AG89" s="188">
        <v>131916725.103108</v>
      </c>
      <c r="AH89" s="186" t="s">
        <v>1967</v>
      </c>
      <c r="AI89" s="186">
        <v>205668717.65935999</v>
      </c>
      <c r="AJ89" s="186" t="s">
        <v>1967</v>
      </c>
      <c r="AK89" s="187">
        <v>896840830.25304997</v>
      </c>
      <c r="AL89" s="188" t="s">
        <v>1967</v>
      </c>
      <c r="AM89" s="186" t="s">
        <v>1967</v>
      </c>
      <c r="AN89" s="186" t="s">
        <v>1967</v>
      </c>
      <c r="AO89" s="187">
        <v>89197347.856125399</v>
      </c>
      <c r="AP89" s="188">
        <v>202499343.763767</v>
      </c>
      <c r="AQ89" s="186" t="s">
        <v>1967</v>
      </c>
      <c r="AR89" s="186">
        <v>347408289.89003301</v>
      </c>
      <c r="AS89" s="186" t="s">
        <v>1967</v>
      </c>
      <c r="AT89" s="187">
        <v>1107417398.9651501</v>
      </c>
      <c r="AU89" s="188" t="s">
        <v>1967</v>
      </c>
      <c r="AV89" s="186">
        <v>42841437.2432568</v>
      </c>
      <c r="AW89" s="186" t="s">
        <v>1967</v>
      </c>
      <c r="AX89" s="187">
        <v>145309002.18537501</v>
      </c>
      <c r="AY89" s="188">
        <v>533616045.11189902</v>
      </c>
      <c r="AZ89" s="186">
        <v>34228027.814885996</v>
      </c>
      <c r="BA89" s="186">
        <v>919989066.10353303</v>
      </c>
      <c r="BB89" s="186">
        <v>24377631.012320299</v>
      </c>
      <c r="BC89" s="187">
        <v>1783927004.4934499</v>
      </c>
      <c r="BD89" s="188">
        <v>45036203.124834001</v>
      </c>
      <c r="BE89" s="186" t="s">
        <v>1967</v>
      </c>
      <c r="BF89" s="186">
        <v>34163593.458997302</v>
      </c>
      <c r="BG89" s="187">
        <v>643562790.46036601</v>
      </c>
      <c r="BH89" s="188">
        <v>251245165.89792201</v>
      </c>
      <c r="BI89" s="186" t="s">
        <v>1967</v>
      </c>
      <c r="BJ89" s="186">
        <v>398632695.19325101</v>
      </c>
      <c r="BK89" s="186" t="s">
        <v>1967</v>
      </c>
      <c r="BL89" s="187">
        <v>1633109795.1450601</v>
      </c>
      <c r="BM89" s="188">
        <v>24970007.909268498</v>
      </c>
      <c r="BN89" s="186" t="s">
        <v>1967</v>
      </c>
      <c r="BO89" s="186" t="s">
        <v>1967</v>
      </c>
      <c r="BP89" s="187">
        <v>103766371.202759</v>
      </c>
    </row>
    <row r="90" spans="2:68" x14ac:dyDescent="0.35">
      <c r="B90" s="192">
        <v>83</v>
      </c>
      <c r="C90" s="224" t="s">
        <v>1200</v>
      </c>
      <c r="D90" s="71" t="s">
        <v>2119</v>
      </c>
      <c r="E90" s="72">
        <v>220.10993999999999</v>
      </c>
      <c r="F90" s="73">
        <v>-1.52</v>
      </c>
      <c r="G90" s="193">
        <v>220.10961</v>
      </c>
      <c r="H90" s="193">
        <v>221.11689000000001</v>
      </c>
      <c r="J90" s="12" t="s">
        <v>2120</v>
      </c>
      <c r="K90" s="194">
        <v>11.523999999999999</v>
      </c>
      <c r="L90" s="191" t="s">
        <v>422</v>
      </c>
      <c r="M90" s="191"/>
      <c r="N90" s="195" t="s">
        <v>1966</v>
      </c>
      <c r="O90" s="190">
        <v>20</v>
      </c>
      <c r="P90" s="191">
        <v>20</v>
      </c>
      <c r="Q90" s="191">
        <v>80</v>
      </c>
      <c r="R90" s="191">
        <v>40</v>
      </c>
      <c r="S90" s="189">
        <v>80</v>
      </c>
      <c r="T90" s="190">
        <v>40</v>
      </c>
      <c r="U90" s="191">
        <v>60</v>
      </c>
      <c r="V90" s="191">
        <v>40</v>
      </c>
      <c r="W90" s="191">
        <v>80</v>
      </c>
      <c r="X90" s="188" t="s">
        <v>1967</v>
      </c>
      <c r="Y90" s="186" t="s">
        <v>1967</v>
      </c>
      <c r="Z90" s="186">
        <v>19070304.875889901</v>
      </c>
      <c r="AA90" s="186" t="s">
        <v>1967</v>
      </c>
      <c r="AB90" s="187">
        <v>17451995.768637199</v>
      </c>
      <c r="AC90" s="188" t="s">
        <v>1967</v>
      </c>
      <c r="AD90" s="186">
        <v>31304914.032768499</v>
      </c>
      <c r="AE90" s="186">
        <v>22937822.1103957</v>
      </c>
      <c r="AF90" s="187">
        <v>19006068.498278599</v>
      </c>
      <c r="AG90" s="188" t="s">
        <v>1967</v>
      </c>
      <c r="AH90" s="186" t="s">
        <v>1967</v>
      </c>
      <c r="AI90" s="186" t="s">
        <v>1967</v>
      </c>
      <c r="AJ90" s="186" t="s">
        <v>1967</v>
      </c>
      <c r="AK90" s="187" t="s">
        <v>1967</v>
      </c>
      <c r="AL90" s="188" t="s">
        <v>1967</v>
      </c>
      <c r="AM90" s="186" t="s">
        <v>1967</v>
      </c>
      <c r="AN90" s="186" t="s">
        <v>1967</v>
      </c>
      <c r="AO90" s="187" t="s">
        <v>1967</v>
      </c>
      <c r="AP90" s="188">
        <v>15721989.352956099</v>
      </c>
      <c r="AQ90" s="186">
        <v>25882188.855066601</v>
      </c>
      <c r="AR90" s="186">
        <v>94222564.426737905</v>
      </c>
      <c r="AS90" s="186">
        <v>60488477.040471897</v>
      </c>
      <c r="AT90" s="187">
        <v>77478841.365845799</v>
      </c>
      <c r="AU90" s="188">
        <v>38868783.416600198</v>
      </c>
      <c r="AV90" s="186">
        <v>149049116.562601</v>
      </c>
      <c r="AW90" s="186" t="s">
        <v>1967</v>
      </c>
      <c r="AX90" s="187">
        <v>86620406.953438103</v>
      </c>
      <c r="AY90" s="188" t="s">
        <v>1967</v>
      </c>
      <c r="AZ90" s="186" t="s">
        <v>1967</v>
      </c>
      <c r="BA90" s="186">
        <v>39168387.349547602</v>
      </c>
      <c r="BB90" s="186">
        <v>20375527.069958199</v>
      </c>
      <c r="BC90" s="187">
        <v>32785584.036709901</v>
      </c>
      <c r="BD90" s="188">
        <v>16813998.382813498</v>
      </c>
      <c r="BE90" s="186" t="s">
        <v>1967</v>
      </c>
      <c r="BF90" s="186" t="s">
        <v>1967</v>
      </c>
      <c r="BG90" s="187">
        <v>47538595.449733801</v>
      </c>
      <c r="BH90" s="188" t="s">
        <v>1967</v>
      </c>
      <c r="BI90" s="186" t="s">
        <v>1967</v>
      </c>
      <c r="BJ90" s="186">
        <v>39853842.632435299</v>
      </c>
      <c r="BK90" s="186" t="s">
        <v>1967</v>
      </c>
      <c r="BL90" s="187">
        <v>29574678.673832301</v>
      </c>
      <c r="BM90" s="188" t="s">
        <v>1967</v>
      </c>
      <c r="BN90" s="186">
        <v>49336146.443634801</v>
      </c>
      <c r="BO90" s="186">
        <v>25159717.792866401</v>
      </c>
      <c r="BP90" s="187">
        <v>31245303.3279295</v>
      </c>
    </row>
    <row r="91" spans="2:68" ht="26" x14ac:dyDescent="0.35">
      <c r="B91" s="192">
        <v>84</v>
      </c>
      <c r="C91" s="224" t="s">
        <v>2535</v>
      </c>
      <c r="D91" s="71" t="s">
        <v>2121</v>
      </c>
      <c r="E91" s="72">
        <v>221.06881000000001</v>
      </c>
      <c r="F91" s="73">
        <v>-1.68</v>
      </c>
      <c r="G91" s="193">
        <v>221.06844000000001</v>
      </c>
      <c r="H91" s="193">
        <v>222.07570999999999</v>
      </c>
      <c r="J91" s="12" t="s">
        <v>1852</v>
      </c>
      <c r="K91" s="194">
        <v>2.742</v>
      </c>
      <c r="L91" s="191" t="s">
        <v>422</v>
      </c>
      <c r="M91" s="191"/>
      <c r="N91" s="195" t="s">
        <v>1966</v>
      </c>
      <c r="O91" s="190">
        <v>20</v>
      </c>
      <c r="P91" s="191">
        <v>0</v>
      </c>
      <c r="Q91" s="191">
        <v>80</v>
      </c>
      <c r="R91" s="191">
        <v>0</v>
      </c>
      <c r="S91" s="189">
        <v>40</v>
      </c>
      <c r="T91" s="190">
        <v>20</v>
      </c>
      <c r="U91" s="191">
        <v>0</v>
      </c>
      <c r="V91" s="191">
        <v>0</v>
      </c>
      <c r="W91" s="191">
        <v>40</v>
      </c>
      <c r="X91" s="188" t="s">
        <v>1967</v>
      </c>
      <c r="Y91" s="186" t="s">
        <v>1967</v>
      </c>
      <c r="Z91" s="186">
        <v>62384683.242856599</v>
      </c>
      <c r="AA91" s="186" t="s">
        <v>1967</v>
      </c>
      <c r="AB91" s="187">
        <v>51883043.429304197</v>
      </c>
      <c r="AC91" s="188" t="s">
        <v>1967</v>
      </c>
      <c r="AD91" s="186" t="s">
        <v>1967</v>
      </c>
      <c r="AE91" s="186" t="s">
        <v>1967</v>
      </c>
      <c r="AF91" s="187">
        <v>51011440.505320601</v>
      </c>
      <c r="AG91" s="188" t="s">
        <v>1967</v>
      </c>
      <c r="AH91" s="186" t="s">
        <v>1967</v>
      </c>
      <c r="AI91" s="186">
        <v>25322641.091617499</v>
      </c>
      <c r="AJ91" s="186" t="s">
        <v>1967</v>
      </c>
      <c r="AK91" s="187" t="s">
        <v>1967</v>
      </c>
      <c r="AL91" s="188" t="s">
        <v>1967</v>
      </c>
      <c r="AM91" s="186" t="s">
        <v>1967</v>
      </c>
      <c r="AN91" s="186" t="s">
        <v>1967</v>
      </c>
      <c r="AO91" s="187" t="s">
        <v>1967</v>
      </c>
      <c r="AP91" s="188" t="s">
        <v>1967</v>
      </c>
      <c r="AQ91" s="186" t="s">
        <v>1967</v>
      </c>
      <c r="AR91" s="186" t="s">
        <v>1967</v>
      </c>
      <c r="AS91" s="186" t="s">
        <v>1967</v>
      </c>
      <c r="AT91" s="187" t="s">
        <v>1967</v>
      </c>
      <c r="AU91" s="188" t="s">
        <v>1967</v>
      </c>
      <c r="AV91" s="186" t="s">
        <v>1967</v>
      </c>
      <c r="AW91" s="186" t="s">
        <v>1967</v>
      </c>
      <c r="AX91" s="187" t="s">
        <v>1967</v>
      </c>
      <c r="AY91" s="188">
        <v>38534513.301918998</v>
      </c>
      <c r="AZ91" s="186" t="s">
        <v>1967</v>
      </c>
      <c r="BA91" s="186">
        <v>328157032.340047</v>
      </c>
      <c r="BB91" s="186" t="s">
        <v>1967</v>
      </c>
      <c r="BC91" s="187">
        <v>187739480.22041601</v>
      </c>
      <c r="BD91" s="188">
        <v>48916678.041405</v>
      </c>
      <c r="BE91" s="186" t="s">
        <v>1967</v>
      </c>
      <c r="BF91" s="186" t="s">
        <v>1967</v>
      </c>
      <c r="BG91" s="187">
        <v>218368391.05885801</v>
      </c>
      <c r="BH91" s="188" t="s">
        <v>1967</v>
      </c>
      <c r="BI91" s="186" t="s">
        <v>1967</v>
      </c>
      <c r="BJ91" s="186">
        <v>25991901.8872981</v>
      </c>
      <c r="BK91" s="186" t="s">
        <v>1967</v>
      </c>
      <c r="BL91" s="187" t="s">
        <v>1967</v>
      </c>
      <c r="BM91" s="188" t="s">
        <v>1967</v>
      </c>
      <c r="BN91" s="186" t="s">
        <v>1967</v>
      </c>
      <c r="BO91" s="186" t="s">
        <v>1967</v>
      </c>
      <c r="BP91" s="187" t="s">
        <v>1967</v>
      </c>
    </row>
    <row r="92" spans="2:68" ht="26" x14ac:dyDescent="0.35">
      <c r="B92" s="192">
        <v>85</v>
      </c>
      <c r="C92" s="224" t="s">
        <v>2122</v>
      </c>
      <c r="D92" s="71" t="s">
        <v>2121</v>
      </c>
      <c r="E92" s="72">
        <v>221.06881000000001</v>
      </c>
      <c r="F92" s="73">
        <v>-1.73</v>
      </c>
      <c r="G92" s="193">
        <v>221.06843000000001</v>
      </c>
      <c r="H92" s="193">
        <v>222.07570000000001</v>
      </c>
      <c r="J92" s="12" t="s">
        <v>1861</v>
      </c>
      <c r="K92" s="194">
        <v>3.3879999999999999</v>
      </c>
      <c r="L92" s="191" t="s">
        <v>422</v>
      </c>
      <c r="M92" s="191"/>
      <c r="N92" s="195" t="s">
        <v>1966</v>
      </c>
      <c r="O92" s="190">
        <v>0</v>
      </c>
      <c r="P92" s="191">
        <v>0</v>
      </c>
      <c r="Q92" s="191">
        <v>40</v>
      </c>
      <c r="R92" s="191">
        <v>0</v>
      </c>
      <c r="S92" s="189">
        <v>40</v>
      </c>
      <c r="T92" s="190">
        <v>0</v>
      </c>
      <c r="U92" s="191">
        <v>0</v>
      </c>
      <c r="V92" s="191">
        <v>0</v>
      </c>
      <c r="W92" s="191">
        <v>40</v>
      </c>
      <c r="X92" s="188" t="s">
        <v>1967</v>
      </c>
      <c r="Y92" s="186" t="s">
        <v>1967</v>
      </c>
      <c r="Z92" s="186">
        <v>69358246.760197401</v>
      </c>
      <c r="AA92" s="186" t="s">
        <v>1967</v>
      </c>
      <c r="AB92" s="187">
        <v>52033834.056233399</v>
      </c>
      <c r="AC92" s="188" t="s">
        <v>1967</v>
      </c>
      <c r="AD92" s="186" t="s">
        <v>1967</v>
      </c>
      <c r="AE92" s="186" t="s">
        <v>1967</v>
      </c>
      <c r="AF92" s="187">
        <v>56671783.594830498</v>
      </c>
      <c r="AG92" s="188" t="s">
        <v>1967</v>
      </c>
      <c r="AH92" s="186" t="s">
        <v>1967</v>
      </c>
      <c r="AI92" s="186" t="s">
        <v>1967</v>
      </c>
      <c r="AJ92" s="186" t="s">
        <v>1967</v>
      </c>
      <c r="AK92" s="187" t="s">
        <v>1967</v>
      </c>
      <c r="AL92" s="188" t="s">
        <v>1967</v>
      </c>
      <c r="AM92" s="186" t="s">
        <v>1967</v>
      </c>
      <c r="AN92" s="186" t="s">
        <v>1967</v>
      </c>
      <c r="AO92" s="187" t="s">
        <v>1967</v>
      </c>
      <c r="AP92" s="188" t="s">
        <v>1967</v>
      </c>
      <c r="AQ92" s="186" t="s">
        <v>1967</v>
      </c>
      <c r="AR92" s="186" t="s">
        <v>1967</v>
      </c>
      <c r="AS92" s="186" t="s">
        <v>1967</v>
      </c>
      <c r="AT92" s="187" t="s">
        <v>1967</v>
      </c>
      <c r="AU92" s="188" t="s">
        <v>1967</v>
      </c>
      <c r="AV92" s="186" t="s">
        <v>1967</v>
      </c>
      <c r="AW92" s="186" t="s">
        <v>1967</v>
      </c>
      <c r="AX92" s="187" t="s">
        <v>1967</v>
      </c>
      <c r="AY92" s="188" t="s">
        <v>1967</v>
      </c>
      <c r="AZ92" s="186" t="s">
        <v>1967</v>
      </c>
      <c r="BA92" s="186">
        <v>171410840.57536</v>
      </c>
      <c r="BB92" s="186" t="s">
        <v>1967</v>
      </c>
      <c r="BC92" s="187">
        <v>105752735.51140299</v>
      </c>
      <c r="BD92" s="188" t="s">
        <v>1967</v>
      </c>
      <c r="BE92" s="186" t="s">
        <v>1967</v>
      </c>
      <c r="BF92" s="186" t="s">
        <v>1967</v>
      </c>
      <c r="BG92" s="187">
        <v>123674066.13455901</v>
      </c>
      <c r="BH92" s="188" t="s">
        <v>1967</v>
      </c>
      <c r="BI92" s="186" t="s">
        <v>1967</v>
      </c>
      <c r="BJ92" s="186" t="s">
        <v>1967</v>
      </c>
      <c r="BK92" s="186" t="s">
        <v>1967</v>
      </c>
      <c r="BL92" s="187" t="s">
        <v>1967</v>
      </c>
      <c r="BM92" s="188" t="s">
        <v>1967</v>
      </c>
      <c r="BN92" s="186" t="s">
        <v>1967</v>
      </c>
      <c r="BO92" s="186" t="s">
        <v>1967</v>
      </c>
      <c r="BP92" s="187" t="s">
        <v>1967</v>
      </c>
    </row>
    <row r="93" spans="2:68" x14ac:dyDescent="0.35">
      <c r="B93" s="192">
        <v>86</v>
      </c>
      <c r="C93" s="224" t="s">
        <v>1460</v>
      </c>
      <c r="D93" s="71" t="s">
        <v>2123</v>
      </c>
      <c r="E93" s="72">
        <v>221.10518999999999</v>
      </c>
      <c r="F93" s="73">
        <v>-1.69</v>
      </c>
      <c r="G93" s="193">
        <v>221.10481999999999</v>
      </c>
      <c r="H93" s="193">
        <v>222.1121</v>
      </c>
      <c r="J93" s="12" t="s">
        <v>2124</v>
      </c>
      <c r="K93" s="194">
        <v>9.0079999999999991</v>
      </c>
      <c r="L93" s="191" t="s">
        <v>422</v>
      </c>
      <c r="M93" s="191"/>
      <c r="N93" s="195" t="s">
        <v>1966</v>
      </c>
      <c r="O93" s="190">
        <v>0</v>
      </c>
      <c r="P93" s="191">
        <v>40</v>
      </c>
      <c r="Q93" s="191">
        <v>40</v>
      </c>
      <c r="R93" s="191">
        <v>40</v>
      </c>
      <c r="S93" s="189">
        <v>40</v>
      </c>
      <c r="T93" s="190">
        <v>40</v>
      </c>
      <c r="U93" s="191">
        <v>20</v>
      </c>
      <c r="V93" s="191">
        <v>20</v>
      </c>
      <c r="W93" s="191">
        <v>40</v>
      </c>
      <c r="X93" s="188" t="s">
        <v>1967</v>
      </c>
      <c r="Y93" s="186" t="s">
        <v>1967</v>
      </c>
      <c r="Z93" s="186" t="s">
        <v>1967</v>
      </c>
      <c r="AA93" s="186" t="s">
        <v>1967</v>
      </c>
      <c r="AB93" s="187" t="s">
        <v>1967</v>
      </c>
      <c r="AC93" s="188" t="s">
        <v>1967</v>
      </c>
      <c r="AD93" s="186" t="s">
        <v>1967</v>
      </c>
      <c r="AE93" s="186" t="s">
        <v>1967</v>
      </c>
      <c r="AF93" s="187" t="s">
        <v>1967</v>
      </c>
      <c r="AG93" s="188" t="s">
        <v>1967</v>
      </c>
      <c r="AH93" s="186" t="s">
        <v>1967</v>
      </c>
      <c r="AI93" s="186" t="s">
        <v>1967</v>
      </c>
      <c r="AJ93" s="186" t="s">
        <v>1967</v>
      </c>
      <c r="AK93" s="187" t="s">
        <v>1967</v>
      </c>
      <c r="AL93" s="188" t="s">
        <v>1967</v>
      </c>
      <c r="AM93" s="186" t="s">
        <v>1967</v>
      </c>
      <c r="AN93" s="186" t="s">
        <v>1967</v>
      </c>
      <c r="AO93" s="187" t="s">
        <v>1967</v>
      </c>
      <c r="AP93" s="188" t="s">
        <v>1967</v>
      </c>
      <c r="AQ93" s="186">
        <v>22593830.386519998</v>
      </c>
      <c r="AR93" s="186">
        <v>65666871.273501202</v>
      </c>
      <c r="AS93" s="186">
        <v>28848321.834505498</v>
      </c>
      <c r="AT93" s="187">
        <v>56036331.858512998</v>
      </c>
      <c r="AU93" s="188">
        <v>37423470.986160398</v>
      </c>
      <c r="AV93" s="186">
        <v>58553673.588970698</v>
      </c>
      <c r="AW93" s="186" t="s">
        <v>1967</v>
      </c>
      <c r="AX93" s="187">
        <v>84940954.591252401</v>
      </c>
      <c r="AY93" s="188" t="s">
        <v>1967</v>
      </c>
      <c r="AZ93" s="186">
        <v>25954818.769766498</v>
      </c>
      <c r="BA93" s="186">
        <v>97983479.741535798</v>
      </c>
      <c r="BB93" s="186">
        <v>45743731.456504501</v>
      </c>
      <c r="BC93" s="187">
        <v>100070190.7214383</v>
      </c>
      <c r="BD93" s="188">
        <v>48686969.270380899</v>
      </c>
      <c r="BE93" s="186" t="s">
        <v>1967</v>
      </c>
      <c r="BF93" s="186">
        <v>80529274.503774807</v>
      </c>
      <c r="BG93" s="187">
        <v>95933286.959839597</v>
      </c>
      <c r="BH93" s="188" t="s">
        <v>1967</v>
      </c>
      <c r="BI93" s="186" t="s">
        <v>1967</v>
      </c>
      <c r="BJ93" s="186" t="s">
        <v>1967</v>
      </c>
      <c r="BK93" s="186" t="s">
        <v>1967</v>
      </c>
      <c r="BL93" s="187" t="s">
        <v>1967</v>
      </c>
      <c r="BM93" s="188" t="s">
        <v>1967</v>
      </c>
      <c r="BN93" s="186" t="s">
        <v>1967</v>
      </c>
      <c r="BO93" s="186" t="s">
        <v>1967</v>
      </c>
      <c r="BP93" s="187" t="s">
        <v>1967</v>
      </c>
    </row>
    <row r="94" spans="2:68" ht="26" x14ac:dyDescent="0.35">
      <c r="B94" s="192">
        <v>87</v>
      </c>
      <c r="C94" s="224" t="s">
        <v>1281</v>
      </c>
      <c r="D94" s="71" t="s">
        <v>2125</v>
      </c>
      <c r="E94" s="72">
        <v>222.16198</v>
      </c>
      <c r="F94" s="73">
        <v>-1.61</v>
      </c>
      <c r="G94" s="193">
        <v>222.16162</v>
      </c>
      <c r="H94" s="193">
        <v>223.16890000000001</v>
      </c>
      <c r="J94" s="12" t="s">
        <v>2126</v>
      </c>
      <c r="K94" s="194">
        <v>13.443</v>
      </c>
      <c r="L94" s="191" t="s">
        <v>422</v>
      </c>
      <c r="M94" s="191"/>
      <c r="N94" s="195" t="s">
        <v>1966</v>
      </c>
      <c r="O94" s="190">
        <v>0</v>
      </c>
      <c r="P94" s="191">
        <v>40</v>
      </c>
      <c r="Q94" s="191">
        <v>100</v>
      </c>
      <c r="R94" s="191">
        <v>20</v>
      </c>
      <c r="S94" s="189">
        <v>100</v>
      </c>
      <c r="T94" s="190">
        <v>60</v>
      </c>
      <c r="U94" s="191">
        <v>60</v>
      </c>
      <c r="V94" s="191">
        <v>40</v>
      </c>
      <c r="W94" s="191">
        <v>100</v>
      </c>
      <c r="X94" s="188" t="s">
        <v>1967</v>
      </c>
      <c r="Y94" s="186" t="s">
        <v>1967</v>
      </c>
      <c r="Z94" s="186">
        <v>77011783.043825299</v>
      </c>
      <c r="AA94" s="186" t="s">
        <v>1967</v>
      </c>
      <c r="AB94" s="187">
        <v>68761291.3014265</v>
      </c>
      <c r="AC94" s="188" t="s">
        <v>1967</v>
      </c>
      <c r="AD94" s="186" t="s">
        <v>1967</v>
      </c>
      <c r="AE94" s="186" t="s">
        <v>1967</v>
      </c>
      <c r="AF94" s="187">
        <v>74072982.6442094</v>
      </c>
      <c r="AG94" s="188" t="s">
        <v>1967</v>
      </c>
      <c r="AH94" s="186" t="s">
        <v>1967</v>
      </c>
      <c r="AI94" s="186">
        <v>164594950.968638</v>
      </c>
      <c r="AJ94" s="186" t="s">
        <v>1967</v>
      </c>
      <c r="AK94" s="187">
        <v>134588164.038021</v>
      </c>
      <c r="AL94" s="188">
        <v>19255654.426941998</v>
      </c>
      <c r="AM94" s="186">
        <v>27370179.540154301</v>
      </c>
      <c r="AN94" s="186">
        <v>23621388.658047602</v>
      </c>
      <c r="AO94" s="187">
        <v>142126186.16677499</v>
      </c>
      <c r="AP94" s="188" t="s">
        <v>1967</v>
      </c>
      <c r="AQ94" s="186">
        <v>30750126.201083802</v>
      </c>
      <c r="AR94" s="186">
        <v>239013178.20444801</v>
      </c>
      <c r="AS94" s="186">
        <v>28030038.861596402</v>
      </c>
      <c r="AT94" s="187">
        <v>231363548.550017</v>
      </c>
      <c r="AU94" s="188">
        <v>53713175.6334555</v>
      </c>
      <c r="AV94" s="186">
        <v>72340084.525406197</v>
      </c>
      <c r="AW94" s="186" t="s">
        <v>1967</v>
      </c>
      <c r="AX94" s="187">
        <v>304703332.68028897</v>
      </c>
      <c r="AY94" s="188" t="s">
        <v>1967</v>
      </c>
      <c r="AZ94" s="186" t="s">
        <v>1967</v>
      </c>
      <c r="BA94" s="186">
        <v>89269120.090169802</v>
      </c>
      <c r="BB94" s="186" t="s">
        <v>1967</v>
      </c>
      <c r="BC94" s="187">
        <v>50812420.595617399</v>
      </c>
      <c r="BD94" s="188" t="s">
        <v>1967</v>
      </c>
      <c r="BE94" s="186" t="s">
        <v>1967</v>
      </c>
      <c r="BF94" s="186" t="s">
        <v>1967</v>
      </c>
      <c r="BG94" s="187">
        <v>127988655.522568</v>
      </c>
      <c r="BH94" s="188" t="s">
        <v>1967</v>
      </c>
      <c r="BI94" s="186">
        <v>13192810.887002099</v>
      </c>
      <c r="BJ94" s="186">
        <v>128131664.313316</v>
      </c>
      <c r="BK94" s="186" t="s">
        <v>1967</v>
      </c>
      <c r="BL94" s="187">
        <v>128417707.63461</v>
      </c>
      <c r="BM94" s="188">
        <v>22863117.4461216</v>
      </c>
      <c r="BN94" s="186">
        <v>26740798.431542899</v>
      </c>
      <c r="BO94" s="186">
        <v>19452393.871330701</v>
      </c>
      <c r="BP94" s="187">
        <v>79173713.321507007</v>
      </c>
    </row>
    <row r="95" spans="2:68" x14ac:dyDescent="0.35">
      <c r="B95" s="192">
        <v>88</v>
      </c>
      <c r="C95" s="224" t="s">
        <v>2127</v>
      </c>
      <c r="D95" s="71" t="s">
        <v>2128</v>
      </c>
      <c r="E95" s="72">
        <v>225.06371999999999</v>
      </c>
      <c r="F95" s="73">
        <v>-1.77</v>
      </c>
      <c r="G95" s="193">
        <v>225.06332</v>
      </c>
      <c r="H95" s="193">
        <v>226.07060000000001</v>
      </c>
      <c r="J95" s="12" t="s">
        <v>1850</v>
      </c>
      <c r="K95" s="194">
        <v>1.7769999999999999</v>
      </c>
      <c r="L95" s="191" t="s">
        <v>422</v>
      </c>
      <c r="M95" s="191"/>
      <c r="N95" s="195" t="s">
        <v>1554</v>
      </c>
      <c r="O95" s="190">
        <v>40</v>
      </c>
      <c r="P95" s="191">
        <v>0</v>
      </c>
      <c r="Q95" s="191">
        <v>100</v>
      </c>
      <c r="R95" s="191">
        <v>0</v>
      </c>
      <c r="S95" s="189">
        <v>100</v>
      </c>
      <c r="T95" s="190">
        <v>40</v>
      </c>
      <c r="U95" s="191">
        <v>40</v>
      </c>
      <c r="V95" s="191">
        <v>0</v>
      </c>
      <c r="W95" s="191">
        <v>80</v>
      </c>
      <c r="X95" s="188" t="s">
        <v>1967</v>
      </c>
      <c r="Y95" s="186" t="s">
        <v>1967</v>
      </c>
      <c r="Z95" s="186">
        <v>358978328.45911098</v>
      </c>
      <c r="AA95" s="186" t="s">
        <v>1967</v>
      </c>
      <c r="AB95" s="187">
        <v>231360249.35225701</v>
      </c>
      <c r="AC95" s="188" t="s">
        <v>1967</v>
      </c>
      <c r="AD95" s="186" t="s">
        <v>1967</v>
      </c>
      <c r="AE95" s="186" t="s">
        <v>1967</v>
      </c>
      <c r="AF95" s="187">
        <v>244532507.093436</v>
      </c>
      <c r="AG95" s="188" t="s">
        <v>1967</v>
      </c>
      <c r="AH95" s="186" t="s">
        <v>1967</v>
      </c>
      <c r="AI95" s="186">
        <v>230244030.583765</v>
      </c>
      <c r="AJ95" s="186" t="s">
        <v>1967</v>
      </c>
      <c r="AK95" s="187">
        <v>179919734.53878599</v>
      </c>
      <c r="AL95" s="188" t="s">
        <v>1967</v>
      </c>
      <c r="AM95" s="186" t="s">
        <v>1967</v>
      </c>
      <c r="AN95" s="186" t="s">
        <v>1967</v>
      </c>
      <c r="AO95" s="187">
        <v>191955080.84825701</v>
      </c>
      <c r="AP95" s="188">
        <v>101791727.012261</v>
      </c>
      <c r="AQ95" s="186" t="s">
        <v>1967</v>
      </c>
      <c r="AR95" s="186">
        <v>1162539318.0559599</v>
      </c>
      <c r="AS95" s="186" t="s">
        <v>1967</v>
      </c>
      <c r="AT95" s="187">
        <v>821079117.22205698</v>
      </c>
      <c r="AU95" s="188">
        <v>34712543.109370001</v>
      </c>
      <c r="AV95" s="186">
        <v>76153846.950831905</v>
      </c>
      <c r="AW95" s="186" t="s">
        <v>1967</v>
      </c>
      <c r="AX95" s="187" t="s">
        <v>1967</v>
      </c>
      <c r="AY95" s="188">
        <v>145193753.00284699</v>
      </c>
      <c r="AZ95" s="186" t="s">
        <v>1967</v>
      </c>
      <c r="BA95" s="186">
        <v>1361108999.2809701</v>
      </c>
      <c r="BB95" s="186" t="s">
        <v>1967</v>
      </c>
      <c r="BC95" s="187">
        <v>928966772.825701</v>
      </c>
      <c r="BD95" s="188">
        <v>33153641.517609499</v>
      </c>
      <c r="BE95" s="186">
        <v>71303010.8972065</v>
      </c>
      <c r="BF95" s="186" t="s">
        <v>1967</v>
      </c>
      <c r="BG95" s="187">
        <v>1134500893.7692201</v>
      </c>
      <c r="BH95" s="188" t="s">
        <v>1967</v>
      </c>
      <c r="BI95" s="186" t="s">
        <v>1967</v>
      </c>
      <c r="BJ95" s="186">
        <v>69208730.039813399</v>
      </c>
      <c r="BK95" s="186" t="s">
        <v>1967</v>
      </c>
      <c r="BL95" s="187">
        <v>31816979.425088201</v>
      </c>
      <c r="BM95" s="188" t="s">
        <v>1967</v>
      </c>
      <c r="BN95" s="186" t="s">
        <v>1967</v>
      </c>
      <c r="BO95" s="186" t="s">
        <v>1967</v>
      </c>
      <c r="BP95" s="187">
        <v>32702962.469838701</v>
      </c>
    </row>
    <row r="96" spans="2:68" ht="26" x14ac:dyDescent="0.35">
      <c r="B96" s="192">
        <v>89</v>
      </c>
      <c r="C96" s="224" t="s">
        <v>2536</v>
      </c>
      <c r="D96" s="71" t="s">
        <v>2129</v>
      </c>
      <c r="E96" s="72">
        <v>225.13649000000001</v>
      </c>
      <c r="F96" s="73">
        <v>-1.75</v>
      </c>
      <c r="G96" s="193">
        <v>225.1361</v>
      </c>
      <c r="H96" s="193">
        <v>226.14338000000001</v>
      </c>
      <c r="J96" s="12" t="s">
        <v>1801</v>
      </c>
      <c r="K96" s="194">
        <v>7.5810000000000004</v>
      </c>
      <c r="L96" s="191" t="s">
        <v>422</v>
      </c>
      <c r="M96" s="191"/>
      <c r="N96" s="195" t="s">
        <v>1554</v>
      </c>
      <c r="O96" s="190">
        <v>20</v>
      </c>
      <c r="P96" s="191">
        <v>20</v>
      </c>
      <c r="Q96" s="191">
        <v>20</v>
      </c>
      <c r="R96" s="191">
        <v>20</v>
      </c>
      <c r="S96" s="189">
        <v>20</v>
      </c>
      <c r="T96" s="190">
        <v>20</v>
      </c>
      <c r="U96" s="191">
        <v>20</v>
      </c>
      <c r="V96" s="191">
        <v>20</v>
      </c>
      <c r="W96" s="191">
        <v>20</v>
      </c>
      <c r="X96" s="188" t="s">
        <v>1967</v>
      </c>
      <c r="Y96" s="186" t="s">
        <v>1967</v>
      </c>
      <c r="Z96" s="186" t="s">
        <v>1967</v>
      </c>
      <c r="AA96" s="186" t="s">
        <v>1967</v>
      </c>
      <c r="AB96" s="187" t="s">
        <v>1967</v>
      </c>
      <c r="AC96" s="188" t="s">
        <v>1967</v>
      </c>
      <c r="AD96" s="186" t="s">
        <v>1967</v>
      </c>
      <c r="AE96" s="186" t="s">
        <v>1967</v>
      </c>
      <c r="AF96" s="187" t="s">
        <v>1967</v>
      </c>
      <c r="AG96" s="188" t="s">
        <v>1967</v>
      </c>
      <c r="AH96" s="186" t="s">
        <v>1967</v>
      </c>
      <c r="AI96" s="186" t="s">
        <v>1967</v>
      </c>
      <c r="AJ96" s="186" t="s">
        <v>1967</v>
      </c>
      <c r="AK96" s="187" t="s">
        <v>1967</v>
      </c>
      <c r="AL96" s="188" t="s">
        <v>1967</v>
      </c>
      <c r="AM96" s="186" t="s">
        <v>1967</v>
      </c>
      <c r="AN96" s="186" t="s">
        <v>1967</v>
      </c>
      <c r="AO96" s="187" t="s">
        <v>1967</v>
      </c>
      <c r="AP96" s="188" t="s">
        <v>1967</v>
      </c>
      <c r="AQ96" s="186" t="s">
        <v>1967</v>
      </c>
      <c r="AR96" s="186" t="s">
        <v>1967</v>
      </c>
      <c r="AS96" s="186" t="s">
        <v>1967</v>
      </c>
      <c r="AT96" s="187" t="s">
        <v>1967</v>
      </c>
      <c r="AU96" s="188" t="s">
        <v>1967</v>
      </c>
      <c r="AV96" s="186" t="s">
        <v>1967</v>
      </c>
      <c r="AW96" s="186" t="s">
        <v>1967</v>
      </c>
      <c r="AX96" s="187" t="s">
        <v>1967</v>
      </c>
      <c r="AY96" s="188" t="s">
        <v>1967</v>
      </c>
      <c r="AZ96" s="186" t="s">
        <v>1967</v>
      </c>
      <c r="BA96" s="186" t="s">
        <v>1967</v>
      </c>
      <c r="BB96" s="186" t="s">
        <v>1967</v>
      </c>
      <c r="BC96" s="187" t="s">
        <v>1967</v>
      </c>
      <c r="BD96" s="188" t="s">
        <v>1967</v>
      </c>
      <c r="BE96" s="186" t="s">
        <v>1967</v>
      </c>
      <c r="BF96" s="186" t="s">
        <v>1967</v>
      </c>
      <c r="BG96" s="187" t="s">
        <v>1967</v>
      </c>
      <c r="BH96" s="188">
        <v>49544306.628626801</v>
      </c>
      <c r="BI96" s="186">
        <v>301510935.612728</v>
      </c>
      <c r="BJ96" s="186">
        <v>483158778.19762999</v>
      </c>
      <c r="BK96" s="186">
        <v>288614126.41567498</v>
      </c>
      <c r="BL96" s="187">
        <v>212383301.378849</v>
      </c>
      <c r="BM96" s="188">
        <v>392788748.37747401</v>
      </c>
      <c r="BN96" s="186">
        <v>469683879.94604301</v>
      </c>
      <c r="BO96" s="186">
        <v>439058760.635167</v>
      </c>
      <c r="BP96" s="187">
        <v>403180332.75578797</v>
      </c>
    </row>
    <row r="97" spans="2:68" x14ac:dyDescent="0.35">
      <c r="B97" s="192">
        <v>90</v>
      </c>
      <c r="C97" s="224" t="s">
        <v>1226</v>
      </c>
      <c r="D97" s="71" t="s">
        <v>2130</v>
      </c>
      <c r="E97" s="72">
        <v>226.12051</v>
      </c>
      <c r="F97" s="73">
        <v>-1.64</v>
      </c>
      <c r="G97" s="193">
        <v>226.12013999999999</v>
      </c>
      <c r="H97" s="193">
        <v>227.12742</v>
      </c>
      <c r="J97" s="12" t="s">
        <v>2131</v>
      </c>
      <c r="K97" s="194">
        <v>4.0819999999999999</v>
      </c>
      <c r="L97" s="191" t="s">
        <v>422</v>
      </c>
      <c r="M97" s="191"/>
      <c r="N97" s="195" t="s">
        <v>1966</v>
      </c>
      <c r="O97" s="190">
        <v>0</v>
      </c>
      <c r="P97" s="191">
        <v>0</v>
      </c>
      <c r="Q97" s="191">
        <v>60</v>
      </c>
      <c r="R97" s="191">
        <v>20</v>
      </c>
      <c r="S97" s="189">
        <v>40</v>
      </c>
      <c r="T97" s="190">
        <v>20</v>
      </c>
      <c r="U97" s="191">
        <v>40</v>
      </c>
      <c r="V97" s="191">
        <v>20</v>
      </c>
      <c r="W97" s="191">
        <v>80</v>
      </c>
      <c r="X97" s="188" t="s">
        <v>1967</v>
      </c>
      <c r="Y97" s="186" t="s">
        <v>1967</v>
      </c>
      <c r="Z97" s="186">
        <v>172709575.32812899</v>
      </c>
      <c r="AA97" s="186">
        <v>37895494.993719198</v>
      </c>
      <c r="AB97" s="187">
        <v>165355063.403209</v>
      </c>
      <c r="AC97" s="188">
        <v>60489434.672938801</v>
      </c>
      <c r="AD97" s="186">
        <v>74185994.857190803</v>
      </c>
      <c r="AE97" s="186">
        <v>39506711.142890602</v>
      </c>
      <c r="AF97" s="187">
        <v>168568795.84960499</v>
      </c>
      <c r="AG97" s="188" t="s">
        <v>1967</v>
      </c>
      <c r="AH97" s="186" t="s">
        <v>1967</v>
      </c>
      <c r="AI97" s="186" t="s">
        <v>1967</v>
      </c>
      <c r="AJ97" s="186" t="s">
        <v>1967</v>
      </c>
      <c r="AK97" s="187" t="s">
        <v>1967</v>
      </c>
      <c r="AL97" s="188" t="s">
        <v>1967</v>
      </c>
      <c r="AM97" s="186" t="s">
        <v>1967</v>
      </c>
      <c r="AN97" s="186" t="s">
        <v>1967</v>
      </c>
      <c r="AO97" s="187">
        <v>64078765.461352102</v>
      </c>
      <c r="AP97" s="188" t="s">
        <v>1967</v>
      </c>
      <c r="AQ97" s="186" t="s">
        <v>1967</v>
      </c>
      <c r="AR97" s="186">
        <v>123333583.200031</v>
      </c>
      <c r="AS97" s="186" t="s">
        <v>1967</v>
      </c>
      <c r="AT97" s="187" t="s">
        <v>1967</v>
      </c>
      <c r="AU97" s="188" t="s">
        <v>1967</v>
      </c>
      <c r="AV97" s="186">
        <v>47043845.542024203</v>
      </c>
      <c r="AW97" s="186" t="s">
        <v>1967</v>
      </c>
      <c r="AX97" s="187">
        <v>205207196.71112299</v>
      </c>
      <c r="AY97" s="188" t="s">
        <v>1967</v>
      </c>
      <c r="AZ97" s="186" t="s">
        <v>1967</v>
      </c>
      <c r="BA97" s="186" t="s">
        <v>1967</v>
      </c>
      <c r="BB97" s="186" t="s">
        <v>1967</v>
      </c>
      <c r="BC97" s="187" t="s">
        <v>1967</v>
      </c>
      <c r="BD97" s="188" t="s">
        <v>1967</v>
      </c>
      <c r="BE97" s="186" t="s">
        <v>1967</v>
      </c>
      <c r="BF97" s="186" t="s">
        <v>1967</v>
      </c>
      <c r="BG97" s="187" t="s">
        <v>1967</v>
      </c>
      <c r="BH97" s="188" t="s">
        <v>1967</v>
      </c>
      <c r="BI97" s="186" t="s">
        <v>1967</v>
      </c>
      <c r="BJ97" s="186">
        <v>43446506.545352899</v>
      </c>
      <c r="BK97" s="186" t="s">
        <v>1967</v>
      </c>
      <c r="BL97" s="187">
        <v>63506011.960409701</v>
      </c>
      <c r="BM97" s="188" t="s">
        <v>1967</v>
      </c>
      <c r="BN97" s="186" t="s">
        <v>1967</v>
      </c>
      <c r="BO97" s="186" t="s">
        <v>1967</v>
      </c>
      <c r="BP97" s="187">
        <v>56219956.3530569</v>
      </c>
    </row>
    <row r="98" spans="2:68" ht="26" x14ac:dyDescent="0.35">
      <c r="B98" s="192">
        <v>91</v>
      </c>
      <c r="C98" s="224" t="s">
        <v>2132</v>
      </c>
      <c r="D98" s="71" t="s">
        <v>432</v>
      </c>
      <c r="E98" s="72">
        <v>228.07864000000001</v>
      </c>
      <c r="F98" s="73">
        <v>-1.58</v>
      </c>
      <c r="G98" s="193">
        <v>228.07828000000001</v>
      </c>
      <c r="H98" s="193">
        <v>229.08555999999999</v>
      </c>
      <c r="J98" s="12" t="s">
        <v>2133</v>
      </c>
      <c r="K98" s="194">
        <v>8.7680000000000007</v>
      </c>
      <c r="L98" s="191" t="s">
        <v>422</v>
      </c>
      <c r="M98" s="191"/>
      <c r="N98" s="195" t="s">
        <v>1966</v>
      </c>
      <c r="O98" s="190">
        <v>0</v>
      </c>
      <c r="P98" s="191">
        <v>20</v>
      </c>
      <c r="Q98" s="191">
        <v>40</v>
      </c>
      <c r="R98" s="191">
        <v>20</v>
      </c>
      <c r="S98" s="189">
        <v>40</v>
      </c>
      <c r="T98" s="190">
        <v>40</v>
      </c>
      <c r="U98" s="191">
        <v>20</v>
      </c>
      <c r="V98" s="191">
        <v>20</v>
      </c>
      <c r="W98" s="191">
        <v>40</v>
      </c>
      <c r="X98" s="188" t="s">
        <v>1967</v>
      </c>
      <c r="Y98" s="186" t="s">
        <v>1967</v>
      </c>
      <c r="Z98" s="186" t="s">
        <v>1967</v>
      </c>
      <c r="AA98" s="186" t="s">
        <v>1967</v>
      </c>
      <c r="AB98" s="187" t="s">
        <v>1967</v>
      </c>
      <c r="AC98" s="188" t="s">
        <v>1967</v>
      </c>
      <c r="AD98" s="186" t="s">
        <v>1967</v>
      </c>
      <c r="AE98" s="186" t="s">
        <v>1967</v>
      </c>
      <c r="AF98" s="187" t="s">
        <v>1967</v>
      </c>
      <c r="AG98" s="188" t="s">
        <v>1967</v>
      </c>
      <c r="AH98" s="186" t="s">
        <v>1967</v>
      </c>
      <c r="AI98" s="186" t="s">
        <v>1967</v>
      </c>
      <c r="AJ98" s="186" t="s">
        <v>1967</v>
      </c>
      <c r="AK98" s="187" t="s">
        <v>1967</v>
      </c>
      <c r="AL98" s="188" t="s">
        <v>1967</v>
      </c>
      <c r="AM98" s="186" t="s">
        <v>1967</v>
      </c>
      <c r="AN98" s="186" t="s">
        <v>1967</v>
      </c>
      <c r="AO98" s="187" t="s">
        <v>1967</v>
      </c>
      <c r="AP98" s="188" t="s">
        <v>1967</v>
      </c>
      <c r="AQ98" s="186" t="s">
        <v>1967</v>
      </c>
      <c r="AR98" s="186">
        <v>148629398.517932</v>
      </c>
      <c r="AS98" s="186" t="s">
        <v>1967</v>
      </c>
      <c r="AT98" s="187">
        <v>137090305.06427899</v>
      </c>
      <c r="AU98" s="188">
        <v>61802209.575777099</v>
      </c>
      <c r="AV98" s="186">
        <v>31508936.787737999</v>
      </c>
      <c r="AW98" s="186" t="s">
        <v>1967</v>
      </c>
      <c r="AX98" s="187">
        <v>153798371.15448701</v>
      </c>
      <c r="AY98" s="188" t="s">
        <v>1967</v>
      </c>
      <c r="AZ98" s="186">
        <v>73276037.409192502</v>
      </c>
      <c r="BA98" s="186">
        <v>113866576.554611</v>
      </c>
      <c r="BB98" s="186">
        <v>100424946.961264</v>
      </c>
      <c r="BC98" s="187">
        <v>73928228.946303502</v>
      </c>
      <c r="BD98" s="188">
        <v>137151467.96557099</v>
      </c>
      <c r="BE98" s="186" t="s">
        <v>1967</v>
      </c>
      <c r="BF98" s="186">
        <v>240410559.78340399</v>
      </c>
      <c r="BG98" s="187">
        <v>128853131.54619899</v>
      </c>
      <c r="BH98" s="188" t="s">
        <v>1967</v>
      </c>
      <c r="BI98" s="186" t="s">
        <v>1967</v>
      </c>
      <c r="BJ98" s="186" t="s">
        <v>1967</v>
      </c>
      <c r="BK98" s="186" t="s">
        <v>1967</v>
      </c>
      <c r="BL98" s="187" t="s">
        <v>1967</v>
      </c>
      <c r="BM98" s="188" t="s">
        <v>1967</v>
      </c>
      <c r="BN98" s="186" t="s">
        <v>1967</v>
      </c>
      <c r="BO98" s="186" t="s">
        <v>1967</v>
      </c>
      <c r="BP98" s="187" t="s">
        <v>1967</v>
      </c>
    </row>
    <row r="99" spans="2:68" ht="26" x14ac:dyDescent="0.35">
      <c r="B99" s="192">
        <v>92</v>
      </c>
      <c r="C99" s="224" t="s">
        <v>1314</v>
      </c>
      <c r="D99" s="71" t="s">
        <v>2134</v>
      </c>
      <c r="E99" s="72">
        <v>230.13068000000001</v>
      </c>
      <c r="F99" s="73">
        <v>-1.62</v>
      </c>
      <c r="G99" s="193">
        <v>230.13031000000001</v>
      </c>
      <c r="H99" s="193">
        <v>231.13758000000001</v>
      </c>
      <c r="J99" s="12" t="s">
        <v>2135</v>
      </c>
      <c r="K99" s="194">
        <v>13.074</v>
      </c>
      <c r="L99" s="191" t="s">
        <v>422</v>
      </c>
      <c r="M99" s="191"/>
      <c r="N99" s="195" t="s">
        <v>1966</v>
      </c>
      <c r="O99" s="190">
        <v>0</v>
      </c>
      <c r="P99" s="191">
        <v>0</v>
      </c>
      <c r="Q99" s="191">
        <v>0</v>
      </c>
      <c r="R99" s="191">
        <v>0</v>
      </c>
      <c r="S99" s="189">
        <v>0</v>
      </c>
      <c r="T99" s="190">
        <v>60</v>
      </c>
      <c r="U99" s="191">
        <v>40</v>
      </c>
      <c r="V99" s="191">
        <v>80</v>
      </c>
      <c r="W99" s="191">
        <v>80</v>
      </c>
      <c r="X99" s="188" t="s">
        <v>1967</v>
      </c>
      <c r="Y99" s="186" t="s">
        <v>1967</v>
      </c>
      <c r="Z99" s="186" t="s">
        <v>1967</v>
      </c>
      <c r="AA99" s="186" t="s">
        <v>1967</v>
      </c>
      <c r="AB99" s="187" t="s">
        <v>1967</v>
      </c>
      <c r="AC99" s="188">
        <v>26033496.2010004</v>
      </c>
      <c r="AD99" s="186">
        <v>23416828.715580001</v>
      </c>
      <c r="AE99" s="186">
        <v>30132575.1975777</v>
      </c>
      <c r="AF99" s="187">
        <v>10061959.6514285</v>
      </c>
      <c r="AG99" s="188" t="s">
        <v>1967</v>
      </c>
      <c r="AH99" s="186" t="s">
        <v>1967</v>
      </c>
      <c r="AI99" s="186" t="s">
        <v>1967</v>
      </c>
      <c r="AJ99" s="186" t="s">
        <v>1967</v>
      </c>
      <c r="AK99" s="187" t="s">
        <v>1967</v>
      </c>
      <c r="AL99" s="188" t="s">
        <v>1967</v>
      </c>
      <c r="AM99" s="186" t="s">
        <v>1967</v>
      </c>
      <c r="AN99" s="186">
        <v>9143190.6702356394</v>
      </c>
      <c r="AO99" s="187" t="s">
        <v>1967</v>
      </c>
      <c r="AP99" s="188" t="s">
        <v>1967</v>
      </c>
      <c r="AQ99" s="186" t="s">
        <v>1967</v>
      </c>
      <c r="AR99" s="186" t="s">
        <v>1967</v>
      </c>
      <c r="AS99" s="186" t="s">
        <v>1967</v>
      </c>
      <c r="AT99" s="187" t="s">
        <v>1967</v>
      </c>
      <c r="AU99" s="188" t="s">
        <v>1967</v>
      </c>
      <c r="AV99" s="186">
        <v>36306029.363076702</v>
      </c>
      <c r="AW99" s="186" t="s">
        <v>1967</v>
      </c>
      <c r="AX99" s="187">
        <v>25310551.5471237</v>
      </c>
      <c r="AY99" s="188" t="s">
        <v>1967</v>
      </c>
      <c r="AZ99" s="186" t="s">
        <v>1967</v>
      </c>
      <c r="BA99" s="186" t="s">
        <v>1967</v>
      </c>
      <c r="BB99" s="186" t="s">
        <v>1967</v>
      </c>
      <c r="BC99" s="187" t="s">
        <v>1967</v>
      </c>
      <c r="BD99" s="188">
        <v>13090689.712601701</v>
      </c>
      <c r="BE99" s="186" t="s">
        <v>1967</v>
      </c>
      <c r="BF99" s="186">
        <v>19952557.0491428</v>
      </c>
      <c r="BG99" s="187">
        <v>10356578.6642283</v>
      </c>
      <c r="BH99" s="188" t="s">
        <v>1967</v>
      </c>
      <c r="BI99" s="186" t="s">
        <v>1967</v>
      </c>
      <c r="BJ99" s="186" t="s">
        <v>1967</v>
      </c>
      <c r="BK99" s="186" t="s">
        <v>1967</v>
      </c>
      <c r="BL99" s="187" t="s">
        <v>1967</v>
      </c>
      <c r="BM99" s="188">
        <v>46077118.235239103</v>
      </c>
      <c r="BN99" s="186" t="s">
        <v>1967</v>
      </c>
      <c r="BO99" s="186">
        <v>40351826.773816504</v>
      </c>
      <c r="BP99" s="187">
        <v>22254324.65216</v>
      </c>
    </row>
    <row r="100" spans="2:68" x14ac:dyDescent="0.35">
      <c r="B100" s="192">
        <v>93</v>
      </c>
      <c r="C100" s="224" t="s">
        <v>1457</v>
      </c>
      <c r="D100" s="71" t="s">
        <v>2136</v>
      </c>
      <c r="E100" s="72">
        <v>231.18343999999999</v>
      </c>
      <c r="F100" s="73">
        <v>-1.67</v>
      </c>
      <c r="G100" s="193">
        <v>231.18306000000001</v>
      </c>
      <c r="H100" s="193">
        <v>232.19032999999999</v>
      </c>
      <c r="J100" s="12" t="s">
        <v>1458</v>
      </c>
      <c r="K100" s="194">
        <v>5.5670000000000002</v>
      </c>
      <c r="L100" s="191" t="s">
        <v>422</v>
      </c>
      <c r="M100" s="191"/>
      <c r="N100" s="195" t="s">
        <v>1966</v>
      </c>
      <c r="O100" s="190">
        <v>0</v>
      </c>
      <c r="P100" s="191">
        <v>0</v>
      </c>
      <c r="Q100" s="191">
        <v>0</v>
      </c>
      <c r="R100" s="191">
        <v>0</v>
      </c>
      <c r="S100" s="189">
        <v>20</v>
      </c>
      <c r="T100" s="190">
        <v>0</v>
      </c>
      <c r="U100" s="191">
        <v>0</v>
      </c>
      <c r="V100" s="191">
        <v>0</v>
      </c>
      <c r="W100" s="191">
        <v>20</v>
      </c>
      <c r="X100" s="188" t="s">
        <v>1967</v>
      </c>
      <c r="Y100" s="186" t="s">
        <v>1967</v>
      </c>
      <c r="Z100" s="186" t="s">
        <v>1967</v>
      </c>
      <c r="AA100" s="186" t="s">
        <v>1967</v>
      </c>
      <c r="AB100" s="187" t="s">
        <v>1967</v>
      </c>
      <c r="AC100" s="188" t="s">
        <v>1967</v>
      </c>
      <c r="AD100" s="186" t="s">
        <v>1967</v>
      </c>
      <c r="AE100" s="186" t="s">
        <v>1967</v>
      </c>
      <c r="AF100" s="187" t="s">
        <v>1967</v>
      </c>
      <c r="AG100" s="188" t="s">
        <v>1967</v>
      </c>
      <c r="AH100" s="186" t="s">
        <v>1967</v>
      </c>
      <c r="AI100" s="186" t="s">
        <v>1967</v>
      </c>
      <c r="AJ100" s="186" t="s">
        <v>1967</v>
      </c>
      <c r="AK100" s="187" t="s">
        <v>1967</v>
      </c>
      <c r="AL100" s="188" t="s">
        <v>1967</v>
      </c>
      <c r="AM100" s="186" t="s">
        <v>1967</v>
      </c>
      <c r="AN100" s="186" t="s">
        <v>1967</v>
      </c>
      <c r="AO100" s="187" t="s">
        <v>1967</v>
      </c>
      <c r="AP100" s="188" t="s">
        <v>1967</v>
      </c>
      <c r="AQ100" s="186" t="s">
        <v>1967</v>
      </c>
      <c r="AR100" s="186" t="s">
        <v>1967</v>
      </c>
      <c r="AS100" s="186" t="s">
        <v>1967</v>
      </c>
      <c r="AT100" s="187" t="s">
        <v>1967</v>
      </c>
      <c r="AU100" s="188" t="s">
        <v>1967</v>
      </c>
      <c r="AV100" s="186" t="s">
        <v>1967</v>
      </c>
      <c r="AW100" s="186" t="s">
        <v>1967</v>
      </c>
      <c r="AX100" s="187" t="s">
        <v>1967</v>
      </c>
      <c r="AY100" s="188" t="s">
        <v>1967</v>
      </c>
      <c r="AZ100" s="186" t="s">
        <v>1967</v>
      </c>
      <c r="BA100" s="186" t="s">
        <v>1967</v>
      </c>
      <c r="BB100" s="186" t="s">
        <v>1967</v>
      </c>
      <c r="BC100" s="187">
        <v>97396406.695559293</v>
      </c>
      <c r="BD100" s="188" t="s">
        <v>1967</v>
      </c>
      <c r="BE100" s="186" t="s">
        <v>1967</v>
      </c>
      <c r="BF100" s="186" t="s">
        <v>1967</v>
      </c>
      <c r="BG100" s="187">
        <v>107920371.777761</v>
      </c>
      <c r="BH100" s="188" t="s">
        <v>1967</v>
      </c>
      <c r="BI100" s="186" t="s">
        <v>1967</v>
      </c>
      <c r="BJ100" s="186" t="s">
        <v>1967</v>
      </c>
      <c r="BK100" s="186" t="s">
        <v>1967</v>
      </c>
      <c r="BL100" s="187" t="s">
        <v>1967</v>
      </c>
      <c r="BM100" s="188" t="s">
        <v>1967</v>
      </c>
      <c r="BN100" s="186" t="s">
        <v>1967</v>
      </c>
      <c r="BO100" s="186" t="s">
        <v>1967</v>
      </c>
      <c r="BP100" s="187" t="s">
        <v>1967</v>
      </c>
    </row>
    <row r="101" spans="2:68" x14ac:dyDescent="0.35">
      <c r="B101" s="192">
        <v>94</v>
      </c>
      <c r="C101" s="224" t="s">
        <v>2137</v>
      </c>
      <c r="D101" s="71" t="s">
        <v>2138</v>
      </c>
      <c r="E101" s="72">
        <v>232.18271999999999</v>
      </c>
      <c r="F101" s="73">
        <v>-1.5</v>
      </c>
      <c r="G101" s="193">
        <v>232.18236999999999</v>
      </c>
      <c r="H101" s="193">
        <v>233.18964</v>
      </c>
      <c r="J101" s="12" t="s">
        <v>2139</v>
      </c>
      <c r="K101" s="194">
        <v>11.597</v>
      </c>
      <c r="L101" s="191" t="s">
        <v>422</v>
      </c>
      <c r="M101" s="191"/>
      <c r="N101" s="195" t="s">
        <v>1966</v>
      </c>
      <c r="O101" s="190">
        <v>20</v>
      </c>
      <c r="P101" s="191">
        <v>0</v>
      </c>
      <c r="Q101" s="191">
        <v>80</v>
      </c>
      <c r="R101" s="191">
        <v>0</v>
      </c>
      <c r="S101" s="189">
        <v>80</v>
      </c>
      <c r="T101" s="190">
        <v>20</v>
      </c>
      <c r="U101" s="191">
        <v>0</v>
      </c>
      <c r="V101" s="191">
        <v>0</v>
      </c>
      <c r="W101" s="191">
        <v>80</v>
      </c>
      <c r="X101" s="188" t="s">
        <v>1967</v>
      </c>
      <c r="Y101" s="186" t="s">
        <v>1967</v>
      </c>
      <c r="Z101" s="186">
        <v>19339883.752712902</v>
      </c>
      <c r="AA101" s="186" t="s">
        <v>1967</v>
      </c>
      <c r="AB101" s="187">
        <v>21981455.0236197</v>
      </c>
      <c r="AC101" s="188" t="s">
        <v>1967</v>
      </c>
      <c r="AD101" s="186" t="s">
        <v>1967</v>
      </c>
      <c r="AE101" s="186" t="s">
        <v>1967</v>
      </c>
      <c r="AF101" s="187">
        <v>31682103.097943801</v>
      </c>
      <c r="AG101" s="188" t="s">
        <v>1967</v>
      </c>
      <c r="AH101" s="186" t="s">
        <v>1967</v>
      </c>
      <c r="AI101" s="186" t="s">
        <v>1967</v>
      </c>
      <c r="AJ101" s="186" t="s">
        <v>1967</v>
      </c>
      <c r="AK101" s="187" t="s">
        <v>1967</v>
      </c>
      <c r="AL101" s="188" t="s">
        <v>1967</v>
      </c>
      <c r="AM101" s="186" t="s">
        <v>1967</v>
      </c>
      <c r="AN101" s="186" t="s">
        <v>1967</v>
      </c>
      <c r="AO101" s="187" t="s">
        <v>1967</v>
      </c>
      <c r="AP101" s="188" t="s">
        <v>1967</v>
      </c>
      <c r="AQ101" s="186" t="s">
        <v>1967</v>
      </c>
      <c r="AR101" s="186">
        <v>31031668.823840398</v>
      </c>
      <c r="AS101" s="186" t="s">
        <v>1967</v>
      </c>
      <c r="AT101" s="187">
        <v>38164253.6818498</v>
      </c>
      <c r="AU101" s="188" t="s">
        <v>1967</v>
      </c>
      <c r="AV101" s="186" t="s">
        <v>1967</v>
      </c>
      <c r="AW101" s="186" t="s">
        <v>1967</v>
      </c>
      <c r="AX101" s="187">
        <v>64692459.094431497</v>
      </c>
      <c r="AY101" s="188">
        <v>13128843.1914271</v>
      </c>
      <c r="AZ101" s="186" t="s">
        <v>1967</v>
      </c>
      <c r="BA101" s="186">
        <v>59503028.659323402</v>
      </c>
      <c r="BB101" s="186" t="s">
        <v>1967</v>
      </c>
      <c r="BC101" s="187">
        <v>72216381.091554597</v>
      </c>
      <c r="BD101" s="188">
        <v>31768554.6153601</v>
      </c>
      <c r="BE101" s="186" t="s">
        <v>1967</v>
      </c>
      <c r="BF101" s="186" t="s">
        <v>1967</v>
      </c>
      <c r="BG101" s="187">
        <v>116225635.685431</v>
      </c>
      <c r="BH101" s="188" t="s">
        <v>1967</v>
      </c>
      <c r="BI101" s="186" t="s">
        <v>1967</v>
      </c>
      <c r="BJ101" s="186">
        <v>23975805.540577501</v>
      </c>
      <c r="BK101" s="186" t="s">
        <v>1967</v>
      </c>
      <c r="BL101" s="187">
        <v>43654485.426147401</v>
      </c>
      <c r="BM101" s="188" t="s">
        <v>1967</v>
      </c>
      <c r="BN101" s="186" t="s">
        <v>1967</v>
      </c>
      <c r="BO101" s="186" t="s">
        <v>1967</v>
      </c>
      <c r="BP101" s="187">
        <v>143475575.51888901</v>
      </c>
    </row>
    <row r="102" spans="2:68" ht="26" x14ac:dyDescent="0.35">
      <c r="B102" s="192">
        <v>95</v>
      </c>
      <c r="C102" s="224" t="s">
        <v>2140</v>
      </c>
      <c r="D102" s="71" t="s">
        <v>2141</v>
      </c>
      <c r="E102" s="72">
        <v>234.12558999999999</v>
      </c>
      <c r="F102" s="73">
        <v>-1.74</v>
      </c>
      <c r="G102" s="193">
        <v>234.12519</v>
      </c>
      <c r="H102" s="193">
        <v>235.13246000000001</v>
      </c>
      <c r="J102" s="12" t="s">
        <v>2142</v>
      </c>
      <c r="K102" s="194">
        <v>11.317</v>
      </c>
      <c r="L102" s="191" t="s">
        <v>422</v>
      </c>
      <c r="M102" s="191"/>
      <c r="N102" s="195" t="s">
        <v>1966</v>
      </c>
      <c r="O102" s="190">
        <v>20</v>
      </c>
      <c r="P102" s="191">
        <v>80</v>
      </c>
      <c r="Q102" s="191">
        <v>80</v>
      </c>
      <c r="R102" s="191">
        <v>80</v>
      </c>
      <c r="S102" s="189">
        <v>60</v>
      </c>
      <c r="T102" s="190">
        <v>80</v>
      </c>
      <c r="U102" s="191">
        <v>80</v>
      </c>
      <c r="V102" s="191">
        <v>60</v>
      </c>
      <c r="W102" s="191">
        <v>80</v>
      </c>
      <c r="X102" s="188" t="s">
        <v>1967</v>
      </c>
      <c r="Y102" s="186">
        <v>51618767.237880699</v>
      </c>
      <c r="Z102" s="186">
        <v>92748542.223167494</v>
      </c>
      <c r="AA102" s="186">
        <v>55943353.4314138</v>
      </c>
      <c r="AB102" s="187">
        <v>77199765.882462904</v>
      </c>
      <c r="AC102" s="188">
        <v>67243448.460021302</v>
      </c>
      <c r="AD102" s="186">
        <v>117366320.008808</v>
      </c>
      <c r="AE102" s="186">
        <v>92051800.305294707</v>
      </c>
      <c r="AF102" s="187">
        <v>95893570.743105799</v>
      </c>
      <c r="AG102" s="188" t="s">
        <v>1967</v>
      </c>
      <c r="AH102" s="186" t="s">
        <v>1967</v>
      </c>
      <c r="AI102" s="186" t="s">
        <v>1967</v>
      </c>
      <c r="AJ102" s="186" t="s">
        <v>1967</v>
      </c>
      <c r="AK102" s="187" t="s">
        <v>1967</v>
      </c>
      <c r="AL102" s="188" t="s">
        <v>1967</v>
      </c>
      <c r="AM102" s="186">
        <v>13943995.252330801</v>
      </c>
      <c r="AN102" s="186" t="s">
        <v>1967</v>
      </c>
      <c r="AO102" s="187" t="s">
        <v>1967</v>
      </c>
      <c r="AP102" s="188" t="s">
        <v>1967</v>
      </c>
      <c r="AQ102" s="186">
        <v>14106187.563227801</v>
      </c>
      <c r="AR102" s="186">
        <v>66721498.097175501</v>
      </c>
      <c r="AS102" s="186">
        <v>26592469.8671843</v>
      </c>
      <c r="AT102" s="187" t="s">
        <v>1967</v>
      </c>
      <c r="AU102" s="188">
        <v>23321962.787149601</v>
      </c>
      <c r="AV102" s="186">
        <v>80720529.105399206</v>
      </c>
      <c r="AW102" s="186" t="s">
        <v>1967</v>
      </c>
      <c r="AX102" s="187">
        <v>76889861.190059707</v>
      </c>
      <c r="AY102" s="188">
        <v>14871810.993969001</v>
      </c>
      <c r="AZ102" s="186">
        <v>42590762.650008298</v>
      </c>
      <c r="BA102" s="186">
        <v>86912781.991853297</v>
      </c>
      <c r="BB102" s="186">
        <v>57683959.099520199</v>
      </c>
      <c r="BC102" s="187">
        <v>96542744.409027904</v>
      </c>
      <c r="BD102" s="188">
        <v>81968558.6744847</v>
      </c>
      <c r="BE102" s="186" t="s">
        <v>1967</v>
      </c>
      <c r="BF102" s="186">
        <v>111747003.417679</v>
      </c>
      <c r="BG102" s="187">
        <v>115987649.516675</v>
      </c>
      <c r="BH102" s="188" t="s">
        <v>1967</v>
      </c>
      <c r="BI102" s="186">
        <v>30026918.3849288</v>
      </c>
      <c r="BJ102" s="186">
        <v>52501234.795964196</v>
      </c>
      <c r="BK102" s="186">
        <v>27893055.0762829</v>
      </c>
      <c r="BL102" s="187">
        <v>44191802.862389803</v>
      </c>
      <c r="BM102" s="188">
        <v>32725145.345760401</v>
      </c>
      <c r="BN102" s="186">
        <v>58102717.362765901</v>
      </c>
      <c r="BO102" s="186">
        <v>38044320.161421202</v>
      </c>
      <c r="BP102" s="187">
        <v>49191394.306600697</v>
      </c>
    </row>
    <row r="103" spans="2:68" ht="26" x14ac:dyDescent="0.35">
      <c r="B103" s="192">
        <v>96</v>
      </c>
      <c r="C103" s="224" t="s">
        <v>1214</v>
      </c>
      <c r="D103" s="71" t="s">
        <v>2143</v>
      </c>
      <c r="E103" s="72">
        <v>236.10486</v>
      </c>
      <c r="F103" s="73">
        <v>-1.75</v>
      </c>
      <c r="G103" s="193">
        <v>236.10445000000001</v>
      </c>
      <c r="H103" s="193">
        <v>237.11171999999999</v>
      </c>
      <c r="J103" s="12" t="s">
        <v>2144</v>
      </c>
      <c r="K103" s="194">
        <v>10.856999999999999</v>
      </c>
      <c r="L103" s="191" t="s">
        <v>422</v>
      </c>
      <c r="M103" s="191"/>
      <c r="N103" s="195" t="s">
        <v>1966</v>
      </c>
      <c r="O103" s="190">
        <v>60</v>
      </c>
      <c r="P103" s="191">
        <v>60</v>
      </c>
      <c r="Q103" s="191">
        <v>80</v>
      </c>
      <c r="R103" s="191">
        <v>40</v>
      </c>
      <c r="S103" s="189">
        <v>60</v>
      </c>
      <c r="T103" s="190">
        <v>60</v>
      </c>
      <c r="U103" s="191">
        <v>60</v>
      </c>
      <c r="V103" s="191">
        <v>60</v>
      </c>
      <c r="W103" s="191">
        <v>80</v>
      </c>
      <c r="X103" s="188">
        <v>31863623.976068899</v>
      </c>
      <c r="Y103" s="186">
        <v>44383325.407355197</v>
      </c>
      <c r="Z103" s="186">
        <v>215246588.15154499</v>
      </c>
      <c r="AA103" s="186" t="s">
        <v>1967</v>
      </c>
      <c r="AB103" s="187">
        <v>138399945.952858</v>
      </c>
      <c r="AC103" s="188">
        <v>88635096.685029402</v>
      </c>
      <c r="AD103" s="186">
        <v>318919231.71183199</v>
      </c>
      <c r="AE103" s="186">
        <v>178073292.21265599</v>
      </c>
      <c r="AF103" s="187">
        <v>166570042.95620799</v>
      </c>
      <c r="AG103" s="188" t="s">
        <v>1967</v>
      </c>
      <c r="AH103" s="186" t="s">
        <v>1967</v>
      </c>
      <c r="AI103" s="186" t="s">
        <v>1967</v>
      </c>
      <c r="AJ103" s="186" t="s">
        <v>1967</v>
      </c>
      <c r="AK103" s="187" t="s">
        <v>1967</v>
      </c>
      <c r="AL103" s="188" t="s">
        <v>1967</v>
      </c>
      <c r="AM103" s="186" t="s">
        <v>1967</v>
      </c>
      <c r="AN103" s="186" t="s">
        <v>1967</v>
      </c>
      <c r="AO103" s="187" t="s">
        <v>1967</v>
      </c>
      <c r="AP103" s="188" t="s">
        <v>1967</v>
      </c>
      <c r="AQ103" s="186" t="s">
        <v>1967</v>
      </c>
      <c r="AR103" s="186">
        <v>24567071.367492098</v>
      </c>
      <c r="AS103" s="186" t="s">
        <v>1967</v>
      </c>
      <c r="AT103" s="187" t="s">
        <v>1967</v>
      </c>
      <c r="AU103" s="188" t="s">
        <v>1967</v>
      </c>
      <c r="AV103" s="186">
        <v>48788667.5534309</v>
      </c>
      <c r="AW103" s="186" t="s">
        <v>1967</v>
      </c>
      <c r="AX103" s="187">
        <v>24912482.338219099</v>
      </c>
      <c r="AY103" s="188">
        <v>54725806.891015403</v>
      </c>
      <c r="AZ103" s="186">
        <v>81312661.564075604</v>
      </c>
      <c r="BA103" s="186">
        <v>182230112.46071801</v>
      </c>
      <c r="BB103" s="186">
        <v>159870348.55145499</v>
      </c>
      <c r="BC103" s="187">
        <v>153337485.50826901</v>
      </c>
      <c r="BD103" s="188">
        <v>117113065.06725501</v>
      </c>
      <c r="BE103" s="186" t="s">
        <v>1967</v>
      </c>
      <c r="BF103" s="186">
        <v>240296850.19110799</v>
      </c>
      <c r="BG103" s="187">
        <v>258921195.21849799</v>
      </c>
      <c r="BH103" s="188">
        <v>202191530.502422</v>
      </c>
      <c r="BI103" s="186">
        <v>352742493.89518398</v>
      </c>
      <c r="BJ103" s="186">
        <v>1050436409.46158</v>
      </c>
      <c r="BK103" s="186">
        <v>21781065.035200398</v>
      </c>
      <c r="BL103" s="187">
        <v>584392726.83345401</v>
      </c>
      <c r="BM103" s="188">
        <v>592229612.05290902</v>
      </c>
      <c r="BN103" s="186">
        <v>1302125956.4182999</v>
      </c>
      <c r="BO103" s="186">
        <v>756909760.32909799</v>
      </c>
      <c r="BP103" s="187">
        <v>927538366.94461703</v>
      </c>
    </row>
    <row r="104" spans="2:68" ht="26" x14ac:dyDescent="0.35">
      <c r="B104" s="192">
        <v>97</v>
      </c>
      <c r="C104" s="224" t="s">
        <v>425</v>
      </c>
      <c r="D104" s="71" t="s">
        <v>424</v>
      </c>
      <c r="E104" s="72">
        <v>236.14124000000001</v>
      </c>
      <c r="F104" s="73">
        <v>-1.81</v>
      </c>
      <c r="G104" s="193">
        <v>236.14081999999999</v>
      </c>
      <c r="H104" s="193">
        <v>237.14809</v>
      </c>
      <c r="J104" s="12" t="s">
        <v>2145</v>
      </c>
      <c r="K104" s="194">
        <v>13.378</v>
      </c>
      <c r="L104" s="191" t="s">
        <v>422</v>
      </c>
      <c r="M104" s="191"/>
      <c r="N104" s="195" t="s">
        <v>1966</v>
      </c>
      <c r="O104" s="190">
        <v>80</v>
      </c>
      <c r="P104" s="191">
        <v>100</v>
      </c>
      <c r="Q104" s="191">
        <v>80</v>
      </c>
      <c r="R104" s="191">
        <v>60</v>
      </c>
      <c r="S104" s="189">
        <v>80</v>
      </c>
      <c r="T104" s="190">
        <v>100</v>
      </c>
      <c r="U104" s="191">
        <v>60</v>
      </c>
      <c r="V104" s="191">
        <v>80</v>
      </c>
      <c r="W104" s="191">
        <v>100</v>
      </c>
      <c r="X104" s="188">
        <v>35509854.723810002</v>
      </c>
      <c r="Y104" s="186">
        <v>171849839.603223</v>
      </c>
      <c r="Z104" s="186">
        <v>110529121.535592</v>
      </c>
      <c r="AA104" s="186" t="s">
        <v>1967</v>
      </c>
      <c r="AB104" s="187">
        <v>38706157.258248597</v>
      </c>
      <c r="AC104" s="188">
        <v>399679123.53073603</v>
      </c>
      <c r="AD104" s="186">
        <v>791359759.37797105</v>
      </c>
      <c r="AE104" s="186">
        <v>494123066.60053098</v>
      </c>
      <c r="AF104" s="187">
        <v>256763177.81277701</v>
      </c>
      <c r="AG104" s="188" t="s">
        <v>1967</v>
      </c>
      <c r="AH104" s="186">
        <v>32081760.163743</v>
      </c>
      <c r="AI104" s="186" t="s">
        <v>1967</v>
      </c>
      <c r="AJ104" s="186">
        <v>26853291.906655401</v>
      </c>
      <c r="AK104" s="187" t="s">
        <v>1967</v>
      </c>
      <c r="AL104" s="188">
        <v>50092306.5688354</v>
      </c>
      <c r="AM104" s="186" t="s">
        <v>1967</v>
      </c>
      <c r="AN104" s="186">
        <v>61549851.906028599</v>
      </c>
      <c r="AO104" s="187">
        <v>26437900.902311102</v>
      </c>
      <c r="AP104" s="188">
        <v>22124346.8978239</v>
      </c>
      <c r="AQ104" s="186">
        <v>68541475.000207096</v>
      </c>
      <c r="AR104" s="186">
        <v>12832517.6287787</v>
      </c>
      <c r="AS104" s="186">
        <v>58561590.456877403</v>
      </c>
      <c r="AT104" s="187">
        <v>76532912.209317207</v>
      </c>
      <c r="AU104" s="188">
        <v>124525003.869859</v>
      </c>
      <c r="AV104" s="186">
        <v>217621140.10227501</v>
      </c>
      <c r="AW104" s="186" t="s">
        <v>1967</v>
      </c>
      <c r="AX104" s="187">
        <v>35641946.857860997</v>
      </c>
      <c r="AY104" s="188">
        <v>19409657.273685701</v>
      </c>
      <c r="AZ104" s="186">
        <v>88260407.890871897</v>
      </c>
      <c r="BA104" s="186">
        <v>49888290.604859598</v>
      </c>
      <c r="BB104" s="186">
        <v>88855534.452681497</v>
      </c>
      <c r="BC104" s="187">
        <v>36536079.532908201</v>
      </c>
      <c r="BD104" s="188">
        <v>208693708.22968999</v>
      </c>
      <c r="BE104" s="186" t="s">
        <v>1967</v>
      </c>
      <c r="BF104" s="186">
        <v>278532202.96147299</v>
      </c>
      <c r="BG104" s="187">
        <v>223238216.95554999</v>
      </c>
      <c r="BH104" s="188">
        <v>17758886.321764201</v>
      </c>
      <c r="BI104" s="186">
        <v>62041391.438663296</v>
      </c>
      <c r="BJ104" s="186">
        <v>51166469.605587602</v>
      </c>
      <c r="BK104" s="186" t="s">
        <v>1967</v>
      </c>
      <c r="BL104" s="187">
        <v>40863527.680340298</v>
      </c>
      <c r="BM104" s="188">
        <v>120369862.87584101</v>
      </c>
      <c r="BN104" s="186">
        <v>185775366.81274599</v>
      </c>
      <c r="BO104" s="186">
        <v>96702107.746774495</v>
      </c>
      <c r="BP104" s="187">
        <v>106381383.566723</v>
      </c>
    </row>
    <row r="105" spans="2:68" ht="26" x14ac:dyDescent="0.35">
      <c r="B105" s="192">
        <v>98</v>
      </c>
      <c r="C105" s="224" t="s">
        <v>2146</v>
      </c>
      <c r="D105" s="71" t="s">
        <v>2147</v>
      </c>
      <c r="E105" s="72">
        <v>240.17254</v>
      </c>
      <c r="F105" s="73">
        <v>-1.7</v>
      </c>
      <c r="G105" s="193">
        <v>240.17214000000001</v>
      </c>
      <c r="H105" s="193">
        <v>241.17940999999999</v>
      </c>
      <c r="J105" s="12" t="s">
        <v>2148</v>
      </c>
      <c r="K105" s="194">
        <v>10.782</v>
      </c>
      <c r="L105" s="191" t="s">
        <v>422</v>
      </c>
      <c r="M105" s="191"/>
      <c r="N105" s="195" t="s">
        <v>1966</v>
      </c>
      <c r="O105" s="190">
        <v>60</v>
      </c>
      <c r="P105" s="191">
        <v>0</v>
      </c>
      <c r="Q105" s="191">
        <v>100</v>
      </c>
      <c r="R105" s="191">
        <v>0</v>
      </c>
      <c r="S105" s="189">
        <v>80</v>
      </c>
      <c r="T105" s="190">
        <v>40</v>
      </c>
      <c r="U105" s="191">
        <v>60</v>
      </c>
      <c r="V105" s="191">
        <v>40</v>
      </c>
      <c r="W105" s="191">
        <v>80</v>
      </c>
      <c r="X105" s="188">
        <v>16333304.920316</v>
      </c>
      <c r="Y105" s="186" t="s">
        <v>1967</v>
      </c>
      <c r="Z105" s="186">
        <v>101008505.644491</v>
      </c>
      <c r="AA105" s="186" t="s">
        <v>1967</v>
      </c>
      <c r="AB105" s="187">
        <v>143469842.42871299</v>
      </c>
      <c r="AC105" s="188">
        <v>24735137.768557999</v>
      </c>
      <c r="AD105" s="186">
        <v>38562056.271474198</v>
      </c>
      <c r="AE105" s="186">
        <v>38490787.455284201</v>
      </c>
      <c r="AF105" s="187">
        <v>155243640.25063801</v>
      </c>
      <c r="AG105" s="188">
        <v>14809596.7603087</v>
      </c>
      <c r="AH105" s="186" t="s">
        <v>1967</v>
      </c>
      <c r="AI105" s="186">
        <v>95244649.069399193</v>
      </c>
      <c r="AJ105" s="186" t="s">
        <v>1967</v>
      </c>
      <c r="AK105" s="187">
        <v>162108146.61940101</v>
      </c>
      <c r="AL105" s="188" t="s">
        <v>1967</v>
      </c>
      <c r="AM105" s="186" t="s">
        <v>1967</v>
      </c>
      <c r="AN105" s="186">
        <v>15620121.169938101</v>
      </c>
      <c r="AO105" s="187">
        <v>152058778.37295401</v>
      </c>
      <c r="AP105" s="188" t="s">
        <v>1967</v>
      </c>
      <c r="AQ105" s="186" t="s">
        <v>1967</v>
      </c>
      <c r="AR105" s="186">
        <v>81425989.655755296</v>
      </c>
      <c r="AS105" s="186" t="s">
        <v>1967</v>
      </c>
      <c r="AT105" s="187">
        <v>96665911.521374196</v>
      </c>
      <c r="AU105" s="188" t="s">
        <v>1967</v>
      </c>
      <c r="AV105" s="186">
        <v>56149507.942259997</v>
      </c>
      <c r="AW105" s="186" t="s">
        <v>1967</v>
      </c>
      <c r="AX105" s="187">
        <v>119869460.16606</v>
      </c>
      <c r="AY105" s="188" t="s">
        <v>1967</v>
      </c>
      <c r="AZ105" s="186" t="s">
        <v>1967</v>
      </c>
      <c r="BA105" s="186">
        <v>20101695.706475001</v>
      </c>
      <c r="BB105" s="186" t="s">
        <v>1967</v>
      </c>
      <c r="BC105" s="187" t="s">
        <v>1967</v>
      </c>
      <c r="BD105" s="188" t="s">
        <v>1967</v>
      </c>
      <c r="BE105" s="186" t="s">
        <v>1967</v>
      </c>
      <c r="BF105" s="186" t="s">
        <v>1967</v>
      </c>
      <c r="BG105" s="187" t="s">
        <v>1967</v>
      </c>
      <c r="BH105" s="188">
        <v>15391190.671494599</v>
      </c>
      <c r="BI105" s="186" t="s">
        <v>1967</v>
      </c>
      <c r="BJ105" s="186">
        <v>92848336.842075899</v>
      </c>
      <c r="BK105" s="186" t="s">
        <v>1967</v>
      </c>
      <c r="BL105" s="187">
        <v>132624606.040419</v>
      </c>
      <c r="BM105" s="188">
        <v>46030772.238017596</v>
      </c>
      <c r="BN105" s="186">
        <v>68643199.135485396</v>
      </c>
      <c r="BO105" s="186" t="s">
        <v>1967</v>
      </c>
      <c r="BP105" s="187">
        <v>141486652.105735</v>
      </c>
    </row>
    <row r="106" spans="2:68" ht="26" x14ac:dyDescent="0.35">
      <c r="B106" s="192">
        <v>99</v>
      </c>
      <c r="C106" s="224" t="s">
        <v>2149</v>
      </c>
      <c r="D106" s="71" t="s">
        <v>2150</v>
      </c>
      <c r="E106" s="72">
        <v>241.14666</v>
      </c>
      <c r="F106" s="73">
        <v>-1.85</v>
      </c>
      <c r="G106" s="193">
        <v>241.14622</v>
      </c>
      <c r="H106" s="193">
        <v>242.15350000000001</v>
      </c>
      <c r="J106" s="12" t="s">
        <v>2151</v>
      </c>
      <c r="K106" s="194">
        <v>7.0359999999999996</v>
      </c>
      <c r="L106" s="191" t="s">
        <v>422</v>
      </c>
      <c r="M106" s="191"/>
      <c r="N106" s="195" t="s">
        <v>1966</v>
      </c>
      <c r="O106" s="190">
        <v>20</v>
      </c>
      <c r="P106" s="191">
        <v>20</v>
      </c>
      <c r="Q106" s="191">
        <v>20</v>
      </c>
      <c r="R106" s="191">
        <v>20</v>
      </c>
      <c r="S106" s="189">
        <v>20</v>
      </c>
      <c r="T106" s="190">
        <v>20</v>
      </c>
      <c r="U106" s="191">
        <v>20</v>
      </c>
      <c r="V106" s="191">
        <v>20</v>
      </c>
      <c r="W106" s="191">
        <v>20</v>
      </c>
      <c r="X106" s="188" t="s">
        <v>1967</v>
      </c>
      <c r="Y106" s="186" t="s">
        <v>1967</v>
      </c>
      <c r="Z106" s="186" t="s">
        <v>1967</v>
      </c>
      <c r="AA106" s="186" t="s">
        <v>1967</v>
      </c>
      <c r="AB106" s="187" t="s">
        <v>1967</v>
      </c>
      <c r="AC106" s="188" t="s">
        <v>1967</v>
      </c>
      <c r="AD106" s="186" t="s">
        <v>1967</v>
      </c>
      <c r="AE106" s="186" t="s">
        <v>1967</v>
      </c>
      <c r="AF106" s="187" t="s">
        <v>1967</v>
      </c>
      <c r="AG106" s="188">
        <v>151685387.46910602</v>
      </c>
      <c r="AH106" s="186">
        <v>909703576.37151396</v>
      </c>
      <c r="AI106" s="186">
        <v>321721667.38276601</v>
      </c>
      <c r="AJ106" s="186">
        <v>1193826948.26232</v>
      </c>
      <c r="AK106" s="187">
        <v>1619805100.8212161</v>
      </c>
      <c r="AL106" s="188">
        <v>1154049133.0546961</v>
      </c>
      <c r="AM106" s="186">
        <v>257414270.48495701</v>
      </c>
      <c r="AN106" s="186">
        <v>1453835375.139684</v>
      </c>
      <c r="AO106" s="187">
        <v>1432431354.1335258</v>
      </c>
      <c r="AP106" s="188" t="s">
        <v>1967</v>
      </c>
      <c r="AQ106" s="186" t="s">
        <v>1967</v>
      </c>
      <c r="AR106" s="186" t="s">
        <v>1967</v>
      </c>
      <c r="AS106" s="186" t="s">
        <v>1967</v>
      </c>
      <c r="AT106" s="187" t="s">
        <v>1967</v>
      </c>
      <c r="AU106" s="188" t="s">
        <v>1967</v>
      </c>
      <c r="AV106" s="186" t="s">
        <v>1967</v>
      </c>
      <c r="AW106" s="186" t="s">
        <v>1967</v>
      </c>
      <c r="AX106" s="187" t="s">
        <v>1967</v>
      </c>
      <c r="AY106" s="188" t="s">
        <v>1967</v>
      </c>
      <c r="AZ106" s="186" t="s">
        <v>1967</v>
      </c>
      <c r="BA106" s="186" t="s">
        <v>1967</v>
      </c>
      <c r="BB106" s="186" t="s">
        <v>1967</v>
      </c>
      <c r="BC106" s="187" t="s">
        <v>1967</v>
      </c>
      <c r="BD106" s="188" t="s">
        <v>1967</v>
      </c>
      <c r="BE106" s="186" t="s">
        <v>1967</v>
      </c>
      <c r="BF106" s="186" t="s">
        <v>1967</v>
      </c>
      <c r="BG106" s="187" t="s">
        <v>1967</v>
      </c>
      <c r="BH106" s="188" t="s">
        <v>1967</v>
      </c>
      <c r="BI106" s="186" t="s">
        <v>1967</v>
      </c>
      <c r="BJ106" s="186" t="s">
        <v>1967</v>
      </c>
      <c r="BK106" s="186" t="s">
        <v>1967</v>
      </c>
      <c r="BL106" s="187" t="s">
        <v>1967</v>
      </c>
      <c r="BM106" s="188" t="s">
        <v>1967</v>
      </c>
      <c r="BN106" s="186" t="s">
        <v>1967</v>
      </c>
      <c r="BO106" s="186" t="s">
        <v>1967</v>
      </c>
      <c r="BP106" s="187" t="s">
        <v>1967</v>
      </c>
    </row>
    <row r="107" spans="2:68" ht="39" x14ac:dyDescent="0.35">
      <c r="B107" s="192">
        <v>100</v>
      </c>
      <c r="C107" s="224" t="s">
        <v>2152</v>
      </c>
      <c r="D107" s="71" t="s">
        <v>2153</v>
      </c>
      <c r="E107" s="72">
        <v>242.12665999999999</v>
      </c>
      <c r="F107" s="73">
        <v>-1.65</v>
      </c>
      <c r="G107" s="193">
        <v>242.12626</v>
      </c>
      <c r="H107" s="193">
        <v>243.13353000000001</v>
      </c>
      <c r="J107" s="12" t="s">
        <v>1773</v>
      </c>
      <c r="K107" s="194">
        <v>3.1</v>
      </c>
      <c r="L107" s="191" t="s">
        <v>422</v>
      </c>
      <c r="M107" s="191"/>
      <c r="N107" s="195" t="s">
        <v>1554</v>
      </c>
      <c r="O107" s="190">
        <v>100</v>
      </c>
      <c r="P107" s="191">
        <v>60</v>
      </c>
      <c r="Q107" s="191">
        <v>100</v>
      </c>
      <c r="R107" s="191">
        <v>0</v>
      </c>
      <c r="S107" s="189">
        <v>100</v>
      </c>
      <c r="T107" s="190">
        <v>60</v>
      </c>
      <c r="U107" s="191">
        <v>0</v>
      </c>
      <c r="V107" s="191">
        <v>0</v>
      </c>
      <c r="W107" s="191">
        <v>100</v>
      </c>
      <c r="X107" s="188">
        <v>271808346.00646299</v>
      </c>
      <c r="Y107" s="186">
        <v>29280651.269037701</v>
      </c>
      <c r="Z107" s="186">
        <v>533711878.37748182</v>
      </c>
      <c r="AA107" s="186" t="s">
        <v>1967</v>
      </c>
      <c r="AB107" s="187">
        <v>1765390851.5487649</v>
      </c>
      <c r="AC107" s="188" t="s">
        <v>1967</v>
      </c>
      <c r="AD107" s="186" t="s">
        <v>1967</v>
      </c>
      <c r="AE107" s="186" t="s">
        <v>1967</v>
      </c>
      <c r="AF107" s="187">
        <v>1868605535.4947581</v>
      </c>
      <c r="AG107" s="188">
        <v>35138578.110470898</v>
      </c>
      <c r="AH107" s="186" t="s">
        <v>1967</v>
      </c>
      <c r="AI107" s="186">
        <v>64536950.130031802</v>
      </c>
      <c r="AJ107" s="186" t="s">
        <v>1967</v>
      </c>
      <c r="AK107" s="187">
        <v>340104476.30185819</v>
      </c>
      <c r="AL107" s="188" t="s">
        <v>1967</v>
      </c>
      <c r="AM107" s="186" t="s">
        <v>1967</v>
      </c>
      <c r="AN107" s="186" t="s">
        <v>1967</v>
      </c>
      <c r="AO107" s="187">
        <v>319382103.53842139</v>
      </c>
      <c r="AP107" s="188">
        <v>535152234.73769003</v>
      </c>
      <c r="AQ107" s="186">
        <v>56603676.414164498</v>
      </c>
      <c r="AR107" s="186">
        <v>954901738.11305404</v>
      </c>
      <c r="AS107" s="186" t="s">
        <v>1967</v>
      </c>
      <c r="AT107" s="187">
        <v>2811346572.973578</v>
      </c>
      <c r="AU107" s="188">
        <v>96848937.259502098</v>
      </c>
      <c r="AV107" s="186" t="s">
        <v>1967</v>
      </c>
      <c r="AW107" s="186" t="s">
        <v>1967</v>
      </c>
      <c r="AX107" s="187">
        <v>2973027843.584713</v>
      </c>
      <c r="AY107" s="188">
        <v>363974895.6356827</v>
      </c>
      <c r="AZ107" s="186" t="s">
        <v>1967</v>
      </c>
      <c r="BA107" s="186">
        <v>645335462.43380177</v>
      </c>
      <c r="BB107" s="186" t="s">
        <v>1967</v>
      </c>
      <c r="BC107" s="187">
        <v>2076406581.4199212</v>
      </c>
      <c r="BD107" s="188">
        <v>63091273.827347003</v>
      </c>
      <c r="BE107" s="186" t="s">
        <v>1967</v>
      </c>
      <c r="BF107" s="186" t="s">
        <v>1967</v>
      </c>
      <c r="BG107" s="187">
        <v>2200278947.022541</v>
      </c>
      <c r="BH107" s="188">
        <v>318863175.00617999</v>
      </c>
      <c r="BI107" s="186">
        <v>45013677.887804203</v>
      </c>
      <c r="BJ107" s="186">
        <v>629049504.28843582</v>
      </c>
      <c r="BK107" s="186" t="s">
        <v>1967</v>
      </c>
      <c r="BL107" s="187">
        <v>2367101275.4709649</v>
      </c>
      <c r="BM107" s="188">
        <v>73880113.416067094</v>
      </c>
      <c r="BN107" s="186" t="s">
        <v>1967</v>
      </c>
      <c r="BO107" s="186" t="s">
        <v>1967</v>
      </c>
      <c r="BP107" s="187">
        <v>2295002274.3914642</v>
      </c>
    </row>
    <row r="108" spans="2:68" x14ac:dyDescent="0.35">
      <c r="B108" s="192">
        <v>101</v>
      </c>
      <c r="C108" s="224" t="s">
        <v>1435</v>
      </c>
      <c r="D108" s="71" t="s">
        <v>2154</v>
      </c>
      <c r="E108" s="72">
        <v>244.08815999999999</v>
      </c>
      <c r="F108" s="73">
        <v>-1.68</v>
      </c>
      <c r="G108" s="193">
        <v>244.08775</v>
      </c>
      <c r="H108" s="193">
        <v>245.09503000000001</v>
      </c>
      <c r="J108" s="12" t="s">
        <v>2155</v>
      </c>
      <c r="K108" s="194">
        <v>1.05</v>
      </c>
      <c r="L108" s="191" t="s">
        <v>422</v>
      </c>
      <c r="M108" s="191"/>
      <c r="N108" s="195" t="s">
        <v>1966</v>
      </c>
      <c r="O108" s="190">
        <v>0</v>
      </c>
      <c r="P108" s="191">
        <v>0</v>
      </c>
      <c r="Q108" s="191">
        <v>0</v>
      </c>
      <c r="R108" s="191">
        <v>0</v>
      </c>
      <c r="S108" s="189">
        <v>100</v>
      </c>
      <c r="T108" s="190">
        <v>60</v>
      </c>
      <c r="U108" s="191">
        <v>0</v>
      </c>
      <c r="V108" s="191">
        <v>0</v>
      </c>
      <c r="W108" s="191">
        <v>100</v>
      </c>
      <c r="X108" s="188" t="s">
        <v>1967</v>
      </c>
      <c r="Y108" s="186" t="s">
        <v>1967</v>
      </c>
      <c r="Z108" s="186" t="s">
        <v>1967</v>
      </c>
      <c r="AA108" s="186" t="s">
        <v>1967</v>
      </c>
      <c r="AB108" s="187">
        <v>115495368.97876699</v>
      </c>
      <c r="AC108" s="188">
        <v>20606703.397586498</v>
      </c>
      <c r="AD108" s="186" t="s">
        <v>1967</v>
      </c>
      <c r="AE108" s="186" t="s">
        <v>1967</v>
      </c>
      <c r="AF108" s="187">
        <v>145288492.13229501</v>
      </c>
      <c r="AG108" s="188" t="s">
        <v>1967</v>
      </c>
      <c r="AH108" s="186" t="s">
        <v>1967</v>
      </c>
      <c r="AI108" s="186" t="s">
        <v>1967</v>
      </c>
      <c r="AJ108" s="186" t="s">
        <v>1967</v>
      </c>
      <c r="AK108" s="187">
        <v>69981606.247917995</v>
      </c>
      <c r="AL108" s="188" t="s">
        <v>1967</v>
      </c>
      <c r="AM108" s="186" t="s">
        <v>1967</v>
      </c>
      <c r="AN108" s="186" t="s">
        <v>1967</v>
      </c>
      <c r="AO108" s="187">
        <v>112904714.044488</v>
      </c>
      <c r="AP108" s="188" t="s">
        <v>1967</v>
      </c>
      <c r="AQ108" s="186" t="s">
        <v>1967</v>
      </c>
      <c r="AR108" s="186" t="s">
        <v>1967</v>
      </c>
      <c r="AS108" s="186" t="s">
        <v>1967</v>
      </c>
      <c r="AT108" s="187">
        <v>159650353.17056301</v>
      </c>
      <c r="AU108" s="188">
        <v>40246677.210983299</v>
      </c>
      <c r="AV108" s="186" t="s">
        <v>1967</v>
      </c>
      <c r="AW108" s="186" t="s">
        <v>1967</v>
      </c>
      <c r="AX108" s="187">
        <v>144689540.76705399</v>
      </c>
      <c r="AY108" s="188" t="s">
        <v>1967</v>
      </c>
      <c r="AZ108" s="186" t="s">
        <v>1967</v>
      </c>
      <c r="BA108" s="186" t="s">
        <v>1967</v>
      </c>
      <c r="BB108" s="186" t="s">
        <v>1967</v>
      </c>
      <c r="BC108" s="187">
        <v>138147176.28301901</v>
      </c>
      <c r="BD108" s="188" t="s">
        <v>1967</v>
      </c>
      <c r="BE108" s="186" t="s">
        <v>1967</v>
      </c>
      <c r="BF108" s="186" t="s">
        <v>1967</v>
      </c>
      <c r="BG108" s="187">
        <v>136820404.01938799</v>
      </c>
      <c r="BH108" s="188" t="s">
        <v>1967</v>
      </c>
      <c r="BI108" s="186" t="s">
        <v>1967</v>
      </c>
      <c r="BJ108" s="186" t="s">
        <v>1967</v>
      </c>
      <c r="BK108" s="186" t="s">
        <v>1967</v>
      </c>
      <c r="BL108" s="187">
        <v>75811577.246131897</v>
      </c>
      <c r="BM108" s="188">
        <v>27370982.7428005</v>
      </c>
      <c r="BN108" s="186" t="s">
        <v>1967</v>
      </c>
      <c r="BO108" s="186" t="s">
        <v>1967</v>
      </c>
      <c r="BP108" s="187">
        <v>129143674.14078701</v>
      </c>
    </row>
    <row r="109" spans="2:68" x14ac:dyDescent="0.35">
      <c r="B109" s="192">
        <v>102</v>
      </c>
      <c r="C109" s="224" t="s">
        <v>1633</v>
      </c>
      <c r="D109" s="71" t="s">
        <v>2156</v>
      </c>
      <c r="E109" s="72">
        <v>248.10486</v>
      </c>
      <c r="F109" s="73">
        <v>-1.74</v>
      </c>
      <c r="G109" s="193">
        <v>248.10443000000001</v>
      </c>
      <c r="H109" s="193">
        <v>249.11170000000001</v>
      </c>
      <c r="J109" s="12" t="s">
        <v>2157</v>
      </c>
      <c r="K109" s="194">
        <v>8.0250000000000004</v>
      </c>
      <c r="L109" s="191" t="s">
        <v>422</v>
      </c>
      <c r="M109" s="191"/>
      <c r="N109" s="195" t="s">
        <v>1966</v>
      </c>
      <c r="O109" s="190">
        <v>0</v>
      </c>
      <c r="P109" s="191">
        <v>20</v>
      </c>
      <c r="Q109" s="191">
        <v>40</v>
      </c>
      <c r="R109" s="191">
        <v>20</v>
      </c>
      <c r="S109" s="189">
        <v>20</v>
      </c>
      <c r="T109" s="190">
        <v>20</v>
      </c>
      <c r="U109" s="191">
        <v>0</v>
      </c>
      <c r="V109" s="191">
        <v>20</v>
      </c>
      <c r="W109" s="191">
        <v>40</v>
      </c>
      <c r="X109" s="188" t="s">
        <v>1967</v>
      </c>
      <c r="Y109" s="186" t="s">
        <v>1967</v>
      </c>
      <c r="Z109" s="186">
        <v>24370197.316254798</v>
      </c>
      <c r="AA109" s="186" t="s">
        <v>1967</v>
      </c>
      <c r="AB109" s="187" t="s">
        <v>1967</v>
      </c>
      <c r="AC109" s="188" t="s">
        <v>1967</v>
      </c>
      <c r="AD109" s="186" t="s">
        <v>1967</v>
      </c>
      <c r="AE109" s="186" t="s">
        <v>1967</v>
      </c>
      <c r="AF109" s="187">
        <v>33533205.597440999</v>
      </c>
      <c r="AG109" s="188" t="s">
        <v>1967</v>
      </c>
      <c r="AH109" s="186" t="s">
        <v>1967</v>
      </c>
      <c r="AI109" s="186" t="s">
        <v>1967</v>
      </c>
      <c r="AJ109" s="186" t="s">
        <v>1967</v>
      </c>
      <c r="AK109" s="187" t="s">
        <v>1967</v>
      </c>
      <c r="AL109" s="188" t="s">
        <v>1967</v>
      </c>
      <c r="AM109" s="186" t="s">
        <v>1967</v>
      </c>
      <c r="AN109" s="186" t="s">
        <v>1967</v>
      </c>
      <c r="AO109" s="187" t="s">
        <v>1967</v>
      </c>
      <c r="AP109" s="188" t="s">
        <v>1967</v>
      </c>
      <c r="AQ109" s="186" t="s">
        <v>1967</v>
      </c>
      <c r="AR109" s="186" t="s">
        <v>1967</v>
      </c>
      <c r="AS109" s="186" t="s">
        <v>1967</v>
      </c>
      <c r="AT109" s="187" t="s">
        <v>1967</v>
      </c>
      <c r="AU109" s="188" t="s">
        <v>1967</v>
      </c>
      <c r="AV109" s="186" t="s">
        <v>1967</v>
      </c>
      <c r="AW109" s="186" t="s">
        <v>1967</v>
      </c>
      <c r="AX109" s="187" t="s">
        <v>1967</v>
      </c>
      <c r="AY109" s="188" t="s">
        <v>1967</v>
      </c>
      <c r="AZ109" s="186">
        <v>22257619.3941199</v>
      </c>
      <c r="BA109" s="186">
        <v>104813608.412285</v>
      </c>
      <c r="BB109" s="186">
        <v>36039097.034991302</v>
      </c>
      <c r="BC109" s="187">
        <v>113963782.518562</v>
      </c>
      <c r="BD109" s="188">
        <v>52185963.553303398</v>
      </c>
      <c r="BE109" s="186" t="s">
        <v>1967</v>
      </c>
      <c r="BF109" s="186">
        <v>72703463.891392201</v>
      </c>
      <c r="BG109" s="187">
        <v>110537712.04823899</v>
      </c>
      <c r="BH109" s="188" t="s">
        <v>1967</v>
      </c>
      <c r="BI109" s="186" t="s">
        <v>1967</v>
      </c>
      <c r="BJ109" s="186" t="s">
        <v>1967</v>
      </c>
      <c r="BK109" s="186" t="s">
        <v>1967</v>
      </c>
      <c r="BL109" s="187" t="s">
        <v>1967</v>
      </c>
      <c r="BM109" s="188" t="s">
        <v>1967</v>
      </c>
      <c r="BN109" s="186" t="s">
        <v>1967</v>
      </c>
      <c r="BO109" s="186" t="s">
        <v>1967</v>
      </c>
      <c r="BP109" s="187" t="s">
        <v>1967</v>
      </c>
    </row>
    <row r="110" spans="2:68" x14ac:dyDescent="0.35">
      <c r="B110" s="192">
        <v>103</v>
      </c>
      <c r="C110" s="224" t="s">
        <v>1474</v>
      </c>
      <c r="D110" s="71" t="s">
        <v>2158</v>
      </c>
      <c r="E110" s="72">
        <v>250.12051</v>
      </c>
      <c r="F110" s="73">
        <v>-1.81</v>
      </c>
      <c r="G110" s="193">
        <v>250.12006</v>
      </c>
      <c r="H110" s="193">
        <v>251.12733</v>
      </c>
      <c r="J110" s="12" t="s">
        <v>2159</v>
      </c>
      <c r="K110" s="194">
        <v>7.3339999999999996</v>
      </c>
      <c r="L110" s="191" t="s">
        <v>422</v>
      </c>
      <c r="M110" s="191"/>
      <c r="N110" s="195" t="s">
        <v>1966</v>
      </c>
      <c r="O110" s="190">
        <v>40</v>
      </c>
      <c r="P110" s="191">
        <v>80</v>
      </c>
      <c r="Q110" s="191">
        <v>80</v>
      </c>
      <c r="R110" s="191">
        <v>40</v>
      </c>
      <c r="S110" s="189">
        <v>100</v>
      </c>
      <c r="T110" s="190">
        <v>80</v>
      </c>
      <c r="U110" s="191">
        <v>60</v>
      </c>
      <c r="V110" s="191">
        <v>60</v>
      </c>
      <c r="W110" s="191">
        <v>100</v>
      </c>
      <c r="X110" s="188">
        <v>21993855.073648401</v>
      </c>
      <c r="Y110" s="186">
        <v>133363615.94392079</v>
      </c>
      <c r="Z110" s="186">
        <v>208667267.59298801</v>
      </c>
      <c r="AA110" s="186" t="s">
        <v>1967</v>
      </c>
      <c r="AB110" s="187">
        <v>185070480.09782001</v>
      </c>
      <c r="AC110" s="188">
        <v>150831308.551626</v>
      </c>
      <c r="AD110" s="186">
        <v>219559163.197548</v>
      </c>
      <c r="AE110" s="186">
        <v>203939603.837598</v>
      </c>
      <c r="AF110" s="187">
        <v>215655306.471614</v>
      </c>
      <c r="AG110" s="188" t="s">
        <v>1967</v>
      </c>
      <c r="AH110" s="186" t="s">
        <v>1967</v>
      </c>
      <c r="AI110" s="186">
        <v>21376327.756166998</v>
      </c>
      <c r="AJ110" s="186" t="s">
        <v>1967</v>
      </c>
      <c r="AK110" s="187">
        <v>25751025.913629901</v>
      </c>
      <c r="AL110" s="188" t="s">
        <v>1967</v>
      </c>
      <c r="AM110" s="186" t="s">
        <v>1967</v>
      </c>
      <c r="AN110" s="186" t="s">
        <v>1967</v>
      </c>
      <c r="AO110" s="187">
        <v>33202813.922833599</v>
      </c>
      <c r="AP110" s="188" t="s">
        <v>1967</v>
      </c>
      <c r="AQ110" s="186">
        <v>20431083.165043298</v>
      </c>
      <c r="AR110" s="186" t="s">
        <v>1967</v>
      </c>
      <c r="AS110" s="186">
        <v>23719922.840217002</v>
      </c>
      <c r="AT110" s="187">
        <v>108185758.30722341</v>
      </c>
      <c r="AU110" s="188">
        <v>33617380.617325097</v>
      </c>
      <c r="AV110" s="186">
        <v>75488802.567683801</v>
      </c>
      <c r="AW110" s="186" t="s">
        <v>1967</v>
      </c>
      <c r="AX110" s="187">
        <v>114800012.734662</v>
      </c>
      <c r="AY110" s="188">
        <v>34052184.514967903</v>
      </c>
      <c r="AZ110" s="186">
        <v>72895995.960028097</v>
      </c>
      <c r="BA110" s="186">
        <v>137237484.90972599</v>
      </c>
      <c r="BB110" s="186">
        <v>90066808.519232303</v>
      </c>
      <c r="BC110" s="187">
        <v>216134021.8749207</v>
      </c>
      <c r="BD110" s="188">
        <v>125850177.007135</v>
      </c>
      <c r="BE110" s="186" t="s">
        <v>1967</v>
      </c>
      <c r="BF110" s="186">
        <v>204763348.60620201</v>
      </c>
      <c r="BG110" s="187">
        <v>189237515.82550699</v>
      </c>
      <c r="BH110" s="188" t="s">
        <v>1967</v>
      </c>
      <c r="BI110" s="186">
        <v>24602972.236466698</v>
      </c>
      <c r="BJ110" s="186">
        <v>68684870.776193693</v>
      </c>
      <c r="BK110" s="186" t="s">
        <v>1967</v>
      </c>
      <c r="BL110" s="187">
        <v>69743307.547141507</v>
      </c>
      <c r="BM110" s="188">
        <v>46188070.148098201</v>
      </c>
      <c r="BN110" s="186">
        <v>110484084.7795729</v>
      </c>
      <c r="BO110" s="186">
        <v>44143823.063871101</v>
      </c>
      <c r="BP110" s="187">
        <v>87701605.607245699</v>
      </c>
    </row>
    <row r="111" spans="2:68" x14ac:dyDescent="0.35">
      <c r="B111" s="192">
        <v>104</v>
      </c>
      <c r="C111" s="224" t="s">
        <v>1507</v>
      </c>
      <c r="D111" s="71" t="s">
        <v>2160</v>
      </c>
      <c r="E111" s="72">
        <v>251.11575999999999</v>
      </c>
      <c r="F111" s="73">
        <v>-1.99</v>
      </c>
      <c r="G111" s="193">
        <v>251.11526000000001</v>
      </c>
      <c r="H111" s="193">
        <v>252.12253999999999</v>
      </c>
      <c r="J111" s="12" t="s">
        <v>1508</v>
      </c>
      <c r="K111" s="194">
        <v>4.8959999999999999</v>
      </c>
      <c r="L111" s="191" t="s">
        <v>422</v>
      </c>
      <c r="M111" s="191"/>
      <c r="N111" s="195" t="s">
        <v>1966</v>
      </c>
      <c r="O111" s="190">
        <v>0</v>
      </c>
      <c r="P111" s="191">
        <v>0</v>
      </c>
      <c r="Q111" s="191">
        <v>80</v>
      </c>
      <c r="R111" s="191">
        <v>0</v>
      </c>
      <c r="S111" s="189">
        <v>80</v>
      </c>
      <c r="T111" s="190">
        <v>0</v>
      </c>
      <c r="U111" s="191">
        <v>0</v>
      </c>
      <c r="V111" s="191">
        <v>0</v>
      </c>
      <c r="W111" s="191">
        <v>80</v>
      </c>
      <c r="X111" s="188" t="s">
        <v>1967</v>
      </c>
      <c r="Y111" s="186" t="s">
        <v>1967</v>
      </c>
      <c r="Z111" s="186">
        <v>39463232.965990901</v>
      </c>
      <c r="AA111" s="186" t="s">
        <v>1967</v>
      </c>
      <c r="AB111" s="187">
        <v>37349223.575480297</v>
      </c>
      <c r="AC111" s="188" t="s">
        <v>1967</v>
      </c>
      <c r="AD111" s="186" t="s">
        <v>1967</v>
      </c>
      <c r="AE111" s="186" t="s">
        <v>1967</v>
      </c>
      <c r="AF111" s="187">
        <v>47018368.757867798</v>
      </c>
      <c r="AG111" s="188" t="s">
        <v>1967</v>
      </c>
      <c r="AH111" s="186" t="s">
        <v>1967</v>
      </c>
      <c r="AI111" s="186" t="s">
        <v>1967</v>
      </c>
      <c r="AJ111" s="186" t="s">
        <v>1967</v>
      </c>
      <c r="AK111" s="187" t="s">
        <v>1967</v>
      </c>
      <c r="AL111" s="188" t="s">
        <v>1967</v>
      </c>
      <c r="AM111" s="186" t="s">
        <v>1967</v>
      </c>
      <c r="AN111" s="186" t="s">
        <v>1967</v>
      </c>
      <c r="AO111" s="187" t="s">
        <v>1967</v>
      </c>
      <c r="AP111" s="188" t="s">
        <v>1967</v>
      </c>
      <c r="AQ111" s="186" t="s">
        <v>1967</v>
      </c>
      <c r="AR111" s="186">
        <v>58988161.132006302</v>
      </c>
      <c r="AS111" s="186" t="s">
        <v>1967</v>
      </c>
      <c r="AT111" s="187">
        <v>69022412.137189403</v>
      </c>
      <c r="AU111" s="188" t="s">
        <v>1967</v>
      </c>
      <c r="AV111" s="186" t="s">
        <v>1967</v>
      </c>
      <c r="AW111" s="186" t="s">
        <v>1967</v>
      </c>
      <c r="AX111" s="187">
        <v>86096170.530344695</v>
      </c>
      <c r="AY111" s="188" t="s">
        <v>1967</v>
      </c>
      <c r="AZ111" s="186" t="s">
        <v>1967</v>
      </c>
      <c r="BA111" s="186">
        <v>70038103.440249607</v>
      </c>
      <c r="BB111" s="186" t="s">
        <v>1967</v>
      </c>
      <c r="BC111" s="187">
        <v>77397087.135179505</v>
      </c>
      <c r="BD111" s="188" t="s">
        <v>1967</v>
      </c>
      <c r="BE111" s="186" t="s">
        <v>1967</v>
      </c>
      <c r="BF111" s="186" t="s">
        <v>1967</v>
      </c>
      <c r="BG111" s="187">
        <v>103603885.103075</v>
      </c>
      <c r="BH111" s="188" t="s">
        <v>1967</v>
      </c>
      <c r="BI111" s="186" t="s">
        <v>1967</v>
      </c>
      <c r="BJ111" s="186">
        <v>108382048.260995</v>
      </c>
      <c r="BK111" s="186" t="s">
        <v>1967</v>
      </c>
      <c r="BL111" s="187">
        <v>124712171.040511</v>
      </c>
      <c r="BM111" s="188" t="s">
        <v>1967</v>
      </c>
      <c r="BN111" s="186" t="s">
        <v>1967</v>
      </c>
      <c r="BO111" s="186" t="s">
        <v>1967</v>
      </c>
      <c r="BP111" s="187">
        <v>136405571.47738001</v>
      </c>
    </row>
    <row r="112" spans="2:68" x14ac:dyDescent="0.35">
      <c r="B112" s="192">
        <v>105</v>
      </c>
      <c r="C112" s="224" t="s">
        <v>2161</v>
      </c>
      <c r="D112" s="71" t="s">
        <v>2162</v>
      </c>
      <c r="E112" s="72">
        <v>252.09977000000001</v>
      </c>
      <c r="F112" s="73">
        <v>-1.93</v>
      </c>
      <c r="G112" s="193">
        <v>252.09929</v>
      </c>
      <c r="H112" s="193">
        <v>253.10656</v>
      </c>
      <c r="J112" s="12" t="s">
        <v>2163</v>
      </c>
      <c r="K112" s="194">
        <v>6.3540000000000001</v>
      </c>
      <c r="L112" s="191" t="s">
        <v>422</v>
      </c>
      <c r="M112" s="191"/>
      <c r="N112" s="195" t="s">
        <v>1966</v>
      </c>
      <c r="O112" s="190">
        <v>0</v>
      </c>
      <c r="P112" s="191">
        <v>0</v>
      </c>
      <c r="Q112" s="191">
        <v>60</v>
      </c>
      <c r="R112" s="191">
        <v>0</v>
      </c>
      <c r="S112" s="189">
        <v>40</v>
      </c>
      <c r="T112" s="190">
        <v>0</v>
      </c>
      <c r="U112" s="191">
        <v>0</v>
      </c>
      <c r="V112" s="191">
        <v>0</v>
      </c>
      <c r="W112" s="191">
        <v>40</v>
      </c>
      <c r="X112" s="188" t="s">
        <v>1967</v>
      </c>
      <c r="Y112" s="186" t="s">
        <v>1967</v>
      </c>
      <c r="Z112" s="186">
        <v>59767361.051996604</v>
      </c>
      <c r="AA112" s="186" t="s">
        <v>1967</v>
      </c>
      <c r="AB112" s="187">
        <v>28796784.578195799</v>
      </c>
      <c r="AC112" s="188" t="s">
        <v>1967</v>
      </c>
      <c r="AD112" s="186" t="s">
        <v>1967</v>
      </c>
      <c r="AE112" s="186" t="s">
        <v>1967</v>
      </c>
      <c r="AF112" s="187">
        <v>34085338.171111099</v>
      </c>
      <c r="AG112" s="188" t="s">
        <v>1967</v>
      </c>
      <c r="AH112" s="186" t="s">
        <v>1967</v>
      </c>
      <c r="AI112" s="186" t="s">
        <v>1967</v>
      </c>
      <c r="AJ112" s="186" t="s">
        <v>1967</v>
      </c>
      <c r="AK112" s="187" t="s">
        <v>1967</v>
      </c>
      <c r="AL112" s="188" t="s">
        <v>1967</v>
      </c>
      <c r="AM112" s="186" t="s">
        <v>1967</v>
      </c>
      <c r="AN112" s="186" t="s">
        <v>1967</v>
      </c>
      <c r="AO112" s="187" t="s">
        <v>1967</v>
      </c>
      <c r="AP112" s="188" t="s">
        <v>1967</v>
      </c>
      <c r="AQ112" s="186" t="s">
        <v>1967</v>
      </c>
      <c r="AR112" s="186" t="s">
        <v>1967</v>
      </c>
      <c r="AS112" s="186" t="s">
        <v>1967</v>
      </c>
      <c r="AT112" s="187" t="s">
        <v>1967</v>
      </c>
      <c r="AU112" s="188" t="s">
        <v>1967</v>
      </c>
      <c r="AV112" s="186" t="s">
        <v>1967</v>
      </c>
      <c r="AW112" s="186" t="s">
        <v>1967</v>
      </c>
      <c r="AX112" s="187" t="s">
        <v>1967</v>
      </c>
      <c r="AY112" s="188" t="s">
        <v>1967</v>
      </c>
      <c r="AZ112" s="186" t="s">
        <v>1967</v>
      </c>
      <c r="BA112" s="186">
        <v>32978626.601954699</v>
      </c>
      <c r="BB112" s="186" t="s">
        <v>1967</v>
      </c>
      <c r="BC112" s="187" t="s">
        <v>1967</v>
      </c>
      <c r="BD112" s="188" t="s">
        <v>1967</v>
      </c>
      <c r="BE112" s="186" t="s">
        <v>1967</v>
      </c>
      <c r="BF112" s="186" t="s">
        <v>1967</v>
      </c>
      <c r="BG112" s="187" t="s">
        <v>1967</v>
      </c>
      <c r="BH112" s="188" t="s">
        <v>1967</v>
      </c>
      <c r="BI112" s="186" t="s">
        <v>1967</v>
      </c>
      <c r="BJ112" s="186">
        <v>452542572.92327899</v>
      </c>
      <c r="BK112" s="186" t="s">
        <v>1967</v>
      </c>
      <c r="BL112" s="187">
        <v>207487778.69495901</v>
      </c>
      <c r="BM112" s="188" t="s">
        <v>1967</v>
      </c>
      <c r="BN112" s="186" t="s">
        <v>1967</v>
      </c>
      <c r="BO112" s="186" t="s">
        <v>1967</v>
      </c>
      <c r="BP112" s="187">
        <v>257982947.26184401</v>
      </c>
    </row>
    <row r="113" spans="2:68" ht="39" x14ac:dyDescent="0.35">
      <c r="B113" s="192">
        <v>106</v>
      </c>
      <c r="C113" s="224" t="s">
        <v>2164</v>
      </c>
      <c r="D113" s="71" t="s">
        <v>2165</v>
      </c>
      <c r="E113" s="72">
        <v>254.09027</v>
      </c>
      <c r="F113" s="73">
        <v>-1.88</v>
      </c>
      <c r="G113" s="193">
        <v>254.08978999999999</v>
      </c>
      <c r="H113" s="193">
        <v>255.09707</v>
      </c>
      <c r="J113" s="12" t="s">
        <v>1877</v>
      </c>
      <c r="K113" s="194">
        <v>1.385</v>
      </c>
      <c r="L113" s="191" t="s">
        <v>422</v>
      </c>
      <c r="M113" s="191"/>
      <c r="N113" s="195" t="s">
        <v>1554</v>
      </c>
      <c r="O113" s="190">
        <v>60</v>
      </c>
      <c r="P113" s="191">
        <v>0</v>
      </c>
      <c r="Q113" s="191">
        <v>80</v>
      </c>
      <c r="R113" s="191">
        <v>0</v>
      </c>
      <c r="S113" s="189">
        <v>100</v>
      </c>
      <c r="T113" s="190">
        <v>0</v>
      </c>
      <c r="U113" s="191">
        <v>0</v>
      </c>
      <c r="V113" s="191">
        <v>0</v>
      </c>
      <c r="W113" s="191">
        <v>20</v>
      </c>
      <c r="X113" s="188">
        <v>36844584.1159968</v>
      </c>
      <c r="Y113" s="186" t="s">
        <v>1967</v>
      </c>
      <c r="Z113" s="186">
        <v>81906370.347795397</v>
      </c>
      <c r="AA113" s="186" t="s">
        <v>1967</v>
      </c>
      <c r="AB113" s="187">
        <v>207809879.835343</v>
      </c>
      <c r="AC113" s="188" t="s">
        <v>1967</v>
      </c>
      <c r="AD113" s="186" t="s">
        <v>1967</v>
      </c>
      <c r="AE113" s="186" t="s">
        <v>1967</v>
      </c>
      <c r="AF113" s="187" t="s">
        <v>1967</v>
      </c>
      <c r="AG113" s="188" t="s">
        <v>1967</v>
      </c>
      <c r="AH113" s="186" t="s">
        <v>1967</v>
      </c>
      <c r="AI113" s="186" t="s">
        <v>1967</v>
      </c>
      <c r="AJ113" s="186" t="s">
        <v>1967</v>
      </c>
      <c r="AK113" s="187">
        <v>58836417.870139897</v>
      </c>
      <c r="AL113" s="188" t="s">
        <v>1967</v>
      </c>
      <c r="AM113" s="186" t="s">
        <v>1967</v>
      </c>
      <c r="AN113" s="186" t="s">
        <v>1967</v>
      </c>
      <c r="AO113" s="187" t="s">
        <v>1967</v>
      </c>
      <c r="AP113" s="188">
        <v>185864939.5386</v>
      </c>
      <c r="AQ113" s="186" t="s">
        <v>1967</v>
      </c>
      <c r="AR113" s="186">
        <v>389162999.06860203</v>
      </c>
      <c r="AS113" s="186" t="s">
        <v>1967</v>
      </c>
      <c r="AT113" s="187">
        <v>783443897.24476898</v>
      </c>
      <c r="AU113" s="188" t="s">
        <v>1967</v>
      </c>
      <c r="AV113" s="186" t="s">
        <v>1967</v>
      </c>
      <c r="AW113" s="186" t="s">
        <v>1967</v>
      </c>
      <c r="AX113" s="187">
        <v>49352877.215786196</v>
      </c>
      <c r="AY113" s="188">
        <v>65424950.922936797</v>
      </c>
      <c r="AZ113" s="186" t="s">
        <v>1967</v>
      </c>
      <c r="BA113" s="186">
        <v>122022903.655463</v>
      </c>
      <c r="BB113" s="186" t="s">
        <v>1967</v>
      </c>
      <c r="BC113" s="187">
        <v>160640503.12830701</v>
      </c>
      <c r="BD113" s="188" t="s">
        <v>1967</v>
      </c>
      <c r="BE113" s="186" t="s">
        <v>1967</v>
      </c>
      <c r="BF113" s="186" t="s">
        <v>1967</v>
      </c>
      <c r="BG113" s="187" t="s">
        <v>1967</v>
      </c>
      <c r="BH113" s="188" t="s">
        <v>1967</v>
      </c>
      <c r="BI113" s="186" t="s">
        <v>1967</v>
      </c>
      <c r="BJ113" s="186">
        <v>33908984.698287599</v>
      </c>
      <c r="BK113" s="186" t="s">
        <v>1967</v>
      </c>
      <c r="BL113" s="187">
        <v>80192340.114763096</v>
      </c>
      <c r="BM113" s="188" t="s">
        <v>1967</v>
      </c>
      <c r="BN113" s="186" t="s">
        <v>1967</v>
      </c>
      <c r="BO113" s="186" t="s">
        <v>1967</v>
      </c>
      <c r="BP113" s="187" t="s">
        <v>1967</v>
      </c>
    </row>
    <row r="114" spans="2:68" x14ac:dyDescent="0.35">
      <c r="B114" s="192">
        <v>107</v>
      </c>
      <c r="C114" s="224" t="s">
        <v>1907</v>
      </c>
      <c r="D114" s="71" t="s">
        <v>2166</v>
      </c>
      <c r="E114" s="72">
        <v>256.07355999999999</v>
      </c>
      <c r="F114" s="73">
        <v>1.83</v>
      </c>
      <c r="G114" s="193">
        <v>256.07299999999998</v>
      </c>
      <c r="H114" s="193">
        <v>257.08026999999998</v>
      </c>
      <c r="J114" s="12" t="s">
        <v>2167</v>
      </c>
      <c r="K114" s="194">
        <v>7.5540000000000003</v>
      </c>
      <c r="L114" s="191" t="s">
        <v>422</v>
      </c>
      <c r="M114" s="191"/>
      <c r="N114" s="195" t="s">
        <v>1966</v>
      </c>
      <c r="O114" s="190">
        <v>0</v>
      </c>
      <c r="P114" s="191">
        <v>0</v>
      </c>
      <c r="Q114" s="191">
        <v>0</v>
      </c>
      <c r="R114" s="191">
        <v>0</v>
      </c>
      <c r="S114" s="189">
        <v>0</v>
      </c>
      <c r="T114" s="190">
        <v>20</v>
      </c>
      <c r="U114" s="191">
        <v>40</v>
      </c>
      <c r="V114" s="191">
        <v>40</v>
      </c>
      <c r="W114" s="191">
        <v>0</v>
      </c>
      <c r="X114" s="188" t="s">
        <v>1967</v>
      </c>
      <c r="Y114" s="186" t="s">
        <v>1967</v>
      </c>
      <c r="Z114" s="186" t="s">
        <v>1967</v>
      </c>
      <c r="AA114" s="186" t="s">
        <v>1967</v>
      </c>
      <c r="AB114" s="187" t="s">
        <v>1967</v>
      </c>
      <c r="AC114" s="188">
        <v>218344266.15253001</v>
      </c>
      <c r="AD114" s="186">
        <v>221401509.11288601</v>
      </c>
      <c r="AE114" s="186">
        <v>272505365.12418199</v>
      </c>
      <c r="AF114" s="187" t="s">
        <v>1967</v>
      </c>
      <c r="AG114" s="188" t="s">
        <v>1967</v>
      </c>
      <c r="AH114" s="186" t="s">
        <v>1967</v>
      </c>
      <c r="AI114" s="186" t="s">
        <v>1967</v>
      </c>
      <c r="AJ114" s="186" t="s">
        <v>1967</v>
      </c>
      <c r="AK114" s="187" t="s">
        <v>1967</v>
      </c>
      <c r="AL114" s="188" t="s">
        <v>1967</v>
      </c>
      <c r="AM114" s="186">
        <v>28070200.151034102</v>
      </c>
      <c r="AN114" s="186">
        <v>40263969.350106202</v>
      </c>
      <c r="AO114" s="187" t="s">
        <v>1967</v>
      </c>
      <c r="AP114" s="188" t="s">
        <v>1967</v>
      </c>
      <c r="AQ114" s="186" t="s">
        <v>1967</v>
      </c>
      <c r="AR114" s="186" t="s">
        <v>1967</v>
      </c>
      <c r="AS114" s="186" t="s">
        <v>1967</v>
      </c>
      <c r="AT114" s="187" t="s">
        <v>1967</v>
      </c>
      <c r="AU114" s="188" t="s">
        <v>1967</v>
      </c>
      <c r="AV114" s="186" t="s">
        <v>1967</v>
      </c>
      <c r="AW114" s="186" t="s">
        <v>1967</v>
      </c>
      <c r="AX114" s="187" t="s">
        <v>1967</v>
      </c>
      <c r="AY114" s="188" t="s">
        <v>1967</v>
      </c>
      <c r="AZ114" s="186" t="s">
        <v>1967</v>
      </c>
      <c r="BA114" s="186" t="s">
        <v>1967</v>
      </c>
      <c r="BB114" s="186" t="s">
        <v>1967</v>
      </c>
      <c r="BC114" s="187" t="s">
        <v>1967</v>
      </c>
      <c r="BD114" s="188" t="s">
        <v>1967</v>
      </c>
      <c r="BE114" s="186" t="s">
        <v>1967</v>
      </c>
      <c r="BF114" s="186" t="s">
        <v>1967</v>
      </c>
      <c r="BG114" s="187" t="s">
        <v>1967</v>
      </c>
      <c r="BH114" s="188" t="s">
        <v>1967</v>
      </c>
      <c r="BI114" s="186" t="s">
        <v>1967</v>
      </c>
      <c r="BJ114" s="186" t="s">
        <v>1967</v>
      </c>
      <c r="BK114" s="186" t="s">
        <v>1967</v>
      </c>
      <c r="BL114" s="187" t="s">
        <v>1967</v>
      </c>
      <c r="BM114" s="188" t="s">
        <v>1967</v>
      </c>
      <c r="BN114" s="186" t="s">
        <v>1967</v>
      </c>
      <c r="BO114" s="186" t="s">
        <v>1967</v>
      </c>
      <c r="BP114" s="187" t="s">
        <v>1967</v>
      </c>
    </row>
    <row r="115" spans="2:68" ht="26" x14ac:dyDescent="0.35">
      <c r="B115" s="192">
        <v>108</v>
      </c>
      <c r="C115" s="224" t="s">
        <v>2168</v>
      </c>
      <c r="D115" s="71" t="s">
        <v>2169</v>
      </c>
      <c r="E115" s="72">
        <v>265.13141000000002</v>
      </c>
      <c r="F115" s="73">
        <v>-1.96</v>
      </c>
      <c r="G115" s="193">
        <v>265.13089000000002</v>
      </c>
      <c r="H115" s="193">
        <v>266.13816000000003</v>
      </c>
      <c r="J115" s="12" t="s">
        <v>2170</v>
      </c>
      <c r="K115" s="194">
        <v>2.1190000000000002</v>
      </c>
      <c r="L115" s="191" t="s">
        <v>422</v>
      </c>
      <c r="M115" s="191"/>
      <c r="N115" s="195" t="s">
        <v>1966</v>
      </c>
      <c r="O115" s="190">
        <v>40</v>
      </c>
      <c r="P115" s="191">
        <v>60</v>
      </c>
      <c r="Q115" s="191">
        <v>0</v>
      </c>
      <c r="R115" s="191">
        <v>0</v>
      </c>
      <c r="S115" s="189">
        <v>100</v>
      </c>
      <c r="T115" s="190">
        <v>80</v>
      </c>
      <c r="U115" s="191">
        <v>0</v>
      </c>
      <c r="V115" s="191">
        <v>0</v>
      </c>
      <c r="W115" s="191">
        <v>80</v>
      </c>
      <c r="X115" s="188" t="s">
        <v>1967</v>
      </c>
      <c r="Y115" s="186">
        <v>104052060.596977</v>
      </c>
      <c r="Z115" s="186" t="s">
        <v>1967</v>
      </c>
      <c r="AA115" s="186" t="s">
        <v>1967</v>
      </c>
      <c r="AB115" s="187">
        <v>1167018219.5257699</v>
      </c>
      <c r="AC115" s="188">
        <v>142693744.804921</v>
      </c>
      <c r="AD115" s="186" t="s">
        <v>1967</v>
      </c>
      <c r="AE115" s="186" t="s">
        <v>1967</v>
      </c>
      <c r="AF115" s="187">
        <v>1133051994.4197299</v>
      </c>
      <c r="AG115" s="188" t="s">
        <v>1967</v>
      </c>
      <c r="AH115" s="186" t="s">
        <v>1967</v>
      </c>
      <c r="AI115" s="186" t="s">
        <v>1967</v>
      </c>
      <c r="AJ115" s="186" t="s">
        <v>1967</v>
      </c>
      <c r="AK115" s="187">
        <v>199694915.87994599</v>
      </c>
      <c r="AL115" s="188">
        <v>31745943.742050301</v>
      </c>
      <c r="AM115" s="186" t="s">
        <v>1967</v>
      </c>
      <c r="AN115" s="186" t="s">
        <v>1967</v>
      </c>
      <c r="AO115" s="187">
        <v>175871220.65396801</v>
      </c>
      <c r="AP115" s="188">
        <v>146470864.150996</v>
      </c>
      <c r="AQ115" s="186" t="s">
        <v>1967</v>
      </c>
      <c r="AR115" s="186" t="s">
        <v>1967</v>
      </c>
      <c r="AS115" s="186" t="s">
        <v>1967</v>
      </c>
      <c r="AT115" s="187">
        <v>370115302.93311101</v>
      </c>
      <c r="AU115" s="188">
        <v>186938197.39070001</v>
      </c>
      <c r="AV115" s="186" t="s">
        <v>1967</v>
      </c>
      <c r="AW115" s="186" t="s">
        <v>1967</v>
      </c>
      <c r="AX115" s="187">
        <v>368219586.31217903</v>
      </c>
      <c r="AY115" s="188">
        <v>202181239.74615201</v>
      </c>
      <c r="AZ115" s="186">
        <v>60066073.362924099</v>
      </c>
      <c r="BA115" s="186" t="s">
        <v>1967</v>
      </c>
      <c r="BB115" s="186" t="s">
        <v>1967</v>
      </c>
      <c r="BC115" s="187">
        <v>552697640.79324901</v>
      </c>
      <c r="BD115" s="188" t="s">
        <v>1967</v>
      </c>
      <c r="BE115" s="186" t="s">
        <v>1967</v>
      </c>
      <c r="BF115" s="186" t="s">
        <v>1967</v>
      </c>
      <c r="BG115" s="187" t="s">
        <v>1967</v>
      </c>
      <c r="BH115" s="188" t="s">
        <v>1967</v>
      </c>
      <c r="BI115" s="186">
        <v>52878892.0393456</v>
      </c>
      <c r="BJ115" s="186" t="s">
        <v>1967</v>
      </c>
      <c r="BK115" s="186" t="s">
        <v>1967</v>
      </c>
      <c r="BL115" s="187">
        <v>868203495.39623201</v>
      </c>
      <c r="BM115" s="188">
        <v>103722248.607455</v>
      </c>
      <c r="BN115" s="186" t="s">
        <v>1967</v>
      </c>
      <c r="BO115" s="186" t="s">
        <v>1967</v>
      </c>
      <c r="BP115" s="187">
        <v>757161441.34151602</v>
      </c>
    </row>
    <row r="116" spans="2:68" ht="26" x14ac:dyDescent="0.35">
      <c r="B116" s="192">
        <v>109</v>
      </c>
      <c r="C116" s="224" t="s">
        <v>2171</v>
      </c>
      <c r="D116" s="71" t="s">
        <v>2172</v>
      </c>
      <c r="E116" s="72">
        <v>266.15181000000001</v>
      </c>
      <c r="F116" s="73">
        <v>1.96</v>
      </c>
      <c r="G116" s="193">
        <v>266.15129999999999</v>
      </c>
      <c r="H116" s="193">
        <v>267.15857999999997</v>
      </c>
      <c r="J116" s="12" t="s">
        <v>2173</v>
      </c>
      <c r="K116" s="194">
        <v>11.315</v>
      </c>
      <c r="L116" s="191" t="s">
        <v>422</v>
      </c>
      <c r="M116" s="191"/>
      <c r="N116" s="195" t="s">
        <v>1966</v>
      </c>
      <c r="O116" s="190">
        <v>0</v>
      </c>
      <c r="P116" s="191">
        <v>80</v>
      </c>
      <c r="Q116" s="191">
        <v>80</v>
      </c>
      <c r="R116" s="191">
        <v>80</v>
      </c>
      <c r="S116" s="189">
        <v>80</v>
      </c>
      <c r="T116" s="190">
        <v>80</v>
      </c>
      <c r="U116" s="191">
        <v>60</v>
      </c>
      <c r="V116" s="191">
        <v>80</v>
      </c>
      <c r="W116" s="191">
        <v>80</v>
      </c>
      <c r="X116" s="188" t="s">
        <v>1967</v>
      </c>
      <c r="Y116" s="186">
        <v>35743180.489575498</v>
      </c>
      <c r="Z116" s="186">
        <v>71357156.9289217</v>
      </c>
      <c r="AA116" s="186">
        <v>42583336.0089228</v>
      </c>
      <c r="AB116" s="187">
        <v>62193223.919703297</v>
      </c>
      <c r="AC116" s="188">
        <v>53897945.639277197</v>
      </c>
      <c r="AD116" s="186">
        <v>98865497.738108099</v>
      </c>
      <c r="AE116" s="186">
        <v>77043121.804706395</v>
      </c>
      <c r="AF116" s="187">
        <v>67661981.416640505</v>
      </c>
      <c r="AG116" s="188" t="s">
        <v>1967</v>
      </c>
      <c r="AH116" s="186" t="s">
        <v>1967</v>
      </c>
      <c r="AI116" s="186" t="s">
        <v>1967</v>
      </c>
      <c r="AJ116" s="186" t="s">
        <v>1967</v>
      </c>
      <c r="AK116" s="187" t="s">
        <v>1967</v>
      </c>
      <c r="AL116" s="188" t="s">
        <v>1967</v>
      </c>
      <c r="AM116" s="186" t="s">
        <v>1967</v>
      </c>
      <c r="AN116" s="186">
        <v>13430215.1463886</v>
      </c>
      <c r="AO116" s="187" t="s">
        <v>1967</v>
      </c>
      <c r="AP116" s="188" t="s">
        <v>1967</v>
      </c>
      <c r="AQ116" s="186">
        <v>17478579.039863199</v>
      </c>
      <c r="AR116" s="186">
        <v>53078173.684995398</v>
      </c>
      <c r="AS116" s="186">
        <v>24557708.324095901</v>
      </c>
      <c r="AT116" s="187">
        <v>42585759.700899601</v>
      </c>
      <c r="AU116" s="188">
        <v>24745597.5203274</v>
      </c>
      <c r="AV116" s="186">
        <v>66780819.233933598</v>
      </c>
      <c r="AW116" s="186" t="s">
        <v>1967</v>
      </c>
      <c r="AX116" s="187">
        <v>50869376.713039197</v>
      </c>
      <c r="AY116" s="188" t="s">
        <v>1967</v>
      </c>
      <c r="AZ116" s="186">
        <v>33971676.2049013</v>
      </c>
      <c r="BA116" s="186">
        <v>79643324.228289098</v>
      </c>
      <c r="BB116" s="186">
        <v>50223503.5154543</v>
      </c>
      <c r="BC116" s="187">
        <v>72994565.306628302</v>
      </c>
      <c r="BD116" s="188">
        <v>64369861.461439297</v>
      </c>
      <c r="BE116" s="186" t="s">
        <v>1967</v>
      </c>
      <c r="BF116" s="186">
        <v>96010777.677238107</v>
      </c>
      <c r="BG116" s="187">
        <v>94226770.116100594</v>
      </c>
      <c r="BH116" s="188" t="s">
        <v>1967</v>
      </c>
      <c r="BI116" s="186">
        <v>22185367.0907153</v>
      </c>
      <c r="BJ116" s="186">
        <v>47543019.132899597</v>
      </c>
      <c r="BK116" s="186">
        <v>19706525.7090762</v>
      </c>
      <c r="BL116" s="187">
        <v>44405834.810283802</v>
      </c>
      <c r="BM116" s="188">
        <v>28393942.982764199</v>
      </c>
      <c r="BN116" s="186">
        <v>53476033.032421701</v>
      </c>
      <c r="BO116" s="186">
        <v>33834776.321965203</v>
      </c>
      <c r="BP116" s="187">
        <v>37593354.7359346</v>
      </c>
    </row>
    <row r="117" spans="2:68" x14ac:dyDescent="0.35">
      <c r="B117" s="192">
        <v>110</v>
      </c>
      <c r="C117" s="224" t="s">
        <v>2174</v>
      </c>
      <c r="D117" s="71" t="s">
        <v>2175</v>
      </c>
      <c r="E117" s="72">
        <v>266.16304000000002</v>
      </c>
      <c r="F117" s="73">
        <v>-1.87</v>
      </c>
      <c r="G117" s="193">
        <v>266.16253999999998</v>
      </c>
      <c r="H117" s="193">
        <v>267.16982000000002</v>
      </c>
      <c r="J117" s="12" t="s">
        <v>2176</v>
      </c>
      <c r="K117" s="194">
        <v>2.1890000000000001</v>
      </c>
      <c r="L117" s="191" t="s">
        <v>422</v>
      </c>
      <c r="M117" s="191"/>
      <c r="N117" s="195" t="s">
        <v>1966</v>
      </c>
      <c r="O117" s="190">
        <v>0</v>
      </c>
      <c r="P117" s="191">
        <v>0</v>
      </c>
      <c r="Q117" s="191">
        <v>0</v>
      </c>
      <c r="R117" s="191">
        <v>0</v>
      </c>
      <c r="S117" s="189">
        <v>100</v>
      </c>
      <c r="T117" s="190">
        <v>0</v>
      </c>
      <c r="U117" s="191">
        <v>0</v>
      </c>
      <c r="V117" s="191">
        <v>0</v>
      </c>
      <c r="W117" s="191">
        <v>100</v>
      </c>
      <c r="X117" s="188" t="s">
        <v>1967</v>
      </c>
      <c r="Y117" s="186" t="s">
        <v>1967</v>
      </c>
      <c r="Z117" s="186" t="s">
        <v>1967</v>
      </c>
      <c r="AA117" s="186" t="s">
        <v>1967</v>
      </c>
      <c r="AB117" s="187">
        <v>217896340.345595</v>
      </c>
      <c r="AC117" s="188" t="s">
        <v>1967</v>
      </c>
      <c r="AD117" s="186" t="s">
        <v>1967</v>
      </c>
      <c r="AE117" s="186" t="s">
        <v>1967</v>
      </c>
      <c r="AF117" s="187">
        <v>165243957.422019</v>
      </c>
      <c r="AG117" s="188" t="s">
        <v>1967</v>
      </c>
      <c r="AH117" s="186" t="s">
        <v>1967</v>
      </c>
      <c r="AI117" s="186" t="s">
        <v>1967</v>
      </c>
      <c r="AJ117" s="186" t="s">
        <v>1967</v>
      </c>
      <c r="AK117" s="187">
        <v>82106168.740314797</v>
      </c>
      <c r="AL117" s="188" t="s">
        <v>1967</v>
      </c>
      <c r="AM117" s="186" t="s">
        <v>1967</v>
      </c>
      <c r="AN117" s="186" t="s">
        <v>1967</v>
      </c>
      <c r="AO117" s="187">
        <v>42573565.153558798</v>
      </c>
      <c r="AP117" s="188" t="s">
        <v>1967</v>
      </c>
      <c r="AQ117" s="186" t="s">
        <v>1967</v>
      </c>
      <c r="AR117" s="186" t="s">
        <v>1967</v>
      </c>
      <c r="AS117" s="186" t="s">
        <v>1967</v>
      </c>
      <c r="AT117" s="187">
        <v>275192578.91076398</v>
      </c>
      <c r="AU117" s="188" t="s">
        <v>1967</v>
      </c>
      <c r="AV117" s="186" t="s">
        <v>1967</v>
      </c>
      <c r="AW117" s="186" t="s">
        <v>1967</v>
      </c>
      <c r="AX117" s="187">
        <v>171735122.640825</v>
      </c>
      <c r="AY117" s="188" t="s">
        <v>1967</v>
      </c>
      <c r="AZ117" s="186" t="s">
        <v>1967</v>
      </c>
      <c r="BA117" s="186" t="s">
        <v>1967</v>
      </c>
      <c r="BB117" s="186" t="s">
        <v>1967</v>
      </c>
      <c r="BC117" s="187">
        <v>144095042.06321001</v>
      </c>
      <c r="BD117" s="188" t="s">
        <v>1967</v>
      </c>
      <c r="BE117" s="186" t="s">
        <v>1967</v>
      </c>
      <c r="BF117" s="186" t="s">
        <v>1967</v>
      </c>
      <c r="BG117" s="187">
        <v>73465363.055528402</v>
      </c>
      <c r="BH117" s="188" t="s">
        <v>1967</v>
      </c>
      <c r="BI117" s="186" t="s">
        <v>1967</v>
      </c>
      <c r="BJ117" s="186" t="s">
        <v>1967</v>
      </c>
      <c r="BK117" s="186" t="s">
        <v>1967</v>
      </c>
      <c r="BL117" s="187">
        <v>204592607.57879901</v>
      </c>
      <c r="BM117" s="188" t="s">
        <v>1967</v>
      </c>
      <c r="BN117" s="186" t="s">
        <v>1967</v>
      </c>
      <c r="BO117" s="186" t="s">
        <v>1967</v>
      </c>
      <c r="BP117" s="187">
        <v>70308189.932088196</v>
      </c>
    </row>
    <row r="118" spans="2:68" ht="39" x14ac:dyDescent="0.35">
      <c r="B118" s="192">
        <v>111</v>
      </c>
      <c r="C118" s="224" t="s">
        <v>2177</v>
      </c>
      <c r="D118" s="71" t="s">
        <v>2178</v>
      </c>
      <c r="E118" s="72">
        <v>270.08519000000001</v>
      </c>
      <c r="F118" s="73">
        <v>-1.91</v>
      </c>
      <c r="G118" s="193">
        <v>270.08467000000002</v>
      </c>
      <c r="H118" s="193">
        <v>271.09195</v>
      </c>
      <c r="J118" s="12" t="s">
        <v>2179</v>
      </c>
      <c r="K118" s="194">
        <v>0.96299999999999997</v>
      </c>
      <c r="L118" s="191" t="s">
        <v>422</v>
      </c>
      <c r="M118" s="191"/>
      <c r="N118" s="195" t="s">
        <v>1966</v>
      </c>
      <c r="O118" s="190">
        <v>100</v>
      </c>
      <c r="P118" s="191">
        <v>0</v>
      </c>
      <c r="Q118" s="191">
        <v>100</v>
      </c>
      <c r="R118" s="191">
        <v>40</v>
      </c>
      <c r="S118" s="189">
        <v>100</v>
      </c>
      <c r="T118" s="190">
        <v>20</v>
      </c>
      <c r="U118" s="191">
        <v>80</v>
      </c>
      <c r="V118" s="191">
        <v>20</v>
      </c>
      <c r="W118" s="191">
        <v>100</v>
      </c>
      <c r="X118" s="188">
        <v>59188860.476034202</v>
      </c>
      <c r="Y118" s="186" t="s">
        <v>1967</v>
      </c>
      <c r="Z118" s="186">
        <v>60378770.566838302</v>
      </c>
      <c r="AA118" s="186" t="s">
        <v>1967</v>
      </c>
      <c r="AB118" s="187">
        <v>1279144671.97487</v>
      </c>
      <c r="AC118" s="188" t="s">
        <v>1967</v>
      </c>
      <c r="AD118" s="186">
        <v>40581235.767868698</v>
      </c>
      <c r="AE118" s="186" t="s">
        <v>1967</v>
      </c>
      <c r="AF118" s="187">
        <v>872855683.89308</v>
      </c>
      <c r="AG118" s="188">
        <v>60456661.132843003</v>
      </c>
      <c r="AH118" s="186" t="s">
        <v>1967</v>
      </c>
      <c r="AI118" s="186">
        <v>36693485.3561211</v>
      </c>
      <c r="AJ118" s="186" t="s">
        <v>1967</v>
      </c>
      <c r="AK118" s="187">
        <v>1002196494.29171</v>
      </c>
      <c r="AL118" s="188" t="s">
        <v>1967</v>
      </c>
      <c r="AM118" s="186" t="s">
        <v>1967</v>
      </c>
      <c r="AN118" s="186" t="s">
        <v>1967</v>
      </c>
      <c r="AO118" s="187">
        <v>1004800010.28166</v>
      </c>
      <c r="AP118" s="188">
        <v>85496454.962792203</v>
      </c>
      <c r="AQ118" s="186" t="s">
        <v>1967</v>
      </c>
      <c r="AR118" s="186">
        <v>123078405.25175101</v>
      </c>
      <c r="AS118" s="186">
        <v>35196248.278611302</v>
      </c>
      <c r="AT118" s="187">
        <v>1672861023.88465</v>
      </c>
      <c r="AU118" s="188">
        <v>31652723.2478345</v>
      </c>
      <c r="AV118" s="186">
        <v>82968363.238600299</v>
      </c>
      <c r="AW118" s="186" t="s">
        <v>1967</v>
      </c>
      <c r="AX118" s="187">
        <v>1176590689.9844201</v>
      </c>
      <c r="AY118" s="188">
        <v>97289965.306150198</v>
      </c>
      <c r="AZ118" s="186" t="s">
        <v>1967</v>
      </c>
      <c r="BA118" s="186">
        <v>173386570.70906699</v>
      </c>
      <c r="BB118" s="186">
        <v>34162485.163087197</v>
      </c>
      <c r="BC118" s="187">
        <v>1719516610.4040599</v>
      </c>
      <c r="BD118" s="188" t="s">
        <v>1967</v>
      </c>
      <c r="BE118" s="186">
        <v>104592345.82269301</v>
      </c>
      <c r="BF118" s="186" t="s">
        <v>1967</v>
      </c>
      <c r="BG118" s="187">
        <v>773090569.14123094</v>
      </c>
      <c r="BH118" s="188">
        <v>90084911.4744149</v>
      </c>
      <c r="BI118" s="186" t="s">
        <v>1967</v>
      </c>
      <c r="BJ118" s="186">
        <v>96655913.624533907</v>
      </c>
      <c r="BK118" s="186" t="s">
        <v>1967</v>
      </c>
      <c r="BL118" s="187">
        <v>1783412710.7539999</v>
      </c>
      <c r="BM118" s="188" t="s">
        <v>1967</v>
      </c>
      <c r="BN118" s="186">
        <v>54213147.136490598</v>
      </c>
      <c r="BO118" s="186">
        <v>25399357.6202676</v>
      </c>
      <c r="BP118" s="187">
        <v>1239446092.1849</v>
      </c>
    </row>
    <row r="119" spans="2:68" ht="26" x14ac:dyDescent="0.35">
      <c r="B119" s="192">
        <v>112</v>
      </c>
      <c r="C119" s="224" t="s">
        <v>2180</v>
      </c>
      <c r="D119" s="71" t="s">
        <v>2181</v>
      </c>
      <c r="E119" s="72">
        <v>270.10043999999999</v>
      </c>
      <c r="F119" s="73">
        <v>-1.99</v>
      </c>
      <c r="G119" s="193">
        <v>270.09989999999999</v>
      </c>
      <c r="H119" s="193">
        <v>271.10718000000003</v>
      </c>
      <c r="J119" s="12" t="s">
        <v>2182</v>
      </c>
      <c r="K119" s="194">
        <v>8.5129999999999999</v>
      </c>
      <c r="L119" s="191" t="s">
        <v>422</v>
      </c>
      <c r="M119" s="191"/>
      <c r="N119" s="195" t="s">
        <v>1966</v>
      </c>
      <c r="O119" s="190">
        <v>0</v>
      </c>
      <c r="P119" s="191">
        <v>0</v>
      </c>
      <c r="Q119" s="191">
        <v>60</v>
      </c>
      <c r="R119" s="191">
        <v>20</v>
      </c>
      <c r="S119" s="189">
        <v>60</v>
      </c>
      <c r="T119" s="190">
        <v>20</v>
      </c>
      <c r="U119" s="191">
        <v>0</v>
      </c>
      <c r="V119" s="191">
        <v>20</v>
      </c>
      <c r="W119" s="191">
        <v>60</v>
      </c>
      <c r="X119" s="188" t="s">
        <v>1967</v>
      </c>
      <c r="Y119" s="186" t="s">
        <v>1967</v>
      </c>
      <c r="Z119" s="186">
        <v>30641883.673053999</v>
      </c>
      <c r="AA119" s="186" t="s">
        <v>1967</v>
      </c>
      <c r="AB119" s="187">
        <v>26219824.205614399</v>
      </c>
      <c r="AC119" s="188" t="s">
        <v>1967</v>
      </c>
      <c r="AD119" s="186" t="s">
        <v>1967</v>
      </c>
      <c r="AE119" s="186" t="s">
        <v>1967</v>
      </c>
      <c r="AF119" s="187">
        <v>26556354.582389899</v>
      </c>
      <c r="AG119" s="188" t="s">
        <v>1967</v>
      </c>
      <c r="AH119" s="186" t="s">
        <v>1967</v>
      </c>
      <c r="AI119" s="186" t="s">
        <v>1967</v>
      </c>
      <c r="AJ119" s="186" t="s">
        <v>1967</v>
      </c>
      <c r="AK119" s="187" t="s">
        <v>1967</v>
      </c>
      <c r="AL119" s="188" t="s">
        <v>1967</v>
      </c>
      <c r="AM119" s="186" t="s">
        <v>1967</v>
      </c>
      <c r="AN119" s="186" t="s">
        <v>1967</v>
      </c>
      <c r="AO119" s="187" t="s">
        <v>1967</v>
      </c>
      <c r="AP119" s="188" t="s">
        <v>1967</v>
      </c>
      <c r="AQ119" s="186" t="s">
        <v>1967</v>
      </c>
      <c r="AR119" s="186">
        <v>23403596.9805163</v>
      </c>
      <c r="AS119" s="186" t="s">
        <v>1967</v>
      </c>
      <c r="AT119" s="187">
        <v>19441082.949299801</v>
      </c>
      <c r="AU119" s="188" t="s">
        <v>1967</v>
      </c>
      <c r="AV119" s="186" t="s">
        <v>1967</v>
      </c>
      <c r="AW119" s="186" t="s">
        <v>1967</v>
      </c>
      <c r="AX119" s="187">
        <v>22790824.5160481</v>
      </c>
      <c r="AY119" s="188" t="s">
        <v>1967</v>
      </c>
      <c r="AZ119" s="186" t="s">
        <v>1967</v>
      </c>
      <c r="BA119" s="186">
        <v>78348009.598370001</v>
      </c>
      <c r="BB119" s="186">
        <v>19638500.574867599</v>
      </c>
      <c r="BC119" s="187">
        <v>65025810.402729698</v>
      </c>
      <c r="BD119" s="188">
        <v>27162467.502512202</v>
      </c>
      <c r="BE119" s="186" t="s">
        <v>1967</v>
      </c>
      <c r="BF119" s="186">
        <v>37833758.140119404</v>
      </c>
      <c r="BG119" s="187">
        <v>77727061.316780895</v>
      </c>
      <c r="BH119" s="188" t="s">
        <v>1967</v>
      </c>
      <c r="BI119" s="186" t="s">
        <v>1967</v>
      </c>
      <c r="BJ119" s="186" t="s">
        <v>1967</v>
      </c>
      <c r="BK119" s="186" t="s">
        <v>1967</v>
      </c>
      <c r="BL119" s="187" t="s">
        <v>1967</v>
      </c>
      <c r="BM119" s="188" t="s">
        <v>1967</v>
      </c>
      <c r="BN119" s="186" t="s">
        <v>1967</v>
      </c>
      <c r="BO119" s="186" t="s">
        <v>1967</v>
      </c>
      <c r="BP119" s="187" t="s">
        <v>1967</v>
      </c>
    </row>
    <row r="120" spans="2:68" ht="26" x14ac:dyDescent="0.35">
      <c r="B120" s="192">
        <v>113</v>
      </c>
      <c r="C120" s="224" t="s">
        <v>1635</v>
      </c>
      <c r="D120" s="71" t="s">
        <v>2183</v>
      </c>
      <c r="E120" s="72">
        <v>279.11067000000003</v>
      </c>
      <c r="F120" s="73">
        <v>-1.93</v>
      </c>
      <c r="G120" s="193">
        <v>279.11013000000003</v>
      </c>
      <c r="H120" s="193">
        <v>280.11741000000001</v>
      </c>
      <c r="J120" s="12" t="s">
        <v>2184</v>
      </c>
      <c r="K120" s="194">
        <v>5.5179999999999998</v>
      </c>
      <c r="L120" s="191" t="s">
        <v>422</v>
      </c>
      <c r="M120" s="191"/>
      <c r="N120" s="195" t="s">
        <v>1966</v>
      </c>
      <c r="O120" s="190">
        <v>20</v>
      </c>
      <c r="P120" s="191">
        <v>0</v>
      </c>
      <c r="Q120" s="191">
        <v>100</v>
      </c>
      <c r="R120" s="191">
        <v>0</v>
      </c>
      <c r="S120" s="189">
        <v>80</v>
      </c>
      <c r="T120" s="190">
        <v>0</v>
      </c>
      <c r="U120" s="191">
        <v>0</v>
      </c>
      <c r="V120" s="191">
        <v>0</v>
      </c>
      <c r="W120" s="191">
        <v>100</v>
      </c>
      <c r="X120" s="188" t="s">
        <v>1967</v>
      </c>
      <c r="Y120" s="186" t="s">
        <v>1967</v>
      </c>
      <c r="Z120" s="186">
        <v>98792945.008476198</v>
      </c>
      <c r="AA120" s="186" t="s">
        <v>1967</v>
      </c>
      <c r="AB120" s="187">
        <v>26258466.9664317</v>
      </c>
      <c r="AC120" s="188" t="s">
        <v>1967</v>
      </c>
      <c r="AD120" s="186" t="s">
        <v>1967</v>
      </c>
      <c r="AE120" s="186" t="s">
        <v>1967</v>
      </c>
      <c r="AF120" s="187">
        <v>52767389.410678603</v>
      </c>
      <c r="AG120" s="188" t="s">
        <v>1967</v>
      </c>
      <c r="AH120" s="186" t="s">
        <v>1967</v>
      </c>
      <c r="AI120" s="186">
        <v>52334672.905864902</v>
      </c>
      <c r="AJ120" s="186" t="s">
        <v>1967</v>
      </c>
      <c r="AK120" s="187" t="s">
        <v>1967</v>
      </c>
      <c r="AL120" s="188" t="s">
        <v>1967</v>
      </c>
      <c r="AM120" s="186" t="s">
        <v>1967</v>
      </c>
      <c r="AN120" s="186" t="s">
        <v>1967</v>
      </c>
      <c r="AO120" s="187">
        <v>49950681.954500198</v>
      </c>
      <c r="AP120" s="188">
        <v>27027999.270569399</v>
      </c>
      <c r="AQ120" s="186" t="s">
        <v>1967</v>
      </c>
      <c r="AR120" s="186">
        <v>260800583.88534099</v>
      </c>
      <c r="AS120" s="186" t="s">
        <v>1967</v>
      </c>
      <c r="AT120" s="187">
        <v>170164726.44156301</v>
      </c>
      <c r="AU120" s="188" t="s">
        <v>1967</v>
      </c>
      <c r="AV120" s="186" t="s">
        <v>1967</v>
      </c>
      <c r="AW120" s="186" t="s">
        <v>1967</v>
      </c>
      <c r="AX120" s="187">
        <v>232794865.702593</v>
      </c>
      <c r="AY120" s="188" t="s">
        <v>1967</v>
      </c>
      <c r="AZ120" s="186" t="s">
        <v>1967</v>
      </c>
      <c r="BA120" s="186">
        <v>105892657.937052</v>
      </c>
      <c r="BB120" s="186" t="s">
        <v>1967</v>
      </c>
      <c r="BC120" s="187">
        <v>102938387.977531</v>
      </c>
      <c r="BD120" s="188" t="s">
        <v>1967</v>
      </c>
      <c r="BE120" s="186" t="s">
        <v>1967</v>
      </c>
      <c r="BF120" s="186" t="s">
        <v>1967</v>
      </c>
      <c r="BG120" s="187">
        <v>125864109.09670299</v>
      </c>
      <c r="BH120" s="188" t="s">
        <v>1967</v>
      </c>
      <c r="BI120" s="186" t="s">
        <v>1967</v>
      </c>
      <c r="BJ120" s="186">
        <v>146480512.12266701</v>
      </c>
      <c r="BK120" s="186" t="s">
        <v>1967</v>
      </c>
      <c r="BL120" s="187">
        <v>146410916.215592</v>
      </c>
      <c r="BM120" s="188" t="s">
        <v>1967</v>
      </c>
      <c r="BN120" s="186" t="s">
        <v>1967</v>
      </c>
      <c r="BO120" s="186" t="s">
        <v>1967</v>
      </c>
      <c r="BP120" s="187">
        <v>157123044.88023701</v>
      </c>
    </row>
    <row r="121" spans="2:68" x14ac:dyDescent="0.35">
      <c r="B121" s="192">
        <v>114</v>
      </c>
      <c r="C121" s="224" t="s">
        <v>1620</v>
      </c>
      <c r="D121" s="71" t="s">
        <v>2185</v>
      </c>
      <c r="E121" s="72">
        <v>279.14706000000001</v>
      </c>
      <c r="F121" s="73">
        <v>-1.92</v>
      </c>
      <c r="G121" s="193">
        <v>279.14652000000001</v>
      </c>
      <c r="H121" s="193">
        <v>280.15379999999999</v>
      </c>
      <c r="J121" s="12" t="s">
        <v>2186</v>
      </c>
      <c r="K121" s="194">
        <v>11.38</v>
      </c>
      <c r="L121" s="191" t="s">
        <v>422</v>
      </c>
      <c r="M121" s="191"/>
      <c r="N121" s="195" t="s">
        <v>1966</v>
      </c>
      <c r="O121" s="190">
        <v>0</v>
      </c>
      <c r="P121" s="191">
        <v>40</v>
      </c>
      <c r="Q121" s="191">
        <v>40</v>
      </c>
      <c r="R121" s="191">
        <v>40</v>
      </c>
      <c r="S121" s="189">
        <v>40</v>
      </c>
      <c r="T121" s="190">
        <v>40</v>
      </c>
      <c r="U121" s="191">
        <v>20</v>
      </c>
      <c r="V121" s="191">
        <v>40</v>
      </c>
      <c r="W121" s="191">
        <v>40</v>
      </c>
      <c r="X121" s="188" t="s">
        <v>1967</v>
      </c>
      <c r="Y121" s="186">
        <v>24702946.614096802</v>
      </c>
      <c r="Z121" s="186">
        <v>53535680.318494797</v>
      </c>
      <c r="AA121" s="186">
        <v>28376105.800959799</v>
      </c>
      <c r="AB121" s="187">
        <v>52259822.858691499</v>
      </c>
      <c r="AC121" s="188">
        <v>35534502.022130698</v>
      </c>
      <c r="AD121" s="186">
        <v>41888067.787028797</v>
      </c>
      <c r="AE121" s="186">
        <v>49496196.479970299</v>
      </c>
      <c r="AF121" s="187">
        <v>58801233.444739103</v>
      </c>
      <c r="AG121" s="188" t="s">
        <v>1967</v>
      </c>
      <c r="AH121" s="186" t="s">
        <v>1967</v>
      </c>
      <c r="AI121" s="186" t="s">
        <v>1967</v>
      </c>
      <c r="AJ121" s="186" t="s">
        <v>1967</v>
      </c>
      <c r="AK121" s="187" t="s">
        <v>1967</v>
      </c>
      <c r="AL121" s="188" t="s">
        <v>1967</v>
      </c>
      <c r="AM121" s="186" t="s">
        <v>1967</v>
      </c>
      <c r="AN121" s="186" t="s">
        <v>1967</v>
      </c>
      <c r="AO121" s="187" t="s">
        <v>1967</v>
      </c>
      <c r="AP121" s="188" t="s">
        <v>1967</v>
      </c>
      <c r="AQ121" s="186" t="s">
        <v>1967</v>
      </c>
      <c r="AR121" s="186" t="s">
        <v>1967</v>
      </c>
      <c r="AS121" s="186" t="s">
        <v>1967</v>
      </c>
      <c r="AT121" s="187" t="s">
        <v>1967</v>
      </c>
      <c r="AU121" s="188" t="s">
        <v>1967</v>
      </c>
      <c r="AV121" s="186" t="s">
        <v>1967</v>
      </c>
      <c r="AW121" s="186" t="s">
        <v>1967</v>
      </c>
      <c r="AX121" s="187" t="s">
        <v>1967</v>
      </c>
      <c r="AY121" s="188" t="s">
        <v>1967</v>
      </c>
      <c r="AZ121" s="186">
        <v>28377252.2794291</v>
      </c>
      <c r="BA121" s="186">
        <v>68453787.693162099</v>
      </c>
      <c r="BB121" s="186">
        <v>41736616.300574601</v>
      </c>
      <c r="BC121" s="187">
        <v>68048651.122112304</v>
      </c>
      <c r="BD121" s="188">
        <v>57733085.213545397</v>
      </c>
      <c r="BE121" s="186" t="s">
        <v>1967</v>
      </c>
      <c r="BF121" s="186">
        <v>83001787.378018498</v>
      </c>
      <c r="BG121" s="187">
        <v>85419027.433558896</v>
      </c>
      <c r="BH121" s="188" t="s">
        <v>1967</v>
      </c>
      <c r="BI121" s="186" t="s">
        <v>1967</v>
      </c>
      <c r="BJ121" s="186" t="s">
        <v>1967</v>
      </c>
      <c r="BK121" s="186" t="s">
        <v>1967</v>
      </c>
      <c r="BL121" s="187" t="s">
        <v>1967</v>
      </c>
      <c r="BM121" s="188" t="s">
        <v>1967</v>
      </c>
      <c r="BN121" s="186" t="s">
        <v>1967</v>
      </c>
      <c r="BO121" s="186" t="s">
        <v>1967</v>
      </c>
      <c r="BP121" s="187" t="s">
        <v>1967</v>
      </c>
    </row>
    <row r="122" spans="2:68" ht="26" x14ac:dyDescent="0.35">
      <c r="B122" s="192">
        <v>115</v>
      </c>
      <c r="C122" s="224" t="s">
        <v>2187</v>
      </c>
      <c r="D122" s="71" t="s">
        <v>2188</v>
      </c>
      <c r="E122" s="72">
        <v>287.11576000000002</v>
      </c>
      <c r="F122" s="73">
        <v>-1.93</v>
      </c>
      <c r="G122" s="193">
        <v>287.11520000000002</v>
      </c>
      <c r="H122" s="193">
        <v>288.12248</v>
      </c>
      <c r="J122" s="12" t="s">
        <v>1750</v>
      </c>
      <c r="K122" s="194">
        <v>6.9640000000000004</v>
      </c>
      <c r="L122" s="191" t="s">
        <v>422</v>
      </c>
      <c r="M122" s="191"/>
      <c r="N122" s="195" t="s">
        <v>1554</v>
      </c>
      <c r="O122" s="190">
        <v>0</v>
      </c>
      <c r="P122" s="191">
        <v>0</v>
      </c>
      <c r="Q122" s="191">
        <v>20</v>
      </c>
      <c r="R122" s="191">
        <v>20</v>
      </c>
      <c r="S122" s="189">
        <v>20</v>
      </c>
      <c r="T122" s="190">
        <v>20</v>
      </c>
      <c r="U122" s="191">
        <v>0</v>
      </c>
      <c r="V122" s="191">
        <v>20</v>
      </c>
      <c r="W122" s="191">
        <v>20</v>
      </c>
      <c r="X122" s="188" t="s">
        <v>1967</v>
      </c>
      <c r="Y122" s="186" t="s">
        <v>1967</v>
      </c>
      <c r="Z122" s="186" t="s">
        <v>1967</v>
      </c>
      <c r="AA122" s="186" t="s">
        <v>1967</v>
      </c>
      <c r="AB122" s="187" t="s">
        <v>1967</v>
      </c>
      <c r="AC122" s="188" t="s">
        <v>1967</v>
      </c>
      <c r="AD122" s="186" t="s">
        <v>1967</v>
      </c>
      <c r="AE122" s="186" t="s">
        <v>1967</v>
      </c>
      <c r="AF122" s="187" t="s">
        <v>1967</v>
      </c>
      <c r="AG122" s="188" t="s">
        <v>1967</v>
      </c>
      <c r="AH122" s="186" t="s">
        <v>1967</v>
      </c>
      <c r="AI122" s="186" t="s">
        <v>1967</v>
      </c>
      <c r="AJ122" s="186" t="s">
        <v>1967</v>
      </c>
      <c r="AK122" s="187" t="s">
        <v>1967</v>
      </c>
      <c r="AL122" s="188" t="s">
        <v>1967</v>
      </c>
      <c r="AM122" s="186" t="s">
        <v>1967</v>
      </c>
      <c r="AN122" s="186" t="s">
        <v>1967</v>
      </c>
      <c r="AO122" s="187" t="s">
        <v>1967</v>
      </c>
      <c r="AP122" s="188" t="s">
        <v>1967</v>
      </c>
      <c r="AQ122" s="186" t="s">
        <v>1967</v>
      </c>
      <c r="AR122" s="186" t="s">
        <v>1967</v>
      </c>
      <c r="AS122" s="186" t="s">
        <v>1967</v>
      </c>
      <c r="AT122" s="187" t="s">
        <v>1967</v>
      </c>
      <c r="AU122" s="188" t="s">
        <v>1967</v>
      </c>
      <c r="AV122" s="186" t="s">
        <v>1967</v>
      </c>
      <c r="AW122" s="186" t="s">
        <v>1967</v>
      </c>
      <c r="AX122" s="187" t="s">
        <v>1967</v>
      </c>
      <c r="AY122" s="188" t="s">
        <v>1967</v>
      </c>
      <c r="AZ122" s="186" t="s">
        <v>1967</v>
      </c>
      <c r="BA122" s="186">
        <v>35089429.213964202</v>
      </c>
      <c r="BB122" s="186">
        <v>25890622.6841373</v>
      </c>
      <c r="BC122" s="187">
        <v>22893557.5251818</v>
      </c>
      <c r="BD122" s="188">
        <v>27072509.8736788</v>
      </c>
      <c r="BE122" s="186" t="s">
        <v>1967</v>
      </c>
      <c r="BF122" s="186">
        <v>59081644.389484301</v>
      </c>
      <c r="BG122" s="187">
        <v>30365962.918924998</v>
      </c>
      <c r="BH122" s="188" t="s">
        <v>1967</v>
      </c>
      <c r="BI122" s="186" t="s">
        <v>1967</v>
      </c>
      <c r="BJ122" s="186" t="s">
        <v>1967</v>
      </c>
      <c r="BK122" s="186" t="s">
        <v>1967</v>
      </c>
      <c r="BL122" s="187" t="s">
        <v>1967</v>
      </c>
      <c r="BM122" s="188" t="s">
        <v>1967</v>
      </c>
      <c r="BN122" s="186" t="s">
        <v>1967</v>
      </c>
      <c r="BO122" s="186" t="s">
        <v>1967</v>
      </c>
      <c r="BP122" s="187" t="s">
        <v>1967</v>
      </c>
    </row>
    <row r="123" spans="2:68" x14ac:dyDescent="0.35">
      <c r="B123" s="192">
        <v>116</v>
      </c>
      <c r="C123" s="224" t="s">
        <v>2189</v>
      </c>
      <c r="D123" s="71" t="s">
        <v>2190</v>
      </c>
      <c r="E123" s="72">
        <v>287.15213999999997</v>
      </c>
      <c r="F123" s="73">
        <v>-1.89</v>
      </c>
      <c r="G123" s="193">
        <v>287.15159999999997</v>
      </c>
      <c r="H123" s="193">
        <v>288.15888000000001</v>
      </c>
      <c r="J123" s="12" t="s">
        <v>2191</v>
      </c>
      <c r="K123" s="194">
        <v>11.817</v>
      </c>
      <c r="L123" s="191" t="s">
        <v>422</v>
      </c>
      <c r="M123" s="191"/>
      <c r="N123" s="195" t="s">
        <v>1966</v>
      </c>
      <c r="O123" s="190">
        <v>0</v>
      </c>
      <c r="P123" s="191">
        <v>0</v>
      </c>
      <c r="Q123" s="191">
        <v>20</v>
      </c>
      <c r="R123" s="191">
        <v>0</v>
      </c>
      <c r="S123" s="189">
        <v>20</v>
      </c>
      <c r="T123" s="190">
        <v>60</v>
      </c>
      <c r="U123" s="191">
        <v>40</v>
      </c>
      <c r="V123" s="191">
        <v>60</v>
      </c>
      <c r="W123" s="191">
        <v>60</v>
      </c>
      <c r="X123" s="188" t="s">
        <v>1967</v>
      </c>
      <c r="Y123" s="186" t="s">
        <v>1967</v>
      </c>
      <c r="Z123" s="186" t="s">
        <v>1967</v>
      </c>
      <c r="AA123" s="186" t="s">
        <v>1967</v>
      </c>
      <c r="AB123" s="187" t="s">
        <v>1967</v>
      </c>
      <c r="AC123" s="188">
        <v>138956174.02046299</v>
      </c>
      <c r="AD123" s="186">
        <v>35643432.010393202</v>
      </c>
      <c r="AE123" s="186">
        <v>92834869.828600198</v>
      </c>
      <c r="AF123" s="187">
        <v>15931678.8516332</v>
      </c>
      <c r="AG123" s="188" t="s">
        <v>1967</v>
      </c>
      <c r="AH123" s="186" t="s">
        <v>1967</v>
      </c>
      <c r="AI123" s="186" t="s">
        <v>1967</v>
      </c>
      <c r="AJ123" s="186" t="s">
        <v>1967</v>
      </c>
      <c r="AK123" s="187" t="s">
        <v>1967</v>
      </c>
      <c r="AL123" s="188" t="s">
        <v>1967</v>
      </c>
      <c r="AM123" s="186" t="s">
        <v>1967</v>
      </c>
      <c r="AN123" s="186" t="s">
        <v>1967</v>
      </c>
      <c r="AO123" s="187" t="s">
        <v>1967</v>
      </c>
      <c r="AP123" s="188" t="s">
        <v>1967</v>
      </c>
      <c r="AQ123" s="186" t="s">
        <v>1967</v>
      </c>
      <c r="AR123" s="186" t="s">
        <v>1967</v>
      </c>
      <c r="AS123" s="186" t="s">
        <v>1967</v>
      </c>
      <c r="AT123" s="187" t="s">
        <v>1967</v>
      </c>
      <c r="AU123" s="188" t="s">
        <v>1967</v>
      </c>
      <c r="AV123" s="186">
        <v>15735996.292051701</v>
      </c>
      <c r="AW123" s="186" t="s">
        <v>1967</v>
      </c>
      <c r="AX123" s="187" t="s">
        <v>1967</v>
      </c>
      <c r="AY123" s="188" t="s">
        <v>1967</v>
      </c>
      <c r="AZ123" s="186" t="s">
        <v>1967</v>
      </c>
      <c r="BA123" s="186" t="s">
        <v>1967</v>
      </c>
      <c r="BB123" s="186" t="s">
        <v>1967</v>
      </c>
      <c r="BC123" s="187" t="s">
        <v>1967</v>
      </c>
      <c r="BD123" s="188">
        <v>410087572.64466703</v>
      </c>
      <c r="BE123" s="186" t="s">
        <v>1967</v>
      </c>
      <c r="BF123" s="186">
        <v>477121259.593633</v>
      </c>
      <c r="BG123" s="187">
        <v>47697694.302059799</v>
      </c>
      <c r="BH123" s="188" t="s">
        <v>1967</v>
      </c>
      <c r="BI123" s="186" t="s">
        <v>1967</v>
      </c>
      <c r="BJ123" s="186">
        <v>13890552.5843892</v>
      </c>
      <c r="BK123" s="186" t="s">
        <v>1967</v>
      </c>
      <c r="BL123" s="187">
        <v>12742038.9700702</v>
      </c>
      <c r="BM123" s="188">
        <v>2326465821.533</v>
      </c>
      <c r="BN123" s="186" t="s">
        <v>1967</v>
      </c>
      <c r="BO123" s="186">
        <v>1657132143.29423</v>
      </c>
      <c r="BP123" s="187">
        <v>436136401.86826098</v>
      </c>
    </row>
    <row r="124" spans="2:68" x14ac:dyDescent="0.35">
      <c r="B124" s="192">
        <v>117</v>
      </c>
      <c r="C124" s="224" t="s">
        <v>2192</v>
      </c>
      <c r="D124" s="71" t="s">
        <v>2193</v>
      </c>
      <c r="E124" s="72">
        <v>294.21949000000001</v>
      </c>
      <c r="F124" s="73">
        <v>3.15</v>
      </c>
      <c r="G124" s="193">
        <v>294.21888000000001</v>
      </c>
      <c r="H124" s="193">
        <v>295.22615999999999</v>
      </c>
      <c r="J124" s="12" t="s">
        <v>2194</v>
      </c>
      <c r="K124" s="194">
        <v>14.114000000000001</v>
      </c>
      <c r="L124" s="191" t="s">
        <v>422</v>
      </c>
      <c r="M124" s="191"/>
      <c r="N124" s="195" t="s">
        <v>1966</v>
      </c>
      <c r="O124" s="190">
        <v>0</v>
      </c>
      <c r="P124" s="191">
        <v>0</v>
      </c>
      <c r="Q124" s="191">
        <v>0</v>
      </c>
      <c r="R124" s="191">
        <v>0</v>
      </c>
      <c r="S124" s="189">
        <v>0</v>
      </c>
      <c r="T124" s="190">
        <v>40</v>
      </c>
      <c r="U124" s="191">
        <v>40</v>
      </c>
      <c r="V124" s="191">
        <v>20</v>
      </c>
      <c r="W124" s="191">
        <v>60</v>
      </c>
      <c r="X124" s="188" t="s">
        <v>1967</v>
      </c>
      <c r="Y124" s="186" t="s">
        <v>1967</v>
      </c>
      <c r="Z124" s="186" t="s">
        <v>1967</v>
      </c>
      <c r="AA124" s="186" t="s">
        <v>1967</v>
      </c>
      <c r="AB124" s="187" t="s">
        <v>1967</v>
      </c>
      <c r="AC124" s="188">
        <v>25703596.1832847</v>
      </c>
      <c r="AD124" s="186">
        <v>26294744.8219514</v>
      </c>
      <c r="AE124" s="186">
        <v>34448752.103807397</v>
      </c>
      <c r="AF124" s="187">
        <v>17714825.108727202</v>
      </c>
      <c r="AG124" s="188" t="s">
        <v>1967</v>
      </c>
      <c r="AH124" s="186" t="s">
        <v>1967</v>
      </c>
      <c r="AI124" s="186" t="s">
        <v>1967</v>
      </c>
      <c r="AJ124" s="186" t="s">
        <v>1967</v>
      </c>
      <c r="AK124" s="187" t="s">
        <v>1967</v>
      </c>
      <c r="AL124" s="188" t="s">
        <v>1967</v>
      </c>
      <c r="AM124" s="186" t="s">
        <v>1967</v>
      </c>
      <c r="AN124" s="186" t="s">
        <v>1967</v>
      </c>
      <c r="AO124" s="187" t="s">
        <v>1967</v>
      </c>
      <c r="AP124" s="188" t="s">
        <v>1967</v>
      </c>
      <c r="AQ124" s="186" t="s">
        <v>1967</v>
      </c>
      <c r="AR124" s="186" t="s">
        <v>1967</v>
      </c>
      <c r="AS124" s="186" t="s">
        <v>1967</v>
      </c>
      <c r="AT124" s="187" t="s">
        <v>1967</v>
      </c>
      <c r="AU124" s="188" t="s">
        <v>1967</v>
      </c>
      <c r="AV124" s="186">
        <v>38688184.553029202</v>
      </c>
      <c r="AW124" s="186" t="s">
        <v>1967</v>
      </c>
      <c r="AX124" s="187">
        <v>36412074.535788096</v>
      </c>
      <c r="AY124" s="188" t="s">
        <v>1967</v>
      </c>
      <c r="AZ124" s="186" t="s">
        <v>1967</v>
      </c>
      <c r="BA124" s="186" t="s">
        <v>1967</v>
      </c>
      <c r="BB124" s="186" t="s">
        <v>1967</v>
      </c>
      <c r="BC124" s="187" t="s">
        <v>1967</v>
      </c>
      <c r="BD124" s="188" t="s">
        <v>1967</v>
      </c>
      <c r="BE124" s="186" t="s">
        <v>1967</v>
      </c>
      <c r="BF124" s="186" t="s">
        <v>1967</v>
      </c>
      <c r="BG124" s="187" t="s">
        <v>1967</v>
      </c>
      <c r="BH124" s="188" t="s">
        <v>1967</v>
      </c>
      <c r="BI124" s="186" t="s">
        <v>1967</v>
      </c>
      <c r="BJ124" s="186" t="s">
        <v>1967</v>
      </c>
      <c r="BK124" s="186" t="s">
        <v>1967</v>
      </c>
      <c r="BL124" s="187" t="s">
        <v>1967</v>
      </c>
      <c r="BM124" s="188">
        <v>21553245.302692801</v>
      </c>
      <c r="BN124" s="186" t="s">
        <v>1967</v>
      </c>
      <c r="BO124" s="186" t="s">
        <v>1967</v>
      </c>
      <c r="BP124" s="187">
        <v>13176655.802287901</v>
      </c>
    </row>
    <row r="125" spans="2:68" ht="26" x14ac:dyDescent="0.35">
      <c r="B125" s="192">
        <v>118</v>
      </c>
      <c r="C125" s="224" t="s">
        <v>2195</v>
      </c>
      <c r="D125" s="71" t="s">
        <v>2196</v>
      </c>
      <c r="E125" s="72">
        <v>302.06378000000001</v>
      </c>
      <c r="F125" s="73">
        <v>1.72</v>
      </c>
      <c r="G125" s="193">
        <v>302.06326999999999</v>
      </c>
      <c r="H125" s="193">
        <v>303.07055000000003</v>
      </c>
      <c r="J125" s="12" t="s">
        <v>1835</v>
      </c>
      <c r="K125" s="194">
        <v>1.1279999999999999</v>
      </c>
      <c r="L125" s="191" t="s">
        <v>422</v>
      </c>
      <c r="M125" s="191"/>
      <c r="N125" s="195" t="s">
        <v>2197</v>
      </c>
      <c r="O125" s="190">
        <v>60</v>
      </c>
      <c r="P125" s="191">
        <v>0</v>
      </c>
      <c r="Q125" s="191">
        <v>20</v>
      </c>
      <c r="R125" s="191">
        <v>0</v>
      </c>
      <c r="S125" s="189">
        <v>80</v>
      </c>
      <c r="T125" s="190">
        <v>0</v>
      </c>
      <c r="U125" s="191">
        <v>0</v>
      </c>
      <c r="V125" s="191">
        <v>0</v>
      </c>
      <c r="W125" s="191">
        <v>0</v>
      </c>
      <c r="X125" s="188">
        <v>147701830.449633</v>
      </c>
      <c r="Y125" s="186" t="s">
        <v>1967</v>
      </c>
      <c r="Z125" s="186">
        <v>56165136.453318</v>
      </c>
      <c r="AA125" s="186" t="s">
        <v>1967</v>
      </c>
      <c r="AB125" s="187">
        <v>192648295.157949</v>
      </c>
      <c r="AC125" s="188" t="s">
        <v>1967</v>
      </c>
      <c r="AD125" s="186" t="s">
        <v>1967</v>
      </c>
      <c r="AE125" s="186" t="s">
        <v>1967</v>
      </c>
      <c r="AF125" s="187" t="s">
        <v>1967</v>
      </c>
      <c r="AG125" s="188" t="s">
        <v>1967</v>
      </c>
      <c r="AH125" s="186" t="s">
        <v>1967</v>
      </c>
      <c r="AI125" s="186" t="s">
        <v>1967</v>
      </c>
      <c r="AJ125" s="186" t="s">
        <v>1967</v>
      </c>
      <c r="AK125" s="187">
        <v>37792528.521250203</v>
      </c>
      <c r="AL125" s="188" t="s">
        <v>1967</v>
      </c>
      <c r="AM125" s="186" t="s">
        <v>1967</v>
      </c>
      <c r="AN125" s="186" t="s">
        <v>1967</v>
      </c>
      <c r="AO125" s="187" t="s">
        <v>1967</v>
      </c>
      <c r="AP125" s="188">
        <v>24597064.118137501</v>
      </c>
      <c r="AQ125" s="186" t="s">
        <v>1967</v>
      </c>
      <c r="AR125" s="186" t="s">
        <v>1967</v>
      </c>
      <c r="AS125" s="186" t="s">
        <v>1967</v>
      </c>
      <c r="AT125" s="187">
        <v>103883483.63167401</v>
      </c>
      <c r="AU125" s="188" t="s">
        <v>1967</v>
      </c>
      <c r="AV125" s="186" t="s">
        <v>1967</v>
      </c>
      <c r="AW125" s="186" t="s">
        <v>1967</v>
      </c>
      <c r="AX125" s="187" t="s">
        <v>1967</v>
      </c>
      <c r="AY125" s="188">
        <v>32628964.168228801</v>
      </c>
      <c r="AZ125" s="186" t="s">
        <v>1967</v>
      </c>
      <c r="BA125" s="186" t="s">
        <v>1967</v>
      </c>
      <c r="BB125" s="186" t="s">
        <v>1967</v>
      </c>
      <c r="BC125" s="187">
        <v>201343803.00097501</v>
      </c>
      <c r="BD125" s="188" t="s">
        <v>1967</v>
      </c>
      <c r="BE125" s="186" t="s">
        <v>1967</v>
      </c>
      <c r="BF125" s="186" t="s">
        <v>1967</v>
      </c>
      <c r="BG125" s="187" t="s">
        <v>1967</v>
      </c>
      <c r="BH125" s="188" t="s">
        <v>1967</v>
      </c>
      <c r="BI125" s="186" t="s">
        <v>1967</v>
      </c>
      <c r="BJ125" s="186" t="s">
        <v>1967</v>
      </c>
      <c r="BK125" s="186" t="s">
        <v>1967</v>
      </c>
      <c r="BL125" s="187" t="s">
        <v>1967</v>
      </c>
      <c r="BM125" s="188" t="s">
        <v>1967</v>
      </c>
      <c r="BN125" s="186" t="s">
        <v>1967</v>
      </c>
      <c r="BO125" s="186" t="s">
        <v>1967</v>
      </c>
      <c r="BP125" s="187" t="s">
        <v>1967</v>
      </c>
    </row>
    <row r="126" spans="2:68" ht="39" x14ac:dyDescent="0.35">
      <c r="B126" s="192">
        <v>119</v>
      </c>
      <c r="C126" s="224" t="s">
        <v>2198</v>
      </c>
      <c r="D126" s="71" t="s">
        <v>2199</v>
      </c>
      <c r="E126" s="72">
        <v>312.15728999999999</v>
      </c>
      <c r="F126" s="73">
        <v>-1.87</v>
      </c>
      <c r="G126" s="193">
        <v>312.20834000000002</v>
      </c>
      <c r="H126" s="193">
        <v>313.21562</v>
      </c>
      <c r="J126" s="12" t="s">
        <v>2200</v>
      </c>
      <c r="K126" s="194">
        <v>10.476000000000001</v>
      </c>
      <c r="L126" s="191" t="s">
        <v>422</v>
      </c>
      <c r="M126" s="191"/>
      <c r="N126" s="195" t="s">
        <v>1966</v>
      </c>
      <c r="O126" s="190">
        <v>80</v>
      </c>
      <c r="P126" s="191">
        <v>0</v>
      </c>
      <c r="Q126" s="191">
        <v>0</v>
      </c>
      <c r="R126" s="191">
        <v>0</v>
      </c>
      <c r="S126" s="189">
        <v>100</v>
      </c>
      <c r="T126" s="190">
        <v>0</v>
      </c>
      <c r="U126" s="191">
        <v>0</v>
      </c>
      <c r="V126" s="191">
        <v>0</v>
      </c>
      <c r="W126" s="191">
        <v>100</v>
      </c>
      <c r="X126" s="188">
        <v>13368985.4776359</v>
      </c>
      <c r="Y126" s="186" t="s">
        <v>1967</v>
      </c>
      <c r="Z126" s="186" t="s">
        <v>1967</v>
      </c>
      <c r="AA126" s="186" t="s">
        <v>1967</v>
      </c>
      <c r="AB126" s="187">
        <v>87733742.170301005</v>
      </c>
      <c r="AC126" s="188" t="s">
        <v>1967</v>
      </c>
      <c r="AD126" s="186" t="s">
        <v>1967</v>
      </c>
      <c r="AE126" s="186" t="s">
        <v>1967</v>
      </c>
      <c r="AF126" s="187">
        <v>96077819.573853493</v>
      </c>
      <c r="AG126" s="188" t="s">
        <v>1967</v>
      </c>
      <c r="AH126" s="186" t="s">
        <v>1967</v>
      </c>
      <c r="AI126" s="186" t="s">
        <v>1967</v>
      </c>
      <c r="AJ126" s="186" t="s">
        <v>1967</v>
      </c>
      <c r="AK126" s="187">
        <v>45345523.994723998</v>
      </c>
      <c r="AL126" s="188" t="s">
        <v>1967</v>
      </c>
      <c r="AM126" s="186" t="s">
        <v>1967</v>
      </c>
      <c r="AN126" s="186" t="s">
        <v>1967</v>
      </c>
      <c r="AO126" s="187">
        <v>44977047.221299097</v>
      </c>
      <c r="AP126" s="188">
        <v>25485084.5410478</v>
      </c>
      <c r="AQ126" s="186" t="s">
        <v>1967</v>
      </c>
      <c r="AR126" s="186" t="s">
        <v>1967</v>
      </c>
      <c r="AS126" s="186" t="s">
        <v>1967</v>
      </c>
      <c r="AT126" s="187">
        <v>120793071.37023599</v>
      </c>
      <c r="AU126" s="188" t="s">
        <v>1967</v>
      </c>
      <c r="AV126" s="186" t="s">
        <v>1967</v>
      </c>
      <c r="AW126" s="186" t="s">
        <v>1967</v>
      </c>
      <c r="AX126" s="187">
        <v>122801921.637924</v>
      </c>
      <c r="AY126" s="188">
        <v>54020805.816474304</v>
      </c>
      <c r="AZ126" s="186" t="s">
        <v>1967</v>
      </c>
      <c r="BA126" s="186" t="s">
        <v>1967</v>
      </c>
      <c r="BB126" s="186" t="s">
        <v>1967</v>
      </c>
      <c r="BC126" s="187">
        <v>225188148.57415101</v>
      </c>
      <c r="BD126" s="188" t="s">
        <v>1967</v>
      </c>
      <c r="BE126" s="186" t="s">
        <v>1967</v>
      </c>
      <c r="BF126" s="186" t="s">
        <v>1967</v>
      </c>
      <c r="BG126" s="187">
        <v>235964613.95665699</v>
      </c>
      <c r="BH126" s="188">
        <v>33330599.054483101</v>
      </c>
      <c r="BI126" s="186" t="s">
        <v>1967</v>
      </c>
      <c r="BJ126" s="186" t="s">
        <v>1967</v>
      </c>
      <c r="BK126" s="186" t="s">
        <v>1967</v>
      </c>
      <c r="BL126" s="187">
        <v>176234029.58142799</v>
      </c>
      <c r="BM126" s="188" t="s">
        <v>1967</v>
      </c>
      <c r="BN126" s="186" t="s">
        <v>1967</v>
      </c>
      <c r="BO126" s="186" t="s">
        <v>1967</v>
      </c>
      <c r="BP126" s="187">
        <v>201332294.22462699</v>
      </c>
    </row>
    <row r="127" spans="2:68" ht="26" x14ac:dyDescent="0.35">
      <c r="B127" s="192">
        <v>120</v>
      </c>
      <c r="C127" s="224" t="s">
        <v>2201</v>
      </c>
      <c r="D127" s="71" t="s">
        <v>2202</v>
      </c>
      <c r="E127" s="72">
        <v>320.19875999999999</v>
      </c>
      <c r="F127" s="73">
        <v>2.94</v>
      </c>
      <c r="G127" s="193">
        <v>320.19815999999997</v>
      </c>
      <c r="H127" s="193">
        <v>321.20542999999998</v>
      </c>
      <c r="J127" s="12" t="s">
        <v>2203</v>
      </c>
      <c r="K127" s="194">
        <v>8.3260000000000005</v>
      </c>
      <c r="L127" s="191" t="s">
        <v>422</v>
      </c>
      <c r="M127" s="191"/>
      <c r="N127" s="195" t="s">
        <v>1966</v>
      </c>
      <c r="O127" s="190">
        <v>0</v>
      </c>
      <c r="P127" s="191">
        <v>0</v>
      </c>
      <c r="Q127" s="191">
        <v>100</v>
      </c>
      <c r="R127" s="191">
        <v>0</v>
      </c>
      <c r="S127" s="189">
        <v>100</v>
      </c>
      <c r="T127" s="190">
        <v>0</v>
      </c>
      <c r="U127" s="191">
        <v>0</v>
      </c>
      <c r="V127" s="191">
        <v>0</v>
      </c>
      <c r="W127" s="191">
        <v>100</v>
      </c>
      <c r="X127" s="188" t="s">
        <v>1967</v>
      </c>
      <c r="Y127" s="186" t="s">
        <v>1967</v>
      </c>
      <c r="Z127" s="186">
        <v>26721639.0954662</v>
      </c>
      <c r="AA127" s="186" t="s">
        <v>1967</v>
      </c>
      <c r="AB127" s="187">
        <v>38429342.871159501</v>
      </c>
      <c r="AC127" s="188" t="s">
        <v>1967</v>
      </c>
      <c r="AD127" s="186" t="s">
        <v>1967</v>
      </c>
      <c r="AE127" s="186" t="s">
        <v>1967</v>
      </c>
      <c r="AF127" s="187">
        <v>33889645.596133098</v>
      </c>
      <c r="AG127" s="188" t="s">
        <v>1967</v>
      </c>
      <c r="AH127" s="186" t="s">
        <v>1967</v>
      </c>
      <c r="AI127" s="186">
        <v>22626571.314143099</v>
      </c>
      <c r="AJ127" s="186" t="s">
        <v>1967</v>
      </c>
      <c r="AK127" s="187">
        <v>25123865.921850398</v>
      </c>
      <c r="AL127" s="188" t="s">
        <v>1967</v>
      </c>
      <c r="AM127" s="186" t="s">
        <v>1967</v>
      </c>
      <c r="AN127" s="186" t="s">
        <v>1967</v>
      </c>
      <c r="AO127" s="187">
        <v>24447943.218866002</v>
      </c>
      <c r="AP127" s="188" t="s">
        <v>1967</v>
      </c>
      <c r="AQ127" s="186" t="s">
        <v>1967</v>
      </c>
      <c r="AR127" s="186">
        <v>48909544.843242198</v>
      </c>
      <c r="AS127" s="186" t="s">
        <v>1967</v>
      </c>
      <c r="AT127" s="187">
        <v>59801051.4424197</v>
      </c>
      <c r="AU127" s="188" t="s">
        <v>1967</v>
      </c>
      <c r="AV127" s="186" t="s">
        <v>1967</v>
      </c>
      <c r="AW127" s="186" t="s">
        <v>1967</v>
      </c>
      <c r="AX127" s="187">
        <v>63749989.192574598</v>
      </c>
      <c r="AY127" s="188" t="s">
        <v>1967</v>
      </c>
      <c r="AZ127" s="186" t="s">
        <v>1967</v>
      </c>
      <c r="BA127" s="186">
        <v>53294875.113885202</v>
      </c>
      <c r="BB127" s="186" t="s">
        <v>1967</v>
      </c>
      <c r="BC127" s="187">
        <v>73536285.976033404</v>
      </c>
      <c r="BD127" s="188" t="s">
        <v>1967</v>
      </c>
      <c r="BE127" s="186" t="s">
        <v>1967</v>
      </c>
      <c r="BF127" s="186" t="s">
        <v>1967</v>
      </c>
      <c r="BG127" s="187">
        <v>59409845.874515601</v>
      </c>
      <c r="BH127" s="188" t="s">
        <v>1967</v>
      </c>
      <c r="BI127" s="186" t="s">
        <v>1967</v>
      </c>
      <c r="BJ127" s="186">
        <v>30381023.6743351</v>
      </c>
      <c r="BK127" s="186" t="s">
        <v>1967</v>
      </c>
      <c r="BL127" s="187">
        <v>41733721.446716003</v>
      </c>
      <c r="BM127" s="188" t="s">
        <v>1967</v>
      </c>
      <c r="BN127" s="186" t="s">
        <v>1967</v>
      </c>
      <c r="BO127" s="186" t="s">
        <v>1967</v>
      </c>
      <c r="BP127" s="187">
        <v>44061970.738131203</v>
      </c>
    </row>
    <row r="128" spans="2:68" ht="26" x14ac:dyDescent="0.35">
      <c r="B128" s="192">
        <v>121</v>
      </c>
      <c r="C128" s="224" t="s">
        <v>2204</v>
      </c>
      <c r="D128" s="71" t="s">
        <v>2202</v>
      </c>
      <c r="E128" s="72">
        <v>320.19875999999999</v>
      </c>
      <c r="F128" s="73">
        <v>-0.49</v>
      </c>
      <c r="G128" s="193">
        <v>320.1986</v>
      </c>
      <c r="H128" s="193">
        <v>321.20587999999998</v>
      </c>
      <c r="J128" s="12" t="s">
        <v>2205</v>
      </c>
      <c r="K128" s="194">
        <v>13.782</v>
      </c>
      <c r="L128" s="191" t="s">
        <v>422</v>
      </c>
      <c r="M128" s="191"/>
      <c r="N128" s="195" t="s">
        <v>1966</v>
      </c>
      <c r="O128" s="190">
        <v>0</v>
      </c>
      <c r="P128" s="191">
        <v>0</v>
      </c>
      <c r="Q128" s="191">
        <v>0</v>
      </c>
      <c r="R128" s="191">
        <v>0</v>
      </c>
      <c r="S128" s="189">
        <v>20</v>
      </c>
      <c r="T128" s="190">
        <v>0</v>
      </c>
      <c r="U128" s="191">
        <v>0</v>
      </c>
      <c r="V128" s="191">
        <v>0</v>
      </c>
      <c r="W128" s="191">
        <v>20</v>
      </c>
      <c r="X128" s="188" t="s">
        <v>1967</v>
      </c>
      <c r="Y128" s="186" t="s">
        <v>1967</v>
      </c>
      <c r="Z128" s="186" t="s">
        <v>1967</v>
      </c>
      <c r="AA128" s="186" t="s">
        <v>1967</v>
      </c>
      <c r="AB128" s="187" t="s">
        <v>1967</v>
      </c>
      <c r="AC128" s="188" t="s">
        <v>1967</v>
      </c>
      <c r="AD128" s="186" t="s">
        <v>1967</v>
      </c>
      <c r="AE128" s="186" t="s">
        <v>1967</v>
      </c>
      <c r="AF128" s="187" t="s">
        <v>1967</v>
      </c>
      <c r="AG128" s="188" t="s">
        <v>1967</v>
      </c>
      <c r="AH128" s="186" t="s">
        <v>1967</v>
      </c>
      <c r="AI128" s="186" t="s">
        <v>1967</v>
      </c>
      <c r="AJ128" s="186" t="s">
        <v>1967</v>
      </c>
      <c r="AK128" s="187" t="s">
        <v>1967</v>
      </c>
      <c r="AL128" s="188" t="s">
        <v>1967</v>
      </c>
      <c r="AM128" s="186" t="s">
        <v>1967</v>
      </c>
      <c r="AN128" s="186" t="s">
        <v>1967</v>
      </c>
      <c r="AO128" s="187" t="s">
        <v>1967</v>
      </c>
      <c r="AP128" s="188" t="s">
        <v>1967</v>
      </c>
      <c r="AQ128" s="186" t="s">
        <v>1967</v>
      </c>
      <c r="AR128" s="186" t="s">
        <v>1967</v>
      </c>
      <c r="AS128" s="186" t="s">
        <v>1967</v>
      </c>
      <c r="AT128" s="187" t="s">
        <v>1967</v>
      </c>
      <c r="AU128" s="188" t="s">
        <v>1967</v>
      </c>
      <c r="AV128" s="186" t="s">
        <v>1967</v>
      </c>
      <c r="AW128" s="186" t="s">
        <v>1967</v>
      </c>
      <c r="AX128" s="187" t="s">
        <v>1967</v>
      </c>
      <c r="AY128" s="188" t="s">
        <v>1967</v>
      </c>
      <c r="AZ128" s="186" t="s">
        <v>1967</v>
      </c>
      <c r="BA128" s="186" t="s">
        <v>1967</v>
      </c>
      <c r="BB128" s="186" t="s">
        <v>1967</v>
      </c>
      <c r="BC128" s="187">
        <v>48196341.132303402</v>
      </c>
      <c r="BD128" s="188" t="s">
        <v>1967</v>
      </c>
      <c r="BE128" s="186" t="s">
        <v>1967</v>
      </c>
      <c r="BF128" s="186" t="s">
        <v>1967</v>
      </c>
      <c r="BG128" s="187">
        <v>13446332.6969868</v>
      </c>
      <c r="BH128" s="188" t="s">
        <v>1967</v>
      </c>
      <c r="BI128" s="186" t="s">
        <v>1967</v>
      </c>
      <c r="BJ128" s="186" t="s">
        <v>1967</v>
      </c>
      <c r="BK128" s="186" t="s">
        <v>1967</v>
      </c>
      <c r="BL128" s="187" t="s">
        <v>1967</v>
      </c>
      <c r="BM128" s="188" t="s">
        <v>1967</v>
      </c>
      <c r="BN128" s="186" t="s">
        <v>1967</v>
      </c>
      <c r="BO128" s="186" t="s">
        <v>1967</v>
      </c>
      <c r="BP128" s="187" t="s">
        <v>1967</v>
      </c>
    </row>
    <row r="129" spans="2:68" x14ac:dyDescent="0.35">
      <c r="B129" s="192">
        <v>122</v>
      </c>
      <c r="C129" s="224" t="s">
        <v>1632</v>
      </c>
      <c r="D129" s="71" t="s">
        <v>2206</v>
      </c>
      <c r="E129" s="72">
        <v>322.14164</v>
      </c>
      <c r="F129" s="73">
        <v>-2.11</v>
      </c>
      <c r="G129" s="193">
        <v>322.14096000000001</v>
      </c>
      <c r="H129" s="193">
        <v>323.14823000000001</v>
      </c>
      <c r="J129" s="12" t="s">
        <v>2207</v>
      </c>
      <c r="K129" s="194">
        <v>11.704000000000001</v>
      </c>
      <c r="L129" s="191" t="s">
        <v>422</v>
      </c>
      <c r="M129" s="191"/>
      <c r="N129" s="195" t="s">
        <v>1966</v>
      </c>
      <c r="O129" s="190">
        <v>0</v>
      </c>
      <c r="P129" s="191">
        <v>0</v>
      </c>
      <c r="Q129" s="191">
        <v>40</v>
      </c>
      <c r="R129" s="191">
        <v>20</v>
      </c>
      <c r="S129" s="189">
        <v>20</v>
      </c>
      <c r="T129" s="190">
        <v>0</v>
      </c>
      <c r="U129" s="191">
        <v>40</v>
      </c>
      <c r="V129" s="191">
        <v>20</v>
      </c>
      <c r="W129" s="191">
        <v>20</v>
      </c>
      <c r="X129" s="188" t="s">
        <v>1967</v>
      </c>
      <c r="Y129" s="186" t="s">
        <v>1967</v>
      </c>
      <c r="Z129" s="186" t="s">
        <v>1967</v>
      </c>
      <c r="AA129" s="186" t="s">
        <v>1967</v>
      </c>
      <c r="AB129" s="187" t="s">
        <v>1967</v>
      </c>
      <c r="AC129" s="188" t="s">
        <v>1967</v>
      </c>
      <c r="AD129" s="186" t="s">
        <v>1967</v>
      </c>
      <c r="AE129" s="186" t="s">
        <v>1967</v>
      </c>
      <c r="AF129" s="187" t="s">
        <v>1967</v>
      </c>
      <c r="AG129" s="188" t="s">
        <v>1967</v>
      </c>
      <c r="AH129" s="186" t="s">
        <v>1967</v>
      </c>
      <c r="AI129" s="186" t="s">
        <v>1967</v>
      </c>
      <c r="AJ129" s="186" t="s">
        <v>1967</v>
      </c>
      <c r="AK129" s="187" t="s">
        <v>1967</v>
      </c>
      <c r="AL129" s="188" t="s">
        <v>1967</v>
      </c>
      <c r="AM129" s="186" t="s">
        <v>1967</v>
      </c>
      <c r="AN129" s="186" t="s">
        <v>1967</v>
      </c>
      <c r="AO129" s="187" t="s">
        <v>1967</v>
      </c>
      <c r="AP129" s="188" t="s">
        <v>1967</v>
      </c>
      <c r="AQ129" s="186" t="s">
        <v>1967</v>
      </c>
      <c r="AR129" s="186" t="s">
        <v>1967</v>
      </c>
      <c r="AS129" s="186" t="s">
        <v>1967</v>
      </c>
      <c r="AT129" s="187" t="s">
        <v>1967</v>
      </c>
      <c r="AU129" s="188" t="s">
        <v>1967</v>
      </c>
      <c r="AV129" s="186">
        <v>9659177.5250857305</v>
      </c>
      <c r="AW129" s="186" t="s">
        <v>1967</v>
      </c>
      <c r="AX129" s="187" t="s">
        <v>1967</v>
      </c>
      <c r="AY129" s="188" t="s">
        <v>1967</v>
      </c>
      <c r="AZ129" s="186" t="s">
        <v>1967</v>
      </c>
      <c r="BA129" s="186">
        <v>18386259.846376199</v>
      </c>
      <c r="BB129" s="186">
        <v>11273007.884128399</v>
      </c>
      <c r="BC129" s="187">
        <v>15813834.3617258</v>
      </c>
      <c r="BD129" s="188" t="s">
        <v>1967</v>
      </c>
      <c r="BE129" s="186" t="s">
        <v>1967</v>
      </c>
      <c r="BF129" s="186" t="s">
        <v>1967</v>
      </c>
      <c r="BG129" s="187">
        <v>17476837.782135598</v>
      </c>
      <c r="BH129" s="188" t="s">
        <v>1967</v>
      </c>
      <c r="BI129" s="186" t="s">
        <v>1967</v>
      </c>
      <c r="BJ129" s="186">
        <v>14228436.206617501</v>
      </c>
      <c r="BK129" s="186" t="s">
        <v>1967</v>
      </c>
      <c r="BL129" s="187" t="s">
        <v>1967</v>
      </c>
      <c r="BM129" s="188" t="s">
        <v>1967</v>
      </c>
      <c r="BN129" s="186">
        <v>19224265.903108198</v>
      </c>
      <c r="BO129" s="186">
        <v>10062108.639495701</v>
      </c>
      <c r="BP129" s="187" t="s">
        <v>1967</v>
      </c>
    </row>
    <row r="130" spans="2:68" ht="52" x14ac:dyDescent="0.35">
      <c r="B130" s="192">
        <v>123</v>
      </c>
      <c r="C130" s="224" t="s">
        <v>2537</v>
      </c>
      <c r="D130" s="71" t="s">
        <v>2208</v>
      </c>
      <c r="E130" s="72">
        <v>324.12090000000001</v>
      </c>
      <c r="F130" s="73">
        <v>-1.79</v>
      </c>
      <c r="G130" s="193">
        <v>324.12031999999999</v>
      </c>
      <c r="H130" s="193">
        <v>325.12759999999997</v>
      </c>
      <c r="J130" s="12" t="s">
        <v>1825</v>
      </c>
      <c r="K130" s="194">
        <v>9.2070000000000007</v>
      </c>
      <c r="L130" s="191" t="s">
        <v>422</v>
      </c>
      <c r="M130" s="191"/>
      <c r="N130" s="195" t="s">
        <v>2197</v>
      </c>
      <c r="O130" s="190">
        <v>0</v>
      </c>
      <c r="P130" s="191">
        <v>0</v>
      </c>
      <c r="Q130" s="191">
        <v>0</v>
      </c>
      <c r="R130" s="191">
        <v>0</v>
      </c>
      <c r="S130" s="189">
        <v>0</v>
      </c>
      <c r="T130" s="190">
        <v>20</v>
      </c>
      <c r="U130" s="191">
        <v>0</v>
      </c>
      <c r="V130" s="191">
        <v>0</v>
      </c>
      <c r="W130" s="191">
        <v>40</v>
      </c>
      <c r="X130" s="188" t="s">
        <v>1967</v>
      </c>
      <c r="Y130" s="186" t="s">
        <v>1967</v>
      </c>
      <c r="Z130" s="186" t="s">
        <v>1967</v>
      </c>
      <c r="AA130" s="186" t="s">
        <v>1967</v>
      </c>
      <c r="AB130" s="187" t="s">
        <v>1967</v>
      </c>
      <c r="AC130" s="188">
        <v>43740073.023982599</v>
      </c>
      <c r="AD130" s="186" t="s">
        <v>1967</v>
      </c>
      <c r="AE130" s="186" t="s">
        <v>1967</v>
      </c>
      <c r="AF130" s="187">
        <v>150448540.07159701</v>
      </c>
      <c r="AG130" s="188" t="s">
        <v>1967</v>
      </c>
      <c r="AH130" s="186" t="s">
        <v>1967</v>
      </c>
      <c r="AI130" s="186" t="s">
        <v>1967</v>
      </c>
      <c r="AJ130" s="186" t="s">
        <v>1967</v>
      </c>
      <c r="AK130" s="187" t="s">
        <v>1967</v>
      </c>
      <c r="AL130" s="188" t="s">
        <v>1967</v>
      </c>
      <c r="AM130" s="186" t="s">
        <v>1967</v>
      </c>
      <c r="AN130" s="186" t="s">
        <v>1967</v>
      </c>
      <c r="AO130" s="187">
        <v>70899591.210797697</v>
      </c>
      <c r="AP130" s="188" t="s">
        <v>1967</v>
      </c>
      <c r="AQ130" s="186" t="s">
        <v>1967</v>
      </c>
      <c r="AR130" s="186" t="s">
        <v>1967</v>
      </c>
      <c r="AS130" s="186" t="s">
        <v>1967</v>
      </c>
      <c r="AT130" s="187" t="s">
        <v>1967</v>
      </c>
      <c r="AU130" s="188" t="s">
        <v>1967</v>
      </c>
      <c r="AV130" s="186" t="s">
        <v>1967</v>
      </c>
      <c r="AW130" s="186" t="s">
        <v>1967</v>
      </c>
      <c r="AX130" s="187" t="s">
        <v>1967</v>
      </c>
      <c r="AY130" s="188" t="s">
        <v>1967</v>
      </c>
      <c r="AZ130" s="186" t="s">
        <v>1967</v>
      </c>
      <c r="BA130" s="186" t="s">
        <v>1967</v>
      </c>
      <c r="BB130" s="186" t="s">
        <v>1967</v>
      </c>
      <c r="BC130" s="187" t="s">
        <v>1967</v>
      </c>
      <c r="BD130" s="188" t="s">
        <v>1967</v>
      </c>
      <c r="BE130" s="186" t="s">
        <v>1967</v>
      </c>
      <c r="BF130" s="186" t="s">
        <v>1967</v>
      </c>
      <c r="BG130" s="187" t="s">
        <v>1967</v>
      </c>
      <c r="BH130" s="188" t="s">
        <v>1967</v>
      </c>
      <c r="BI130" s="186" t="s">
        <v>1967</v>
      </c>
      <c r="BJ130" s="186" t="s">
        <v>1967</v>
      </c>
      <c r="BK130" s="186" t="s">
        <v>1967</v>
      </c>
      <c r="BL130" s="187" t="s">
        <v>1967</v>
      </c>
      <c r="BM130" s="188" t="s">
        <v>1967</v>
      </c>
      <c r="BN130" s="186" t="s">
        <v>1967</v>
      </c>
      <c r="BO130" s="186" t="s">
        <v>1967</v>
      </c>
      <c r="BP130" s="187" t="s">
        <v>1967</v>
      </c>
    </row>
    <row r="131" spans="2:68" ht="26" x14ac:dyDescent="0.35">
      <c r="B131" s="192">
        <v>124</v>
      </c>
      <c r="C131" s="224" t="s">
        <v>1483</v>
      </c>
      <c r="D131" s="71" t="s">
        <v>2209</v>
      </c>
      <c r="E131" s="72">
        <v>329.05252000000002</v>
      </c>
      <c r="F131" s="73">
        <v>2.89</v>
      </c>
      <c r="G131" s="193">
        <v>329.05182000000002</v>
      </c>
      <c r="H131" s="193">
        <v>330.0591</v>
      </c>
      <c r="J131" s="12" t="s">
        <v>2210</v>
      </c>
      <c r="K131" s="194">
        <v>0.91500000000000004</v>
      </c>
      <c r="L131" s="191" t="s">
        <v>422</v>
      </c>
      <c r="M131" s="191"/>
      <c r="N131" s="195" t="s">
        <v>1966</v>
      </c>
      <c r="O131" s="190">
        <v>0</v>
      </c>
      <c r="P131" s="191">
        <v>0</v>
      </c>
      <c r="Q131" s="191">
        <v>0</v>
      </c>
      <c r="R131" s="191">
        <v>0</v>
      </c>
      <c r="S131" s="189">
        <v>20</v>
      </c>
      <c r="T131" s="190">
        <v>0</v>
      </c>
      <c r="U131" s="191">
        <v>0</v>
      </c>
      <c r="V131" s="191">
        <v>0</v>
      </c>
      <c r="W131" s="191">
        <v>60</v>
      </c>
      <c r="X131" s="188" t="s">
        <v>1967</v>
      </c>
      <c r="Y131" s="186" t="s">
        <v>1967</v>
      </c>
      <c r="Z131" s="186" t="s">
        <v>1967</v>
      </c>
      <c r="AA131" s="186" t="s">
        <v>1967</v>
      </c>
      <c r="AB131" s="187" t="s">
        <v>1967</v>
      </c>
      <c r="AC131" s="188" t="s">
        <v>1967</v>
      </c>
      <c r="AD131" s="186" t="s">
        <v>1967</v>
      </c>
      <c r="AE131" s="186" t="s">
        <v>1967</v>
      </c>
      <c r="AF131" s="187">
        <v>14606297.197964</v>
      </c>
      <c r="AG131" s="188" t="s">
        <v>1967</v>
      </c>
      <c r="AH131" s="186" t="s">
        <v>1967</v>
      </c>
      <c r="AI131" s="186" t="s">
        <v>1967</v>
      </c>
      <c r="AJ131" s="186" t="s">
        <v>1967</v>
      </c>
      <c r="AK131" s="187">
        <v>24693757.051766299</v>
      </c>
      <c r="AL131" s="188" t="s">
        <v>1967</v>
      </c>
      <c r="AM131" s="186" t="s">
        <v>1967</v>
      </c>
      <c r="AN131" s="186" t="s">
        <v>1967</v>
      </c>
      <c r="AO131" s="187">
        <v>46946413.648180798</v>
      </c>
      <c r="AP131" s="188" t="s">
        <v>1967</v>
      </c>
      <c r="AQ131" s="186" t="s">
        <v>1967</v>
      </c>
      <c r="AR131" s="186" t="s">
        <v>1967</v>
      </c>
      <c r="AS131" s="186" t="s">
        <v>1967</v>
      </c>
      <c r="AT131" s="187" t="s">
        <v>1967</v>
      </c>
      <c r="AU131" s="188" t="s">
        <v>1967</v>
      </c>
      <c r="AV131" s="186" t="s">
        <v>1967</v>
      </c>
      <c r="AW131" s="186" t="s">
        <v>1967</v>
      </c>
      <c r="AX131" s="187" t="s">
        <v>1967</v>
      </c>
      <c r="AY131" s="188" t="s">
        <v>1967</v>
      </c>
      <c r="AZ131" s="186" t="s">
        <v>1967</v>
      </c>
      <c r="BA131" s="186" t="s">
        <v>1967</v>
      </c>
      <c r="BB131" s="186" t="s">
        <v>1967</v>
      </c>
      <c r="BC131" s="187" t="s">
        <v>1967</v>
      </c>
      <c r="BD131" s="188" t="s">
        <v>1967</v>
      </c>
      <c r="BE131" s="186" t="s">
        <v>1967</v>
      </c>
      <c r="BF131" s="186" t="s">
        <v>1967</v>
      </c>
      <c r="BG131" s="187" t="s">
        <v>1967</v>
      </c>
      <c r="BH131" s="188" t="s">
        <v>1967</v>
      </c>
      <c r="BI131" s="186" t="s">
        <v>1967</v>
      </c>
      <c r="BJ131" s="186" t="s">
        <v>1967</v>
      </c>
      <c r="BK131" s="186" t="s">
        <v>1967</v>
      </c>
      <c r="BL131" s="187" t="s">
        <v>1967</v>
      </c>
      <c r="BM131" s="188" t="s">
        <v>1967</v>
      </c>
      <c r="BN131" s="186" t="s">
        <v>1967</v>
      </c>
      <c r="BO131" s="186" t="s">
        <v>1967</v>
      </c>
      <c r="BP131" s="187">
        <v>29477555.1214527</v>
      </c>
    </row>
    <row r="132" spans="2:68" ht="39" x14ac:dyDescent="0.35">
      <c r="B132" s="192">
        <v>125</v>
      </c>
      <c r="C132" s="224" t="s">
        <v>2211</v>
      </c>
      <c r="D132" s="71" t="s">
        <v>2212</v>
      </c>
      <c r="E132" s="72">
        <v>329.07468</v>
      </c>
      <c r="F132" s="73">
        <v>-3.62</v>
      </c>
      <c r="G132" s="193">
        <v>329.07404000000002</v>
      </c>
      <c r="H132" s="193">
        <v>330.08130999999997</v>
      </c>
      <c r="J132" s="12" t="s">
        <v>1739</v>
      </c>
      <c r="K132" s="194">
        <v>1.6930000000000001</v>
      </c>
      <c r="L132" s="191" t="s">
        <v>422</v>
      </c>
      <c r="M132" s="191"/>
      <c r="N132" s="195" t="s">
        <v>2197</v>
      </c>
      <c r="O132" s="190">
        <v>60</v>
      </c>
      <c r="P132" s="191">
        <v>0</v>
      </c>
      <c r="Q132" s="191">
        <v>100</v>
      </c>
      <c r="R132" s="191">
        <v>0</v>
      </c>
      <c r="S132" s="189">
        <v>100</v>
      </c>
      <c r="T132" s="190">
        <v>0</v>
      </c>
      <c r="U132" s="191">
        <v>0</v>
      </c>
      <c r="V132" s="191">
        <v>0</v>
      </c>
      <c r="W132" s="191">
        <v>20</v>
      </c>
      <c r="X132" s="188" t="s">
        <v>1967</v>
      </c>
      <c r="Y132" s="186" t="s">
        <v>1967</v>
      </c>
      <c r="Z132" s="186">
        <v>45475597.937392801</v>
      </c>
      <c r="AA132" s="186" t="s">
        <v>1967</v>
      </c>
      <c r="AB132" s="187">
        <v>98691334.714478195</v>
      </c>
      <c r="AC132" s="188" t="s">
        <v>1967</v>
      </c>
      <c r="AD132" s="186" t="s">
        <v>1967</v>
      </c>
      <c r="AE132" s="186" t="s">
        <v>1967</v>
      </c>
      <c r="AF132" s="187" t="s">
        <v>1967</v>
      </c>
      <c r="AG132" s="188" t="s">
        <v>1967</v>
      </c>
      <c r="AH132" s="186" t="s">
        <v>1967</v>
      </c>
      <c r="AI132" s="186">
        <v>59680439.672013201</v>
      </c>
      <c r="AJ132" s="186" t="s">
        <v>1967</v>
      </c>
      <c r="AK132" s="187">
        <v>154820168.113047</v>
      </c>
      <c r="AL132" s="188" t="s">
        <v>1967</v>
      </c>
      <c r="AM132" s="186" t="s">
        <v>1967</v>
      </c>
      <c r="AN132" s="186" t="s">
        <v>1967</v>
      </c>
      <c r="AO132" s="187" t="s">
        <v>1967</v>
      </c>
      <c r="AP132" s="188">
        <v>33055103.774606202</v>
      </c>
      <c r="AQ132" s="186" t="s">
        <v>1967</v>
      </c>
      <c r="AR132" s="186">
        <v>93653971.872871399</v>
      </c>
      <c r="AS132" s="186" t="s">
        <v>1967</v>
      </c>
      <c r="AT132" s="187">
        <v>161519717.102476</v>
      </c>
      <c r="AU132" s="188" t="s">
        <v>1967</v>
      </c>
      <c r="AV132" s="186" t="s">
        <v>1967</v>
      </c>
      <c r="AW132" s="186" t="s">
        <v>1967</v>
      </c>
      <c r="AX132" s="187" t="s">
        <v>1967</v>
      </c>
      <c r="AY132" s="188">
        <v>77524325.529167101</v>
      </c>
      <c r="AZ132" s="186" t="s">
        <v>1967</v>
      </c>
      <c r="BA132" s="186">
        <v>157128452.66907299</v>
      </c>
      <c r="BB132" s="186" t="s">
        <v>1967</v>
      </c>
      <c r="BC132" s="187">
        <v>334037701.02813298</v>
      </c>
      <c r="BD132" s="188" t="s">
        <v>1967</v>
      </c>
      <c r="BE132" s="186" t="s">
        <v>1967</v>
      </c>
      <c r="BF132" s="186" t="s">
        <v>1967</v>
      </c>
      <c r="BG132" s="187">
        <v>142661608.13325101</v>
      </c>
      <c r="BH132" s="188">
        <v>41345296.449133903</v>
      </c>
      <c r="BI132" s="186" t="s">
        <v>1967</v>
      </c>
      <c r="BJ132" s="186">
        <v>105915145.80889399</v>
      </c>
      <c r="BK132" s="186" t="s">
        <v>1967</v>
      </c>
      <c r="BL132" s="187">
        <v>280293328.93797201</v>
      </c>
      <c r="BM132" s="188" t="s">
        <v>1967</v>
      </c>
      <c r="BN132" s="186" t="s">
        <v>1967</v>
      </c>
      <c r="BO132" s="186" t="s">
        <v>1967</v>
      </c>
      <c r="BP132" s="187" t="s">
        <v>1967</v>
      </c>
    </row>
    <row r="133" spans="2:68" ht="65" x14ac:dyDescent="0.35">
      <c r="B133" s="192">
        <v>126</v>
      </c>
      <c r="C133" s="224" t="s">
        <v>2213</v>
      </c>
      <c r="D133" s="71" t="s">
        <v>2214</v>
      </c>
      <c r="E133" s="72">
        <v>344.14711999999997</v>
      </c>
      <c r="F133" s="73">
        <v>-1.8</v>
      </c>
      <c r="G133" s="193">
        <v>344.1465</v>
      </c>
      <c r="H133" s="193">
        <v>345.15377999999998</v>
      </c>
      <c r="J133" s="12" t="s">
        <v>1889</v>
      </c>
      <c r="K133" s="194">
        <v>4.58</v>
      </c>
      <c r="L133" s="191" t="s">
        <v>422</v>
      </c>
      <c r="M133" s="191"/>
      <c r="N133" s="195" t="s">
        <v>2197</v>
      </c>
      <c r="O133" s="190">
        <v>0</v>
      </c>
      <c r="P133" s="191">
        <v>0</v>
      </c>
      <c r="Q133" s="191">
        <v>0</v>
      </c>
      <c r="R133" s="191">
        <v>0</v>
      </c>
      <c r="S133" s="189">
        <v>20</v>
      </c>
      <c r="T133" s="190">
        <v>0</v>
      </c>
      <c r="U133" s="191">
        <v>0</v>
      </c>
      <c r="V133" s="191">
        <v>0</v>
      </c>
      <c r="W133" s="191">
        <v>20</v>
      </c>
      <c r="X133" s="188" t="s">
        <v>1967</v>
      </c>
      <c r="Y133" s="186" t="s">
        <v>1967</v>
      </c>
      <c r="Z133" s="186" t="s">
        <v>1967</v>
      </c>
      <c r="AA133" s="186" t="s">
        <v>1967</v>
      </c>
      <c r="AB133" s="187" t="s">
        <v>1967</v>
      </c>
      <c r="AC133" s="188" t="s">
        <v>1967</v>
      </c>
      <c r="AD133" s="186" t="s">
        <v>1967</v>
      </c>
      <c r="AE133" s="186" t="s">
        <v>1967</v>
      </c>
      <c r="AF133" s="187" t="s">
        <v>1967</v>
      </c>
      <c r="AG133" s="188" t="s">
        <v>1967</v>
      </c>
      <c r="AH133" s="186" t="s">
        <v>1967</v>
      </c>
      <c r="AI133" s="186" t="s">
        <v>1967</v>
      </c>
      <c r="AJ133" s="186" t="s">
        <v>1967</v>
      </c>
      <c r="AK133" s="187" t="s">
        <v>1967</v>
      </c>
      <c r="AL133" s="188" t="s">
        <v>1967</v>
      </c>
      <c r="AM133" s="186" t="s">
        <v>1967</v>
      </c>
      <c r="AN133" s="186" t="s">
        <v>1967</v>
      </c>
      <c r="AO133" s="187" t="s">
        <v>1967</v>
      </c>
      <c r="AP133" s="188" t="s">
        <v>1967</v>
      </c>
      <c r="AQ133" s="186" t="s">
        <v>1967</v>
      </c>
      <c r="AR133" s="186" t="s">
        <v>1967</v>
      </c>
      <c r="AS133" s="186" t="s">
        <v>1967</v>
      </c>
      <c r="AT133" s="187" t="s">
        <v>1967</v>
      </c>
      <c r="AU133" s="188" t="s">
        <v>1967</v>
      </c>
      <c r="AV133" s="186" t="s">
        <v>1967</v>
      </c>
      <c r="AW133" s="186" t="s">
        <v>1967</v>
      </c>
      <c r="AX133" s="187" t="s">
        <v>1967</v>
      </c>
      <c r="AY133" s="188" t="s">
        <v>1967</v>
      </c>
      <c r="AZ133" s="186" t="s">
        <v>1967</v>
      </c>
      <c r="BA133" s="186" t="s">
        <v>1967</v>
      </c>
      <c r="BB133" s="186" t="s">
        <v>1967</v>
      </c>
      <c r="BC133" s="187">
        <v>368298328.81507897</v>
      </c>
      <c r="BD133" s="188" t="s">
        <v>1967</v>
      </c>
      <c r="BE133" s="186" t="s">
        <v>1967</v>
      </c>
      <c r="BF133" s="186" t="s">
        <v>1967</v>
      </c>
      <c r="BG133" s="187">
        <v>389957974.255795</v>
      </c>
      <c r="BH133" s="188" t="s">
        <v>1967</v>
      </c>
      <c r="BI133" s="186" t="s">
        <v>1967</v>
      </c>
      <c r="BJ133" s="186" t="s">
        <v>1967</v>
      </c>
      <c r="BK133" s="186" t="s">
        <v>1967</v>
      </c>
      <c r="BL133" s="187" t="s">
        <v>1967</v>
      </c>
      <c r="BM133" s="188" t="s">
        <v>1967</v>
      </c>
      <c r="BN133" s="186" t="s">
        <v>1967</v>
      </c>
      <c r="BO133" s="186" t="s">
        <v>1967</v>
      </c>
      <c r="BP133" s="187" t="s">
        <v>1967</v>
      </c>
    </row>
    <row r="134" spans="2:68" x14ac:dyDescent="0.35">
      <c r="B134" s="192">
        <v>127</v>
      </c>
      <c r="C134" s="224" t="s">
        <v>2215</v>
      </c>
      <c r="D134" s="71" t="s">
        <v>2216</v>
      </c>
      <c r="E134" s="72">
        <v>346.23554000000001</v>
      </c>
      <c r="F134" s="73">
        <v>-2.0699999999999998</v>
      </c>
      <c r="G134" s="193">
        <v>346.23482000000001</v>
      </c>
      <c r="H134" s="193">
        <v>347.24209999999999</v>
      </c>
      <c r="J134" s="12" t="s">
        <v>2217</v>
      </c>
      <c r="K134" s="194">
        <v>12.862</v>
      </c>
      <c r="L134" s="191" t="s">
        <v>422</v>
      </c>
      <c r="M134" s="191"/>
      <c r="N134" s="195" t="s">
        <v>1966</v>
      </c>
      <c r="O134" s="190">
        <v>0</v>
      </c>
      <c r="P134" s="191">
        <v>20</v>
      </c>
      <c r="Q134" s="191">
        <v>20</v>
      </c>
      <c r="R134" s="191">
        <v>20</v>
      </c>
      <c r="S134" s="189">
        <v>20</v>
      </c>
      <c r="T134" s="190">
        <v>20</v>
      </c>
      <c r="U134" s="191">
        <v>20</v>
      </c>
      <c r="V134" s="191">
        <v>20</v>
      </c>
      <c r="W134" s="191">
        <v>20</v>
      </c>
      <c r="X134" s="188" t="s">
        <v>1967</v>
      </c>
      <c r="Y134" s="186" t="s">
        <v>1967</v>
      </c>
      <c r="Z134" s="186" t="s">
        <v>1967</v>
      </c>
      <c r="AA134" s="186" t="s">
        <v>1967</v>
      </c>
      <c r="AB134" s="187" t="s">
        <v>1967</v>
      </c>
      <c r="AC134" s="188" t="s">
        <v>1967</v>
      </c>
      <c r="AD134" s="186" t="s">
        <v>1967</v>
      </c>
      <c r="AE134" s="186" t="s">
        <v>1967</v>
      </c>
      <c r="AF134" s="187" t="s">
        <v>1967</v>
      </c>
      <c r="AG134" s="188" t="s">
        <v>1967</v>
      </c>
      <c r="AH134" s="186">
        <v>41453521.424118698</v>
      </c>
      <c r="AI134" s="186">
        <v>57546439.050449297</v>
      </c>
      <c r="AJ134" s="186">
        <v>40695697.495694302</v>
      </c>
      <c r="AK134" s="187">
        <v>66503687.464955501</v>
      </c>
      <c r="AL134" s="188">
        <v>49487576.492896497</v>
      </c>
      <c r="AM134" s="186">
        <v>68250186.574771002</v>
      </c>
      <c r="AN134" s="186">
        <v>63474688.911260702</v>
      </c>
      <c r="AO134" s="187">
        <v>62046951.4038288</v>
      </c>
      <c r="AP134" s="188" t="s">
        <v>1967</v>
      </c>
      <c r="AQ134" s="186" t="s">
        <v>1967</v>
      </c>
      <c r="AR134" s="186" t="s">
        <v>1967</v>
      </c>
      <c r="AS134" s="186" t="s">
        <v>1967</v>
      </c>
      <c r="AT134" s="187" t="s">
        <v>1967</v>
      </c>
      <c r="AU134" s="188" t="s">
        <v>1967</v>
      </c>
      <c r="AV134" s="186" t="s">
        <v>1967</v>
      </c>
      <c r="AW134" s="186" t="s">
        <v>1967</v>
      </c>
      <c r="AX134" s="187" t="s">
        <v>1967</v>
      </c>
      <c r="AY134" s="188" t="s">
        <v>1967</v>
      </c>
      <c r="AZ134" s="186" t="s">
        <v>1967</v>
      </c>
      <c r="BA134" s="186" t="s">
        <v>1967</v>
      </c>
      <c r="BB134" s="186" t="s">
        <v>1967</v>
      </c>
      <c r="BC134" s="187" t="s">
        <v>1967</v>
      </c>
      <c r="BD134" s="188" t="s">
        <v>1967</v>
      </c>
      <c r="BE134" s="186" t="s">
        <v>1967</v>
      </c>
      <c r="BF134" s="186" t="s">
        <v>1967</v>
      </c>
      <c r="BG134" s="187" t="s">
        <v>1967</v>
      </c>
      <c r="BH134" s="188" t="s">
        <v>1967</v>
      </c>
      <c r="BI134" s="186" t="s">
        <v>1967</v>
      </c>
      <c r="BJ134" s="186" t="s">
        <v>1967</v>
      </c>
      <c r="BK134" s="186" t="s">
        <v>1967</v>
      </c>
      <c r="BL134" s="187" t="s">
        <v>1967</v>
      </c>
      <c r="BM134" s="188" t="s">
        <v>1967</v>
      </c>
      <c r="BN134" s="186" t="s">
        <v>1967</v>
      </c>
      <c r="BO134" s="186" t="s">
        <v>1967</v>
      </c>
      <c r="BP134" s="187" t="s">
        <v>1967</v>
      </c>
    </row>
    <row r="135" spans="2:68" ht="39" x14ac:dyDescent="0.35">
      <c r="B135" s="192">
        <v>128</v>
      </c>
      <c r="C135" s="224" t="s">
        <v>2538</v>
      </c>
      <c r="D135" s="71" t="s">
        <v>2218</v>
      </c>
      <c r="E135" s="72">
        <v>363.18932000000001</v>
      </c>
      <c r="F135" s="73">
        <v>-1.87</v>
      </c>
      <c r="G135" s="193">
        <v>363.18864000000002</v>
      </c>
      <c r="H135" s="193">
        <v>364.19592</v>
      </c>
      <c r="J135" s="12" t="s">
        <v>1759</v>
      </c>
      <c r="K135" s="194">
        <v>12.013999999999999</v>
      </c>
      <c r="L135" s="191" t="s">
        <v>422</v>
      </c>
      <c r="M135" s="191"/>
      <c r="N135" s="195" t="s">
        <v>2197</v>
      </c>
      <c r="O135" s="190">
        <v>60</v>
      </c>
      <c r="P135" s="191">
        <v>80</v>
      </c>
      <c r="Q135" s="191">
        <v>100</v>
      </c>
      <c r="R135" s="191">
        <v>80</v>
      </c>
      <c r="S135" s="189">
        <v>100</v>
      </c>
      <c r="T135" s="190">
        <v>80</v>
      </c>
      <c r="U135" s="191">
        <v>60</v>
      </c>
      <c r="V135" s="191">
        <v>40</v>
      </c>
      <c r="W135" s="191">
        <v>100</v>
      </c>
      <c r="X135" s="188" t="s">
        <v>1967</v>
      </c>
      <c r="Y135" s="186">
        <v>23658722.993508399</v>
      </c>
      <c r="Z135" s="186">
        <v>83231039.811179802</v>
      </c>
      <c r="AA135" s="186">
        <v>16265181.046351099</v>
      </c>
      <c r="AB135" s="187">
        <v>66753360.099021003</v>
      </c>
      <c r="AC135" s="188">
        <v>23653062.320693601</v>
      </c>
      <c r="AD135" s="186">
        <v>13828797.897330301</v>
      </c>
      <c r="AE135" s="186">
        <v>20153590.4367567</v>
      </c>
      <c r="AF135" s="187">
        <v>56189270.247344099</v>
      </c>
      <c r="AG135" s="188" t="s">
        <v>1967</v>
      </c>
      <c r="AH135" s="186" t="s">
        <v>1967</v>
      </c>
      <c r="AI135" s="186">
        <v>19941012.269735999</v>
      </c>
      <c r="AJ135" s="186" t="s">
        <v>1967</v>
      </c>
      <c r="AK135" s="187">
        <v>23795729.786593098</v>
      </c>
      <c r="AL135" s="188" t="s">
        <v>1967</v>
      </c>
      <c r="AM135" s="186" t="s">
        <v>1967</v>
      </c>
      <c r="AN135" s="186" t="s">
        <v>1967</v>
      </c>
      <c r="AO135" s="187">
        <v>16162390.748250799</v>
      </c>
      <c r="AP135" s="188">
        <v>43091801.405638799</v>
      </c>
      <c r="AQ135" s="186">
        <v>63124184.099806398</v>
      </c>
      <c r="AR135" s="186">
        <v>185803806.70933601</v>
      </c>
      <c r="AS135" s="186">
        <v>30579882.846847299</v>
      </c>
      <c r="AT135" s="187">
        <v>169125911.938041</v>
      </c>
      <c r="AU135" s="188">
        <v>43434487.429927602</v>
      </c>
      <c r="AV135" s="186">
        <v>38050249.530300803</v>
      </c>
      <c r="AW135" s="186" t="s">
        <v>1967</v>
      </c>
      <c r="AX135" s="187">
        <v>98645619.478295505</v>
      </c>
      <c r="AY135" s="188">
        <v>23115748.394018199</v>
      </c>
      <c r="AZ135" s="186">
        <v>36905297.305073299</v>
      </c>
      <c r="BA135" s="186">
        <v>137415365.10630399</v>
      </c>
      <c r="BB135" s="186">
        <v>20649959.742867801</v>
      </c>
      <c r="BC135" s="187">
        <v>114627284.072074</v>
      </c>
      <c r="BD135" s="188">
        <v>46338735.502314098</v>
      </c>
      <c r="BE135" s="186" t="s">
        <v>1967</v>
      </c>
      <c r="BF135" s="186" t="s">
        <v>1967</v>
      </c>
      <c r="BG135" s="187">
        <v>100304072.907628</v>
      </c>
      <c r="BH135" s="188">
        <v>15471990.7938154</v>
      </c>
      <c r="BI135" s="186">
        <v>21314136.3022056</v>
      </c>
      <c r="BJ135" s="186">
        <v>107249251.956686</v>
      </c>
      <c r="BK135" s="186">
        <v>12561006.487241</v>
      </c>
      <c r="BL135" s="187">
        <v>102972386.38927799</v>
      </c>
      <c r="BM135" s="188">
        <v>29776965.7015342</v>
      </c>
      <c r="BN135" s="186">
        <v>20718222.8569072</v>
      </c>
      <c r="BO135" s="186">
        <v>19379020.196281999</v>
      </c>
      <c r="BP135" s="187">
        <v>83044634.962028205</v>
      </c>
    </row>
    <row r="136" spans="2:68" ht="26" x14ac:dyDescent="0.35">
      <c r="B136" s="192">
        <v>129</v>
      </c>
      <c r="C136" s="224" t="s">
        <v>1696</v>
      </c>
      <c r="D136" s="71" t="s">
        <v>2219</v>
      </c>
      <c r="E136" s="72">
        <v>376.13828000000001</v>
      </c>
      <c r="F136" s="73">
        <v>-1.92</v>
      </c>
      <c r="G136" s="193">
        <v>376.13756000000001</v>
      </c>
      <c r="H136" s="193">
        <v>377.14483999999999</v>
      </c>
      <c r="J136" s="12" t="s">
        <v>2220</v>
      </c>
      <c r="K136" s="194">
        <v>3.7709999999999999</v>
      </c>
      <c r="L136" s="191" t="s">
        <v>422</v>
      </c>
      <c r="M136" s="191"/>
      <c r="N136" s="195" t="s">
        <v>1966</v>
      </c>
      <c r="O136" s="190">
        <v>60</v>
      </c>
      <c r="P136" s="191">
        <v>60</v>
      </c>
      <c r="Q136" s="191">
        <v>0</v>
      </c>
      <c r="R136" s="191">
        <v>0</v>
      </c>
      <c r="S136" s="189">
        <v>100</v>
      </c>
      <c r="T136" s="190">
        <v>60</v>
      </c>
      <c r="U136" s="191">
        <v>0</v>
      </c>
      <c r="V136" s="191">
        <v>20</v>
      </c>
      <c r="W136" s="191">
        <v>100</v>
      </c>
      <c r="X136" s="188" t="s">
        <v>1967</v>
      </c>
      <c r="Y136" s="186" t="s">
        <v>1967</v>
      </c>
      <c r="Z136" s="186" t="s">
        <v>1967</v>
      </c>
      <c r="AA136" s="186" t="s">
        <v>1967</v>
      </c>
      <c r="AB136" s="187">
        <v>83500312.754820794</v>
      </c>
      <c r="AC136" s="188" t="s">
        <v>1967</v>
      </c>
      <c r="AD136" s="186" t="s">
        <v>1967</v>
      </c>
      <c r="AE136" s="186" t="s">
        <v>1967</v>
      </c>
      <c r="AF136" s="187">
        <v>91725577.422137693</v>
      </c>
      <c r="AG136" s="188" t="s">
        <v>1967</v>
      </c>
      <c r="AH136" s="186" t="s">
        <v>1967</v>
      </c>
      <c r="AI136" s="186" t="s">
        <v>1967</v>
      </c>
      <c r="AJ136" s="186" t="s">
        <v>1967</v>
      </c>
      <c r="AK136" s="187">
        <v>65004303.671786897</v>
      </c>
      <c r="AL136" s="188" t="s">
        <v>1967</v>
      </c>
      <c r="AM136" s="186" t="s">
        <v>1967</v>
      </c>
      <c r="AN136" s="186" t="s">
        <v>1967</v>
      </c>
      <c r="AO136" s="187">
        <v>61076969.525878496</v>
      </c>
      <c r="AP136" s="188">
        <v>91920307.206810504</v>
      </c>
      <c r="AQ136" s="186">
        <v>26799261.950580101</v>
      </c>
      <c r="AR136" s="186" t="s">
        <v>1967</v>
      </c>
      <c r="AS136" s="186" t="s">
        <v>1967</v>
      </c>
      <c r="AT136" s="187">
        <v>668091540.71761501</v>
      </c>
      <c r="AU136" s="188">
        <v>89188166.4791345</v>
      </c>
      <c r="AV136" s="186" t="s">
        <v>1967</v>
      </c>
      <c r="AW136" s="186" t="s">
        <v>1967</v>
      </c>
      <c r="AX136" s="187">
        <v>740187143.41688502</v>
      </c>
      <c r="AY136" s="188">
        <v>77267797.930318698</v>
      </c>
      <c r="AZ136" s="186">
        <v>43387142.7216563</v>
      </c>
      <c r="BA136" s="186" t="s">
        <v>1967</v>
      </c>
      <c r="BB136" s="186" t="s">
        <v>1967</v>
      </c>
      <c r="BC136" s="187">
        <v>489746210.00187701</v>
      </c>
      <c r="BD136" s="188">
        <v>128452733.971606</v>
      </c>
      <c r="BE136" s="186" t="s">
        <v>1967</v>
      </c>
      <c r="BF136" s="186">
        <v>35300260.2679196</v>
      </c>
      <c r="BG136" s="187">
        <v>526116490.54845297</v>
      </c>
      <c r="BH136" s="188">
        <v>150307491.52748299</v>
      </c>
      <c r="BI136" s="186">
        <v>60206384.195837297</v>
      </c>
      <c r="BJ136" s="186" t="s">
        <v>1967</v>
      </c>
      <c r="BK136" s="186" t="s">
        <v>1967</v>
      </c>
      <c r="BL136" s="187">
        <v>1131001536.0227201</v>
      </c>
      <c r="BM136" s="188">
        <v>29832086.410124298</v>
      </c>
      <c r="BN136" s="186" t="s">
        <v>1967</v>
      </c>
      <c r="BO136" s="186" t="s">
        <v>1967</v>
      </c>
      <c r="BP136" s="187">
        <v>836399798.79761505</v>
      </c>
    </row>
    <row r="137" spans="2:68" ht="65" x14ac:dyDescent="0.35">
      <c r="B137" s="192">
        <v>130</v>
      </c>
      <c r="C137" s="224" t="s">
        <v>2539</v>
      </c>
      <c r="D137" s="71" t="s">
        <v>2221</v>
      </c>
      <c r="E137" s="72">
        <v>384.17842000000002</v>
      </c>
      <c r="F137" s="73">
        <v>-2.61</v>
      </c>
      <c r="G137" s="193">
        <v>384.17772000000002</v>
      </c>
      <c r="H137" s="193">
        <v>385.185</v>
      </c>
      <c r="J137" s="12" t="s">
        <v>1810</v>
      </c>
      <c r="K137" s="194">
        <v>6.6360000000000001</v>
      </c>
      <c r="L137" s="191" t="s">
        <v>422</v>
      </c>
      <c r="M137" s="191"/>
      <c r="N137" s="195" t="s">
        <v>2197</v>
      </c>
      <c r="O137" s="190">
        <v>40</v>
      </c>
      <c r="P137" s="191">
        <v>0</v>
      </c>
      <c r="Q137" s="191">
        <v>40</v>
      </c>
      <c r="R137" s="191">
        <v>0</v>
      </c>
      <c r="S137" s="189">
        <v>100</v>
      </c>
      <c r="T137" s="190">
        <v>0</v>
      </c>
      <c r="U137" s="191">
        <v>0</v>
      </c>
      <c r="V137" s="191">
        <v>0</v>
      </c>
      <c r="W137" s="191">
        <v>100</v>
      </c>
      <c r="X137" s="188" t="s">
        <v>1967</v>
      </c>
      <c r="Y137" s="186" t="s">
        <v>1967</v>
      </c>
      <c r="Z137" s="186" t="s">
        <v>1967</v>
      </c>
      <c r="AA137" s="186" t="s">
        <v>1967</v>
      </c>
      <c r="AB137" s="187">
        <v>115676276.406352</v>
      </c>
      <c r="AC137" s="188" t="s">
        <v>1967</v>
      </c>
      <c r="AD137" s="186" t="s">
        <v>1967</v>
      </c>
      <c r="AE137" s="186" t="s">
        <v>1967</v>
      </c>
      <c r="AF137" s="187">
        <v>110075782.879954</v>
      </c>
      <c r="AG137" s="188" t="s">
        <v>1967</v>
      </c>
      <c r="AH137" s="186" t="s">
        <v>1967</v>
      </c>
      <c r="AI137" s="186" t="s">
        <v>1967</v>
      </c>
      <c r="AJ137" s="186" t="s">
        <v>1967</v>
      </c>
      <c r="AK137" s="187">
        <v>83861822.3020913</v>
      </c>
      <c r="AL137" s="188" t="s">
        <v>1967</v>
      </c>
      <c r="AM137" s="186" t="s">
        <v>1967</v>
      </c>
      <c r="AN137" s="186" t="s">
        <v>1967</v>
      </c>
      <c r="AO137" s="187">
        <v>78614527.687918693</v>
      </c>
      <c r="AP137" s="188">
        <v>34138879.703469202</v>
      </c>
      <c r="AQ137" s="186" t="s">
        <v>1967</v>
      </c>
      <c r="AR137" s="186">
        <v>35828505.165416799</v>
      </c>
      <c r="AS137" s="186" t="s">
        <v>1967</v>
      </c>
      <c r="AT137" s="187">
        <v>250071267.653914</v>
      </c>
      <c r="AU137" s="188" t="s">
        <v>1967</v>
      </c>
      <c r="AV137" s="186" t="s">
        <v>1967</v>
      </c>
      <c r="AW137" s="186" t="s">
        <v>1967</v>
      </c>
      <c r="AX137" s="187">
        <v>256783041.93404201</v>
      </c>
      <c r="AY137" s="188">
        <v>40356516.812740304</v>
      </c>
      <c r="AZ137" s="186" t="s">
        <v>1967</v>
      </c>
      <c r="BA137" s="186">
        <v>27565876.6369031</v>
      </c>
      <c r="BB137" s="186" t="s">
        <v>1967</v>
      </c>
      <c r="BC137" s="187">
        <v>254943105.251955</v>
      </c>
      <c r="BD137" s="188" t="s">
        <v>1967</v>
      </c>
      <c r="BE137" s="186" t="s">
        <v>1967</v>
      </c>
      <c r="BF137" s="186" t="s">
        <v>1967</v>
      </c>
      <c r="BG137" s="187">
        <v>284199624.90724599</v>
      </c>
      <c r="BH137" s="188" t="s">
        <v>1967</v>
      </c>
      <c r="BI137" s="186" t="s">
        <v>1967</v>
      </c>
      <c r="BJ137" s="186" t="s">
        <v>1967</v>
      </c>
      <c r="BK137" s="186" t="s">
        <v>1967</v>
      </c>
      <c r="BL137" s="187">
        <v>67217626.5177854</v>
      </c>
      <c r="BM137" s="188" t="s">
        <v>1967</v>
      </c>
      <c r="BN137" s="186" t="s">
        <v>1967</v>
      </c>
      <c r="BO137" s="186" t="s">
        <v>1967</v>
      </c>
      <c r="BP137" s="187">
        <v>71260203.669294596</v>
      </c>
    </row>
    <row r="138" spans="2:68" ht="52" x14ac:dyDescent="0.35">
      <c r="B138" s="192">
        <v>131</v>
      </c>
      <c r="C138" s="224" t="s">
        <v>2540</v>
      </c>
      <c r="D138" s="71" t="s">
        <v>2222</v>
      </c>
      <c r="E138" s="72">
        <v>394.12637999999998</v>
      </c>
      <c r="F138" s="73">
        <v>-4.6900000000000004</v>
      </c>
      <c r="G138" s="193">
        <v>394.12571000000003</v>
      </c>
      <c r="H138" s="193">
        <v>395.13299000000001</v>
      </c>
      <c r="J138" s="12" t="s">
        <v>1870</v>
      </c>
      <c r="K138" s="194">
        <v>5.0629999999999997</v>
      </c>
      <c r="L138" s="191" t="s">
        <v>422</v>
      </c>
      <c r="M138" s="191"/>
      <c r="N138" s="195" t="s">
        <v>2197</v>
      </c>
      <c r="O138" s="190">
        <v>0</v>
      </c>
      <c r="P138" s="191">
        <v>0</v>
      </c>
      <c r="Q138" s="191">
        <v>0</v>
      </c>
      <c r="R138" s="191">
        <v>0</v>
      </c>
      <c r="S138" s="189">
        <v>40</v>
      </c>
      <c r="T138" s="190">
        <v>0</v>
      </c>
      <c r="U138" s="191">
        <v>0</v>
      </c>
      <c r="V138" s="191">
        <v>0</v>
      </c>
      <c r="W138" s="191">
        <v>40</v>
      </c>
      <c r="X138" s="188" t="s">
        <v>1967</v>
      </c>
      <c r="Y138" s="186" t="s">
        <v>1967</v>
      </c>
      <c r="Z138" s="186" t="s">
        <v>1967</v>
      </c>
      <c r="AA138" s="186" t="s">
        <v>1967</v>
      </c>
      <c r="AB138" s="187">
        <v>41845946.396038197</v>
      </c>
      <c r="AC138" s="188" t="s">
        <v>1967</v>
      </c>
      <c r="AD138" s="186" t="s">
        <v>1967</v>
      </c>
      <c r="AE138" s="186" t="s">
        <v>1967</v>
      </c>
      <c r="AF138" s="187">
        <v>37487502.436792299</v>
      </c>
      <c r="AG138" s="188" t="s">
        <v>1967</v>
      </c>
      <c r="AH138" s="186" t="s">
        <v>1967</v>
      </c>
      <c r="AI138" s="186" t="s">
        <v>1967</v>
      </c>
      <c r="AJ138" s="186" t="s">
        <v>1967</v>
      </c>
      <c r="AK138" s="187" t="s">
        <v>1967</v>
      </c>
      <c r="AL138" s="188" t="s">
        <v>1967</v>
      </c>
      <c r="AM138" s="186" t="s">
        <v>1967</v>
      </c>
      <c r="AN138" s="186" t="s">
        <v>1967</v>
      </c>
      <c r="AO138" s="187" t="s">
        <v>1967</v>
      </c>
      <c r="AP138" s="188" t="s">
        <v>1967</v>
      </c>
      <c r="AQ138" s="186" t="s">
        <v>1967</v>
      </c>
      <c r="AR138" s="186" t="s">
        <v>1967</v>
      </c>
      <c r="AS138" s="186" t="s">
        <v>1967</v>
      </c>
      <c r="AT138" s="187" t="s">
        <v>1967</v>
      </c>
      <c r="AU138" s="188" t="s">
        <v>1967</v>
      </c>
      <c r="AV138" s="186" t="s">
        <v>1967</v>
      </c>
      <c r="AW138" s="186" t="s">
        <v>1967</v>
      </c>
      <c r="AX138" s="187" t="s">
        <v>1967</v>
      </c>
      <c r="AY138" s="188" t="s">
        <v>1967</v>
      </c>
      <c r="AZ138" s="186" t="s">
        <v>1967</v>
      </c>
      <c r="BA138" s="186" t="s">
        <v>1967</v>
      </c>
      <c r="BB138" s="186" t="s">
        <v>1967</v>
      </c>
      <c r="BC138" s="187">
        <v>55906424.613680199</v>
      </c>
      <c r="BD138" s="188" t="s">
        <v>1967</v>
      </c>
      <c r="BE138" s="186" t="s">
        <v>1967</v>
      </c>
      <c r="BF138" s="186" t="s">
        <v>1967</v>
      </c>
      <c r="BG138" s="187">
        <v>56141247.868019797</v>
      </c>
      <c r="BH138" s="188" t="s">
        <v>1967</v>
      </c>
      <c r="BI138" s="186" t="s">
        <v>1967</v>
      </c>
      <c r="BJ138" s="186" t="s">
        <v>1967</v>
      </c>
      <c r="BK138" s="186" t="s">
        <v>1967</v>
      </c>
      <c r="BL138" s="187" t="s">
        <v>1967</v>
      </c>
      <c r="BM138" s="188" t="s">
        <v>1967</v>
      </c>
      <c r="BN138" s="186" t="s">
        <v>1967</v>
      </c>
      <c r="BO138" s="186" t="s">
        <v>1967</v>
      </c>
      <c r="BP138" s="187" t="s">
        <v>1967</v>
      </c>
    </row>
    <row r="139" spans="2:68" ht="52" x14ac:dyDescent="0.35">
      <c r="B139" s="192">
        <v>132</v>
      </c>
      <c r="C139" s="224" t="s">
        <v>2541</v>
      </c>
      <c r="D139" s="71" t="s">
        <v>2223</v>
      </c>
      <c r="E139" s="72">
        <v>398.19407000000001</v>
      </c>
      <c r="F139" s="73">
        <v>-1.59</v>
      </c>
      <c r="G139" s="193">
        <v>398.19342999999998</v>
      </c>
      <c r="H139" s="193">
        <v>399.20071000000002</v>
      </c>
      <c r="J139" s="12" t="s">
        <v>1883</v>
      </c>
      <c r="K139" s="194">
        <v>10.789</v>
      </c>
      <c r="L139" s="191" t="s">
        <v>422</v>
      </c>
      <c r="M139" s="191"/>
      <c r="N139" s="195" t="s">
        <v>2197</v>
      </c>
      <c r="O139" s="190">
        <v>60</v>
      </c>
      <c r="P139" s="191">
        <v>0</v>
      </c>
      <c r="Q139" s="191">
        <v>80</v>
      </c>
      <c r="R139" s="191">
        <v>0</v>
      </c>
      <c r="S139" s="189">
        <v>100</v>
      </c>
      <c r="T139" s="190">
        <v>0</v>
      </c>
      <c r="U139" s="191">
        <v>0</v>
      </c>
      <c r="V139" s="191">
        <v>0</v>
      </c>
      <c r="W139" s="191">
        <v>100</v>
      </c>
      <c r="X139" s="188">
        <v>19407984.742864698</v>
      </c>
      <c r="Y139" s="186" t="s">
        <v>1967</v>
      </c>
      <c r="Z139" s="186">
        <v>86730388.329361096</v>
      </c>
      <c r="AA139" s="186" t="s">
        <v>1967</v>
      </c>
      <c r="AB139" s="187">
        <v>143232892.39251801</v>
      </c>
      <c r="AC139" s="188" t="s">
        <v>1967</v>
      </c>
      <c r="AD139" s="186" t="s">
        <v>1967</v>
      </c>
      <c r="AE139" s="186" t="s">
        <v>1967</v>
      </c>
      <c r="AF139" s="187">
        <v>139292963.73552299</v>
      </c>
      <c r="AG139" s="188">
        <v>17878911.6713528</v>
      </c>
      <c r="AH139" s="186" t="s">
        <v>1967</v>
      </c>
      <c r="AI139" s="186">
        <v>92823042.918057397</v>
      </c>
      <c r="AJ139" s="186" t="s">
        <v>1967</v>
      </c>
      <c r="AK139" s="187">
        <v>164291196.299153</v>
      </c>
      <c r="AL139" s="188" t="s">
        <v>1967</v>
      </c>
      <c r="AM139" s="186" t="s">
        <v>1967</v>
      </c>
      <c r="AN139" s="186" t="s">
        <v>1967</v>
      </c>
      <c r="AO139" s="187">
        <v>151801870.15913901</v>
      </c>
      <c r="AP139" s="188">
        <v>13948321.928943699</v>
      </c>
      <c r="AQ139" s="186" t="s">
        <v>1967</v>
      </c>
      <c r="AR139" s="186">
        <v>54485339.471656203</v>
      </c>
      <c r="AS139" s="186" t="s">
        <v>1967</v>
      </c>
      <c r="AT139" s="187">
        <v>82909303.774676993</v>
      </c>
      <c r="AU139" s="188" t="s">
        <v>1967</v>
      </c>
      <c r="AV139" s="186" t="s">
        <v>1967</v>
      </c>
      <c r="AW139" s="186" t="s">
        <v>1967</v>
      </c>
      <c r="AX139" s="187">
        <v>86409070.530364901</v>
      </c>
      <c r="AY139" s="188" t="s">
        <v>1967</v>
      </c>
      <c r="AZ139" s="186" t="s">
        <v>1967</v>
      </c>
      <c r="BA139" s="186" t="s">
        <v>1967</v>
      </c>
      <c r="BB139" s="186" t="s">
        <v>1967</v>
      </c>
      <c r="BC139" s="187">
        <v>25724195.482274398</v>
      </c>
      <c r="BD139" s="188" t="s">
        <v>1967</v>
      </c>
      <c r="BE139" s="186" t="s">
        <v>1967</v>
      </c>
      <c r="BF139" s="186" t="s">
        <v>1967</v>
      </c>
      <c r="BG139" s="187">
        <v>28627647.092857201</v>
      </c>
      <c r="BH139" s="188" t="s">
        <v>1967</v>
      </c>
      <c r="BI139" s="186" t="s">
        <v>1967</v>
      </c>
      <c r="BJ139" s="186">
        <v>67453072.867997304</v>
      </c>
      <c r="BK139" s="186" t="s">
        <v>1967</v>
      </c>
      <c r="BL139" s="187">
        <v>111253866.77338</v>
      </c>
      <c r="BM139" s="188" t="s">
        <v>1967</v>
      </c>
      <c r="BN139" s="186" t="s">
        <v>1967</v>
      </c>
      <c r="BO139" s="186" t="s">
        <v>1967</v>
      </c>
      <c r="BP139" s="187">
        <v>115274685.13018499</v>
      </c>
    </row>
    <row r="140" spans="2:68" ht="26" x14ac:dyDescent="0.35">
      <c r="B140" s="192">
        <v>133</v>
      </c>
      <c r="C140" s="224" t="s">
        <v>1455</v>
      </c>
      <c r="D140" s="71" t="s">
        <v>2224</v>
      </c>
      <c r="E140" s="72">
        <v>400.33413000000002</v>
      </c>
      <c r="F140" s="73">
        <v>-4.3099999999999996</v>
      </c>
      <c r="G140" s="193">
        <v>400.33355</v>
      </c>
      <c r="H140" s="193">
        <v>401.34082000000001</v>
      </c>
      <c r="J140" s="12" t="s">
        <v>2225</v>
      </c>
      <c r="K140" s="194">
        <v>14.675000000000001</v>
      </c>
      <c r="L140" s="191" t="s">
        <v>422</v>
      </c>
      <c r="M140" s="191"/>
      <c r="N140" s="195" t="s">
        <v>1966</v>
      </c>
      <c r="O140" s="190">
        <v>0</v>
      </c>
      <c r="P140" s="191">
        <v>0</v>
      </c>
      <c r="Q140" s="191">
        <v>80</v>
      </c>
      <c r="R140" s="191">
        <v>0</v>
      </c>
      <c r="S140" s="189">
        <v>60</v>
      </c>
      <c r="T140" s="190">
        <v>20</v>
      </c>
      <c r="U140" s="191">
        <v>0</v>
      </c>
      <c r="V140" s="191">
        <v>0</v>
      </c>
      <c r="W140" s="191">
        <v>80</v>
      </c>
      <c r="X140" s="188" t="s">
        <v>1967</v>
      </c>
      <c r="Y140" s="186" t="s">
        <v>1967</v>
      </c>
      <c r="Z140" s="186">
        <v>7127210.5801924895</v>
      </c>
      <c r="AA140" s="186" t="s">
        <v>1967</v>
      </c>
      <c r="AB140" s="187" t="s">
        <v>1967</v>
      </c>
      <c r="AC140" s="188" t="s">
        <v>1967</v>
      </c>
      <c r="AD140" s="186" t="s">
        <v>1967</v>
      </c>
      <c r="AE140" s="186" t="s">
        <v>1967</v>
      </c>
      <c r="AF140" s="187">
        <v>7501984.2652281299</v>
      </c>
      <c r="AG140" s="188" t="s">
        <v>1967</v>
      </c>
      <c r="AH140" s="186" t="s">
        <v>1967</v>
      </c>
      <c r="AI140" s="186" t="s">
        <v>1967</v>
      </c>
      <c r="AJ140" s="186" t="s">
        <v>1967</v>
      </c>
      <c r="AK140" s="187" t="s">
        <v>1967</v>
      </c>
      <c r="AL140" s="188" t="s">
        <v>1967</v>
      </c>
      <c r="AM140" s="186" t="s">
        <v>1967</v>
      </c>
      <c r="AN140" s="186" t="s">
        <v>1967</v>
      </c>
      <c r="AO140" s="187" t="s">
        <v>1967</v>
      </c>
      <c r="AP140" s="188" t="s">
        <v>1967</v>
      </c>
      <c r="AQ140" s="186" t="s">
        <v>1967</v>
      </c>
      <c r="AR140" s="186">
        <v>16760440.045792401</v>
      </c>
      <c r="AS140" s="186" t="s">
        <v>1967</v>
      </c>
      <c r="AT140" s="187">
        <v>15155168.541803701</v>
      </c>
      <c r="AU140" s="188">
        <v>8016412.3689622404</v>
      </c>
      <c r="AV140" s="186" t="s">
        <v>1967</v>
      </c>
      <c r="AW140" s="186" t="s">
        <v>1967</v>
      </c>
      <c r="AX140" s="187">
        <v>17945388.0341575</v>
      </c>
      <c r="AY140" s="188" t="s">
        <v>1967</v>
      </c>
      <c r="AZ140" s="186" t="s">
        <v>1967</v>
      </c>
      <c r="BA140" s="186">
        <v>13254503.743609101</v>
      </c>
      <c r="BB140" s="186" t="s">
        <v>1967</v>
      </c>
      <c r="BC140" s="187">
        <v>15154890.802877299</v>
      </c>
      <c r="BD140" s="188" t="s">
        <v>1967</v>
      </c>
      <c r="BE140" s="186" t="s">
        <v>1967</v>
      </c>
      <c r="BF140" s="186" t="s">
        <v>1967</v>
      </c>
      <c r="BG140" s="187">
        <v>21642773.326530699</v>
      </c>
      <c r="BH140" s="188" t="s">
        <v>1967</v>
      </c>
      <c r="BI140" s="186" t="s">
        <v>1967</v>
      </c>
      <c r="BJ140" s="186">
        <v>8462872.3361953199</v>
      </c>
      <c r="BK140" s="186" t="s">
        <v>1967</v>
      </c>
      <c r="BL140" s="187">
        <v>8081264.0877966797</v>
      </c>
      <c r="BM140" s="188" t="s">
        <v>1967</v>
      </c>
      <c r="BN140" s="186" t="s">
        <v>1967</v>
      </c>
      <c r="BO140" s="186" t="s">
        <v>1967</v>
      </c>
      <c r="BP140" s="187">
        <v>9401321.3048650902</v>
      </c>
    </row>
    <row r="141" spans="2:68" ht="39" x14ac:dyDescent="0.35">
      <c r="B141" s="192">
        <v>134</v>
      </c>
      <c r="C141" s="224" t="s">
        <v>2542</v>
      </c>
      <c r="D141" s="71" t="s">
        <v>2226</v>
      </c>
      <c r="E141" s="72">
        <v>403.22062</v>
      </c>
      <c r="F141" s="73">
        <v>-0.19</v>
      </c>
      <c r="G141" s="193">
        <v>403.21994000000001</v>
      </c>
      <c r="H141" s="193">
        <v>404.22721999999999</v>
      </c>
      <c r="J141" s="12" t="s">
        <v>1830</v>
      </c>
      <c r="K141" s="194">
        <v>8.1709999999999994</v>
      </c>
      <c r="L141" s="191" t="s">
        <v>422</v>
      </c>
      <c r="M141" s="191"/>
      <c r="N141" s="195" t="s">
        <v>2197</v>
      </c>
      <c r="O141" s="190">
        <v>0</v>
      </c>
      <c r="P141" s="191">
        <v>0</v>
      </c>
      <c r="Q141" s="191">
        <v>0</v>
      </c>
      <c r="R141" s="191">
        <v>0</v>
      </c>
      <c r="S141" s="189">
        <v>40</v>
      </c>
      <c r="T141" s="190">
        <v>0</v>
      </c>
      <c r="U141" s="191">
        <v>0</v>
      </c>
      <c r="V141" s="191">
        <v>0</v>
      </c>
      <c r="W141" s="191">
        <v>40</v>
      </c>
      <c r="X141" s="188" t="s">
        <v>1967</v>
      </c>
      <c r="Y141" s="186" t="s">
        <v>1967</v>
      </c>
      <c r="Z141" s="186" t="s">
        <v>1967</v>
      </c>
      <c r="AA141" s="186" t="s">
        <v>1967</v>
      </c>
      <c r="AB141" s="187" t="s">
        <v>1967</v>
      </c>
      <c r="AC141" s="188" t="s">
        <v>1967</v>
      </c>
      <c r="AD141" s="186" t="s">
        <v>1967</v>
      </c>
      <c r="AE141" s="186" t="s">
        <v>1967</v>
      </c>
      <c r="AF141" s="187" t="s">
        <v>1967</v>
      </c>
      <c r="AG141" s="188" t="s">
        <v>1967</v>
      </c>
      <c r="AH141" s="186" t="s">
        <v>1967</v>
      </c>
      <c r="AI141" s="186" t="s">
        <v>1967</v>
      </c>
      <c r="AJ141" s="186" t="s">
        <v>1967</v>
      </c>
      <c r="AK141" s="187" t="s">
        <v>1967</v>
      </c>
      <c r="AL141" s="188" t="s">
        <v>1967</v>
      </c>
      <c r="AM141" s="186" t="s">
        <v>1967</v>
      </c>
      <c r="AN141" s="186" t="s">
        <v>1967</v>
      </c>
      <c r="AO141" s="187" t="s">
        <v>1967</v>
      </c>
      <c r="AP141" s="188" t="s">
        <v>1967</v>
      </c>
      <c r="AQ141" s="186" t="s">
        <v>1967</v>
      </c>
      <c r="AR141" s="186" t="s">
        <v>1967</v>
      </c>
      <c r="AS141" s="186" t="s">
        <v>1967</v>
      </c>
      <c r="AT141" s="187">
        <v>26158955.4561681</v>
      </c>
      <c r="AU141" s="188" t="s">
        <v>1967</v>
      </c>
      <c r="AV141" s="186" t="s">
        <v>1967</v>
      </c>
      <c r="AW141" s="186" t="s">
        <v>1967</v>
      </c>
      <c r="AX141" s="187">
        <v>26591952.689030401</v>
      </c>
      <c r="AY141" s="188" t="s">
        <v>1967</v>
      </c>
      <c r="AZ141" s="186" t="s">
        <v>1967</v>
      </c>
      <c r="BA141" s="186" t="s">
        <v>1967</v>
      </c>
      <c r="BB141" s="186" t="s">
        <v>1967</v>
      </c>
      <c r="BC141" s="187">
        <v>66433282.517732598</v>
      </c>
      <c r="BD141" s="188" t="s">
        <v>1967</v>
      </c>
      <c r="BE141" s="186" t="s">
        <v>1967</v>
      </c>
      <c r="BF141" s="186" t="s">
        <v>1967</v>
      </c>
      <c r="BG141" s="187">
        <v>71410810.825496793</v>
      </c>
      <c r="BH141" s="188" t="s">
        <v>1967</v>
      </c>
      <c r="BI141" s="186" t="s">
        <v>1967</v>
      </c>
      <c r="BJ141" s="186" t="s">
        <v>1967</v>
      </c>
      <c r="BK141" s="186" t="s">
        <v>1967</v>
      </c>
      <c r="BL141" s="187" t="s">
        <v>1967</v>
      </c>
      <c r="BM141" s="188" t="s">
        <v>1967</v>
      </c>
      <c r="BN141" s="186" t="s">
        <v>1967</v>
      </c>
      <c r="BO141" s="186" t="s">
        <v>1967</v>
      </c>
      <c r="BP141" s="187" t="s">
        <v>1967</v>
      </c>
    </row>
    <row r="142" spans="2:68" ht="52" x14ac:dyDescent="0.35">
      <c r="B142" s="192">
        <v>135</v>
      </c>
      <c r="C142" s="224" t="s">
        <v>2543</v>
      </c>
      <c r="D142" s="71" t="s">
        <v>2227</v>
      </c>
      <c r="E142" s="72">
        <v>410.19407000000001</v>
      </c>
      <c r="F142" s="73">
        <v>-1.06</v>
      </c>
      <c r="G142" s="193">
        <v>410.19342</v>
      </c>
      <c r="H142" s="193">
        <v>411.20069000000001</v>
      </c>
      <c r="J142" s="12" t="s">
        <v>1784</v>
      </c>
      <c r="K142" s="194">
        <v>11.489000000000001</v>
      </c>
      <c r="L142" s="191" t="s">
        <v>422</v>
      </c>
      <c r="M142" s="191"/>
      <c r="N142" s="195" t="s">
        <v>2197</v>
      </c>
      <c r="O142" s="190">
        <v>20</v>
      </c>
      <c r="P142" s="191">
        <v>80</v>
      </c>
      <c r="Q142" s="191">
        <v>100</v>
      </c>
      <c r="R142" s="191">
        <v>0</v>
      </c>
      <c r="S142" s="189">
        <v>100</v>
      </c>
      <c r="T142" s="190">
        <v>80</v>
      </c>
      <c r="U142" s="191">
        <v>0</v>
      </c>
      <c r="V142" s="191">
        <v>20</v>
      </c>
      <c r="W142" s="191">
        <v>100</v>
      </c>
      <c r="X142" s="188" t="s">
        <v>1967</v>
      </c>
      <c r="Y142" s="186">
        <v>12575376.7648877</v>
      </c>
      <c r="Z142" s="186">
        <v>64161977.043167897</v>
      </c>
      <c r="AA142" s="186" t="s">
        <v>1967</v>
      </c>
      <c r="AB142" s="187">
        <v>76733750.515995994</v>
      </c>
      <c r="AC142" s="188">
        <v>29575728.6812956</v>
      </c>
      <c r="AD142" s="186" t="s">
        <v>1967</v>
      </c>
      <c r="AE142" s="186" t="s">
        <v>1967</v>
      </c>
      <c r="AF142" s="187">
        <v>76221958.710174501</v>
      </c>
      <c r="AG142" s="188" t="s">
        <v>1967</v>
      </c>
      <c r="AH142" s="186" t="s">
        <v>1967</v>
      </c>
      <c r="AI142" s="186">
        <v>24253630.976015601</v>
      </c>
      <c r="AJ142" s="186" t="s">
        <v>1967</v>
      </c>
      <c r="AK142" s="187">
        <v>28640234.540802401</v>
      </c>
      <c r="AL142" s="188" t="s">
        <v>1967</v>
      </c>
      <c r="AM142" s="186" t="s">
        <v>1967</v>
      </c>
      <c r="AN142" s="186" t="s">
        <v>1967</v>
      </c>
      <c r="AO142" s="187">
        <v>24714117.7831758</v>
      </c>
      <c r="AP142" s="188">
        <v>17093569.348464198</v>
      </c>
      <c r="AQ142" s="186">
        <v>37241843.114776202</v>
      </c>
      <c r="AR142" s="186">
        <v>158279575.26493901</v>
      </c>
      <c r="AS142" s="186" t="s">
        <v>1967</v>
      </c>
      <c r="AT142" s="187">
        <v>177190584.928334</v>
      </c>
      <c r="AU142" s="188">
        <v>65859322.225279503</v>
      </c>
      <c r="AV142" s="186" t="s">
        <v>1967</v>
      </c>
      <c r="AW142" s="186" t="s">
        <v>1967</v>
      </c>
      <c r="AX142" s="187">
        <v>180816124.58531299</v>
      </c>
      <c r="AY142" s="188" t="s">
        <v>1967</v>
      </c>
      <c r="AZ142" s="186">
        <v>22527644.53548</v>
      </c>
      <c r="BA142" s="186">
        <v>103619540.125581</v>
      </c>
      <c r="BB142" s="186" t="s">
        <v>1967</v>
      </c>
      <c r="BC142" s="187">
        <v>105893993.761663</v>
      </c>
      <c r="BD142" s="188">
        <v>58090837.5812103</v>
      </c>
      <c r="BE142" s="186" t="s">
        <v>1967</v>
      </c>
      <c r="BF142" s="186" t="s">
        <v>1967</v>
      </c>
      <c r="BG142" s="187">
        <v>132637893.118917</v>
      </c>
      <c r="BH142" s="188" t="s">
        <v>1967</v>
      </c>
      <c r="BI142" s="186">
        <v>29873157.709878799</v>
      </c>
      <c r="BJ142" s="186">
        <v>109808926.089297</v>
      </c>
      <c r="BK142" s="186" t="s">
        <v>1967</v>
      </c>
      <c r="BL142" s="187">
        <v>122716508.670614</v>
      </c>
      <c r="BM142" s="188">
        <v>45275706.0392242</v>
      </c>
      <c r="BN142" s="186" t="s">
        <v>1967</v>
      </c>
      <c r="BO142" s="186">
        <v>22118963.552698702</v>
      </c>
      <c r="BP142" s="187">
        <v>84940606.571436703</v>
      </c>
    </row>
    <row r="143" spans="2:68" ht="52" x14ac:dyDescent="0.35">
      <c r="B143" s="192">
        <v>136</v>
      </c>
      <c r="C143" s="224" t="s">
        <v>2544</v>
      </c>
      <c r="D143" s="71" t="s">
        <v>2228</v>
      </c>
      <c r="E143" s="72">
        <v>414.18898000000002</v>
      </c>
      <c r="F143" s="73">
        <v>-1.4</v>
      </c>
      <c r="G143" s="193">
        <v>414.1884</v>
      </c>
      <c r="H143" s="193">
        <v>415.19567999999998</v>
      </c>
      <c r="J143" s="12" t="s">
        <v>1799</v>
      </c>
      <c r="K143" s="194">
        <v>9.6460000000000008</v>
      </c>
      <c r="L143" s="191" t="s">
        <v>422</v>
      </c>
      <c r="M143" s="191"/>
      <c r="N143" s="195" t="s">
        <v>2197</v>
      </c>
      <c r="O143" s="190">
        <v>0</v>
      </c>
      <c r="P143" s="191">
        <v>0</v>
      </c>
      <c r="Q143" s="191">
        <v>20</v>
      </c>
      <c r="R143" s="191">
        <v>0</v>
      </c>
      <c r="S143" s="189">
        <v>20</v>
      </c>
      <c r="T143" s="190">
        <v>0</v>
      </c>
      <c r="U143" s="191">
        <v>0</v>
      </c>
      <c r="V143" s="191">
        <v>0</v>
      </c>
      <c r="W143" s="191">
        <v>0</v>
      </c>
      <c r="X143" s="188" t="s">
        <v>1967</v>
      </c>
      <c r="Y143" s="186" t="s">
        <v>1967</v>
      </c>
      <c r="Z143" s="186" t="s">
        <v>1967</v>
      </c>
      <c r="AA143" s="186" t="s">
        <v>1967</v>
      </c>
      <c r="AB143" s="187" t="s">
        <v>1967</v>
      </c>
      <c r="AC143" s="188" t="s">
        <v>1967</v>
      </c>
      <c r="AD143" s="186" t="s">
        <v>1967</v>
      </c>
      <c r="AE143" s="186" t="s">
        <v>1967</v>
      </c>
      <c r="AF143" s="187" t="s">
        <v>1967</v>
      </c>
      <c r="AG143" s="188" t="s">
        <v>1967</v>
      </c>
      <c r="AH143" s="186" t="s">
        <v>1967</v>
      </c>
      <c r="AI143" s="186" t="s">
        <v>1967</v>
      </c>
      <c r="AJ143" s="186" t="s">
        <v>1967</v>
      </c>
      <c r="AK143" s="187" t="s">
        <v>1967</v>
      </c>
      <c r="AL143" s="188" t="s">
        <v>1967</v>
      </c>
      <c r="AM143" s="186" t="s">
        <v>1967</v>
      </c>
      <c r="AN143" s="186" t="s">
        <v>1967</v>
      </c>
      <c r="AO143" s="187" t="s">
        <v>1967</v>
      </c>
      <c r="AP143" s="188" t="s">
        <v>1967</v>
      </c>
      <c r="AQ143" s="186" t="s">
        <v>1967</v>
      </c>
      <c r="AR143" s="186">
        <v>34156337.267794997</v>
      </c>
      <c r="AS143" s="186" t="s">
        <v>1967</v>
      </c>
      <c r="AT143" s="187">
        <v>49375645.945969097</v>
      </c>
      <c r="AU143" s="188" t="s">
        <v>1967</v>
      </c>
      <c r="AV143" s="186" t="s">
        <v>1967</v>
      </c>
      <c r="AW143" s="186" t="s">
        <v>1967</v>
      </c>
      <c r="AX143" s="187" t="s">
        <v>1967</v>
      </c>
      <c r="AY143" s="188" t="s">
        <v>1967</v>
      </c>
      <c r="AZ143" s="186" t="s">
        <v>1967</v>
      </c>
      <c r="BA143" s="186" t="s">
        <v>1967</v>
      </c>
      <c r="BB143" s="186" t="s">
        <v>1967</v>
      </c>
      <c r="BC143" s="187" t="s">
        <v>1967</v>
      </c>
      <c r="BD143" s="188" t="s">
        <v>1967</v>
      </c>
      <c r="BE143" s="186" t="s">
        <v>1967</v>
      </c>
      <c r="BF143" s="186" t="s">
        <v>1967</v>
      </c>
      <c r="BG143" s="187" t="s">
        <v>1967</v>
      </c>
      <c r="BH143" s="188" t="s">
        <v>1967</v>
      </c>
      <c r="BI143" s="186" t="s">
        <v>1967</v>
      </c>
      <c r="BJ143" s="186" t="s">
        <v>1967</v>
      </c>
      <c r="BK143" s="186" t="s">
        <v>1967</v>
      </c>
      <c r="BL143" s="187" t="s">
        <v>1967</v>
      </c>
      <c r="BM143" s="188" t="s">
        <v>1967</v>
      </c>
      <c r="BN143" s="186" t="s">
        <v>1967</v>
      </c>
      <c r="BO143" s="186" t="s">
        <v>1967</v>
      </c>
      <c r="BP143" s="187" t="s">
        <v>1967</v>
      </c>
    </row>
    <row r="144" spans="2:68" ht="65" x14ac:dyDescent="0.35">
      <c r="B144" s="192">
        <v>137</v>
      </c>
      <c r="C144" s="224" t="s">
        <v>2545</v>
      </c>
      <c r="D144" s="71" t="s">
        <v>2229</v>
      </c>
      <c r="E144" s="72">
        <v>457.19479999999999</v>
      </c>
      <c r="F144" s="73">
        <v>-0.28000000000000003</v>
      </c>
      <c r="G144" s="193">
        <v>457.19407000000001</v>
      </c>
      <c r="H144" s="193">
        <v>458.20134999999999</v>
      </c>
      <c r="J144" s="12" t="s">
        <v>1872</v>
      </c>
      <c r="K144" s="194">
        <v>8.5150000000000006</v>
      </c>
      <c r="L144" s="191" t="s">
        <v>422</v>
      </c>
      <c r="M144" s="191"/>
      <c r="N144" s="195" t="s">
        <v>2197</v>
      </c>
      <c r="O144" s="190">
        <v>100</v>
      </c>
      <c r="P144" s="191">
        <v>0</v>
      </c>
      <c r="Q144" s="191">
        <v>100</v>
      </c>
      <c r="R144" s="191">
        <v>0</v>
      </c>
      <c r="S144" s="189">
        <v>100</v>
      </c>
      <c r="T144" s="190">
        <v>20</v>
      </c>
      <c r="U144" s="191">
        <v>20</v>
      </c>
      <c r="V144" s="191">
        <v>0</v>
      </c>
      <c r="W144" s="191">
        <v>100</v>
      </c>
      <c r="X144" s="188">
        <v>133959965.77108601</v>
      </c>
      <c r="Y144" s="186" t="s">
        <v>1967</v>
      </c>
      <c r="Z144" s="186">
        <v>1155238397.2699299</v>
      </c>
      <c r="AA144" s="186" t="s">
        <v>1967</v>
      </c>
      <c r="AB144" s="187">
        <v>1107102517.0659399</v>
      </c>
      <c r="AC144" s="188" t="s">
        <v>1967</v>
      </c>
      <c r="AD144" s="186" t="s">
        <v>1967</v>
      </c>
      <c r="AE144" s="186" t="s">
        <v>1967</v>
      </c>
      <c r="AF144" s="187">
        <v>1098970979.7827899</v>
      </c>
      <c r="AG144" s="188">
        <v>71404860.909378603</v>
      </c>
      <c r="AH144" s="186" t="s">
        <v>1967</v>
      </c>
      <c r="AI144" s="186">
        <v>728595392.79360998</v>
      </c>
      <c r="AJ144" s="186" t="s">
        <v>1967</v>
      </c>
      <c r="AK144" s="187">
        <v>741882551.161677</v>
      </c>
      <c r="AL144" s="188" t="s">
        <v>1967</v>
      </c>
      <c r="AM144" s="186" t="s">
        <v>1967</v>
      </c>
      <c r="AN144" s="186" t="s">
        <v>1967</v>
      </c>
      <c r="AO144" s="187">
        <v>767510698.64523005</v>
      </c>
      <c r="AP144" s="188">
        <v>245700068.62711501</v>
      </c>
      <c r="AQ144" s="186" t="s">
        <v>1967</v>
      </c>
      <c r="AR144" s="186">
        <v>1739706559.97031</v>
      </c>
      <c r="AS144" s="186" t="s">
        <v>1967</v>
      </c>
      <c r="AT144" s="187">
        <v>1386217791.5497799</v>
      </c>
      <c r="AU144" s="188">
        <v>61978682.665684298</v>
      </c>
      <c r="AV144" s="186">
        <v>49681896.294197097</v>
      </c>
      <c r="AW144" s="186" t="s">
        <v>1967</v>
      </c>
      <c r="AX144" s="187">
        <v>1557368097.6817701</v>
      </c>
      <c r="AY144" s="188">
        <v>86393754.619930699</v>
      </c>
      <c r="AZ144" s="186" t="s">
        <v>1967</v>
      </c>
      <c r="BA144" s="186">
        <v>586105618.34586596</v>
      </c>
      <c r="BB144" s="186" t="s">
        <v>1967</v>
      </c>
      <c r="BC144" s="187">
        <v>544842539.14138103</v>
      </c>
      <c r="BD144" s="188" t="s">
        <v>1967</v>
      </c>
      <c r="BE144" s="186" t="s">
        <v>1967</v>
      </c>
      <c r="BF144" s="186" t="s">
        <v>1967</v>
      </c>
      <c r="BG144" s="187">
        <v>439584431.89810401</v>
      </c>
      <c r="BH144" s="188">
        <v>39699213.2975673</v>
      </c>
      <c r="BI144" s="186" t="s">
        <v>1967</v>
      </c>
      <c r="BJ144" s="186">
        <v>302897465.17212802</v>
      </c>
      <c r="BK144" s="186" t="s">
        <v>1967</v>
      </c>
      <c r="BL144" s="187">
        <v>336036872.56484401</v>
      </c>
      <c r="BM144" s="188" t="s">
        <v>1967</v>
      </c>
      <c r="BN144" s="186" t="s">
        <v>1967</v>
      </c>
      <c r="BO144" s="186" t="s">
        <v>1967</v>
      </c>
      <c r="BP144" s="187">
        <v>415808673.10937899</v>
      </c>
    </row>
    <row r="145" spans="2:68" ht="52" x14ac:dyDescent="0.35">
      <c r="B145" s="192">
        <v>138</v>
      </c>
      <c r="C145" s="224" t="s">
        <v>2546</v>
      </c>
      <c r="D145" s="71" t="s">
        <v>2230</v>
      </c>
      <c r="E145" s="72">
        <v>477.19988000000001</v>
      </c>
      <c r="F145" s="73">
        <v>3.82</v>
      </c>
      <c r="G145" s="193">
        <v>477.19920000000002</v>
      </c>
      <c r="H145" s="193">
        <v>478.20648</v>
      </c>
      <c r="J145" s="12" t="s">
        <v>1873</v>
      </c>
      <c r="K145" s="194">
        <v>10.449</v>
      </c>
      <c r="L145" s="191" t="s">
        <v>422</v>
      </c>
      <c r="M145" s="191"/>
      <c r="N145" s="195" t="s">
        <v>2197</v>
      </c>
      <c r="O145" s="190">
        <v>0</v>
      </c>
      <c r="P145" s="191">
        <v>20</v>
      </c>
      <c r="Q145" s="191">
        <v>60</v>
      </c>
      <c r="R145" s="191">
        <v>0</v>
      </c>
      <c r="S145" s="189">
        <v>60</v>
      </c>
      <c r="T145" s="190">
        <v>40</v>
      </c>
      <c r="U145" s="191">
        <v>0</v>
      </c>
      <c r="V145" s="191">
        <v>0</v>
      </c>
      <c r="W145" s="191">
        <v>60</v>
      </c>
      <c r="X145" s="188" t="s">
        <v>1967</v>
      </c>
      <c r="Y145" s="186">
        <v>14727125.0370258</v>
      </c>
      <c r="Z145" s="186">
        <v>154178166.09886289</v>
      </c>
      <c r="AA145" s="186" t="s">
        <v>1967</v>
      </c>
      <c r="AB145" s="187">
        <v>205950819.03690299</v>
      </c>
      <c r="AC145" s="188">
        <v>49798189.875095904</v>
      </c>
      <c r="AD145" s="186" t="s">
        <v>1967</v>
      </c>
      <c r="AE145" s="186" t="s">
        <v>1967</v>
      </c>
      <c r="AF145" s="187">
        <v>206028301.17351931</v>
      </c>
      <c r="AG145" s="188" t="s">
        <v>1967</v>
      </c>
      <c r="AH145" s="186" t="s">
        <v>1967</v>
      </c>
      <c r="AI145" s="186" t="s">
        <v>1967</v>
      </c>
      <c r="AJ145" s="186" t="s">
        <v>1967</v>
      </c>
      <c r="AK145" s="187" t="s">
        <v>1967</v>
      </c>
      <c r="AL145" s="188" t="s">
        <v>1967</v>
      </c>
      <c r="AM145" s="186" t="s">
        <v>1967</v>
      </c>
      <c r="AN145" s="186" t="s">
        <v>1967</v>
      </c>
      <c r="AO145" s="187" t="s">
        <v>1967</v>
      </c>
      <c r="AP145" s="188" t="s">
        <v>1967</v>
      </c>
      <c r="AQ145" s="186" t="s">
        <v>1967</v>
      </c>
      <c r="AR145" s="186">
        <v>105763824.39083299</v>
      </c>
      <c r="AS145" s="186" t="s">
        <v>1967</v>
      </c>
      <c r="AT145" s="187">
        <v>129809559.1310344</v>
      </c>
      <c r="AU145" s="188">
        <v>19085629.98466</v>
      </c>
      <c r="AV145" s="186" t="s">
        <v>1967</v>
      </c>
      <c r="AW145" s="186" t="s">
        <v>1967</v>
      </c>
      <c r="AX145" s="187">
        <v>137856304.6676003</v>
      </c>
      <c r="AY145" s="188" t="s">
        <v>1967</v>
      </c>
      <c r="AZ145" s="186" t="s">
        <v>1967</v>
      </c>
      <c r="BA145" s="186" t="s">
        <v>1967</v>
      </c>
      <c r="BB145" s="186" t="s">
        <v>1967</v>
      </c>
      <c r="BC145" s="187" t="s">
        <v>1967</v>
      </c>
      <c r="BD145" s="188" t="s">
        <v>1967</v>
      </c>
      <c r="BE145" s="186" t="s">
        <v>1967</v>
      </c>
      <c r="BF145" s="186" t="s">
        <v>1967</v>
      </c>
      <c r="BG145" s="187" t="s">
        <v>1967</v>
      </c>
      <c r="BH145" s="188" t="s">
        <v>1967</v>
      </c>
      <c r="BI145" s="186" t="s">
        <v>1967</v>
      </c>
      <c r="BJ145" s="186">
        <v>33217926.079505701</v>
      </c>
      <c r="BK145" s="186" t="s">
        <v>1967</v>
      </c>
      <c r="BL145" s="187">
        <v>48745601.7218927</v>
      </c>
      <c r="BM145" s="188" t="s">
        <v>1967</v>
      </c>
      <c r="BN145" s="186" t="s">
        <v>1967</v>
      </c>
      <c r="BO145" s="186" t="s">
        <v>1967</v>
      </c>
      <c r="BP145" s="187">
        <v>54459061.304285005</v>
      </c>
    </row>
    <row r="146" spans="2:68" x14ac:dyDescent="0.35">
      <c r="B146" s="377">
        <v>139</v>
      </c>
      <c r="C146" s="224" t="s">
        <v>1266</v>
      </c>
      <c r="D146" s="378" t="s">
        <v>2231</v>
      </c>
      <c r="E146" s="380">
        <v>114.06807999999999</v>
      </c>
      <c r="F146" s="382">
        <v>0.22</v>
      </c>
      <c r="G146" s="384">
        <v>114.0681</v>
      </c>
      <c r="H146" s="385">
        <v>115.07538</v>
      </c>
      <c r="J146" s="12" t="s">
        <v>1267</v>
      </c>
      <c r="K146" s="386">
        <v>2.5369999999999999</v>
      </c>
      <c r="L146" s="387">
        <v>3</v>
      </c>
      <c r="M146" s="191"/>
      <c r="N146" s="403" t="s">
        <v>1966</v>
      </c>
      <c r="O146" s="402">
        <v>40</v>
      </c>
      <c r="P146" s="387">
        <v>0</v>
      </c>
      <c r="Q146" s="387">
        <v>0</v>
      </c>
      <c r="R146" s="387">
        <v>0</v>
      </c>
      <c r="S146" s="404">
        <v>40</v>
      </c>
      <c r="T146" s="402">
        <v>0</v>
      </c>
      <c r="U146" s="387">
        <v>0</v>
      </c>
      <c r="V146" s="387">
        <v>0</v>
      </c>
      <c r="W146" s="387">
        <v>40</v>
      </c>
      <c r="X146" s="401" t="s">
        <v>1967</v>
      </c>
      <c r="Y146" s="399" t="s">
        <v>1967</v>
      </c>
      <c r="Z146" s="399" t="s">
        <v>1967</v>
      </c>
      <c r="AA146" s="399" t="s">
        <v>1967</v>
      </c>
      <c r="AB146" s="400">
        <v>36871181.930624798</v>
      </c>
      <c r="AC146" s="401" t="s">
        <v>1967</v>
      </c>
      <c r="AD146" s="399" t="s">
        <v>1967</v>
      </c>
      <c r="AE146" s="399" t="s">
        <v>1967</v>
      </c>
      <c r="AF146" s="400">
        <v>28748910.7562798</v>
      </c>
      <c r="AG146" s="401" t="s">
        <v>1967</v>
      </c>
      <c r="AH146" s="399" t="s">
        <v>1967</v>
      </c>
      <c r="AI146" s="399" t="s">
        <v>1967</v>
      </c>
      <c r="AJ146" s="399" t="s">
        <v>1967</v>
      </c>
      <c r="AK146" s="400" t="s">
        <v>1967</v>
      </c>
      <c r="AL146" s="401" t="s">
        <v>1967</v>
      </c>
      <c r="AM146" s="399" t="s">
        <v>1967</v>
      </c>
      <c r="AN146" s="399" t="s">
        <v>1967</v>
      </c>
      <c r="AO146" s="400" t="s">
        <v>1967</v>
      </c>
      <c r="AP146" s="401">
        <v>35193185.7858366</v>
      </c>
      <c r="AQ146" s="399" t="s">
        <v>1967</v>
      </c>
      <c r="AR146" s="399" t="s">
        <v>1967</v>
      </c>
      <c r="AS146" s="399" t="s">
        <v>1967</v>
      </c>
      <c r="AT146" s="400" t="s">
        <v>1967</v>
      </c>
      <c r="AU146" s="401" t="s">
        <v>1967</v>
      </c>
      <c r="AV146" s="399" t="s">
        <v>1967</v>
      </c>
      <c r="AW146" s="399" t="s">
        <v>1967</v>
      </c>
      <c r="AX146" s="400" t="s">
        <v>1967</v>
      </c>
      <c r="AY146" s="401">
        <v>38324454.300899804</v>
      </c>
      <c r="AZ146" s="399" t="s">
        <v>1967</v>
      </c>
      <c r="BA146" s="399" t="s">
        <v>1967</v>
      </c>
      <c r="BB146" s="399" t="s">
        <v>1967</v>
      </c>
      <c r="BC146" s="400" t="s">
        <v>1967</v>
      </c>
      <c r="BD146" s="401" t="s">
        <v>1967</v>
      </c>
      <c r="BE146" s="399" t="s">
        <v>1967</v>
      </c>
      <c r="BF146" s="399" t="s">
        <v>1967</v>
      </c>
      <c r="BG146" s="400" t="s">
        <v>1967</v>
      </c>
      <c r="BH146" s="401" t="s">
        <v>1967</v>
      </c>
      <c r="BI146" s="399" t="s">
        <v>1967</v>
      </c>
      <c r="BJ146" s="399" t="s">
        <v>1967</v>
      </c>
      <c r="BK146" s="399" t="s">
        <v>1967</v>
      </c>
      <c r="BL146" s="400">
        <v>142985233.10778901</v>
      </c>
      <c r="BM146" s="401" t="s">
        <v>1967</v>
      </c>
      <c r="BN146" s="399" t="s">
        <v>1967</v>
      </c>
      <c r="BO146" s="399" t="s">
        <v>1967</v>
      </c>
      <c r="BP146" s="400">
        <v>125879405.701544</v>
      </c>
    </row>
    <row r="147" spans="2:68" x14ac:dyDescent="0.35">
      <c r="B147" s="377"/>
      <c r="C147" s="224" t="s">
        <v>1542</v>
      </c>
      <c r="D147" s="379"/>
      <c r="E147" s="381"/>
      <c r="F147" s="383"/>
      <c r="G147" s="384"/>
      <c r="H147" s="385"/>
      <c r="J147" s="12" t="s">
        <v>1543</v>
      </c>
      <c r="K147" s="386"/>
      <c r="L147" s="387"/>
      <c r="M147" s="191"/>
      <c r="N147" s="403"/>
      <c r="O147" s="402"/>
      <c r="P147" s="387"/>
      <c r="Q147" s="387"/>
      <c r="R147" s="387"/>
      <c r="S147" s="404"/>
      <c r="T147" s="402"/>
      <c r="U147" s="387"/>
      <c r="V147" s="387"/>
      <c r="W147" s="387"/>
      <c r="X147" s="401"/>
      <c r="Y147" s="399"/>
      <c r="Z147" s="399"/>
      <c r="AA147" s="399"/>
      <c r="AB147" s="400"/>
      <c r="AC147" s="401"/>
      <c r="AD147" s="399"/>
      <c r="AE147" s="399"/>
      <c r="AF147" s="400"/>
      <c r="AG147" s="401" t="s">
        <v>1967</v>
      </c>
      <c r="AH147" s="399" t="s">
        <v>1967</v>
      </c>
      <c r="AI147" s="399" t="s">
        <v>1967</v>
      </c>
      <c r="AJ147" s="399" t="s">
        <v>1967</v>
      </c>
      <c r="AK147" s="400" t="s">
        <v>1967</v>
      </c>
      <c r="AL147" s="401" t="s">
        <v>1967</v>
      </c>
      <c r="AM147" s="399" t="s">
        <v>1967</v>
      </c>
      <c r="AN147" s="399" t="s">
        <v>1967</v>
      </c>
      <c r="AO147" s="400" t="s">
        <v>1967</v>
      </c>
      <c r="AP147" s="401">
        <v>35193185.7858366</v>
      </c>
      <c r="AQ147" s="399" t="s">
        <v>1967</v>
      </c>
      <c r="AR147" s="399" t="s">
        <v>1967</v>
      </c>
      <c r="AS147" s="399" t="s">
        <v>1967</v>
      </c>
      <c r="AT147" s="400" t="s">
        <v>1967</v>
      </c>
      <c r="AU147" s="401" t="s">
        <v>1967</v>
      </c>
      <c r="AV147" s="399" t="s">
        <v>1967</v>
      </c>
      <c r="AW147" s="399" t="s">
        <v>1967</v>
      </c>
      <c r="AX147" s="400" t="s">
        <v>1967</v>
      </c>
      <c r="AY147" s="401">
        <v>38324454.300899804</v>
      </c>
      <c r="AZ147" s="399" t="s">
        <v>1967</v>
      </c>
      <c r="BA147" s="399" t="s">
        <v>1967</v>
      </c>
      <c r="BB147" s="399" t="s">
        <v>1967</v>
      </c>
      <c r="BC147" s="400" t="s">
        <v>1967</v>
      </c>
      <c r="BD147" s="401" t="s">
        <v>1967</v>
      </c>
      <c r="BE147" s="399" t="s">
        <v>1967</v>
      </c>
      <c r="BF147" s="399" t="s">
        <v>1967</v>
      </c>
      <c r="BG147" s="400" t="s">
        <v>1967</v>
      </c>
      <c r="BH147" s="401" t="s">
        <v>1967</v>
      </c>
      <c r="BI147" s="399" t="s">
        <v>1967</v>
      </c>
      <c r="BJ147" s="399" t="s">
        <v>1967</v>
      </c>
      <c r="BK147" s="399" t="s">
        <v>1967</v>
      </c>
      <c r="BL147" s="400">
        <v>142985233.10778901</v>
      </c>
      <c r="BM147" s="401" t="s">
        <v>1967</v>
      </c>
      <c r="BN147" s="399" t="s">
        <v>1967</v>
      </c>
      <c r="BO147" s="399" t="s">
        <v>1967</v>
      </c>
      <c r="BP147" s="400">
        <v>125879405.701544</v>
      </c>
    </row>
    <row r="148" spans="2:68" x14ac:dyDescent="0.35">
      <c r="B148" s="192">
        <v>140</v>
      </c>
      <c r="C148" s="224" t="s">
        <v>1689</v>
      </c>
      <c r="D148" s="71" t="s">
        <v>434</v>
      </c>
      <c r="E148" s="72">
        <v>129.05785</v>
      </c>
      <c r="F148" s="73">
        <v>-0.77</v>
      </c>
      <c r="G148" s="193">
        <v>129.05775</v>
      </c>
      <c r="H148" s="193">
        <v>130.06503000000001</v>
      </c>
      <c r="J148" s="12" t="s">
        <v>2232</v>
      </c>
      <c r="K148" s="194">
        <v>7.7140000000000004</v>
      </c>
      <c r="L148" s="191">
        <v>3</v>
      </c>
      <c r="M148" s="191"/>
      <c r="N148" s="195" t="s">
        <v>1966</v>
      </c>
      <c r="O148" s="190">
        <v>100</v>
      </c>
      <c r="P148" s="191">
        <v>100</v>
      </c>
      <c r="Q148" s="191">
        <v>100</v>
      </c>
      <c r="R148" s="191">
        <v>100</v>
      </c>
      <c r="S148" s="189">
        <v>100</v>
      </c>
      <c r="T148" s="190">
        <v>100</v>
      </c>
      <c r="U148" s="191">
        <v>80</v>
      </c>
      <c r="V148" s="191">
        <v>80</v>
      </c>
      <c r="W148" s="191">
        <v>100</v>
      </c>
      <c r="X148" s="188">
        <v>271848500.44360805</v>
      </c>
      <c r="Y148" s="186">
        <v>1030251264.5097699</v>
      </c>
      <c r="Z148" s="186">
        <v>1896739026.127413</v>
      </c>
      <c r="AA148" s="186">
        <v>1093020068.6311531</v>
      </c>
      <c r="AB148" s="187">
        <v>1338597241.9207981</v>
      </c>
      <c r="AC148" s="188">
        <v>1300329860.033572</v>
      </c>
      <c r="AD148" s="186">
        <v>2031706073.2827361</v>
      </c>
      <c r="AE148" s="186">
        <v>1668510913.053091</v>
      </c>
      <c r="AF148" s="187">
        <v>1589047242.5495372</v>
      </c>
      <c r="AG148" s="188">
        <v>83134169.6462477</v>
      </c>
      <c r="AH148" s="186">
        <v>562581048.44583118</v>
      </c>
      <c r="AI148" s="186">
        <v>691287239.93840122</v>
      </c>
      <c r="AJ148" s="186">
        <v>614302753.59809101</v>
      </c>
      <c r="AK148" s="187">
        <v>650092633.09883285</v>
      </c>
      <c r="AL148" s="188">
        <v>516611302.25935483</v>
      </c>
      <c r="AM148" s="186">
        <v>814100918.42071605</v>
      </c>
      <c r="AN148" s="186">
        <v>643294871.31168497</v>
      </c>
      <c r="AO148" s="187">
        <v>788942361.02853835</v>
      </c>
      <c r="AP148" s="188">
        <v>953438197.79740906</v>
      </c>
      <c r="AQ148" s="186">
        <v>2236858066.247952</v>
      </c>
      <c r="AR148" s="186">
        <v>5669226567.2933311</v>
      </c>
      <c r="AS148" s="186">
        <v>2635501417.7114611</v>
      </c>
      <c r="AT148" s="187">
        <v>4274841402.9204841</v>
      </c>
      <c r="AU148" s="188">
        <v>3521675848.1739631</v>
      </c>
      <c r="AV148" s="186">
        <v>4639855344.3915806</v>
      </c>
      <c r="AW148" s="186" t="s">
        <v>1967</v>
      </c>
      <c r="AX148" s="187">
        <v>5446449775.4469357</v>
      </c>
      <c r="AY148" s="188">
        <v>121634956.81367961</v>
      </c>
      <c r="AZ148" s="186">
        <v>539084476.29900503</v>
      </c>
      <c r="BA148" s="186">
        <v>815006984.139714</v>
      </c>
      <c r="BB148" s="186">
        <v>736514840.86184597</v>
      </c>
      <c r="BC148" s="187">
        <v>601578775.91960692</v>
      </c>
      <c r="BD148" s="188">
        <v>853357789.77714205</v>
      </c>
      <c r="BE148" s="186" t="s">
        <v>1967</v>
      </c>
      <c r="BF148" s="186">
        <v>1100395547.9563129</v>
      </c>
      <c r="BG148" s="187">
        <v>896482740.85298991</v>
      </c>
      <c r="BH148" s="188">
        <v>214089815.52668113</v>
      </c>
      <c r="BI148" s="186">
        <v>934128710.56379902</v>
      </c>
      <c r="BJ148" s="186">
        <v>1383576372.035574</v>
      </c>
      <c r="BK148" s="186">
        <v>829955809.494591</v>
      </c>
      <c r="BL148" s="187">
        <v>1167039457.3885989</v>
      </c>
      <c r="BM148" s="188">
        <v>1224396176.974195</v>
      </c>
      <c r="BN148" s="186">
        <v>1590673193.7368689</v>
      </c>
      <c r="BO148" s="186">
        <v>1406723194.754648</v>
      </c>
      <c r="BP148" s="187">
        <v>1480421882.7021918</v>
      </c>
    </row>
    <row r="149" spans="2:68" x14ac:dyDescent="0.35">
      <c r="B149" s="192">
        <v>141</v>
      </c>
      <c r="C149" s="224" t="s">
        <v>2233</v>
      </c>
      <c r="D149" s="71" t="s">
        <v>2234</v>
      </c>
      <c r="E149" s="72">
        <v>164.08373</v>
      </c>
      <c r="F149" s="73">
        <v>-1.2</v>
      </c>
      <c r="G149" s="193">
        <v>164.08353</v>
      </c>
      <c r="H149" s="193">
        <v>165.09081</v>
      </c>
      <c r="J149" s="12" t="s">
        <v>1208</v>
      </c>
      <c r="K149" s="194">
        <v>9.5730000000000004</v>
      </c>
      <c r="L149" s="191">
        <v>3</v>
      </c>
      <c r="M149" s="191"/>
      <c r="N149" s="195" t="s">
        <v>1966</v>
      </c>
      <c r="O149" s="190">
        <v>60</v>
      </c>
      <c r="P149" s="191">
        <v>0</v>
      </c>
      <c r="Q149" s="191">
        <v>100</v>
      </c>
      <c r="R149" s="191">
        <v>0</v>
      </c>
      <c r="S149" s="189">
        <v>100</v>
      </c>
      <c r="T149" s="190">
        <v>20</v>
      </c>
      <c r="U149" s="191">
        <v>20</v>
      </c>
      <c r="V149" s="191">
        <v>0</v>
      </c>
      <c r="W149" s="191">
        <v>100</v>
      </c>
      <c r="X149" s="188">
        <v>40343483.275763899</v>
      </c>
      <c r="Y149" s="186" t="s">
        <v>1967</v>
      </c>
      <c r="Z149" s="186">
        <v>319909455.90533602</v>
      </c>
      <c r="AA149" s="186" t="s">
        <v>1967</v>
      </c>
      <c r="AB149" s="187">
        <v>226650441.35548601</v>
      </c>
      <c r="AC149" s="188" t="s">
        <v>1967</v>
      </c>
      <c r="AD149" s="186" t="s">
        <v>1967</v>
      </c>
      <c r="AE149" s="186" t="s">
        <v>1967</v>
      </c>
      <c r="AF149" s="187">
        <v>169453684.79497901</v>
      </c>
      <c r="AG149" s="188" t="s">
        <v>1967</v>
      </c>
      <c r="AH149" s="186" t="s">
        <v>1967</v>
      </c>
      <c r="AI149" s="186">
        <v>672496385.40465999</v>
      </c>
      <c r="AJ149" s="186" t="s">
        <v>1967</v>
      </c>
      <c r="AK149" s="187">
        <v>527556093.18007803</v>
      </c>
      <c r="AL149" s="188" t="s">
        <v>1967</v>
      </c>
      <c r="AM149" s="186" t="s">
        <v>1967</v>
      </c>
      <c r="AN149" s="186" t="s">
        <v>1967</v>
      </c>
      <c r="AO149" s="187">
        <v>397194739.17525899</v>
      </c>
      <c r="AP149" s="188">
        <v>35928793.846294597</v>
      </c>
      <c r="AQ149" s="186" t="s">
        <v>1967</v>
      </c>
      <c r="AR149" s="186">
        <v>336662373.41325003</v>
      </c>
      <c r="AS149" s="186" t="s">
        <v>1967</v>
      </c>
      <c r="AT149" s="187">
        <v>256577030.62507901</v>
      </c>
      <c r="AU149" s="188" t="s">
        <v>1967</v>
      </c>
      <c r="AV149" s="186" t="s">
        <v>1967</v>
      </c>
      <c r="AW149" s="186" t="s">
        <v>1967</v>
      </c>
      <c r="AX149" s="187">
        <v>213825525.964798</v>
      </c>
      <c r="AY149" s="188">
        <v>296705325.81553698</v>
      </c>
      <c r="AZ149" s="186" t="s">
        <v>1967</v>
      </c>
      <c r="BA149" s="186">
        <v>1283616012.18399</v>
      </c>
      <c r="BB149" s="186" t="s">
        <v>1967</v>
      </c>
      <c r="BC149" s="187">
        <v>1431882504.45925</v>
      </c>
      <c r="BD149" s="188">
        <v>35856454.454934299</v>
      </c>
      <c r="BE149" s="186" t="s">
        <v>1967</v>
      </c>
      <c r="BF149" s="186" t="s">
        <v>1967</v>
      </c>
      <c r="BG149" s="187">
        <v>772611124.65569603</v>
      </c>
      <c r="BH149" s="188" t="s">
        <v>1967</v>
      </c>
      <c r="BI149" s="186" t="s">
        <v>1967</v>
      </c>
      <c r="BJ149" s="186">
        <v>485372198.26356798</v>
      </c>
      <c r="BK149" s="186" t="s">
        <v>1967</v>
      </c>
      <c r="BL149" s="187">
        <v>328338092.539895</v>
      </c>
      <c r="BM149" s="188" t="s">
        <v>1967</v>
      </c>
      <c r="BN149" s="186">
        <v>24707005.702068299</v>
      </c>
      <c r="BO149" s="186" t="s">
        <v>1967</v>
      </c>
      <c r="BP149" s="187">
        <v>307001561.16335601</v>
      </c>
    </row>
    <row r="150" spans="2:68" x14ac:dyDescent="0.35">
      <c r="B150" s="192">
        <v>142</v>
      </c>
      <c r="C150" s="224" t="s">
        <v>2233</v>
      </c>
      <c r="D150" s="71" t="s">
        <v>2234</v>
      </c>
      <c r="E150" s="72">
        <v>164.08373</v>
      </c>
      <c r="F150" s="73">
        <v>-1.33</v>
      </c>
      <c r="G150" s="193">
        <v>164.08350999999999</v>
      </c>
      <c r="H150" s="193">
        <v>165.09079</v>
      </c>
      <c r="J150" s="12" t="s">
        <v>1208</v>
      </c>
      <c r="K150" s="194">
        <v>11.573</v>
      </c>
      <c r="L150" s="191">
        <v>3</v>
      </c>
      <c r="M150" s="191"/>
      <c r="N150" s="195" t="s">
        <v>1966</v>
      </c>
      <c r="O150" s="190">
        <v>20</v>
      </c>
      <c r="P150" s="191">
        <v>40</v>
      </c>
      <c r="Q150" s="191">
        <v>100</v>
      </c>
      <c r="R150" s="191">
        <v>20</v>
      </c>
      <c r="S150" s="189">
        <v>100</v>
      </c>
      <c r="T150" s="190">
        <v>20</v>
      </c>
      <c r="U150" s="191">
        <v>20</v>
      </c>
      <c r="V150" s="191">
        <v>20</v>
      </c>
      <c r="W150" s="191">
        <v>100</v>
      </c>
      <c r="X150" s="188" t="s">
        <v>1967</v>
      </c>
      <c r="Y150" s="186" t="s">
        <v>1967</v>
      </c>
      <c r="Z150" s="186">
        <v>27213685.699575201</v>
      </c>
      <c r="AA150" s="186">
        <v>19542084.869273402</v>
      </c>
      <c r="AB150" s="187">
        <v>21019497.796592899</v>
      </c>
      <c r="AC150" s="188" t="s">
        <v>1967</v>
      </c>
      <c r="AD150" s="186">
        <v>82138935.064221501</v>
      </c>
      <c r="AE150" s="186" t="s">
        <v>1967</v>
      </c>
      <c r="AF150" s="187">
        <v>54056389.640935801</v>
      </c>
      <c r="AG150" s="188" t="s">
        <v>1967</v>
      </c>
      <c r="AH150" s="186">
        <v>26619078.382952999</v>
      </c>
      <c r="AI150" s="186">
        <v>24651646.553069901</v>
      </c>
      <c r="AJ150" s="186" t="s">
        <v>1967</v>
      </c>
      <c r="AK150" s="187">
        <v>16747259.5811742</v>
      </c>
      <c r="AL150" s="188" t="s">
        <v>1967</v>
      </c>
      <c r="AM150" s="186" t="s">
        <v>1967</v>
      </c>
      <c r="AN150" s="186" t="s">
        <v>1967</v>
      </c>
      <c r="AO150" s="187">
        <v>60258080.338198401</v>
      </c>
      <c r="AP150" s="188" t="s">
        <v>1967</v>
      </c>
      <c r="AQ150" s="186" t="s">
        <v>1967</v>
      </c>
      <c r="AR150" s="186">
        <v>31777710.289624002</v>
      </c>
      <c r="AS150" s="186" t="s">
        <v>1967</v>
      </c>
      <c r="AT150" s="187">
        <v>41754319.483764797</v>
      </c>
      <c r="AU150" s="188">
        <v>20879047.280862801</v>
      </c>
      <c r="AV150" s="186" t="s">
        <v>1967</v>
      </c>
      <c r="AW150" s="186" t="s">
        <v>1967</v>
      </c>
      <c r="AX150" s="187">
        <v>42681446.281129099</v>
      </c>
      <c r="AY150" s="188">
        <v>28615779.608496599</v>
      </c>
      <c r="AZ150" s="186" t="s">
        <v>1967</v>
      </c>
      <c r="BA150" s="186">
        <v>65585806.822521299</v>
      </c>
      <c r="BB150" s="186" t="s">
        <v>1967</v>
      </c>
      <c r="BC150" s="187">
        <v>105747596.379768</v>
      </c>
      <c r="BD150" s="188" t="s">
        <v>1967</v>
      </c>
      <c r="BE150" s="186" t="s">
        <v>1967</v>
      </c>
      <c r="BF150" s="186" t="s">
        <v>1967</v>
      </c>
      <c r="BG150" s="187">
        <v>172503495.72391999</v>
      </c>
      <c r="BH150" s="188" t="s">
        <v>1967</v>
      </c>
      <c r="BI150" s="186">
        <v>26122622.279806402</v>
      </c>
      <c r="BJ150" s="186">
        <v>32746041.360411</v>
      </c>
      <c r="BK150" s="186" t="s">
        <v>1967</v>
      </c>
      <c r="BL150" s="187">
        <v>25976085.809442099</v>
      </c>
      <c r="BM150" s="188" t="s">
        <v>1967</v>
      </c>
      <c r="BN150" s="186" t="s">
        <v>1967</v>
      </c>
      <c r="BO150" s="186">
        <v>19528643.656707101</v>
      </c>
      <c r="BP150" s="187">
        <v>40720793.8206186</v>
      </c>
    </row>
    <row r="151" spans="2:68" x14ac:dyDescent="0.35">
      <c r="B151" s="192">
        <v>143</v>
      </c>
      <c r="C151" s="224" t="s">
        <v>2233</v>
      </c>
      <c r="D151" s="71" t="s">
        <v>2234</v>
      </c>
      <c r="E151" s="72">
        <v>164.08373</v>
      </c>
      <c r="F151" s="73">
        <v>-1.1200000000000001</v>
      </c>
      <c r="G151" s="193">
        <v>164.08355</v>
      </c>
      <c r="H151" s="193">
        <v>165.09082000000001</v>
      </c>
      <c r="J151" s="12" t="s">
        <v>1208</v>
      </c>
      <c r="K151" s="194">
        <v>12.423999999999999</v>
      </c>
      <c r="L151" s="191">
        <v>3</v>
      </c>
      <c r="M151" s="191"/>
      <c r="N151" s="195" t="s">
        <v>1966</v>
      </c>
      <c r="O151" s="190">
        <v>80</v>
      </c>
      <c r="P151" s="191">
        <v>40</v>
      </c>
      <c r="Q151" s="191">
        <v>100</v>
      </c>
      <c r="R151" s="191">
        <v>60</v>
      </c>
      <c r="S151" s="189">
        <v>100</v>
      </c>
      <c r="T151" s="190">
        <v>80</v>
      </c>
      <c r="U151" s="191">
        <v>60</v>
      </c>
      <c r="V151" s="191">
        <v>40</v>
      </c>
      <c r="W151" s="191">
        <v>100</v>
      </c>
      <c r="X151" s="188">
        <v>25012407.543923698</v>
      </c>
      <c r="Y151" s="186" t="s">
        <v>1967</v>
      </c>
      <c r="Z151" s="186">
        <v>162309917.28014299</v>
      </c>
      <c r="AA151" s="186">
        <v>30803092.1102442</v>
      </c>
      <c r="AB151" s="187">
        <v>128676783.208635</v>
      </c>
      <c r="AC151" s="188">
        <v>23743367.515450701</v>
      </c>
      <c r="AD151" s="186">
        <v>46458635.771263398</v>
      </c>
      <c r="AE151" s="186">
        <v>31464050.978387699</v>
      </c>
      <c r="AF151" s="187">
        <v>135272867.977108</v>
      </c>
      <c r="AG151" s="188" t="s">
        <v>1967</v>
      </c>
      <c r="AH151" s="186" t="s">
        <v>1967</v>
      </c>
      <c r="AI151" s="186">
        <v>69240119.520377994</v>
      </c>
      <c r="AJ151" s="186" t="s">
        <v>1967</v>
      </c>
      <c r="AK151" s="187">
        <v>58750879.028250702</v>
      </c>
      <c r="AL151" s="188" t="s">
        <v>1967</v>
      </c>
      <c r="AM151" s="186" t="s">
        <v>1967</v>
      </c>
      <c r="AN151" s="186" t="s">
        <v>1967</v>
      </c>
      <c r="AO151" s="187">
        <v>59400695.375012398</v>
      </c>
      <c r="AP151" s="188">
        <v>23002585.3331188</v>
      </c>
      <c r="AQ151" s="186">
        <v>15921053.931877701</v>
      </c>
      <c r="AR151" s="186">
        <v>143703171.32214299</v>
      </c>
      <c r="AS151" s="186">
        <v>30484404.448866401</v>
      </c>
      <c r="AT151" s="187">
        <v>133124093.053958</v>
      </c>
      <c r="AU151" s="188">
        <v>24525729.219471499</v>
      </c>
      <c r="AV151" s="186">
        <v>58310290.322881103</v>
      </c>
      <c r="AW151" s="186" t="s">
        <v>1967</v>
      </c>
      <c r="AX151" s="187">
        <v>129317735.32450201</v>
      </c>
      <c r="AY151" s="188">
        <v>31361300.410318099</v>
      </c>
      <c r="AZ151" s="186" t="s">
        <v>1967</v>
      </c>
      <c r="BA151" s="186">
        <v>201273003.94643801</v>
      </c>
      <c r="BB151" s="186" t="s">
        <v>1967</v>
      </c>
      <c r="BC151" s="187">
        <v>241973321.40646499</v>
      </c>
      <c r="BD151" s="188">
        <v>34557918.883296996</v>
      </c>
      <c r="BE151" s="186" t="s">
        <v>1967</v>
      </c>
      <c r="BF151" s="186" t="s">
        <v>1967</v>
      </c>
      <c r="BG151" s="187">
        <v>206312731.598113</v>
      </c>
      <c r="BH151" s="188">
        <v>29648278.221310001</v>
      </c>
      <c r="BI151" s="186">
        <v>22156684.458827101</v>
      </c>
      <c r="BJ151" s="186">
        <v>212746097.704469</v>
      </c>
      <c r="BK151" s="186">
        <v>35511970.614580601</v>
      </c>
      <c r="BL151" s="187">
        <v>184588525.56601101</v>
      </c>
      <c r="BM151" s="188">
        <v>38379527.887538001</v>
      </c>
      <c r="BN151" s="186">
        <v>55764529.390280202</v>
      </c>
      <c r="BO151" s="186">
        <v>50476782.217520498</v>
      </c>
      <c r="BP151" s="187">
        <v>198058172.99638599</v>
      </c>
    </row>
    <row r="152" spans="2:68" x14ac:dyDescent="0.35">
      <c r="B152" s="377">
        <v>144</v>
      </c>
      <c r="C152" s="224" t="s">
        <v>1278</v>
      </c>
      <c r="D152" s="378" t="s">
        <v>2235</v>
      </c>
      <c r="E152" s="380">
        <v>170.07316</v>
      </c>
      <c r="F152" s="382">
        <v>-1.4</v>
      </c>
      <c r="G152" s="384">
        <v>170.07293000000001</v>
      </c>
      <c r="H152" s="385">
        <v>171.08019999999999</v>
      </c>
      <c r="J152" s="12" t="s">
        <v>2236</v>
      </c>
      <c r="K152" s="386">
        <v>6.44</v>
      </c>
      <c r="L152" s="387">
        <v>3</v>
      </c>
      <c r="M152" s="191"/>
      <c r="N152" s="403" t="s">
        <v>1966</v>
      </c>
      <c r="O152" s="402">
        <v>20</v>
      </c>
      <c r="P152" s="387">
        <v>20</v>
      </c>
      <c r="Q152" s="387">
        <v>20</v>
      </c>
      <c r="R152" s="387">
        <v>0</v>
      </c>
      <c r="S152" s="404">
        <v>20</v>
      </c>
      <c r="T152" s="402">
        <v>20</v>
      </c>
      <c r="U152" s="387">
        <v>20</v>
      </c>
      <c r="V152" s="387">
        <v>20</v>
      </c>
      <c r="W152" s="387">
        <v>20</v>
      </c>
      <c r="X152" s="401" t="s">
        <v>1967</v>
      </c>
      <c r="Y152" s="399" t="s">
        <v>1967</v>
      </c>
      <c r="Z152" s="399" t="s">
        <v>1967</v>
      </c>
      <c r="AA152" s="399" t="s">
        <v>1967</v>
      </c>
      <c r="AB152" s="400" t="s">
        <v>1967</v>
      </c>
      <c r="AC152" s="401" t="s">
        <v>1967</v>
      </c>
      <c r="AD152" s="399" t="s">
        <v>1967</v>
      </c>
      <c r="AE152" s="399" t="s">
        <v>1967</v>
      </c>
      <c r="AF152" s="400" t="s">
        <v>1967</v>
      </c>
      <c r="AG152" s="401" t="s">
        <v>1967</v>
      </c>
      <c r="AH152" s="399" t="s">
        <v>1967</v>
      </c>
      <c r="AI152" s="399" t="s">
        <v>1967</v>
      </c>
      <c r="AJ152" s="399" t="s">
        <v>1967</v>
      </c>
      <c r="AK152" s="400" t="s">
        <v>1967</v>
      </c>
      <c r="AL152" s="401" t="s">
        <v>1967</v>
      </c>
      <c r="AM152" s="399" t="s">
        <v>1967</v>
      </c>
      <c r="AN152" s="399" t="s">
        <v>1967</v>
      </c>
      <c r="AO152" s="400" t="s">
        <v>1967</v>
      </c>
      <c r="AP152" s="401" t="s">
        <v>1967</v>
      </c>
      <c r="AQ152" s="399" t="s">
        <v>1967</v>
      </c>
      <c r="AR152" s="399" t="s">
        <v>1967</v>
      </c>
      <c r="AS152" s="399" t="s">
        <v>1967</v>
      </c>
      <c r="AT152" s="400" t="s">
        <v>1967</v>
      </c>
      <c r="AU152" s="401" t="s">
        <v>1967</v>
      </c>
      <c r="AV152" s="399" t="s">
        <v>1967</v>
      </c>
      <c r="AW152" s="399" t="s">
        <v>1967</v>
      </c>
      <c r="AX152" s="400" t="s">
        <v>1967</v>
      </c>
      <c r="AY152" s="401">
        <v>871155216.64489698</v>
      </c>
      <c r="AZ152" s="399">
        <v>566334517.89375901</v>
      </c>
      <c r="BA152" s="399">
        <v>3270799381.6995502</v>
      </c>
      <c r="BB152" s="399" t="s">
        <v>1967</v>
      </c>
      <c r="BC152" s="400">
        <v>3135560331.3831902</v>
      </c>
      <c r="BD152" s="401">
        <v>593601479.02435398</v>
      </c>
      <c r="BE152" s="399">
        <v>385429769.25524002</v>
      </c>
      <c r="BF152" s="399">
        <v>181534956.004179</v>
      </c>
      <c r="BG152" s="400">
        <v>2449995140.0599899</v>
      </c>
      <c r="BH152" s="401" t="s">
        <v>1967</v>
      </c>
      <c r="BI152" s="399" t="s">
        <v>1967</v>
      </c>
      <c r="BJ152" s="399" t="s">
        <v>1967</v>
      </c>
      <c r="BK152" s="399" t="s">
        <v>1967</v>
      </c>
      <c r="BL152" s="400" t="s">
        <v>1967</v>
      </c>
      <c r="BM152" s="401" t="s">
        <v>1967</v>
      </c>
      <c r="BN152" s="399" t="s">
        <v>1967</v>
      </c>
      <c r="BO152" s="399" t="s">
        <v>1967</v>
      </c>
      <c r="BP152" s="400" t="s">
        <v>1967</v>
      </c>
    </row>
    <row r="153" spans="2:68" x14ac:dyDescent="0.35">
      <c r="B153" s="377">
        <v>144</v>
      </c>
      <c r="C153" s="224" t="s">
        <v>1236</v>
      </c>
      <c r="D153" s="379" t="s">
        <v>2235</v>
      </c>
      <c r="E153" s="381">
        <v>170.07316</v>
      </c>
      <c r="F153" s="383">
        <v>-1.4</v>
      </c>
      <c r="G153" s="384">
        <v>170.07293000000001</v>
      </c>
      <c r="H153" s="385">
        <v>171.08019999999999</v>
      </c>
      <c r="J153" s="12" t="s">
        <v>2237</v>
      </c>
      <c r="K153" s="386">
        <v>6.44</v>
      </c>
      <c r="L153" s="387">
        <v>3</v>
      </c>
      <c r="M153" s="191"/>
      <c r="N153" s="403" t="s">
        <v>1966</v>
      </c>
      <c r="O153" s="402">
        <v>20</v>
      </c>
      <c r="P153" s="387">
        <v>20</v>
      </c>
      <c r="Q153" s="387">
        <v>20</v>
      </c>
      <c r="R153" s="387">
        <v>0</v>
      </c>
      <c r="S153" s="404">
        <v>20</v>
      </c>
      <c r="T153" s="402">
        <v>20</v>
      </c>
      <c r="U153" s="387">
        <v>20</v>
      </c>
      <c r="V153" s="387">
        <v>20</v>
      </c>
      <c r="W153" s="387">
        <v>20</v>
      </c>
      <c r="X153" s="401" t="s">
        <v>1967</v>
      </c>
      <c r="Y153" s="399" t="s">
        <v>1967</v>
      </c>
      <c r="Z153" s="399" t="s">
        <v>1967</v>
      </c>
      <c r="AA153" s="399" t="s">
        <v>1967</v>
      </c>
      <c r="AB153" s="400" t="s">
        <v>1967</v>
      </c>
      <c r="AC153" s="401" t="s">
        <v>1967</v>
      </c>
      <c r="AD153" s="399" t="s">
        <v>1967</v>
      </c>
      <c r="AE153" s="399" t="s">
        <v>1967</v>
      </c>
      <c r="AF153" s="400" t="s">
        <v>1967</v>
      </c>
      <c r="AG153" s="401" t="s">
        <v>1967</v>
      </c>
      <c r="AH153" s="399" t="s">
        <v>1967</v>
      </c>
      <c r="AI153" s="399" t="s">
        <v>1967</v>
      </c>
      <c r="AJ153" s="399" t="s">
        <v>1967</v>
      </c>
      <c r="AK153" s="400" t="s">
        <v>1967</v>
      </c>
      <c r="AL153" s="401" t="s">
        <v>1967</v>
      </c>
      <c r="AM153" s="399" t="s">
        <v>1967</v>
      </c>
      <c r="AN153" s="399" t="s">
        <v>1967</v>
      </c>
      <c r="AO153" s="400" t="s">
        <v>1967</v>
      </c>
      <c r="AP153" s="401" t="s">
        <v>1967</v>
      </c>
      <c r="AQ153" s="399" t="s">
        <v>1967</v>
      </c>
      <c r="AR153" s="399" t="s">
        <v>1967</v>
      </c>
      <c r="AS153" s="399" t="s">
        <v>1967</v>
      </c>
      <c r="AT153" s="400" t="s">
        <v>1967</v>
      </c>
      <c r="AU153" s="401" t="s">
        <v>1967</v>
      </c>
      <c r="AV153" s="399" t="s">
        <v>1967</v>
      </c>
      <c r="AW153" s="399" t="s">
        <v>1967</v>
      </c>
      <c r="AX153" s="400" t="s">
        <v>1967</v>
      </c>
      <c r="AY153" s="401">
        <v>871155216.64489698</v>
      </c>
      <c r="AZ153" s="399">
        <v>566334517.89375901</v>
      </c>
      <c r="BA153" s="399">
        <v>3270799381.6995502</v>
      </c>
      <c r="BB153" s="399" t="s">
        <v>1967</v>
      </c>
      <c r="BC153" s="400">
        <v>3135560331.3831902</v>
      </c>
      <c r="BD153" s="401">
        <v>593601479.02435398</v>
      </c>
      <c r="BE153" s="399">
        <v>385429769.25524002</v>
      </c>
      <c r="BF153" s="399">
        <v>181534956.004179</v>
      </c>
      <c r="BG153" s="400">
        <v>2449995140.0599899</v>
      </c>
      <c r="BH153" s="401" t="s">
        <v>1967</v>
      </c>
      <c r="BI153" s="399" t="s">
        <v>1967</v>
      </c>
      <c r="BJ153" s="399" t="s">
        <v>1967</v>
      </c>
      <c r="BK153" s="399" t="s">
        <v>1967</v>
      </c>
      <c r="BL153" s="400" t="s">
        <v>1967</v>
      </c>
      <c r="BM153" s="401" t="s">
        <v>1967</v>
      </c>
      <c r="BN153" s="399" t="s">
        <v>1967</v>
      </c>
      <c r="BO153" s="399" t="s">
        <v>1967</v>
      </c>
      <c r="BP153" s="400" t="s">
        <v>1967</v>
      </c>
    </row>
    <row r="154" spans="2:68" x14ac:dyDescent="0.35">
      <c r="B154" s="377">
        <v>145</v>
      </c>
      <c r="C154" s="224" t="s">
        <v>428</v>
      </c>
      <c r="D154" s="378" t="s">
        <v>426</v>
      </c>
      <c r="E154" s="380">
        <v>180.06473</v>
      </c>
      <c r="F154" s="382">
        <v>-1.67</v>
      </c>
      <c r="G154" s="384">
        <v>180.06442999999999</v>
      </c>
      <c r="H154" s="385">
        <v>181.07169999999999</v>
      </c>
      <c r="J154" s="12" t="s">
        <v>2238</v>
      </c>
      <c r="K154" s="386">
        <v>1.7849999999999999</v>
      </c>
      <c r="L154" s="387">
        <v>3</v>
      </c>
      <c r="M154" s="191"/>
      <c r="N154" s="403" t="s">
        <v>1966</v>
      </c>
      <c r="O154" s="402">
        <v>80</v>
      </c>
      <c r="P154" s="387">
        <v>100</v>
      </c>
      <c r="Q154" s="387">
        <v>100</v>
      </c>
      <c r="R154" s="387">
        <v>80</v>
      </c>
      <c r="S154" s="404">
        <v>100</v>
      </c>
      <c r="T154" s="402">
        <v>100</v>
      </c>
      <c r="U154" s="387">
        <v>80</v>
      </c>
      <c r="V154" s="387">
        <v>80</v>
      </c>
      <c r="W154" s="387">
        <v>80</v>
      </c>
      <c r="X154" s="401">
        <v>313161191.699018</v>
      </c>
      <c r="Y154" s="399">
        <v>1932520046.73632</v>
      </c>
      <c r="Z154" s="399">
        <v>1356181138.8105099</v>
      </c>
      <c r="AA154" s="399">
        <v>1554115896.20678</v>
      </c>
      <c r="AB154" s="400">
        <v>2723597183.68716</v>
      </c>
      <c r="AC154" s="401">
        <v>2324473047.0714598</v>
      </c>
      <c r="AD154" s="399">
        <v>1365211903.5792699</v>
      </c>
      <c r="AE154" s="399">
        <v>1687551079.5376699</v>
      </c>
      <c r="AF154" s="400">
        <v>2930843354.7371302</v>
      </c>
      <c r="AG154" s="401">
        <v>27180199.1501237</v>
      </c>
      <c r="AH154" s="399">
        <v>227706082.80309799</v>
      </c>
      <c r="AI154" s="399">
        <v>112609228.716199</v>
      </c>
      <c r="AJ154" s="399">
        <v>188485680.69585699</v>
      </c>
      <c r="AK154" s="400">
        <v>237921051.854314</v>
      </c>
      <c r="AL154" s="401">
        <v>239197434.11874801</v>
      </c>
      <c r="AM154" s="399">
        <v>82357329.714045003</v>
      </c>
      <c r="AN154" s="399">
        <v>170998663.46248901</v>
      </c>
      <c r="AO154" s="400">
        <v>286889674.712699</v>
      </c>
      <c r="AP154" s="401" t="s">
        <v>1967</v>
      </c>
      <c r="AQ154" s="399">
        <v>94401955.731320694</v>
      </c>
      <c r="AR154" s="399">
        <v>48328094.971520901</v>
      </c>
      <c r="AS154" s="399" t="s">
        <v>1967</v>
      </c>
      <c r="AT154" s="400">
        <v>98640462.426489696</v>
      </c>
      <c r="AU154" s="401">
        <v>164476634.252251</v>
      </c>
      <c r="AV154" s="399">
        <v>64930618.733422101</v>
      </c>
      <c r="AW154" s="399">
        <v>93376355.714753598</v>
      </c>
      <c r="AX154" s="400" t="s">
        <v>1967</v>
      </c>
      <c r="AY154" s="401">
        <v>264957073.57218</v>
      </c>
      <c r="AZ154" s="399">
        <v>1454028621.89151</v>
      </c>
      <c r="BA154" s="399">
        <v>1270025580.6203201</v>
      </c>
      <c r="BB154" s="399">
        <v>1760662736.4728799</v>
      </c>
      <c r="BC154" s="400">
        <v>1917484248.6056499</v>
      </c>
      <c r="BD154" s="401">
        <v>2574680805.8362298</v>
      </c>
      <c r="BE154" s="399" t="s">
        <v>1967</v>
      </c>
      <c r="BF154" s="399">
        <v>2887720027.4536099</v>
      </c>
      <c r="BG154" s="400">
        <v>2286731451.3895001</v>
      </c>
      <c r="BH154" s="401">
        <v>29791660.057693101</v>
      </c>
      <c r="BI154" s="399">
        <v>275342077.52534503</v>
      </c>
      <c r="BJ154" s="399">
        <v>213929505.26905301</v>
      </c>
      <c r="BK154" s="399">
        <v>284537923.91640598</v>
      </c>
      <c r="BL154" s="400">
        <v>230131239.549835</v>
      </c>
      <c r="BM154" s="401">
        <v>411513273.87916899</v>
      </c>
      <c r="BN154" s="399">
        <v>201285378.001297</v>
      </c>
      <c r="BO154" s="399" t="s">
        <v>1967</v>
      </c>
      <c r="BP154" s="400">
        <v>214833255.46866399</v>
      </c>
    </row>
    <row r="155" spans="2:68" x14ac:dyDescent="0.35">
      <c r="B155" s="377"/>
      <c r="C155" s="224" t="s">
        <v>427</v>
      </c>
      <c r="D155" s="405"/>
      <c r="E155" s="406"/>
      <c r="F155" s="407"/>
      <c r="G155" s="384"/>
      <c r="H155" s="385"/>
      <c r="J155" s="12" t="s">
        <v>2239</v>
      </c>
      <c r="K155" s="386"/>
      <c r="L155" s="387"/>
      <c r="M155" s="191"/>
      <c r="N155" s="403"/>
      <c r="O155" s="402"/>
      <c r="P155" s="387"/>
      <c r="Q155" s="387"/>
      <c r="R155" s="387"/>
      <c r="S155" s="404"/>
      <c r="T155" s="402"/>
      <c r="U155" s="387"/>
      <c r="V155" s="387"/>
      <c r="W155" s="387"/>
      <c r="X155" s="401"/>
      <c r="Y155" s="399"/>
      <c r="Z155" s="399"/>
      <c r="AA155" s="399"/>
      <c r="AB155" s="400"/>
      <c r="AC155" s="401"/>
      <c r="AD155" s="399"/>
      <c r="AE155" s="399"/>
      <c r="AF155" s="400"/>
      <c r="AG155" s="401">
        <v>27180199.1501237</v>
      </c>
      <c r="AH155" s="399">
        <v>227706082.80309799</v>
      </c>
      <c r="AI155" s="399">
        <v>112609228.716199</v>
      </c>
      <c r="AJ155" s="399">
        <v>188485680.69585699</v>
      </c>
      <c r="AK155" s="400">
        <v>237921051.854314</v>
      </c>
      <c r="AL155" s="401">
        <v>239197434.11874801</v>
      </c>
      <c r="AM155" s="399">
        <v>82357329.714045003</v>
      </c>
      <c r="AN155" s="399">
        <v>170998663.46248901</v>
      </c>
      <c r="AO155" s="400">
        <v>286889674.712699</v>
      </c>
      <c r="AP155" s="401" t="s">
        <v>1967</v>
      </c>
      <c r="AQ155" s="399">
        <v>94401955.731320694</v>
      </c>
      <c r="AR155" s="399">
        <v>48328094.971520901</v>
      </c>
      <c r="AS155" s="399" t="s">
        <v>1967</v>
      </c>
      <c r="AT155" s="400">
        <v>98640462.426489696</v>
      </c>
      <c r="AU155" s="401">
        <v>164476634.252251</v>
      </c>
      <c r="AV155" s="399">
        <v>64930618.733422101</v>
      </c>
      <c r="AW155" s="399">
        <v>93376355.714753598</v>
      </c>
      <c r="AX155" s="400" t="s">
        <v>1967</v>
      </c>
      <c r="AY155" s="401">
        <v>264957073.57218</v>
      </c>
      <c r="AZ155" s="399">
        <v>1454028621.89151</v>
      </c>
      <c r="BA155" s="399">
        <v>1270025580.6203201</v>
      </c>
      <c r="BB155" s="399">
        <v>1760662736.4728799</v>
      </c>
      <c r="BC155" s="400">
        <v>1917484248.6056499</v>
      </c>
      <c r="BD155" s="401">
        <v>2574680805.8362298</v>
      </c>
      <c r="BE155" s="399" t="s">
        <v>1967</v>
      </c>
      <c r="BF155" s="399">
        <v>2887720027.4536099</v>
      </c>
      <c r="BG155" s="400">
        <v>2286731451.3895001</v>
      </c>
      <c r="BH155" s="401">
        <v>29791660.057693101</v>
      </c>
      <c r="BI155" s="399">
        <v>275342077.52534503</v>
      </c>
      <c r="BJ155" s="399">
        <v>213929505.26905301</v>
      </c>
      <c r="BK155" s="399">
        <v>284537923.91640598</v>
      </c>
      <c r="BL155" s="400">
        <v>230131239.549835</v>
      </c>
      <c r="BM155" s="401">
        <v>411513273.87916899</v>
      </c>
      <c r="BN155" s="399">
        <v>201285378.001297</v>
      </c>
      <c r="BO155" s="399" t="s">
        <v>1967</v>
      </c>
      <c r="BP155" s="400">
        <v>214833255.46866399</v>
      </c>
    </row>
    <row r="156" spans="2:68" x14ac:dyDescent="0.35">
      <c r="B156" s="377"/>
      <c r="C156" s="224" t="s">
        <v>1229</v>
      </c>
      <c r="D156" s="379"/>
      <c r="E156" s="381"/>
      <c r="F156" s="383"/>
      <c r="G156" s="384"/>
      <c r="H156" s="385"/>
      <c r="J156" s="12" t="s">
        <v>2240</v>
      </c>
      <c r="K156" s="386"/>
      <c r="L156" s="387"/>
      <c r="M156" s="191"/>
      <c r="N156" s="403"/>
      <c r="O156" s="402"/>
      <c r="P156" s="387"/>
      <c r="Q156" s="387"/>
      <c r="R156" s="387"/>
      <c r="S156" s="404"/>
      <c r="T156" s="402"/>
      <c r="U156" s="387"/>
      <c r="V156" s="387"/>
      <c r="W156" s="387"/>
      <c r="X156" s="401"/>
      <c r="Y156" s="399"/>
      <c r="Z156" s="399"/>
      <c r="AA156" s="399"/>
      <c r="AB156" s="400"/>
      <c r="AC156" s="401"/>
      <c r="AD156" s="399"/>
      <c r="AE156" s="399"/>
      <c r="AF156" s="400"/>
      <c r="AG156" s="401">
        <v>27180199.1501237</v>
      </c>
      <c r="AH156" s="399">
        <v>227706082.80309799</v>
      </c>
      <c r="AI156" s="399">
        <v>112609228.716199</v>
      </c>
      <c r="AJ156" s="399">
        <v>188485680.69585699</v>
      </c>
      <c r="AK156" s="400">
        <v>237921051.854314</v>
      </c>
      <c r="AL156" s="401">
        <v>239197434.11874801</v>
      </c>
      <c r="AM156" s="399">
        <v>82357329.714045003</v>
      </c>
      <c r="AN156" s="399">
        <v>170998663.46248901</v>
      </c>
      <c r="AO156" s="400">
        <v>286889674.712699</v>
      </c>
      <c r="AP156" s="401" t="s">
        <v>1967</v>
      </c>
      <c r="AQ156" s="399">
        <v>94401955.731320694</v>
      </c>
      <c r="AR156" s="399">
        <v>48328094.971520901</v>
      </c>
      <c r="AS156" s="399" t="s">
        <v>1967</v>
      </c>
      <c r="AT156" s="400">
        <v>98640462.426489696</v>
      </c>
      <c r="AU156" s="401">
        <v>164476634.252251</v>
      </c>
      <c r="AV156" s="399">
        <v>64930618.733422101</v>
      </c>
      <c r="AW156" s="399">
        <v>93376355.714753598</v>
      </c>
      <c r="AX156" s="400" t="s">
        <v>1967</v>
      </c>
      <c r="AY156" s="401">
        <v>264957073.57218</v>
      </c>
      <c r="AZ156" s="399">
        <v>1454028621.89151</v>
      </c>
      <c r="BA156" s="399">
        <v>1270025580.6203201</v>
      </c>
      <c r="BB156" s="399">
        <v>1760662736.4728799</v>
      </c>
      <c r="BC156" s="400">
        <v>1917484248.6056499</v>
      </c>
      <c r="BD156" s="401">
        <v>2574680805.8362298</v>
      </c>
      <c r="BE156" s="399" t="s">
        <v>1967</v>
      </c>
      <c r="BF156" s="399">
        <v>2887720027.4536099</v>
      </c>
      <c r="BG156" s="400">
        <v>2286731451.3895001</v>
      </c>
      <c r="BH156" s="401">
        <v>29791660.057693101</v>
      </c>
      <c r="BI156" s="399">
        <v>275342077.52534503</v>
      </c>
      <c r="BJ156" s="399">
        <v>213929505.26905301</v>
      </c>
      <c r="BK156" s="399">
        <v>284537923.91640598</v>
      </c>
      <c r="BL156" s="400">
        <v>230131239.549835</v>
      </c>
      <c r="BM156" s="401">
        <v>411513273.87916899</v>
      </c>
      <c r="BN156" s="399">
        <v>201285378.001297</v>
      </c>
      <c r="BO156" s="399" t="s">
        <v>1967</v>
      </c>
      <c r="BP156" s="400">
        <v>214833255.46866399</v>
      </c>
    </row>
    <row r="157" spans="2:68" ht="26" x14ac:dyDescent="0.35">
      <c r="B157" s="377">
        <v>146</v>
      </c>
      <c r="C157" s="224" t="s">
        <v>1370</v>
      </c>
      <c r="D157" s="378" t="s">
        <v>2241</v>
      </c>
      <c r="E157" s="380">
        <v>181.12151</v>
      </c>
      <c r="F157" s="382">
        <v>-1.29</v>
      </c>
      <c r="G157" s="384">
        <v>181.12128000000001</v>
      </c>
      <c r="H157" s="385">
        <v>182.12855999999999</v>
      </c>
      <c r="J157" s="12" t="s">
        <v>2242</v>
      </c>
      <c r="K157" s="386">
        <v>3.238</v>
      </c>
      <c r="L157" s="387">
        <v>3</v>
      </c>
      <c r="M157" s="191"/>
      <c r="N157" s="403" t="s">
        <v>1966</v>
      </c>
      <c r="O157" s="402">
        <v>20</v>
      </c>
      <c r="P157" s="387">
        <v>20</v>
      </c>
      <c r="Q157" s="387">
        <v>20</v>
      </c>
      <c r="R157" s="387">
        <v>0</v>
      </c>
      <c r="S157" s="404">
        <v>40</v>
      </c>
      <c r="T157" s="402">
        <v>20</v>
      </c>
      <c r="U157" s="387">
        <v>40</v>
      </c>
      <c r="V157" s="387">
        <v>0</v>
      </c>
      <c r="W157" s="387">
        <v>20</v>
      </c>
      <c r="X157" s="401" t="s">
        <v>1967</v>
      </c>
      <c r="Y157" s="399" t="s">
        <v>1967</v>
      </c>
      <c r="Z157" s="399" t="s">
        <v>1967</v>
      </c>
      <c r="AA157" s="399" t="s">
        <v>1967</v>
      </c>
      <c r="AB157" s="400" t="s">
        <v>1967</v>
      </c>
      <c r="AC157" s="401" t="s">
        <v>1967</v>
      </c>
      <c r="AD157" s="399" t="s">
        <v>1967</v>
      </c>
      <c r="AE157" s="399" t="s">
        <v>1967</v>
      </c>
      <c r="AF157" s="400" t="s">
        <v>1967</v>
      </c>
      <c r="AG157" s="401" t="s">
        <v>1967</v>
      </c>
      <c r="AH157" s="399" t="s">
        <v>1967</v>
      </c>
      <c r="AI157" s="399" t="s">
        <v>1967</v>
      </c>
      <c r="AJ157" s="399" t="s">
        <v>1967</v>
      </c>
      <c r="AK157" s="400">
        <v>25879305.094034601</v>
      </c>
      <c r="AL157" s="401" t="s">
        <v>1967</v>
      </c>
      <c r="AM157" s="399" t="s">
        <v>1967</v>
      </c>
      <c r="AN157" s="399" t="s">
        <v>1967</v>
      </c>
      <c r="AO157" s="400" t="s">
        <v>1967</v>
      </c>
      <c r="AP157" s="401" t="s">
        <v>1967</v>
      </c>
      <c r="AQ157" s="399" t="s">
        <v>1967</v>
      </c>
      <c r="AR157" s="399" t="s">
        <v>1967</v>
      </c>
      <c r="AS157" s="399" t="s">
        <v>1967</v>
      </c>
      <c r="AT157" s="400" t="s">
        <v>1967</v>
      </c>
      <c r="AU157" s="401" t="s">
        <v>1967</v>
      </c>
      <c r="AV157" s="399">
        <v>103446903.047879</v>
      </c>
      <c r="AW157" s="399" t="s">
        <v>1967</v>
      </c>
      <c r="AX157" s="400" t="s">
        <v>1967</v>
      </c>
      <c r="AY157" s="401" t="s">
        <v>1967</v>
      </c>
      <c r="AZ157" s="399" t="s">
        <v>1967</v>
      </c>
      <c r="BA157" s="399" t="s">
        <v>1967</v>
      </c>
      <c r="BB157" s="399" t="s">
        <v>1967</v>
      </c>
      <c r="BC157" s="400" t="s">
        <v>1967</v>
      </c>
      <c r="BD157" s="401" t="s">
        <v>1967</v>
      </c>
      <c r="BE157" s="399" t="s">
        <v>1967</v>
      </c>
      <c r="BF157" s="399" t="s">
        <v>1967</v>
      </c>
      <c r="BG157" s="400" t="s">
        <v>1967</v>
      </c>
      <c r="BH157" s="401">
        <v>99797242.938035905</v>
      </c>
      <c r="BI157" s="399">
        <v>712257827.63792002</v>
      </c>
      <c r="BJ157" s="399">
        <v>40622645.436737798</v>
      </c>
      <c r="BK157" s="399" t="s">
        <v>1967</v>
      </c>
      <c r="BL157" s="400">
        <v>813131243.56832194</v>
      </c>
      <c r="BM157" s="401">
        <v>894032163.59640396</v>
      </c>
      <c r="BN157" s="399">
        <v>57227126.3328375</v>
      </c>
      <c r="BO157" s="399" t="s">
        <v>1967</v>
      </c>
      <c r="BP157" s="400">
        <v>866301627.08895695</v>
      </c>
    </row>
    <row r="158" spans="2:68" ht="26" x14ac:dyDescent="0.35">
      <c r="B158" s="377">
        <v>146</v>
      </c>
      <c r="C158" s="224" t="s">
        <v>1256</v>
      </c>
      <c r="D158" s="379" t="s">
        <v>2241</v>
      </c>
      <c r="E158" s="381">
        <v>181.12151</v>
      </c>
      <c r="F158" s="383">
        <v>-1.29</v>
      </c>
      <c r="G158" s="384">
        <v>181.12128000000001</v>
      </c>
      <c r="H158" s="385">
        <v>182.12855999999999</v>
      </c>
      <c r="J158" s="12" t="s">
        <v>1257</v>
      </c>
      <c r="K158" s="386">
        <v>3.238</v>
      </c>
      <c r="L158" s="387">
        <v>3</v>
      </c>
      <c r="M158" s="191"/>
      <c r="N158" s="403" t="s">
        <v>1966</v>
      </c>
      <c r="O158" s="402">
        <v>20</v>
      </c>
      <c r="P158" s="387">
        <v>20</v>
      </c>
      <c r="Q158" s="387">
        <v>20</v>
      </c>
      <c r="R158" s="387">
        <v>0</v>
      </c>
      <c r="S158" s="404">
        <v>40</v>
      </c>
      <c r="T158" s="402">
        <v>20</v>
      </c>
      <c r="U158" s="387">
        <v>40</v>
      </c>
      <c r="V158" s="387">
        <v>0</v>
      </c>
      <c r="W158" s="387">
        <v>20</v>
      </c>
      <c r="X158" s="401" t="s">
        <v>1967</v>
      </c>
      <c r="Y158" s="399" t="s">
        <v>1967</v>
      </c>
      <c r="Z158" s="399" t="s">
        <v>1967</v>
      </c>
      <c r="AA158" s="399" t="s">
        <v>1967</v>
      </c>
      <c r="AB158" s="400" t="s">
        <v>1967</v>
      </c>
      <c r="AC158" s="401" t="s">
        <v>1967</v>
      </c>
      <c r="AD158" s="399" t="s">
        <v>1967</v>
      </c>
      <c r="AE158" s="399" t="s">
        <v>1967</v>
      </c>
      <c r="AF158" s="400" t="s">
        <v>1967</v>
      </c>
      <c r="AG158" s="401" t="s">
        <v>1967</v>
      </c>
      <c r="AH158" s="399" t="s">
        <v>1967</v>
      </c>
      <c r="AI158" s="399" t="s">
        <v>1967</v>
      </c>
      <c r="AJ158" s="399" t="s">
        <v>1967</v>
      </c>
      <c r="AK158" s="400">
        <v>25879305.094034601</v>
      </c>
      <c r="AL158" s="401" t="s">
        <v>1967</v>
      </c>
      <c r="AM158" s="399" t="s">
        <v>1967</v>
      </c>
      <c r="AN158" s="399" t="s">
        <v>1967</v>
      </c>
      <c r="AO158" s="400" t="s">
        <v>1967</v>
      </c>
      <c r="AP158" s="401" t="s">
        <v>1967</v>
      </c>
      <c r="AQ158" s="399" t="s">
        <v>1967</v>
      </c>
      <c r="AR158" s="399" t="s">
        <v>1967</v>
      </c>
      <c r="AS158" s="399" t="s">
        <v>1967</v>
      </c>
      <c r="AT158" s="400" t="s">
        <v>1967</v>
      </c>
      <c r="AU158" s="401" t="s">
        <v>1967</v>
      </c>
      <c r="AV158" s="399">
        <v>103446903.047879</v>
      </c>
      <c r="AW158" s="399" t="s">
        <v>1967</v>
      </c>
      <c r="AX158" s="400" t="s">
        <v>1967</v>
      </c>
      <c r="AY158" s="401" t="s">
        <v>1967</v>
      </c>
      <c r="AZ158" s="399" t="s">
        <v>1967</v>
      </c>
      <c r="BA158" s="399" t="s">
        <v>1967</v>
      </c>
      <c r="BB158" s="399" t="s">
        <v>1967</v>
      </c>
      <c r="BC158" s="400" t="s">
        <v>1967</v>
      </c>
      <c r="BD158" s="401" t="s">
        <v>1967</v>
      </c>
      <c r="BE158" s="399" t="s">
        <v>1967</v>
      </c>
      <c r="BF158" s="399" t="s">
        <v>1967</v>
      </c>
      <c r="BG158" s="400" t="s">
        <v>1967</v>
      </c>
      <c r="BH158" s="401">
        <v>99797242.938035905</v>
      </c>
      <c r="BI158" s="399">
        <v>712257827.63792002</v>
      </c>
      <c r="BJ158" s="399">
        <v>40622645.436737798</v>
      </c>
      <c r="BK158" s="399" t="s">
        <v>1967</v>
      </c>
      <c r="BL158" s="400">
        <v>813131243.56832194</v>
      </c>
      <c r="BM158" s="401">
        <v>894032163.59640396</v>
      </c>
      <c r="BN158" s="399">
        <v>57227126.3328375</v>
      </c>
      <c r="BO158" s="399" t="s">
        <v>1967</v>
      </c>
      <c r="BP158" s="400">
        <v>866301627.08895695</v>
      </c>
    </row>
    <row r="159" spans="2:68" x14ac:dyDescent="0.35">
      <c r="B159" s="377">
        <v>147</v>
      </c>
      <c r="C159" s="224" t="s">
        <v>1436</v>
      </c>
      <c r="D159" s="378" t="s">
        <v>2243</v>
      </c>
      <c r="E159" s="380">
        <v>184.08881</v>
      </c>
      <c r="F159" s="382">
        <v>-1.1399999999999999</v>
      </c>
      <c r="G159" s="384">
        <v>184.08860000000001</v>
      </c>
      <c r="H159" s="385">
        <v>185.09587999999999</v>
      </c>
      <c r="J159" s="12" t="s">
        <v>2244</v>
      </c>
      <c r="K159" s="386">
        <v>12.090999999999999</v>
      </c>
      <c r="L159" s="387">
        <v>3</v>
      </c>
      <c r="M159" s="191"/>
      <c r="N159" s="403" t="s">
        <v>1966</v>
      </c>
      <c r="O159" s="402">
        <v>20</v>
      </c>
      <c r="P159" s="387">
        <v>20</v>
      </c>
      <c r="Q159" s="387">
        <v>20</v>
      </c>
      <c r="R159" s="387">
        <v>20</v>
      </c>
      <c r="S159" s="404">
        <v>40</v>
      </c>
      <c r="T159" s="402">
        <v>20</v>
      </c>
      <c r="U159" s="387">
        <v>0</v>
      </c>
      <c r="V159" s="387">
        <v>0</v>
      </c>
      <c r="W159" s="387">
        <v>100</v>
      </c>
      <c r="X159" s="401" t="s">
        <v>1967</v>
      </c>
      <c r="Y159" s="399" t="s">
        <v>1967</v>
      </c>
      <c r="Z159" s="399" t="s">
        <v>1967</v>
      </c>
      <c r="AA159" s="399" t="s">
        <v>1967</v>
      </c>
      <c r="AB159" s="400" t="s">
        <v>1967</v>
      </c>
      <c r="AC159" s="401" t="s">
        <v>1967</v>
      </c>
      <c r="AD159" s="399" t="s">
        <v>1967</v>
      </c>
      <c r="AE159" s="399" t="s">
        <v>1967</v>
      </c>
      <c r="AF159" s="400">
        <v>138698234.943616</v>
      </c>
      <c r="AG159" s="401" t="s">
        <v>1967</v>
      </c>
      <c r="AH159" s="399" t="s">
        <v>1967</v>
      </c>
      <c r="AI159" s="399" t="s">
        <v>1967</v>
      </c>
      <c r="AJ159" s="399" t="s">
        <v>1967</v>
      </c>
      <c r="AK159" s="400" t="s">
        <v>1967</v>
      </c>
      <c r="AL159" s="401" t="s">
        <v>1967</v>
      </c>
      <c r="AM159" s="399" t="s">
        <v>1967</v>
      </c>
      <c r="AN159" s="399" t="s">
        <v>1967</v>
      </c>
      <c r="AO159" s="400">
        <v>95624859.669838399</v>
      </c>
      <c r="AP159" s="401" t="s">
        <v>1967</v>
      </c>
      <c r="AQ159" s="399" t="s">
        <v>1967</v>
      </c>
      <c r="AR159" s="399" t="s">
        <v>1967</v>
      </c>
      <c r="AS159" s="399" t="s">
        <v>1967</v>
      </c>
      <c r="AT159" s="400" t="s">
        <v>1967</v>
      </c>
      <c r="AU159" s="401" t="s">
        <v>1967</v>
      </c>
      <c r="AV159" s="399" t="s">
        <v>1967</v>
      </c>
      <c r="AW159" s="399" t="s">
        <v>1967</v>
      </c>
      <c r="AX159" s="400">
        <v>78362678.008598506</v>
      </c>
      <c r="AY159" s="401">
        <v>1421924161.45402</v>
      </c>
      <c r="AZ159" s="399">
        <v>5748844088.5568399</v>
      </c>
      <c r="BA159" s="399">
        <v>4651934996.5735703</v>
      </c>
      <c r="BB159" s="399">
        <v>6182539825.4772301</v>
      </c>
      <c r="BC159" s="400">
        <v>3540347635.8619399</v>
      </c>
      <c r="BD159" s="401">
        <v>15587582953.3316</v>
      </c>
      <c r="BE159" s="399" t="s">
        <v>1967</v>
      </c>
      <c r="BF159" s="399" t="s">
        <v>1967</v>
      </c>
      <c r="BG159" s="400">
        <v>10998430999.7903</v>
      </c>
      <c r="BH159" s="401" t="s">
        <v>1967</v>
      </c>
      <c r="BI159" s="399" t="s">
        <v>1967</v>
      </c>
      <c r="BJ159" s="399" t="s">
        <v>1967</v>
      </c>
      <c r="BK159" s="399" t="s">
        <v>1967</v>
      </c>
      <c r="BL159" s="400">
        <v>212538497.69323599</v>
      </c>
      <c r="BM159" s="401" t="s">
        <v>1967</v>
      </c>
      <c r="BN159" s="399" t="s">
        <v>1967</v>
      </c>
      <c r="BO159" s="399" t="s">
        <v>1967</v>
      </c>
      <c r="BP159" s="400">
        <v>277399340.32920498</v>
      </c>
    </row>
    <row r="160" spans="2:68" x14ac:dyDescent="0.35">
      <c r="B160" s="377">
        <v>147</v>
      </c>
      <c r="C160" s="224" t="s">
        <v>1205</v>
      </c>
      <c r="D160" s="379" t="s">
        <v>2243</v>
      </c>
      <c r="E160" s="381">
        <v>184.08881</v>
      </c>
      <c r="F160" s="383">
        <v>-1.1399999999999999</v>
      </c>
      <c r="G160" s="384">
        <v>184.08860000000001</v>
      </c>
      <c r="H160" s="385">
        <v>185.09587999999999</v>
      </c>
      <c r="J160" s="12" t="s">
        <v>2245</v>
      </c>
      <c r="K160" s="386">
        <v>12.090999999999999</v>
      </c>
      <c r="L160" s="387">
        <v>3</v>
      </c>
      <c r="M160" s="191"/>
      <c r="N160" s="403" t="s">
        <v>1966</v>
      </c>
      <c r="O160" s="402">
        <v>20</v>
      </c>
      <c r="P160" s="387">
        <v>20</v>
      </c>
      <c r="Q160" s="387">
        <v>20</v>
      </c>
      <c r="R160" s="387">
        <v>20</v>
      </c>
      <c r="S160" s="404">
        <v>40</v>
      </c>
      <c r="T160" s="402">
        <v>20</v>
      </c>
      <c r="U160" s="387">
        <v>0</v>
      </c>
      <c r="V160" s="387">
        <v>0</v>
      </c>
      <c r="W160" s="387">
        <v>100</v>
      </c>
      <c r="X160" s="401" t="s">
        <v>1967</v>
      </c>
      <c r="Y160" s="399" t="s">
        <v>1967</v>
      </c>
      <c r="Z160" s="399" t="s">
        <v>1967</v>
      </c>
      <c r="AA160" s="399" t="s">
        <v>1967</v>
      </c>
      <c r="AB160" s="400" t="s">
        <v>1967</v>
      </c>
      <c r="AC160" s="401" t="s">
        <v>1967</v>
      </c>
      <c r="AD160" s="399" t="s">
        <v>1967</v>
      </c>
      <c r="AE160" s="399" t="s">
        <v>1967</v>
      </c>
      <c r="AF160" s="400">
        <v>138698234.943616</v>
      </c>
      <c r="AG160" s="401" t="s">
        <v>1967</v>
      </c>
      <c r="AH160" s="399" t="s">
        <v>1967</v>
      </c>
      <c r="AI160" s="399" t="s">
        <v>1967</v>
      </c>
      <c r="AJ160" s="399" t="s">
        <v>1967</v>
      </c>
      <c r="AK160" s="400" t="s">
        <v>1967</v>
      </c>
      <c r="AL160" s="401" t="s">
        <v>1967</v>
      </c>
      <c r="AM160" s="399" t="s">
        <v>1967</v>
      </c>
      <c r="AN160" s="399" t="s">
        <v>1967</v>
      </c>
      <c r="AO160" s="400">
        <v>95624859.669838399</v>
      </c>
      <c r="AP160" s="401" t="s">
        <v>1967</v>
      </c>
      <c r="AQ160" s="399" t="s">
        <v>1967</v>
      </c>
      <c r="AR160" s="399" t="s">
        <v>1967</v>
      </c>
      <c r="AS160" s="399" t="s">
        <v>1967</v>
      </c>
      <c r="AT160" s="400" t="s">
        <v>1967</v>
      </c>
      <c r="AU160" s="401" t="s">
        <v>1967</v>
      </c>
      <c r="AV160" s="399" t="s">
        <v>1967</v>
      </c>
      <c r="AW160" s="399" t="s">
        <v>1967</v>
      </c>
      <c r="AX160" s="400">
        <v>78362678.008598506</v>
      </c>
      <c r="AY160" s="401">
        <v>1421924161.45402</v>
      </c>
      <c r="AZ160" s="399">
        <v>5748844088.5568399</v>
      </c>
      <c r="BA160" s="399">
        <v>4651934996.5735703</v>
      </c>
      <c r="BB160" s="399">
        <v>6182539825.4772301</v>
      </c>
      <c r="BC160" s="400">
        <v>3540347635.8619399</v>
      </c>
      <c r="BD160" s="401">
        <v>15587582953.3316</v>
      </c>
      <c r="BE160" s="399" t="s">
        <v>1967</v>
      </c>
      <c r="BF160" s="399" t="s">
        <v>1967</v>
      </c>
      <c r="BG160" s="400">
        <v>10998430999.7903</v>
      </c>
      <c r="BH160" s="401" t="s">
        <v>1967</v>
      </c>
      <c r="BI160" s="399" t="s">
        <v>1967</v>
      </c>
      <c r="BJ160" s="399" t="s">
        <v>1967</v>
      </c>
      <c r="BK160" s="399" t="s">
        <v>1967</v>
      </c>
      <c r="BL160" s="400">
        <v>212538497.69323599</v>
      </c>
      <c r="BM160" s="401" t="s">
        <v>1967</v>
      </c>
      <c r="BN160" s="399" t="s">
        <v>1967</v>
      </c>
      <c r="BO160" s="399" t="s">
        <v>1967</v>
      </c>
      <c r="BP160" s="400">
        <v>277399340.32920498</v>
      </c>
    </row>
    <row r="161" spans="2:68" x14ac:dyDescent="0.35">
      <c r="B161" s="377">
        <v>148</v>
      </c>
      <c r="C161" s="224" t="s">
        <v>1568</v>
      </c>
      <c r="D161" s="378" t="s">
        <v>2246</v>
      </c>
      <c r="E161" s="380">
        <v>192.08987999999999</v>
      </c>
      <c r="F161" s="382">
        <v>-1.17</v>
      </c>
      <c r="G161" s="384">
        <v>192.08965000000001</v>
      </c>
      <c r="H161" s="385">
        <v>193.09692999999999</v>
      </c>
      <c r="J161" s="12" t="s">
        <v>2247</v>
      </c>
      <c r="K161" s="386">
        <v>0.89800000000000002</v>
      </c>
      <c r="L161" s="387">
        <v>3</v>
      </c>
      <c r="M161" s="191"/>
      <c r="N161" s="403" t="s">
        <v>1966</v>
      </c>
      <c r="O161" s="402">
        <v>20</v>
      </c>
      <c r="P161" s="387">
        <v>20</v>
      </c>
      <c r="Q161" s="387">
        <v>0</v>
      </c>
      <c r="R161" s="387">
        <v>20</v>
      </c>
      <c r="S161" s="404">
        <v>20</v>
      </c>
      <c r="T161" s="402">
        <v>20</v>
      </c>
      <c r="U161" s="387">
        <v>20</v>
      </c>
      <c r="V161" s="387">
        <v>20</v>
      </c>
      <c r="W161" s="387">
        <v>20</v>
      </c>
      <c r="X161" s="401" t="s">
        <v>1967</v>
      </c>
      <c r="Y161" s="399" t="s">
        <v>1967</v>
      </c>
      <c r="Z161" s="399" t="s">
        <v>1967</v>
      </c>
      <c r="AA161" s="399" t="s">
        <v>1967</v>
      </c>
      <c r="AB161" s="400" t="s">
        <v>1967</v>
      </c>
      <c r="AC161" s="401" t="s">
        <v>1967</v>
      </c>
      <c r="AD161" s="399" t="s">
        <v>1967</v>
      </c>
      <c r="AE161" s="399" t="s">
        <v>1967</v>
      </c>
      <c r="AF161" s="400">
        <v>124885066.057043</v>
      </c>
      <c r="AG161" s="401" t="s">
        <v>1967</v>
      </c>
      <c r="AH161" s="399" t="s">
        <v>1967</v>
      </c>
      <c r="AI161" s="399" t="s">
        <v>1967</v>
      </c>
      <c r="AJ161" s="399" t="s">
        <v>1967</v>
      </c>
      <c r="AK161" s="400" t="s">
        <v>1967</v>
      </c>
      <c r="AL161" s="401" t="s">
        <v>1967</v>
      </c>
      <c r="AM161" s="399" t="s">
        <v>1967</v>
      </c>
      <c r="AN161" s="399" t="s">
        <v>1967</v>
      </c>
      <c r="AO161" s="400" t="s">
        <v>1967</v>
      </c>
      <c r="AP161" s="401">
        <v>55665966.687581398</v>
      </c>
      <c r="AQ161" s="399">
        <v>242967059.197162</v>
      </c>
      <c r="AR161" s="399" t="s">
        <v>1967</v>
      </c>
      <c r="AS161" s="399">
        <v>384875602.459894</v>
      </c>
      <c r="AT161" s="400">
        <v>954552737.50916195</v>
      </c>
      <c r="AU161" s="401">
        <v>583394269.10851204</v>
      </c>
      <c r="AV161" s="399">
        <v>271070440.33034199</v>
      </c>
      <c r="AW161" s="399" t="s">
        <v>1967</v>
      </c>
      <c r="AX161" s="400" t="s">
        <v>1967</v>
      </c>
      <c r="AY161" s="401" t="s">
        <v>1967</v>
      </c>
      <c r="AZ161" s="399" t="s">
        <v>1967</v>
      </c>
      <c r="BA161" s="399" t="s">
        <v>1967</v>
      </c>
      <c r="BB161" s="399" t="s">
        <v>1967</v>
      </c>
      <c r="BC161" s="400" t="s">
        <v>1967</v>
      </c>
      <c r="BD161" s="401" t="s">
        <v>1967</v>
      </c>
      <c r="BE161" s="399" t="s">
        <v>1967</v>
      </c>
      <c r="BF161" s="399">
        <v>47252112.149296701</v>
      </c>
      <c r="BG161" s="400" t="s">
        <v>1967</v>
      </c>
      <c r="BH161" s="401" t="s">
        <v>1967</v>
      </c>
      <c r="BI161" s="399" t="s">
        <v>1967</v>
      </c>
      <c r="BJ161" s="399" t="s">
        <v>1967</v>
      </c>
      <c r="BK161" s="399" t="s">
        <v>1967</v>
      </c>
      <c r="BL161" s="400" t="s">
        <v>1967</v>
      </c>
      <c r="BM161" s="401" t="s">
        <v>1967</v>
      </c>
      <c r="BN161" s="399" t="s">
        <v>1967</v>
      </c>
      <c r="BO161" s="399" t="s">
        <v>1967</v>
      </c>
      <c r="BP161" s="400" t="s">
        <v>1967</v>
      </c>
    </row>
    <row r="162" spans="2:68" x14ac:dyDescent="0.35">
      <c r="B162" s="377">
        <v>148</v>
      </c>
      <c r="C162" s="224" t="s">
        <v>2248</v>
      </c>
      <c r="D162" s="379" t="s">
        <v>2246</v>
      </c>
      <c r="E162" s="381">
        <v>192.08987999999999</v>
      </c>
      <c r="F162" s="383">
        <v>-1.17</v>
      </c>
      <c r="G162" s="384">
        <v>192.08965000000001</v>
      </c>
      <c r="H162" s="385">
        <v>193.09692999999999</v>
      </c>
      <c r="J162" s="12" t="s">
        <v>2249</v>
      </c>
      <c r="K162" s="386">
        <v>0.89800000000000002</v>
      </c>
      <c r="L162" s="387">
        <v>3</v>
      </c>
      <c r="M162" s="191"/>
      <c r="N162" s="403" t="s">
        <v>1966</v>
      </c>
      <c r="O162" s="402">
        <v>20</v>
      </c>
      <c r="P162" s="387">
        <v>20</v>
      </c>
      <c r="Q162" s="387">
        <v>0</v>
      </c>
      <c r="R162" s="387">
        <v>20</v>
      </c>
      <c r="S162" s="404">
        <v>20</v>
      </c>
      <c r="T162" s="402">
        <v>20</v>
      </c>
      <c r="U162" s="387">
        <v>20</v>
      </c>
      <c r="V162" s="387">
        <v>20</v>
      </c>
      <c r="W162" s="387">
        <v>20</v>
      </c>
      <c r="X162" s="401" t="s">
        <v>1967</v>
      </c>
      <c r="Y162" s="399" t="s">
        <v>1967</v>
      </c>
      <c r="Z162" s="399" t="s">
        <v>1967</v>
      </c>
      <c r="AA162" s="399" t="s">
        <v>1967</v>
      </c>
      <c r="AB162" s="400" t="s">
        <v>1967</v>
      </c>
      <c r="AC162" s="401" t="s">
        <v>1967</v>
      </c>
      <c r="AD162" s="399" t="s">
        <v>1967</v>
      </c>
      <c r="AE162" s="399" t="s">
        <v>1967</v>
      </c>
      <c r="AF162" s="400">
        <v>124885066.057043</v>
      </c>
      <c r="AG162" s="401" t="s">
        <v>1967</v>
      </c>
      <c r="AH162" s="399" t="s">
        <v>1967</v>
      </c>
      <c r="AI162" s="399" t="s">
        <v>1967</v>
      </c>
      <c r="AJ162" s="399" t="s">
        <v>1967</v>
      </c>
      <c r="AK162" s="400" t="s">
        <v>1967</v>
      </c>
      <c r="AL162" s="401" t="s">
        <v>1967</v>
      </c>
      <c r="AM162" s="399" t="s">
        <v>1967</v>
      </c>
      <c r="AN162" s="399" t="s">
        <v>1967</v>
      </c>
      <c r="AO162" s="400" t="s">
        <v>1967</v>
      </c>
      <c r="AP162" s="401">
        <v>55665966.687581398</v>
      </c>
      <c r="AQ162" s="399">
        <v>242967059.197162</v>
      </c>
      <c r="AR162" s="399" t="s">
        <v>1967</v>
      </c>
      <c r="AS162" s="399">
        <v>384875602.459894</v>
      </c>
      <c r="AT162" s="400">
        <v>954552737.50916195</v>
      </c>
      <c r="AU162" s="401">
        <v>583394269.10851204</v>
      </c>
      <c r="AV162" s="399">
        <v>271070440.33034199</v>
      </c>
      <c r="AW162" s="399" t="s">
        <v>1967</v>
      </c>
      <c r="AX162" s="400" t="s">
        <v>1967</v>
      </c>
      <c r="AY162" s="401" t="s">
        <v>1967</v>
      </c>
      <c r="AZ162" s="399" t="s">
        <v>1967</v>
      </c>
      <c r="BA162" s="399" t="s">
        <v>1967</v>
      </c>
      <c r="BB162" s="399" t="s">
        <v>1967</v>
      </c>
      <c r="BC162" s="400" t="s">
        <v>1967</v>
      </c>
      <c r="BD162" s="401" t="s">
        <v>1967</v>
      </c>
      <c r="BE162" s="399" t="s">
        <v>1967</v>
      </c>
      <c r="BF162" s="399">
        <v>47252112.149296701</v>
      </c>
      <c r="BG162" s="400" t="s">
        <v>1967</v>
      </c>
      <c r="BH162" s="401" t="s">
        <v>1967</v>
      </c>
      <c r="BI162" s="399" t="s">
        <v>1967</v>
      </c>
      <c r="BJ162" s="399" t="s">
        <v>1967</v>
      </c>
      <c r="BK162" s="399" t="s">
        <v>1967</v>
      </c>
      <c r="BL162" s="400" t="s">
        <v>1967</v>
      </c>
      <c r="BM162" s="401" t="s">
        <v>1967</v>
      </c>
      <c r="BN162" s="399" t="s">
        <v>1967</v>
      </c>
      <c r="BO162" s="399" t="s">
        <v>1967</v>
      </c>
      <c r="BP162" s="400" t="s">
        <v>1967</v>
      </c>
    </row>
    <row r="163" spans="2:68" ht="39" x14ac:dyDescent="0.35">
      <c r="B163" s="377">
        <v>149</v>
      </c>
      <c r="C163" s="224" t="s">
        <v>1354</v>
      </c>
      <c r="D163" s="378" t="s">
        <v>2250</v>
      </c>
      <c r="E163" s="380">
        <v>210.16198</v>
      </c>
      <c r="F163" s="382">
        <v>-1.34</v>
      </c>
      <c r="G163" s="384">
        <v>210.1617</v>
      </c>
      <c r="H163" s="385">
        <v>211.16897</v>
      </c>
      <c r="J163" s="12" t="s">
        <v>1355</v>
      </c>
      <c r="K163" s="386">
        <v>7.9539999999999997</v>
      </c>
      <c r="L163" s="387">
        <v>3</v>
      </c>
      <c r="M163" s="191"/>
      <c r="N163" s="403" t="s">
        <v>1966</v>
      </c>
      <c r="O163" s="402">
        <v>20</v>
      </c>
      <c r="P163" s="387">
        <v>0</v>
      </c>
      <c r="Q163" s="387">
        <v>20</v>
      </c>
      <c r="R163" s="387">
        <v>0</v>
      </c>
      <c r="S163" s="404">
        <v>80</v>
      </c>
      <c r="T163" s="402">
        <v>0</v>
      </c>
      <c r="U163" s="387">
        <v>0</v>
      </c>
      <c r="V163" s="387">
        <v>0</v>
      </c>
      <c r="W163" s="387">
        <v>80</v>
      </c>
      <c r="X163" s="401">
        <v>69918955.021039307</v>
      </c>
      <c r="Y163" s="399" t="s">
        <v>1967</v>
      </c>
      <c r="Z163" s="399">
        <v>113177300.529838</v>
      </c>
      <c r="AA163" s="399" t="s">
        <v>1967</v>
      </c>
      <c r="AB163" s="400">
        <v>595466248.63666797</v>
      </c>
      <c r="AC163" s="401" t="s">
        <v>1967</v>
      </c>
      <c r="AD163" s="399" t="s">
        <v>1967</v>
      </c>
      <c r="AE163" s="399" t="s">
        <v>1967</v>
      </c>
      <c r="AF163" s="400">
        <v>616417704.27520394</v>
      </c>
      <c r="AG163" s="401" t="s">
        <v>1967</v>
      </c>
      <c r="AH163" s="399" t="s">
        <v>1967</v>
      </c>
      <c r="AI163" s="399" t="s">
        <v>1967</v>
      </c>
      <c r="AJ163" s="399" t="s">
        <v>1967</v>
      </c>
      <c r="AK163" s="400">
        <v>63401929.321509697</v>
      </c>
      <c r="AL163" s="401" t="s">
        <v>1967</v>
      </c>
      <c r="AM163" s="399" t="s">
        <v>1967</v>
      </c>
      <c r="AN163" s="399" t="s">
        <v>1967</v>
      </c>
      <c r="AO163" s="400">
        <v>62015015.830736898</v>
      </c>
      <c r="AP163" s="401" t="s">
        <v>1967</v>
      </c>
      <c r="AQ163" s="399" t="s">
        <v>1967</v>
      </c>
      <c r="AR163" s="399" t="s">
        <v>1967</v>
      </c>
      <c r="AS163" s="399" t="s">
        <v>1967</v>
      </c>
      <c r="AT163" s="400">
        <v>24995595.701308601</v>
      </c>
      <c r="AU163" s="401" t="s">
        <v>1967</v>
      </c>
      <c r="AV163" s="399" t="s">
        <v>1967</v>
      </c>
      <c r="AW163" s="399" t="s">
        <v>1967</v>
      </c>
      <c r="AX163" s="400">
        <v>27965215.889279399</v>
      </c>
      <c r="AY163" s="401" t="s">
        <v>1967</v>
      </c>
      <c r="AZ163" s="399" t="s">
        <v>1967</v>
      </c>
      <c r="BA163" s="399" t="s">
        <v>1967</v>
      </c>
      <c r="BB163" s="399" t="s">
        <v>1967</v>
      </c>
      <c r="BC163" s="400">
        <v>28178209.678282499</v>
      </c>
      <c r="BD163" s="401" t="s">
        <v>1967</v>
      </c>
      <c r="BE163" s="399" t="s">
        <v>1967</v>
      </c>
      <c r="BF163" s="399" t="s">
        <v>1967</v>
      </c>
      <c r="BG163" s="400">
        <v>32927216.501071502</v>
      </c>
      <c r="BH163" s="401" t="s">
        <v>1967</v>
      </c>
      <c r="BI163" s="399" t="s">
        <v>1967</v>
      </c>
      <c r="BJ163" s="399" t="s">
        <v>1967</v>
      </c>
      <c r="BK163" s="399" t="s">
        <v>1967</v>
      </c>
      <c r="BL163" s="400" t="s">
        <v>1967</v>
      </c>
      <c r="BM163" s="401" t="s">
        <v>1967</v>
      </c>
      <c r="BN163" s="399" t="s">
        <v>1967</v>
      </c>
      <c r="BO163" s="399" t="s">
        <v>1967</v>
      </c>
      <c r="BP163" s="400" t="s">
        <v>1967</v>
      </c>
    </row>
    <row r="164" spans="2:68" ht="39" x14ac:dyDescent="0.35">
      <c r="B164" s="377">
        <v>149</v>
      </c>
      <c r="C164" s="224" t="s">
        <v>1319</v>
      </c>
      <c r="D164" s="379" t="s">
        <v>2250</v>
      </c>
      <c r="E164" s="381">
        <v>210.16198</v>
      </c>
      <c r="F164" s="383">
        <v>-1.34</v>
      </c>
      <c r="G164" s="384">
        <v>210.1617</v>
      </c>
      <c r="H164" s="385">
        <v>211.16897</v>
      </c>
      <c r="J164" s="12" t="s">
        <v>1320</v>
      </c>
      <c r="K164" s="386">
        <v>7.9539999999999997</v>
      </c>
      <c r="L164" s="387">
        <v>3</v>
      </c>
      <c r="M164" s="191"/>
      <c r="N164" s="403" t="s">
        <v>1966</v>
      </c>
      <c r="O164" s="402">
        <v>20</v>
      </c>
      <c r="P164" s="387">
        <v>0</v>
      </c>
      <c r="Q164" s="387">
        <v>20</v>
      </c>
      <c r="R164" s="387">
        <v>0</v>
      </c>
      <c r="S164" s="404">
        <v>80</v>
      </c>
      <c r="T164" s="402">
        <v>0</v>
      </c>
      <c r="U164" s="387">
        <v>0</v>
      </c>
      <c r="V164" s="387">
        <v>0</v>
      </c>
      <c r="W164" s="387">
        <v>80</v>
      </c>
      <c r="X164" s="401">
        <v>69918955.021039307</v>
      </c>
      <c r="Y164" s="399" t="s">
        <v>1967</v>
      </c>
      <c r="Z164" s="399">
        <v>113177300.529838</v>
      </c>
      <c r="AA164" s="399" t="s">
        <v>1967</v>
      </c>
      <c r="AB164" s="400">
        <v>595466248.63666797</v>
      </c>
      <c r="AC164" s="401" t="s">
        <v>1967</v>
      </c>
      <c r="AD164" s="399" t="s">
        <v>1967</v>
      </c>
      <c r="AE164" s="399" t="s">
        <v>1967</v>
      </c>
      <c r="AF164" s="400">
        <v>616417704.27520394</v>
      </c>
      <c r="AG164" s="401" t="s">
        <v>1967</v>
      </c>
      <c r="AH164" s="399" t="s">
        <v>1967</v>
      </c>
      <c r="AI164" s="399" t="s">
        <v>1967</v>
      </c>
      <c r="AJ164" s="399" t="s">
        <v>1967</v>
      </c>
      <c r="AK164" s="400">
        <v>63401929.321509697</v>
      </c>
      <c r="AL164" s="401" t="s">
        <v>1967</v>
      </c>
      <c r="AM164" s="399" t="s">
        <v>1967</v>
      </c>
      <c r="AN164" s="399" t="s">
        <v>1967</v>
      </c>
      <c r="AO164" s="400">
        <v>62015015.830736898</v>
      </c>
      <c r="AP164" s="401" t="s">
        <v>1967</v>
      </c>
      <c r="AQ164" s="399" t="s">
        <v>1967</v>
      </c>
      <c r="AR164" s="399" t="s">
        <v>1967</v>
      </c>
      <c r="AS164" s="399" t="s">
        <v>1967</v>
      </c>
      <c r="AT164" s="400">
        <v>24995595.701308601</v>
      </c>
      <c r="AU164" s="401" t="s">
        <v>1967</v>
      </c>
      <c r="AV164" s="399" t="s">
        <v>1967</v>
      </c>
      <c r="AW164" s="399" t="s">
        <v>1967</v>
      </c>
      <c r="AX164" s="400">
        <v>27965215.889279399</v>
      </c>
      <c r="AY164" s="401" t="s">
        <v>1967</v>
      </c>
      <c r="AZ164" s="399" t="s">
        <v>1967</v>
      </c>
      <c r="BA164" s="399" t="s">
        <v>1967</v>
      </c>
      <c r="BB164" s="399" t="s">
        <v>1967</v>
      </c>
      <c r="BC164" s="400">
        <v>28178209.678282499</v>
      </c>
      <c r="BD164" s="401" t="s">
        <v>1967</v>
      </c>
      <c r="BE164" s="399" t="s">
        <v>1967</v>
      </c>
      <c r="BF164" s="399" t="s">
        <v>1967</v>
      </c>
      <c r="BG164" s="400">
        <v>32927216.501071502</v>
      </c>
      <c r="BH164" s="401" t="s">
        <v>1967</v>
      </c>
      <c r="BI164" s="399" t="s">
        <v>1967</v>
      </c>
      <c r="BJ164" s="399" t="s">
        <v>1967</v>
      </c>
      <c r="BK164" s="399" t="s">
        <v>1967</v>
      </c>
      <c r="BL164" s="400" t="s">
        <v>1967</v>
      </c>
      <c r="BM164" s="401" t="s">
        <v>1967</v>
      </c>
      <c r="BN164" s="399" t="s">
        <v>1967</v>
      </c>
      <c r="BO164" s="399" t="s">
        <v>1967</v>
      </c>
      <c r="BP164" s="400" t="s">
        <v>1967</v>
      </c>
    </row>
    <row r="165" spans="2:68" x14ac:dyDescent="0.35">
      <c r="B165" s="377">
        <v>150</v>
      </c>
      <c r="C165" s="224" t="s">
        <v>2251</v>
      </c>
      <c r="D165" s="378" t="s">
        <v>2252</v>
      </c>
      <c r="E165" s="380">
        <v>222.09258</v>
      </c>
      <c r="F165" s="382">
        <v>-1.72</v>
      </c>
      <c r="G165" s="384">
        <v>222.09219999999999</v>
      </c>
      <c r="H165" s="385">
        <v>223.09948</v>
      </c>
      <c r="J165" s="12" t="s">
        <v>1762</v>
      </c>
      <c r="K165" s="386">
        <v>1.377</v>
      </c>
      <c r="L165" s="387">
        <v>3</v>
      </c>
      <c r="M165" s="191"/>
      <c r="N165" s="403" t="s">
        <v>1966</v>
      </c>
      <c r="O165" s="402">
        <v>0</v>
      </c>
      <c r="P165" s="387">
        <v>0</v>
      </c>
      <c r="Q165" s="387">
        <v>60</v>
      </c>
      <c r="R165" s="387">
        <v>0</v>
      </c>
      <c r="S165" s="404">
        <v>100</v>
      </c>
      <c r="T165" s="402">
        <v>0</v>
      </c>
      <c r="U165" s="387">
        <v>0</v>
      </c>
      <c r="V165" s="387">
        <v>0</v>
      </c>
      <c r="W165" s="387">
        <v>100</v>
      </c>
      <c r="X165" s="401" t="s">
        <v>1967</v>
      </c>
      <c r="Y165" s="399" t="s">
        <v>1967</v>
      </c>
      <c r="Z165" s="399">
        <v>52416313.551306598</v>
      </c>
      <c r="AA165" s="399" t="s">
        <v>1967</v>
      </c>
      <c r="AB165" s="400">
        <v>54327885.203993902</v>
      </c>
      <c r="AC165" s="401" t="s">
        <v>1967</v>
      </c>
      <c r="AD165" s="399" t="s">
        <v>1967</v>
      </c>
      <c r="AE165" s="399" t="s">
        <v>1967</v>
      </c>
      <c r="AF165" s="400">
        <v>32280096.818425599</v>
      </c>
      <c r="AG165" s="401" t="s">
        <v>1967</v>
      </c>
      <c r="AH165" s="399" t="s">
        <v>1967</v>
      </c>
      <c r="AI165" s="399" t="s">
        <v>1967</v>
      </c>
      <c r="AJ165" s="399" t="s">
        <v>1967</v>
      </c>
      <c r="AK165" s="400">
        <v>58110201.981980801</v>
      </c>
      <c r="AL165" s="401" t="s">
        <v>1967</v>
      </c>
      <c r="AM165" s="399" t="s">
        <v>1967</v>
      </c>
      <c r="AN165" s="399" t="s">
        <v>1967</v>
      </c>
      <c r="AO165" s="400">
        <v>44409774.736305699</v>
      </c>
      <c r="AP165" s="401" t="s">
        <v>1967</v>
      </c>
      <c r="AQ165" s="399" t="s">
        <v>1967</v>
      </c>
      <c r="AR165" s="399">
        <v>43310795.354259402</v>
      </c>
      <c r="AS165" s="399" t="s">
        <v>1967</v>
      </c>
      <c r="AT165" s="400">
        <v>54746085.700899497</v>
      </c>
      <c r="AU165" s="401" t="s">
        <v>1967</v>
      </c>
      <c r="AV165" s="399" t="s">
        <v>1967</v>
      </c>
      <c r="AW165" s="399" t="s">
        <v>1967</v>
      </c>
      <c r="AX165" s="400">
        <v>51812131.236668602</v>
      </c>
      <c r="AY165" s="401" t="s">
        <v>1967</v>
      </c>
      <c r="AZ165" s="399" t="s">
        <v>1967</v>
      </c>
      <c r="BA165" s="399" t="s">
        <v>1967</v>
      </c>
      <c r="BB165" s="399" t="s">
        <v>1967</v>
      </c>
      <c r="BC165" s="400">
        <v>95066391.087248296</v>
      </c>
      <c r="BD165" s="401" t="s">
        <v>1967</v>
      </c>
      <c r="BE165" s="399" t="s">
        <v>1967</v>
      </c>
      <c r="BF165" s="399" t="s">
        <v>1967</v>
      </c>
      <c r="BG165" s="400">
        <v>127365239.288528</v>
      </c>
      <c r="BH165" s="401" t="s">
        <v>1967</v>
      </c>
      <c r="BI165" s="399" t="s">
        <v>1967</v>
      </c>
      <c r="BJ165" s="399">
        <v>38674335.555918202</v>
      </c>
      <c r="BK165" s="399" t="s">
        <v>1967</v>
      </c>
      <c r="BL165" s="400">
        <v>62587283.514926098</v>
      </c>
      <c r="BM165" s="401" t="s">
        <v>1967</v>
      </c>
      <c r="BN165" s="399" t="s">
        <v>1967</v>
      </c>
      <c r="BO165" s="399" t="s">
        <v>1967</v>
      </c>
      <c r="BP165" s="400">
        <v>23143288.592067599</v>
      </c>
    </row>
    <row r="166" spans="2:68" x14ac:dyDescent="0.35">
      <c r="B166" s="377">
        <v>150</v>
      </c>
      <c r="C166" s="224" t="s">
        <v>2253</v>
      </c>
      <c r="D166" s="405" t="s">
        <v>2252</v>
      </c>
      <c r="E166" s="406">
        <v>222.09258</v>
      </c>
      <c r="F166" s="407">
        <v>-1.72</v>
      </c>
      <c r="G166" s="384">
        <v>222.09219999999999</v>
      </c>
      <c r="H166" s="385">
        <v>223.09948</v>
      </c>
      <c r="J166" s="12" t="s">
        <v>1819</v>
      </c>
      <c r="K166" s="386">
        <v>1.377</v>
      </c>
      <c r="L166" s="387">
        <v>3</v>
      </c>
      <c r="M166" s="191"/>
      <c r="N166" s="403" t="s">
        <v>1966</v>
      </c>
      <c r="O166" s="402">
        <v>0</v>
      </c>
      <c r="P166" s="387">
        <v>0</v>
      </c>
      <c r="Q166" s="387">
        <v>60</v>
      </c>
      <c r="R166" s="387">
        <v>0</v>
      </c>
      <c r="S166" s="404">
        <v>100</v>
      </c>
      <c r="T166" s="402">
        <v>0</v>
      </c>
      <c r="U166" s="387">
        <v>0</v>
      </c>
      <c r="V166" s="387">
        <v>0</v>
      </c>
      <c r="W166" s="387">
        <v>100</v>
      </c>
      <c r="X166" s="401" t="s">
        <v>1967</v>
      </c>
      <c r="Y166" s="399" t="s">
        <v>1967</v>
      </c>
      <c r="Z166" s="399">
        <v>52416313.551306598</v>
      </c>
      <c r="AA166" s="399" t="s">
        <v>1967</v>
      </c>
      <c r="AB166" s="400">
        <v>54327885.203993902</v>
      </c>
      <c r="AC166" s="401" t="s">
        <v>1967</v>
      </c>
      <c r="AD166" s="399" t="s">
        <v>1967</v>
      </c>
      <c r="AE166" s="399" t="s">
        <v>1967</v>
      </c>
      <c r="AF166" s="400">
        <v>32280096.818425599</v>
      </c>
      <c r="AG166" s="401" t="s">
        <v>1967</v>
      </c>
      <c r="AH166" s="399" t="s">
        <v>1967</v>
      </c>
      <c r="AI166" s="399" t="s">
        <v>1967</v>
      </c>
      <c r="AJ166" s="399" t="s">
        <v>1967</v>
      </c>
      <c r="AK166" s="400">
        <v>58110201.981980801</v>
      </c>
      <c r="AL166" s="401" t="s">
        <v>1967</v>
      </c>
      <c r="AM166" s="399" t="s">
        <v>1967</v>
      </c>
      <c r="AN166" s="399" t="s">
        <v>1967</v>
      </c>
      <c r="AO166" s="400">
        <v>44409774.736305699</v>
      </c>
      <c r="AP166" s="401" t="s">
        <v>1967</v>
      </c>
      <c r="AQ166" s="399" t="s">
        <v>1967</v>
      </c>
      <c r="AR166" s="399">
        <v>43310795.354259402</v>
      </c>
      <c r="AS166" s="399" t="s">
        <v>1967</v>
      </c>
      <c r="AT166" s="400">
        <v>54746085.700899497</v>
      </c>
      <c r="AU166" s="401" t="s">
        <v>1967</v>
      </c>
      <c r="AV166" s="399" t="s">
        <v>1967</v>
      </c>
      <c r="AW166" s="399" t="s">
        <v>1967</v>
      </c>
      <c r="AX166" s="400">
        <v>51812131.236668602</v>
      </c>
      <c r="AY166" s="401" t="s">
        <v>1967</v>
      </c>
      <c r="AZ166" s="399" t="s">
        <v>1967</v>
      </c>
      <c r="BA166" s="399" t="s">
        <v>1967</v>
      </c>
      <c r="BB166" s="399" t="s">
        <v>1967</v>
      </c>
      <c r="BC166" s="400">
        <v>95066391.087248296</v>
      </c>
      <c r="BD166" s="401" t="s">
        <v>1967</v>
      </c>
      <c r="BE166" s="399" t="s">
        <v>1967</v>
      </c>
      <c r="BF166" s="399" t="s">
        <v>1967</v>
      </c>
      <c r="BG166" s="400">
        <v>127365239.288528</v>
      </c>
      <c r="BH166" s="401" t="s">
        <v>1967</v>
      </c>
      <c r="BI166" s="399" t="s">
        <v>1967</v>
      </c>
      <c r="BJ166" s="399">
        <v>38674335.555918202</v>
      </c>
      <c r="BK166" s="399" t="s">
        <v>1967</v>
      </c>
      <c r="BL166" s="400">
        <v>62587283.514926098</v>
      </c>
      <c r="BM166" s="401" t="s">
        <v>1967</v>
      </c>
      <c r="BN166" s="399" t="s">
        <v>1967</v>
      </c>
      <c r="BO166" s="399" t="s">
        <v>1967</v>
      </c>
      <c r="BP166" s="400">
        <v>23143288.592067599</v>
      </c>
    </row>
    <row r="167" spans="2:68" ht="26" x14ac:dyDescent="0.35">
      <c r="B167" s="377">
        <v>150</v>
      </c>
      <c r="C167" s="224" t="s">
        <v>2547</v>
      </c>
      <c r="D167" s="379" t="s">
        <v>2252</v>
      </c>
      <c r="E167" s="381">
        <v>222.09258</v>
      </c>
      <c r="F167" s="383">
        <v>-1.72</v>
      </c>
      <c r="G167" s="384">
        <v>222.09219999999999</v>
      </c>
      <c r="H167" s="385">
        <v>223.09948</v>
      </c>
      <c r="J167" s="12" t="s">
        <v>1812</v>
      </c>
      <c r="K167" s="386">
        <v>1.377</v>
      </c>
      <c r="L167" s="387">
        <v>3</v>
      </c>
      <c r="M167" s="191"/>
      <c r="N167" s="403" t="s">
        <v>1966</v>
      </c>
      <c r="O167" s="402">
        <v>0</v>
      </c>
      <c r="P167" s="387">
        <v>0</v>
      </c>
      <c r="Q167" s="387">
        <v>60</v>
      </c>
      <c r="R167" s="387">
        <v>0</v>
      </c>
      <c r="S167" s="404">
        <v>100</v>
      </c>
      <c r="T167" s="402">
        <v>0</v>
      </c>
      <c r="U167" s="387">
        <v>0</v>
      </c>
      <c r="V167" s="387">
        <v>0</v>
      </c>
      <c r="W167" s="387">
        <v>100</v>
      </c>
      <c r="X167" s="401" t="s">
        <v>1967</v>
      </c>
      <c r="Y167" s="399" t="s">
        <v>1967</v>
      </c>
      <c r="Z167" s="399">
        <v>52416313.551306598</v>
      </c>
      <c r="AA167" s="399" t="s">
        <v>1967</v>
      </c>
      <c r="AB167" s="400">
        <v>54327885.203993902</v>
      </c>
      <c r="AC167" s="401" t="s">
        <v>1967</v>
      </c>
      <c r="AD167" s="399" t="s">
        <v>1967</v>
      </c>
      <c r="AE167" s="399" t="s">
        <v>1967</v>
      </c>
      <c r="AF167" s="400">
        <v>32280096.818425599</v>
      </c>
      <c r="AG167" s="401" t="s">
        <v>1967</v>
      </c>
      <c r="AH167" s="399" t="s">
        <v>1967</v>
      </c>
      <c r="AI167" s="399" t="s">
        <v>1967</v>
      </c>
      <c r="AJ167" s="399" t="s">
        <v>1967</v>
      </c>
      <c r="AK167" s="400">
        <v>58110201.981980801</v>
      </c>
      <c r="AL167" s="401" t="s">
        <v>1967</v>
      </c>
      <c r="AM167" s="399" t="s">
        <v>1967</v>
      </c>
      <c r="AN167" s="399" t="s">
        <v>1967</v>
      </c>
      <c r="AO167" s="400">
        <v>44409774.736305699</v>
      </c>
      <c r="AP167" s="401" t="s">
        <v>1967</v>
      </c>
      <c r="AQ167" s="399" t="s">
        <v>1967</v>
      </c>
      <c r="AR167" s="399">
        <v>43310795.354259402</v>
      </c>
      <c r="AS167" s="399" t="s">
        <v>1967</v>
      </c>
      <c r="AT167" s="400">
        <v>54746085.700899497</v>
      </c>
      <c r="AU167" s="401" t="s">
        <v>1967</v>
      </c>
      <c r="AV167" s="399" t="s">
        <v>1967</v>
      </c>
      <c r="AW167" s="399" t="s">
        <v>1967</v>
      </c>
      <c r="AX167" s="400">
        <v>51812131.236668602</v>
      </c>
      <c r="AY167" s="401" t="s">
        <v>1967</v>
      </c>
      <c r="AZ167" s="399" t="s">
        <v>1967</v>
      </c>
      <c r="BA167" s="399" t="s">
        <v>1967</v>
      </c>
      <c r="BB167" s="399" t="s">
        <v>1967</v>
      </c>
      <c r="BC167" s="400">
        <v>95066391.087248296</v>
      </c>
      <c r="BD167" s="401" t="s">
        <v>1967</v>
      </c>
      <c r="BE167" s="399" t="s">
        <v>1967</v>
      </c>
      <c r="BF167" s="399" t="s">
        <v>1967</v>
      </c>
      <c r="BG167" s="400">
        <v>127365239.288528</v>
      </c>
      <c r="BH167" s="401" t="s">
        <v>1967</v>
      </c>
      <c r="BI167" s="399" t="s">
        <v>1967</v>
      </c>
      <c r="BJ167" s="399">
        <v>38674335.555918202</v>
      </c>
      <c r="BK167" s="399" t="s">
        <v>1967</v>
      </c>
      <c r="BL167" s="400">
        <v>62587283.514926098</v>
      </c>
      <c r="BM167" s="401" t="s">
        <v>1967</v>
      </c>
      <c r="BN167" s="399" t="s">
        <v>1967</v>
      </c>
      <c r="BO167" s="399" t="s">
        <v>1967</v>
      </c>
      <c r="BP167" s="400">
        <v>23143288.592067599</v>
      </c>
    </row>
    <row r="168" spans="2:68" ht="26" x14ac:dyDescent="0.35">
      <c r="B168" s="377">
        <v>151</v>
      </c>
      <c r="C168" s="224" t="s">
        <v>1444</v>
      </c>
      <c r="D168" s="378" t="s">
        <v>2130</v>
      </c>
      <c r="E168" s="380">
        <v>226.12051</v>
      </c>
      <c r="F168" s="382">
        <v>-1.67</v>
      </c>
      <c r="G168" s="384">
        <v>226.12012999999999</v>
      </c>
      <c r="H168" s="385">
        <v>227.12741</v>
      </c>
      <c r="J168" s="12" t="s">
        <v>1445</v>
      </c>
      <c r="K168" s="386">
        <v>8.8119999999999994</v>
      </c>
      <c r="L168" s="387">
        <v>3</v>
      </c>
      <c r="M168" s="191"/>
      <c r="N168" s="403" t="s">
        <v>1966</v>
      </c>
      <c r="O168" s="190">
        <v>80</v>
      </c>
      <c r="P168" s="191">
        <v>0</v>
      </c>
      <c r="Q168" s="191">
        <v>100</v>
      </c>
      <c r="R168" s="191">
        <v>40</v>
      </c>
      <c r="S168" s="189">
        <v>100</v>
      </c>
      <c r="T168" s="190">
        <v>20</v>
      </c>
      <c r="U168" s="191">
        <v>60</v>
      </c>
      <c r="V168" s="191">
        <v>40</v>
      </c>
      <c r="W168" s="191">
        <v>100</v>
      </c>
      <c r="X168" s="188">
        <v>27261910.407372799</v>
      </c>
      <c r="Y168" s="186" t="s">
        <v>1967</v>
      </c>
      <c r="Z168" s="186">
        <v>432082035.89659405</v>
      </c>
      <c r="AA168" s="186" t="s">
        <v>1967</v>
      </c>
      <c r="AB168" s="187">
        <v>385056298.50839996</v>
      </c>
      <c r="AC168" s="188" t="s">
        <v>1967</v>
      </c>
      <c r="AD168" s="186">
        <v>79868812.211251095</v>
      </c>
      <c r="AE168" s="186" t="s">
        <v>1967</v>
      </c>
      <c r="AF168" s="187">
        <v>368301453.76266402</v>
      </c>
      <c r="AG168" s="188" t="s">
        <v>1967</v>
      </c>
      <c r="AH168" s="186" t="s">
        <v>1967</v>
      </c>
      <c r="AI168" s="186">
        <v>173016282.39386651</v>
      </c>
      <c r="AJ168" s="186" t="s">
        <v>1967</v>
      </c>
      <c r="AK168" s="187">
        <v>186087101.3201111</v>
      </c>
      <c r="AL168" s="188" t="s">
        <v>1967</v>
      </c>
      <c r="AM168" s="186" t="s">
        <v>1967</v>
      </c>
      <c r="AN168" s="186" t="s">
        <v>1967</v>
      </c>
      <c r="AO168" s="187">
        <v>191231684.6946277</v>
      </c>
      <c r="AP168" s="188">
        <v>95026395.510129705</v>
      </c>
      <c r="AQ168" s="186" t="s">
        <v>1967</v>
      </c>
      <c r="AR168" s="186">
        <v>919029650.18669093</v>
      </c>
      <c r="AS168" s="186">
        <v>56285234.381591901</v>
      </c>
      <c r="AT168" s="187">
        <v>717509342.73787999</v>
      </c>
      <c r="AU168" s="188">
        <v>27290609.741198901</v>
      </c>
      <c r="AV168" s="186">
        <v>599090659.68235505</v>
      </c>
      <c r="AW168" s="186" t="s">
        <v>1967</v>
      </c>
      <c r="AX168" s="187">
        <v>748875949.4661541</v>
      </c>
      <c r="AY168" s="188">
        <v>40531869.357897803</v>
      </c>
      <c r="AZ168" s="186" t="s">
        <v>1967</v>
      </c>
      <c r="BA168" s="186">
        <v>476211592.66385698</v>
      </c>
      <c r="BB168" s="186" t="s">
        <v>1967</v>
      </c>
      <c r="BC168" s="187">
        <v>344899989.16005599</v>
      </c>
      <c r="BD168" s="188" t="s">
        <v>1967</v>
      </c>
      <c r="BE168" s="186" t="s">
        <v>1967</v>
      </c>
      <c r="BF168" s="186">
        <v>28577790.436416201</v>
      </c>
      <c r="BG168" s="187">
        <v>370895253.27337402</v>
      </c>
      <c r="BH168" s="188">
        <v>48266260.368220806</v>
      </c>
      <c r="BI168" s="186" t="s">
        <v>1967</v>
      </c>
      <c r="BJ168" s="186">
        <v>505266830.593979</v>
      </c>
      <c r="BK168" s="186">
        <v>20389139.650600702</v>
      </c>
      <c r="BL168" s="187">
        <v>430552262.16980398</v>
      </c>
      <c r="BM168" s="188" t="s">
        <v>1967</v>
      </c>
      <c r="BN168" s="186">
        <v>138691897.632438</v>
      </c>
      <c r="BO168" s="186">
        <v>30276453.359417502</v>
      </c>
      <c r="BP168" s="187">
        <v>434866656.49546504</v>
      </c>
    </row>
    <row r="169" spans="2:68" ht="26" x14ac:dyDescent="0.35">
      <c r="B169" s="377">
        <v>151</v>
      </c>
      <c r="C169" s="224" t="s">
        <v>2254</v>
      </c>
      <c r="D169" s="379" t="s">
        <v>2130</v>
      </c>
      <c r="E169" s="381">
        <v>226.12051</v>
      </c>
      <c r="F169" s="383">
        <v>-1.67</v>
      </c>
      <c r="G169" s="384">
        <v>226.12012999999999</v>
      </c>
      <c r="H169" s="385">
        <v>227.12741</v>
      </c>
      <c r="J169" s="12" t="s">
        <v>2255</v>
      </c>
      <c r="K169" s="386">
        <v>8.8119999999999994</v>
      </c>
      <c r="L169" s="387">
        <v>3</v>
      </c>
      <c r="M169" s="191"/>
      <c r="N169" s="403" t="s">
        <v>1966</v>
      </c>
      <c r="O169" s="190">
        <v>80</v>
      </c>
      <c r="P169" s="191">
        <v>0</v>
      </c>
      <c r="Q169" s="191">
        <v>100</v>
      </c>
      <c r="R169" s="191">
        <v>40</v>
      </c>
      <c r="S169" s="189">
        <v>100</v>
      </c>
      <c r="T169" s="190">
        <v>20</v>
      </c>
      <c r="U169" s="191">
        <v>60</v>
      </c>
      <c r="V169" s="191">
        <v>40</v>
      </c>
      <c r="W169" s="191">
        <v>100</v>
      </c>
      <c r="X169" s="188">
        <v>27261910.407372799</v>
      </c>
      <c r="Y169" s="186" t="s">
        <v>1967</v>
      </c>
      <c r="Z169" s="186">
        <v>432082035.89659405</v>
      </c>
      <c r="AA169" s="186" t="s">
        <v>1967</v>
      </c>
      <c r="AB169" s="187">
        <v>385056298.50839996</v>
      </c>
      <c r="AC169" s="188" t="s">
        <v>1967</v>
      </c>
      <c r="AD169" s="186">
        <v>79868812.211251095</v>
      </c>
      <c r="AE169" s="186" t="s">
        <v>1967</v>
      </c>
      <c r="AF169" s="187">
        <v>368301453.76266402</v>
      </c>
      <c r="AG169" s="188" t="s">
        <v>1967</v>
      </c>
      <c r="AH169" s="186" t="s">
        <v>1967</v>
      </c>
      <c r="AI169" s="186">
        <v>173016282.39386651</v>
      </c>
      <c r="AJ169" s="186" t="s">
        <v>1967</v>
      </c>
      <c r="AK169" s="187">
        <v>186087101.3201111</v>
      </c>
      <c r="AL169" s="188" t="s">
        <v>1967</v>
      </c>
      <c r="AM169" s="186" t="s">
        <v>1967</v>
      </c>
      <c r="AN169" s="186" t="s">
        <v>1967</v>
      </c>
      <c r="AO169" s="187">
        <v>191231684.6946277</v>
      </c>
      <c r="AP169" s="188">
        <v>95026395.510129705</v>
      </c>
      <c r="AQ169" s="186" t="s">
        <v>1967</v>
      </c>
      <c r="AR169" s="186">
        <v>919029650.18669093</v>
      </c>
      <c r="AS169" s="186">
        <v>56285234.381591901</v>
      </c>
      <c r="AT169" s="187">
        <v>717509342.73787999</v>
      </c>
      <c r="AU169" s="188">
        <v>27290609.741198901</v>
      </c>
      <c r="AV169" s="186">
        <v>599090659.68235505</v>
      </c>
      <c r="AW169" s="186" t="s">
        <v>1967</v>
      </c>
      <c r="AX169" s="187">
        <v>748875949.4661541</v>
      </c>
      <c r="AY169" s="188">
        <v>40531869.357897803</v>
      </c>
      <c r="AZ169" s="186" t="s">
        <v>1967</v>
      </c>
      <c r="BA169" s="186">
        <v>476211592.66385698</v>
      </c>
      <c r="BB169" s="186" t="s">
        <v>1967</v>
      </c>
      <c r="BC169" s="187">
        <v>344899989.16005599</v>
      </c>
      <c r="BD169" s="188" t="s">
        <v>1967</v>
      </c>
      <c r="BE169" s="186" t="s">
        <v>1967</v>
      </c>
      <c r="BF169" s="186">
        <v>28577790.436416201</v>
      </c>
      <c r="BG169" s="187">
        <v>370895253.27337402</v>
      </c>
      <c r="BH169" s="188">
        <v>48266260.368220806</v>
      </c>
      <c r="BI169" s="186" t="s">
        <v>1967</v>
      </c>
      <c r="BJ169" s="186">
        <v>505266830.593979</v>
      </c>
      <c r="BK169" s="186">
        <v>20389139.650600702</v>
      </c>
      <c r="BL169" s="187">
        <v>430552262.16980398</v>
      </c>
      <c r="BM169" s="188" t="s">
        <v>1967</v>
      </c>
      <c r="BN169" s="186">
        <v>138691897.632438</v>
      </c>
      <c r="BO169" s="186">
        <v>30276453.359417502</v>
      </c>
      <c r="BP169" s="187">
        <v>434866656.49546504</v>
      </c>
    </row>
    <row r="170" spans="2:68" x14ac:dyDescent="0.35">
      <c r="B170" s="192">
        <v>152</v>
      </c>
      <c r="C170" s="224" t="s">
        <v>2256</v>
      </c>
      <c r="D170" s="71" t="s">
        <v>2257</v>
      </c>
      <c r="E170" s="72">
        <v>244.13106999999999</v>
      </c>
      <c r="F170" s="73">
        <v>-1.67</v>
      </c>
      <c r="G170" s="193">
        <v>226.12012999999999</v>
      </c>
      <c r="H170" s="193">
        <v>227.12741</v>
      </c>
      <c r="J170" s="12" t="s">
        <v>2258</v>
      </c>
      <c r="K170" s="194">
        <v>8.8119999999999994</v>
      </c>
      <c r="L170" s="191">
        <v>3</v>
      </c>
      <c r="M170" s="191"/>
      <c r="N170" s="195" t="s">
        <v>1966</v>
      </c>
      <c r="O170" s="190">
        <v>80</v>
      </c>
      <c r="P170" s="191">
        <v>0</v>
      </c>
      <c r="Q170" s="191">
        <v>100</v>
      </c>
      <c r="R170" s="191">
        <v>40</v>
      </c>
      <c r="S170" s="189">
        <v>100</v>
      </c>
      <c r="T170" s="190">
        <v>20</v>
      </c>
      <c r="U170" s="191">
        <v>60</v>
      </c>
      <c r="V170" s="191">
        <v>40</v>
      </c>
      <c r="W170" s="191">
        <v>100</v>
      </c>
      <c r="X170" s="188">
        <v>27261910.407372799</v>
      </c>
      <c r="Y170" s="186" t="s">
        <v>1967</v>
      </c>
      <c r="Z170" s="186">
        <v>432082035.89659405</v>
      </c>
      <c r="AA170" s="186" t="s">
        <v>1967</v>
      </c>
      <c r="AB170" s="187">
        <v>385056298.50839996</v>
      </c>
      <c r="AC170" s="188" t="s">
        <v>1967</v>
      </c>
      <c r="AD170" s="186">
        <v>79868812.211251095</v>
      </c>
      <c r="AE170" s="186" t="s">
        <v>1967</v>
      </c>
      <c r="AF170" s="187">
        <v>368301453.76266402</v>
      </c>
      <c r="AG170" s="188" t="s">
        <v>1967</v>
      </c>
      <c r="AH170" s="186" t="s">
        <v>1967</v>
      </c>
      <c r="AI170" s="186">
        <v>173016282.39386651</v>
      </c>
      <c r="AJ170" s="186" t="s">
        <v>1967</v>
      </c>
      <c r="AK170" s="187">
        <v>186087101.3201111</v>
      </c>
      <c r="AL170" s="188" t="s">
        <v>1967</v>
      </c>
      <c r="AM170" s="186" t="s">
        <v>1967</v>
      </c>
      <c r="AN170" s="186" t="s">
        <v>1967</v>
      </c>
      <c r="AO170" s="187">
        <v>191231684.6946277</v>
      </c>
      <c r="AP170" s="188">
        <v>95026395.510129705</v>
      </c>
      <c r="AQ170" s="186" t="s">
        <v>1967</v>
      </c>
      <c r="AR170" s="186">
        <v>919029650.18669093</v>
      </c>
      <c r="AS170" s="186">
        <v>56285234.381591901</v>
      </c>
      <c r="AT170" s="187">
        <v>717509342.73787999</v>
      </c>
      <c r="AU170" s="188">
        <v>27290609.741198901</v>
      </c>
      <c r="AV170" s="186">
        <v>599090659.68235505</v>
      </c>
      <c r="AW170" s="186" t="s">
        <v>1967</v>
      </c>
      <c r="AX170" s="187">
        <v>748875949.4661541</v>
      </c>
      <c r="AY170" s="188">
        <v>40531869.357897803</v>
      </c>
      <c r="AZ170" s="186" t="s">
        <v>1967</v>
      </c>
      <c r="BA170" s="186">
        <v>476211592.66385698</v>
      </c>
      <c r="BB170" s="186" t="s">
        <v>1967</v>
      </c>
      <c r="BC170" s="187">
        <v>344899989.16005599</v>
      </c>
      <c r="BD170" s="188" t="s">
        <v>1967</v>
      </c>
      <c r="BE170" s="186" t="s">
        <v>1967</v>
      </c>
      <c r="BF170" s="186">
        <v>28577790.436416201</v>
      </c>
      <c r="BG170" s="187">
        <v>370895253.27337402</v>
      </c>
      <c r="BH170" s="188">
        <v>48266260.368220806</v>
      </c>
      <c r="BI170" s="186" t="s">
        <v>1967</v>
      </c>
      <c r="BJ170" s="186">
        <v>505266830.593979</v>
      </c>
      <c r="BK170" s="186">
        <v>20389139.650600702</v>
      </c>
      <c r="BL170" s="187">
        <v>430552262.16980398</v>
      </c>
      <c r="BM170" s="188" t="s">
        <v>1967</v>
      </c>
      <c r="BN170" s="186">
        <v>138691897.632438</v>
      </c>
      <c r="BO170" s="186">
        <v>30276453.359417502</v>
      </c>
      <c r="BP170" s="187">
        <v>434866656.49546504</v>
      </c>
    </row>
    <row r="171" spans="2:68" x14ac:dyDescent="0.35">
      <c r="B171" s="377">
        <v>153</v>
      </c>
      <c r="C171" s="224" t="s">
        <v>414</v>
      </c>
      <c r="D171" s="378" t="s">
        <v>413</v>
      </c>
      <c r="E171" s="380">
        <v>254.05790999999999</v>
      </c>
      <c r="F171" s="382">
        <v>-1.94</v>
      </c>
      <c r="G171" s="384">
        <v>254.05742000000001</v>
      </c>
      <c r="H171" s="385">
        <v>255.06469000000001</v>
      </c>
      <c r="J171" s="12" t="s">
        <v>2259</v>
      </c>
      <c r="K171" s="386">
        <v>8.5030000000000001</v>
      </c>
      <c r="L171" s="387">
        <v>3</v>
      </c>
      <c r="M171" s="191"/>
      <c r="N171" s="403" t="s">
        <v>1966</v>
      </c>
      <c r="O171" s="190">
        <v>20</v>
      </c>
      <c r="P171" s="191">
        <v>20</v>
      </c>
      <c r="Q171" s="191">
        <v>20</v>
      </c>
      <c r="R171" s="191">
        <v>20</v>
      </c>
      <c r="S171" s="189">
        <v>20</v>
      </c>
      <c r="T171" s="190">
        <v>40</v>
      </c>
      <c r="U171" s="191">
        <v>80</v>
      </c>
      <c r="V171" s="191">
        <v>60</v>
      </c>
      <c r="W171" s="191">
        <v>20</v>
      </c>
      <c r="X171" s="188">
        <v>28634458.373924099</v>
      </c>
      <c r="Y171" s="186">
        <v>181545285.269678</v>
      </c>
      <c r="Z171" s="186">
        <v>253800426.51202899</v>
      </c>
      <c r="AA171" s="186">
        <v>181115699.68396699</v>
      </c>
      <c r="AB171" s="187">
        <v>62638000.388890304</v>
      </c>
      <c r="AC171" s="188">
        <v>6648675771.0666904</v>
      </c>
      <c r="AD171" s="186">
        <v>6958304697.2127705</v>
      </c>
      <c r="AE171" s="186">
        <v>7844701863.6336803</v>
      </c>
      <c r="AF171" s="187">
        <v>5700253637.3312702</v>
      </c>
      <c r="AG171" s="188" t="s">
        <v>1967</v>
      </c>
      <c r="AH171" s="186" t="s">
        <v>1967</v>
      </c>
      <c r="AI171" s="186" t="s">
        <v>1967</v>
      </c>
      <c r="AJ171" s="186" t="s">
        <v>1967</v>
      </c>
      <c r="AK171" s="187" t="s">
        <v>1967</v>
      </c>
      <c r="AL171" s="188">
        <v>488421191.42644203</v>
      </c>
      <c r="AM171" s="186">
        <v>386058144.00787902</v>
      </c>
      <c r="AN171" s="186">
        <v>568895324.43083203</v>
      </c>
      <c r="AO171" s="187" t="s">
        <v>1967</v>
      </c>
      <c r="AP171" s="188" t="s">
        <v>1967</v>
      </c>
      <c r="AQ171" s="186" t="s">
        <v>1967</v>
      </c>
      <c r="AR171" s="186" t="s">
        <v>1967</v>
      </c>
      <c r="AS171" s="186" t="s">
        <v>1967</v>
      </c>
      <c r="AT171" s="187" t="s">
        <v>1967</v>
      </c>
      <c r="AU171" s="188" t="s">
        <v>1967</v>
      </c>
      <c r="AV171" s="186">
        <v>21130540.182252198</v>
      </c>
      <c r="AW171" s="186" t="s">
        <v>1967</v>
      </c>
      <c r="AX171" s="187" t="s">
        <v>1967</v>
      </c>
      <c r="AY171" s="188" t="s">
        <v>1967</v>
      </c>
      <c r="AZ171" s="186" t="s">
        <v>1967</v>
      </c>
      <c r="BA171" s="186" t="s">
        <v>1967</v>
      </c>
      <c r="BB171" s="186" t="s">
        <v>1967</v>
      </c>
      <c r="BC171" s="187" t="s">
        <v>1967</v>
      </c>
      <c r="BD171" s="188" t="s">
        <v>1967</v>
      </c>
      <c r="BE171" s="186" t="s">
        <v>1967</v>
      </c>
      <c r="BF171" s="186" t="s">
        <v>1967</v>
      </c>
      <c r="BG171" s="187" t="s">
        <v>1967</v>
      </c>
      <c r="BH171" s="188" t="s">
        <v>1967</v>
      </c>
      <c r="BI171" s="186" t="s">
        <v>1967</v>
      </c>
      <c r="BJ171" s="186" t="s">
        <v>1967</v>
      </c>
      <c r="BK171" s="186" t="s">
        <v>1967</v>
      </c>
      <c r="BL171" s="187" t="s">
        <v>1967</v>
      </c>
      <c r="BM171" s="188" t="s">
        <v>1967</v>
      </c>
      <c r="BN171" s="186">
        <v>30211109.8524579</v>
      </c>
      <c r="BO171" s="186">
        <v>27592790.9232952</v>
      </c>
      <c r="BP171" s="187" t="s">
        <v>1967</v>
      </c>
    </row>
    <row r="172" spans="2:68" x14ac:dyDescent="0.35">
      <c r="B172" s="377">
        <v>153</v>
      </c>
      <c r="C172" s="224" t="s">
        <v>1471</v>
      </c>
      <c r="D172" s="379" t="s">
        <v>413</v>
      </c>
      <c r="E172" s="381">
        <v>254.05790999999999</v>
      </c>
      <c r="F172" s="383">
        <v>-1.94</v>
      </c>
      <c r="G172" s="384">
        <v>254.05742000000001</v>
      </c>
      <c r="H172" s="385">
        <v>255.06469000000001</v>
      </c>
      <c r="J172" s="12" t="s">
        <v>2260</v>
      </c>
      <c r="K172" s="386">
        <v>8.5030000000000001</v>
      </c>
      <c r="L172" s="387">
        <v>3</v>
      </c>
      <c r="M172" s="191"/>
      <c r="N172" s="403" t="s">
        <v>1966</v>
      </c>
      <c r="O172" s="190">
        <v>20</v>
      </c>
      <c r="P172" s="191">
        <v>20</v>
      </c>
      <c r="Q172" s="191">
        <v>20</v>
      </c>
      <c r="R172" s="191">
        <v>20</v>
      </c>
      <c r="S172" s="189">
        <v>20</v>
      </c>
      <c r="T172" s="190">
        <v>40</v>
      </c>
      <c r="U172" s="191">
        <v>80</v>
      </c>
      <c r="V172" s="191">
        <v>60</v>
      </c>
      <c r="W172" s="191">
        <v>20</v>
      </c>
      <c r="X172" s="188">
        <v>28634458.373924099</v>
      </c>
      <c r="Y172" s="186">
        <v>181545285.269678</v>
      </c>
      <c r="Z172" s="186">
        <v>253800426.51202899</v>
      </c>
      <c r="AA172" s="186">
        <v>181115699.68396699</v>
      </c>
      <c r="AB172" s="187">
        <v>62638000.388890304</v>
      </c>
      <c r="AC172" s="188">
        <v>6648675771.0666904</v>
      </c>
      <c r="AD172" s="186">
        <v>6958304697.2127705</v>
      </c>
      <c r="AE172" s="186">
        <v>7844701863.6336803</v>
      </c>
      <c r="AF172" s="187">
        <v>5700253637.3312702</v>
      </c>
      <c r="AG172" s="188" t="s">
        <v>1967</v>
      </c>
      <c r="AH172" s="186" t="s">
        <v>1967</v>
      </c>
      <c r="AI172" s="186" t="s">
        <v>1967</v>
      </c>
      <c r="AJ172" s="186" t="s">
        <v>1967</v>
      </c>
      <c r="AK172" s="187" t="s">
        <v>1967</v>
      </c>
      <c r="AL172" s="188">
        <v>488421191.42644203</v>
      </c>
      <c r="AM172" s="186">
        <v>386058144.00787902</v>
      </c>
      <c r="AN172" s="186">
        <v>568895324.43083203</v>
      </c>
      <c r="AO172" s="187" t="s">
        <v>1967</v>
      </c>
      <c r="AP172" s="188" t="s">
        <v>1967</v>
      </c>
      <c r="AQ172" s="186" t="s">
        <v>1967</v>
      </c>
      <c r="AR172" s="186" t="s">
        <v>1967</v>
      </c>
      <c r="AS172" s="186" t="s">
        <v>1967</v>
      </c>
      <c r="AT172" s="187" t="s">
        <v>1967</v>
      </c>
      <c r="AU172" s="188" t="s">
        <v>1967</v>
      </c>
      <c r="AV172" s="186">
        <v>21130540.182252198</v>
      </c>
      <c r="AW172" s="186" t="s">
        <v>1967</v>
      </c>
      <c r="AX172" s="187" t="s">
        <v>1967</v>
      </c>
      <c r="AY172" s="188" t="s">
        <v>1967</v>
      </c>
      <c r="AZ172" s="186" t="s">
        <v>1967</v>
      </c>
      <c r="BA172" s="186" t="s">
        <v>1967</v>
      </c>
      <c r="BB172" s="186" t="s">
        <v>1967</v>
      </c>
      <c r="BC172" s="187" t="s">
        <v>1967</v>
      </c>
      <c r="BD172" s="188" t="s">
        <v>1967</v>
      </c>
      <c r="BE172" s="186" t="s">
        <v>1967</v>
      </c>
      <c r="BF172" s="186" t="s">
        <v>1967</v>
      </c>
      <c r="BG172" s="187" t="s">
        <v>1967</v>
      </c>
      <c r="BH172" s="188" t="s">
        <v>1967</v>
      </c>
      <c r="BI172" s="186" t="s">
        <v>1967</v>
      </c>
      <c r="BJ172" s="186" t="s">
        <v>1967</v>
      </c>
      <c r="BK172" s="186" t="s">
        <v>1967</v>
      </c>
      <c r="BL172" s="187" t="s">
        <v>1967</v>
      </c>
      <c r="BM172" s="188" t="s">
        <v>1967</v>
      </c>
      <c r="BN172" s="186">
        <v>30211109.8524579</v>
      </c>
      <c r="BO172" s="186">
        <v>27592790.9232952</v>
      </c>
      <c r="BP172" s="187" t="s">
        <v>1967</v>
      </c>
    </row>
    <row r="173" spans="2:68" x14ac:dyDescent="0.35">
      <c r="B173" s="377">
        <v>154</v>
      </c>
      <c r="C173" s="224" t="s">
        <v>1502</v>
      </c>
      <c r="D173" s="378" t="s">
        <v>2261</v>
      </c>
      <c r="E173" s="380">
        <v>258.18311</v>
      </c>
      <c r="F173" s="382">
        <v>-1.67</v>
      </c>
      <c r="G173" s="384">
        <v>258.18268</v>
      </c>
      <c r="H173" s="385">
        <v>259.18995000000001</v>
      </c>
      <c r="J173" s="12" t="s">
        <v>1503</v>
      </c>
      <c r="K173" s="386">
        <v>10.79</v>
      </c>
      <c r="L173" s="387">
        <v>3</v>
      </c>
      <c r="M173" s="191"/>
      <c r="N173" s="403" t="s">
        <v>1966</v>
      </c>
      <c r="O173" s="402">
        <v>60</v>
      </c>
      <c r="P173" s="387">
        <v>0</v>
      </c>
      <c r="Q173" s="387">
        <v>80</v>
      </c>
      <c r="R173" s="387">
        <v>0</v>
      </c>
      <c r="S173" s="404">
        <v>100</v>
      </c>
      <c r="T173" s="402">
        <v>0</v>
      </c>
      <c r="U173" s="387">
        <v>0</v>
      </c>
      <c r="V173" s="387">
        <v>0</v>
      </c>
      <c r="W173" s="387">
        <v>100</v>
      </c>
      <c r="X173" s="401">
        <v>11168103.575766699</v>
      </c>
      <c r="Y173" s="399" t="s">
        <v>1967</v>
      </c>
      <c r="Z173" s="399">
        <v>69027236.994764701</v>
      </c>
      <c r="AA173" s="399" t="s">
        <v>1967</v>
      </c>
      <c r="AB173" s="400">
        <v>118388085.023322</v>
      </c>
      <c r="AC173" s="401" t="s">
        <v>1967</v>
      </c>
      <c r="AD173" s="399" t="s">
        <v>1967</v>
      </c>
      <c r="AE173" s="399" t="s">
        <v>1967</v>
      </c>
      <c r="AF173" s="400">
        <v>109452564.48212101</v>
      </c>
      <c r="AG173" s="401">
        <v>18799640.577273998</v>
      </c>
      <c r="AH173" s="399" t="s">
        <v>1967</v>
      </c>
      <c r="AI173" s="399">
        <v>74075224.050777301</v>
      </c>
      <c r="AJ173" s="399" t="s">
        <v>1967</v>
      </c>
      <c r="AK173" s="400">
        <v>136533123.14322999</v>
      </c>
      <c r="AL173" s="401" t="s">
        <v>1967</v>
      </c>
      <c r="AM173" s="399" t="s">
        <v>1967</v>
      </c>
      <c r="AN173" s="399" t="s">
        <v>1967</v>
      </c>
      <c r="AO173" s="400">
        <v>121725665.972646</v>
      </c>
      <c r="AP173" s="401" t="s">
        <v>1967</v>
      </c>
      <c r="AQ173" s="399" t="s">
        <v>1967</v>
      </c>
      <c r="AR173" s="399">
        <v>40391592.198550299</v>
      </c>
      <c r="AS173" s="399" t="s">
        <v>1967</v>
      </c>
      <c r="AT173" s="400">
        <v>62285218.954143502</v>
      </c>
      <c r="AU173" s="401" t="s">
        <v>1967</v>
      </c>
      <c r="AV173" s="399" t="s">
        <v>1967</v>
      </c>
      <c r="AW173" s="399" t="s">
        <v>1967</v>
      </c>
      <c r="AX173" s="400">
        <v>60154107.686057203</v>
      </c>
      <c r="AY173" s="401" t="s">
        <v>1967</v>
      </c>
      <c r="AZ173" s="399" t="s">
        <v>1967</v>
      </c>
      <c r="BA173" s="399" t="s">
        <v>1967</v>
      </c>
      <c r="BB173" s="399" t="s">
        <v>1967</v>
      </c>
      <c r="BC173" s="400">
        <v>14531542.856600201</v>
      </c>
      <c r="BD173" s="401" t="s">
        <v>1967</v>
      </c>
      <c r="BE173" s="399" t="s">
        <v>1967</v>
      </c>
      <c r="BF173" s="399" t="s">
        <v>1967</v>
      </c>
      <c r="BG173" s="400">
        <v>12030912.9181398</v>
      </c>
      <c r="BH173" s="401">
        <v>12556024.4517584</v>
      </c>
      <c r="BI173" s="399" t="s">
        <v>1967</v>
      </c>
      <c r="BJ173" s="399">
        <v>50373222.7764294</v>
      </c>
      <c r="BK173" s="399" t="s">
        <v>1967</v>
      </c>
      <c r="BL173" s="400">
        <v>88300925.2980555</v>
      </c>
      <c r="BM173" s="401" t="s">
        <v>1967</v>
      </c>
      <c r="BN173" s="399" t="s">
        <v>1967</v>
      </c>
      <c r="BO173" s="399" t="s">
        <v>1967</v>
      </c>
      <c r="BP173" s="400">
        <v>81315689.904544696</v>
      </c>
    </row>
    <row r="174" spans="2:68" x14ac:dyDescent="0.35">
      <c r="B174" s="377">
        <v>154</v>
      </c>
      <c r="C174" s="224" t="s">
        <v>1492</v>
      </c>
      <c r="D174" s="379" t="s">
        <v>2261</v>
      </c>
      <c r="E174" s="381">
        <v>258.18311</v>
      </c>
      <c r="F174" s="383">
        <v>-1.67</v>
      </c>
      <c r="G174" s="384">
        <v>258.18268</v>
      </c>
      <c r="H174" s="385">
        <v>259.18995000000001</v>
      </c>
      <c r="J174" s="12" t="s">
        <v>1493</v>
      </c>
      <c r="K174" s="386">
        <v>10.79</v>
      </c>
      <c r="L174" s="387">
        <v>3</v>
      </c>
      <c r="M174" s="191"/>
      <c r="N174" s="403" t="s">
        <v>1966</v>
      </c>
      <c r="O174" s="402">
        <v>60</v>
      </c>
      <c r="P174" s="387">
        <v>0</v>
      </c>
      <c r="Q174" s="387">
        <v>80</v>
      </c>
      <c r="R174" s="387">
        <v>0</v>
      </c>
      <c r="S174" s="404">
        <v>100</v>
      </c>
      <c r="T174" s="402">
        <v>0</v>
      </c>
      <c r="U174" s="387">
        <v>0</v>
      </c>
      <c r="V174" s="387">
        <v>0</v>
      </c>
      <c r="W174" s="387">
        <v>100</v>
      </c>
      <c r="X174" s="401">
        <v>11168103.575766699</v>
      </c>
      <c r="Y174" s="399" t="s">
        <v>1967</v>
      </c>
      <c r="Z174" s="399">
        <v>69027236.994764701</v>
      </c>
      <c r="AA174" s="399" t="s">
        <v>1967</v>
      </c>
      <c r="AB174" s="400">
        <v>118388085.023322</v>
      </c>
      <c r="AC174" s="401" t="s">
        <v>1967</v>
      </c>
      <c r="AD174" s="399" t="s">
        <v>1967</v>
      </c>
      <c r="AE174" s="399" t="s">
        <v>1967</v>
      </c>
      <c r="AF174" s="400">
        <v>109452564.48212101</v>
      </c>
      <c r="AG174" s="401">
        <v>18799640.577273998</v>
      </c>
      <c r="AH174" s="399" t="s">
        <v>1967</v>
      </c>
      <c r="AI174" s="399">
        <v>74075224.050777301</v>
      </c>
      <c r="AJ174" s="399" t="s">
        <v>1967</v>
      </c>
      <c r="AK174" s="400">
        <v>136533123.14322999</v>
      </c>
      <c r="AL174" s="401" t="s">
        <v>1967</v>
      </c>
      <c r="AM174" s="399" t="s">
        <v>1967</v>
      </c>
      <c r="AN174" s="399" t="s">
        <v>1967</v>
      </c>
      <c r="AO174" s="400">
        <v>121725665.972646</v>
      </c>
      <c r="AP174" s="401" t="s">
        <v>1967</v>
      </c>
      <c r="AQ174" s="399" t="s">
        <v>1967</v>
      </c>
      <c r="AR174" s="399">
        <v>40391592.198550299</v>
      </c>
      <c r="AS174" s="399" t="s">
        <v>1967</v>
      </c>
      <c r="AT174" s="400">
        <v>62285218.954143502</v>
      </c>
      <c r="AU174" s="401" t="s">
        <v>1967</v>
      </c>
      <c r="AV174" s="399" t="s">
        <v>1967</v>
      </c>
      <c r="AW174" s="399" t="s">
        <v>1967</v>
      </c>
      <c r="AX174" s="400">
        <v>60154107.686057203</v>
      </c>
      <c r="AY174" s="401" t="s">
        <v>1967</v>
      </c>
      <c r="AZ174" s="399" t="s">
        <v>1967</v>
      </c>
      <c r="BA174" s="399" t="s">
        <v>1967</v>
      </c>
      <c r="BB174" s="399" t="s">
        <v>1967</v>
      </c>
      <c r="BC174" s="400">
        <v>14531542.856600201</v>
      </c>
      <c r="BD174" s="401" t="s">
        <v>1967</v>
      </c>
      <c r="BE174" s="399" t="s">
        <v>1967</v>
      </c>
      <c r="BF174" s="399" t="s">
        <v>1967</v>
      </c>
      <c r="BG174" s="400">
        <v>12030912.9181398</v>
      </c>
      <c r="BH174" s="401">
        <v>12556024.4517584</v>
      </c>
      <c r="BI174" s="399" t="s">
        <v>1967</v>
      </c>
      <c r="BJ174" s="399">
        <v>50373222.7764294</v>
      </c>
      <c r="BK174" s="399" t="s">
        <v>1967</v>
      </c>
      <c r="BL174" s="400">
        <v>88300925.2980555</v>
      </c>
      <c r="BM174" s="401" t="s">
        <v>1967</v>
      </c>
      <c r="BN174" s="399" t="s">
        <v>1967</v>
      </c>
      <c r="BO174" s="399" t="s">
        <v>1967</v>
      </c>
      <c r="BP174" s="400">
        <v>81315689.904544696</v>
      </c>
    </row>
    <row r="175" spans="2:68" x14ac:dyDescent="0.35">
      <c r="B175" s="377">
        <v>155</v>
      </c>
      <c r="C175" s="224" t="s">
        <v>1650</v>
      </c>
      <c r="D175" s="378" t="s">
        <v>416</v>
      </c>
      <c r="E175" s="380">
        <v>278.15181000000001</v>
      </c>
      <c r="F175" s="382">
        <v>-1.89</v>
      </c>
      <c r="G175" s="384">
        <v>278.15127999999999</v>
      </c>
      <c r="H175" s="385">
        <v>279.15856000000002</v>
      </c>
      <c r="J175" s="12" t="s">
        <v>2262</v>
      </c>
      <c r="K175" s="386">
        <v>11.358000000000001</v>
      </c>
      <c r="L175" s="387">
        <v>3</v>
      </c>
      <c r="M175" s="191"/>
      <c r="N175" s="403" t="s">
        <v>1966</v>
      </c>
      <c r="O175" s="402">
        <v>20</v>
      </c>
      <c r="P175" s="387">
        <v>0</v>
      </c>
      <c r="Q175" s="387">
        <v>40</v>
      </c>
      <c r="R175" s="387">
        <v>20</v>
      </c>
      <c r="S175" s="404">
        <v>20</v>
      </c>
      <c r="T175" s="402">
        <v>20</v>
      </c>
      <c r="U175" s="387">
        <v>60</v>
      </c>
      <c r="V175" s="387">
        <v>20</v>
      </c>
      <c r="W175" s="387">
        <v>20</v>
      </c>
      <c r="X175" s="401" t="s">
        <v>1967</v>
      </c>
      <c r="Y175" s="399" t="s">
        <v>1967</v>
      </c>
      <c r="Z175" s="399">
        <v>31344199.901052099</v>
      </c>
      <c r="AA175" s="399" t="s">
        <v>1967</v>
      </c>
      <c r="AB175" s="400" t="s">
        <v>1967</v>
      </c>
      <c r="AC175" s="401" t="s">
        <v>1967</v>
      </c>
      <c r="AD175" s="399">
        <v>28837508.1496187</v>
      </c>
      <c r="AE175" s="399">
        <v>20679271.124424402</v>
      </c>
      <c r="AF175" s="400" t="s">
        <v>1967</v>
      </c>
      <c r="AG175" s="401" t="s">
        <v>1967</v>
      </c>
      <c r="AH175" s="399" t="s">
        <v>1967</v>
      </c>
      <c r="AI175" s="399" t="s">
        <v>1967</v>
      </c>
      <c r="AJ175" s="399" t="s">
        <v>1967</v>
      </c>
      <c r="AK175" s="400" t="s">
        <v>1967</v>
      </c>
      <c r="AL175" s="401" t="s">
        <v>1967</v>
      </c>
      <c r="AM175" s="399" t="s">
        <v>1967</v>
      </c>
      <c r="AN175" s="399" t="s">
        <v>1967</v>
      </c>
      <c r="AO175" s="400" t="s">
        <v>1967</v>
      </c>
      <c r="AP175" s="401">
        <v>39739052.994006597</v>
      </c>
      <c r="AQ175" s="399" t="s">
        <v>1967</v>
      </c>
      <c r="AR175" s="399">
        <v>157752581.78430501</v>
      </c>
      <c r="AS175" s="399">
        <v>57750139.343532301</v>
      </c>
      <c r="AT175" s="400">
        <v>225383388.278209</v>
      </c>
      <c r="AU175" s="401">
        <v>26492589.468094699</v>
      </c>
      <c r="AV175" s="399">
        <v>185571359.366824</v>
      </c>
      <c r="AW175" s="399" t="s">
        <v>1967</v>
      </c>
      <c r="AX175" s="400">
        <v>213964294.05057001</v>
      </c>
      <c r="AY175" s="401" t="s">
        <v>1967</v>
      </c>
      <c r="AZ175" s="399" t="s">
        <v>1967</v>
      </c>
      <c r="BA175" s="399" t="s">
        <v>1967</v>
      </c>
      <c r="BB175" s="399" t="s">
        <v>1967</v>
      </c>
      <c r="BC175" s="400" t="s">
        <v>1967</v>
      </c>
      <c r="BD175" s="401" t="s">
        <v>1967</v>
      </c>
      <c r="BE175" s="399" t="s">
        <v>1967</v>
      </c>
      <c r="BF175" s="399" t="s">
        <v>1967</v>
      </c>
      <c r="BG175" s="400" t="s">
        <v>1967</v>
      </c>
      <c r="BH175" s="401" t="s">
        <v>1967</v>
      </c>
      <c r="BI175" s="399" t="s">
        <v>1967</v>
      </c>
      <c r="BJ175" s="399" t="s">
        <v>1967</v>
      </c>
      <c r="BK175" s="399" t="s">
        <v>1967</v>
      </c>
      <c r="BL175" s="400" t="s">
        <v>1967</v>
      </c>
      <c r="BM175" s="401" t="s">
        <v>1967</v>
      </c>
      <c r="BN175" s="399">
        <v>39972348.219584301</v>
      </c>
      <c r="BO175" s="399" t="s">
        <v>1967</v>
      </c>
      <c r="BP175" s="400" t="s">
        <v>1967</v>
      </c>
    </row>
    <row r="176" spans="2:68" x14ac:dyDescent="0.35">
      <c r="B176" s="377">
        <v>155</v>
      </c>
      <c r="C176" s="224" t="s">
        <v>2263</v>
      </c>
      <c r="D176" s="379" t="s">
        <v>416</v>
      </c>
      <c r="E176" s="381">
        <v>278.15181000000001</v>
      </c>
      <c r="F176" s="383">
        <v>-1.89</v>
      </c>
      <c r="G176" s="384">
        <v>278.15127999999999</v>
      </c>
      <c r="H176" s="385">
        <v>279.15856000000002</v>
      </c>
      <c r="J176" s="12" t="s">
        <v>2264</v>
      </c>
      <c r="K176" s="386">
        <v>11.358000000000001</v>
      </c>
      <c r="L176" s="387">
        <v>3</v>
      </c>
      <c r="M176" s="191"/>
      <c r="N176" s="403" t="s">
        <v>1966</v>
      </c>
      <c r="O176" s="402">
        <v>20</v>
      </c>
      <c r="P176" s="387">
        <v>0</v>
      </c>
      <c r="Q176" s="387">
        <v>40</v>
      </c>
      <c r="R176" s="387">
        <v>20</v>
      </c>
      <c r="S176" s="404">
        <v>20</v>
      </c>
      <c r="T176" s="402">
        <v>20</v>
      </c>
      <c r="U176" s="387">
        <v>60</v>
      </c>
      <c r="V176" s="387">
        <v>20</v>
      </c>
      <c r="W176" s="387">
        <v>20</v>
      </c>
      <c r="X176" s="401" t="s">
        <v>1967</v>
      </c>
      <c r="Y176" s="399" t="s">
        <v>1967</v>
      </c>
      <c r="Z176" s="399">
        <v>31344199.901052099</v>
      </c>
      <c r="AA176" s="399" t="s">
        <v>1967</v>
      </c>
      <c r="AB176" s="400" t="s">
        <v>1967</v>
      </c>
      <c r="AC176" s="401" t="s">
        <v>1967</v>
      </c>
      <c r="AD176" s="399">
        <v>28837508.1496187</v>
      </c>
      <c r="AE176" s="399">
        <v>20679271.124424402</v>
      </c>
      <c r="AF176" s="400" t="s">
        <v>1967</v>
      </c>
      <c r="AG176" s="401" t="s">
        <v>1967</v>
      </c>
      <c r="AH176" s="399" t="s">
        <v>1967</v>
      </c>
      <c r="AI176" s="399" t="s">
        <v>1967</v>
      </c>
      <c r="AJ176" s="399" t="s">
        <v>1967</v>
      </c>
      <c r="AK176" s="400" t="s">
        <v>1967</v>
      </c>
      <c r="AL176" s="401" t="s">
        <v>1967</v>
      </c>
      <c r="AM176" s="399" t="s">
        <v>1967</v>
      </c>
      <c r="AN176" s="399" t="s">
        <v>1967</v>
      </c>
      <c r="AO176" s="400" t="s">
        <v>1967</v>
      </c>
      <c r="AP176" s="401">
        <v>39739052.994006597</v>
      </c>
      <c r="AQ176" s="399" t="s">
        <v>1967</v>
      </c>
      <c r="AR176" s="399">
        <v>157752581.78430501</v>
      </c>
      <c r="AS176" s="399">
        <v>57750139.343532301</v>
      </c>
      <c r="AT176" s="400">
        <v>225383388.278209</v>
      </c>
      <c r="AU176" s="401">
        <v>26492589.468094699</v>
      </c>
      <c r="AV176" s="399">
        <v>185571359.366824</v>
      </c>
      <c r="AW176" s="399" t="s">
        <v>1967</v>
      </c>
      <c r="AX176" s="400">
        <v>213964294.05057001</v>
      </c>
      <c r="AY176" s="401" t="s">
        <v>1967</v>
      </c>
      <c r="AZ176" s="399" t="s">
        <v>1967</v>
      </c>
      <c r="BA176" s="399" t="s">
        <v>1967</v>
      </c>
      <c r="BB176" s="399" t="s">
        <v>1967</v>
      </c>
      <c r="BC176" s="400" t="s">
        <v>1967</v>
      </c>
      <c r="BD176" s="401" t="s">
        <v>1967</v>
      </c>
      <c r="BE176" s="399" t="s">
        <v>1967</v>
      </c>
      <c r="BF176" s="399" t="s">
        <v>1967</v>
      </c>
      <c r="BG176" s="400" t="s">
        <v>1967</v>
      </c>
      <c r="BH176" s="401" t="s">
        <v>1967</v>
      </c>
      <c r="BI176" s="399" t="s">
        <v>1967</v>
      </c>
      <c r="BJ176" s="399" t="s">
        <v>1967</v>
      </c>
      <c r="BK176" s="399" t="s">
        <v>1967</v>
      </c>
      <c r="BL176" s="400" t="s">
        <v>1967</v>
      </c>
      <c r="BM176" s="401" t="s">
        <v>1967</v>
      </c>
      <c r="BN176" s="399">
        <v>39972348.219584301</v>
      </c>
      <c r="BO176" s="399" t="s">
        <v>1967</v>
      </c>
      <c r="BP176" s="400" t="s">
        <v>1967</v>
      </c>
    </row>
    <row r="177" spans="2:68" ht="39" x14ac:dyDescent="0.35">
      <c r="B177" s="377">
        <v>156</v>
      </c>
      <c r="C177" s="224" t="s">
        <v>2265</v>
      </c>
      <c r="D177" s="378" t="s">
        <v>2266</v>
      </c>
      <c r="E177" s="380">
        <v>430.09</v>
      </c>
      <c r="F177" s="382">
        <v>4.7</v>
      </c>
      <c r="G177" s="384">
        <v>430.08933000000002</v>
      </c>
      <c r="H177" s="385">
        <v>431.09661</v>
      </c>
      <c r="J177" s="12" t="s">
        <v>1843</v>
      </c>
      <c r="K177" s="386">
        <v>3.9020000000000001</v>
      </c>
      <c r="L177" s="387">
        <v>3</v>
      </c>
      <c r="M177" s="191"/>
      <c r="N177" s="403" t="s">
        <v>2197</v>
      </c>
      <c r="O177" s="402">
        <v>20</v>
      </c>
      <c r="P177" s="387">
        <v>20</v>
      </c>
      <c r="Q177" s="387">
        <v>40</v>
      </c>
      <c r="R177" s="387">
        <v>0</v>
      </c>
      <c r="S177" s="404">
        <v>40</v>
      </c>
      <c r="T177" s="402">
        <v>20</v>
      </c>
      <c r="U177" s="387">
        <v>0</v>
      </c>
      <c r="V177" s="387">
        <v>0</v>
      </c>
      <c r="W177" s="387">
        <v>40</v>
      </c>
      <c r="X177" s="401">
        <v>366864915.35293698</v>
      </c>
      <c r="Y177" s="399">
        <v>68562191.383342505</v>
      </c>
      <c r="Z177" s="399">
        <v>1354240425.8775499</v>
      </c>
      <c r="AA177" s="399" t="s">
        <v>1967</v>
      </c>
      <c r="AB177" s="400">
        <v>1803152358.8197801</v>
      </c>
      <c r="AC177" s="401">
        <v>46325981.122367002</v>
      </c>
      <c r="AD177" s="399" t="s">
        <v>1967</v>
      </c>
      <c r="AE177" s="399" t="s">
        <v>1967</v>
      </c>
      <c r="AF177" s="400">
        <v>1204575734.30371</v>
      </c>
      <c r="AG177" s="401" t="s">
        <v>1967</v>
      </c>
      <c r="AH177" s="399" t="s">
        <v>1967</v>
      </c>
      <c r="AI177" s="399">
        <v>79401425.4338644</v>
      </c>
      <c r="AJ177" s="399" t="s">
        <v>1967</v>
      </c>
      <c r="AK177" s="400">
        <v>110501528.03105</v>
      </c>
      <c r="AL177" s="401" t="s">
        <v>1967</v>
      </c>
      <c r="AM177" s="399" t="s">
        <v>1967</v>
      </c>
      <c r="AN177" s="399" t="s">
        <v>1967</v>
      </c>
      <c r="AO177" s="400">
        <v>72199392.033732399</v>
      </c>
      <c r="AP177" s="401" t="s">
        <v>1967</v>
      </c>
      <c r="AQ177" s="399" t="s">
        <v>1967</v>
      </c>
      <c r="AR177" s="399" t="s">
        <v>1967</v>
      </c>
      <c r="AS177" s="399" t="s">
        <v>1967</v>
      </c>
      <c r="AT177" s="400" t="s">
        <v>1967</v>
      </c>
      <c r="AU177" s="401" t="s">
        <v>1967</v>
      </c>
      <c r="AV177" s="399" t="s">
        <v>1967</v>
      </c>
      <c r="AW177" s="399" t="s">
        <v>1967</v>
      </c>
      <c r="AX177" s="400" t="s">
        <v>1967</v>
      </c>
      <c r="AY177" s="401" t="s">
        <v>1967</v>
      </c>
      <c r="AZ177" s="399" t="s">
        <v>1967</v>
      </c>
      <c r="BA177" s="399" t="s">
        <v>1967</v>
      </c>
      <c r="BB177" s="399" t="s">
        <v>1967</v>
      </c>
      <c r="BC177" s="400" t="s">
        <v>1967</v>
      </c>
      <c r="BD177" s="401" t="s">
        <v>1967</v>
      </c>
      <c r="BE177" s="399" t="s">
        <v>1967</v>
      </c>
      <c r="BF177" s="399" t="s">
        <v>1967</v>
      </c>
      <c r="BG177" s="400" t="s">
        <v>1967</v>
      </c>
      <c r="BH177" s="401" t="s">
        <v>1967</v>
      </c>
      <c r="BI177" s="399" t="s">
        <v>1967</v>
      </c>
      <c r="BJ177" s="399" t="s">
        <v>1967</v>
      </c>
      <c r="BK177" s="399" t="s">
        <v>1967</v>
      </c>
      <c r="BL177" s="400" t="s">
        <v>1967</v>
      </c>
      <c r="BM177" s="401" t="s">
        <v>1967</v>
      </c>
      <c r="BN177" s="399" t="s">
        <v>1967</v>
      </c>
      <c r="BO177" s="399" t="s">
        <v>1967</v>
      </c>
      <c r="BP177" s="400" t="s">
        <v>1967</v>
      </c>
    </row>
    <row r="178" spans="2:68" ht="52" x14ac:dyDescent="0.35">
      <c r="B178" s="377">
        <v>156</v>
      </c>
      <c r="C178" s="224" t="s">
        <v>2267</v>
      </c>
      <c r="D178" s="379" t="s">
        <v>2266</v>
      </c>
      <c r="E178" s="381">
        <v>430.09</v>
      </c>
      <c r="F178" s="383">
        <v>4.7</v>
      </c>
      <c r="G178" s="384">
        <v>430.08933000000002</v>
      </c>
      <c r="H178" s="385">
        <v>431.09661</v>
      </c>
      <c r="J178" s="12" t="s">
        <v>1842</v>
      </c>
      <c r="K178" s="386">
        <v>3.9020000000000001</v>
      </c>
      <c r="L178" s="387">
        <v>3</v>
      </c>
      <c r="M178" s="191"/>
      <c r="N178" s="403" t="s">
        <v>2197</v>
      </c>
      <c r="O178" s="402">
        <v>20</v>
      </c>
      <c r="P178" s="387">
        <v>20</v>
      </c>
      <c r="Q178" s="387">
        <v>40</v>
      </c>
      <c r="R178" s="387">
        <v>0</v>
      </c>
      <c r="S178" s="404">
        <v>40</v>
      </c>
      <c r="T178" s="402">
        <v>20</v>
      </c>
      <c r="U178" s="387">
        <v>0</v>
      </c>
      <c r="V178" s="387">
        <v>0</v>
      </c>
      <c r="W178" s="387">
        <v>40</v>
      </c>
      <c r="X178" s="401">
        <v>366864915.35293698</v>
      </c>
      <c r="Y178" s="399">
        <v>68562191.383342505</v>
      </c>
      <c r="Z178" s="399">
        <v>1354240425.8775499</v>
      </c>
      <c r="AA178" s="399" t="s">
        <v>1967</v>
      </c>
      <c r="AB178" s="400">
        <v>1803152358.8197801</v>
      </c>
      <c r="AC178" s="401">
        <v>46325981.122367002</v>
      </c>
      <c r="AD178" s="399" t="s">
        <v>1967</v>
      </c>
      <c r="AE178" s="399" t="s">
        <v>1967</v>
      </c>
      <c r="AF178" s="400">
        <v>1204575734.30371</v>
      </c>
      <c r="AG178" s="401" t="s">
        <v>1967</v>
      </c>
      <c r="AH178" s="399" t="s">
        <v>1967</v>
      </c>
      <c r="AI178" s="399">
        <v>79401425.4338644</v>
      </c>
      <c r="AJ178" s="399" t="s">
        <v>1967</v>
      </c>
      <c r="AK178" s="400">
        <v>110501528.03105</v>
      </c>
      <c r="AL178" s="401" t="s">
        <v>1967</v>
      </c>
      <c r="AM178" s="399" t="s">
        <v>1967</v>
      </c>
      <c r="AN178" s="399" t="s">
        <v>1967</v>
      </c>
      <c r="AO178" s="400">
        <v>72199392.033732399</v>
      </c>
      <c r="AP178" s="401" t="s">
        <v>1967</v>
      </c>
      <c r="AQ178" s="399" t="s">
        <v>1967</v>
      </c>
      <c r="AR178" s="399" t="s">
        <v>1967</v>
      </c>
      <c r="AS178" s="399" t="s">
        <v>1967</v>
      </c>
      <c r="AT178" s="400" t="s">
        <v>1967</v>
      </c>
      <c r="AU178" s="401" t="s">
        <v>1967</v>
      </c>
      <c r="AV178" s="399" t="s">
        <v>1967</v>
      </c>
      <c r="AW178" s="399" t="s">
        <v>1967</v>
      </c>
      <c r="AX178" s="400" t="s">
        <v>1967</v>
      </c>
      <c r="AY178" s="401" t="s">
        <v>1967</v>
      </c>
      <c r="AZ178" s="399" t="s">
        <v>1967</v>
      </c>
      <c r="BA178" s="399" t="s">
        <v>1967</v>
      </c>
      <c r="BB178" s="399" t="s">
        <v>1967</v>
      </c>
      <c r="BC178" s="400" t="s">
        <v>1967</v>
      </c>
      <c r="BD178" s="401" t="s">
        <v>1967</v>
      </c>
      <c r="BE178" s="399" t="s">
        <v>1967</v>
      </c>
      <c r="BF178" s="399" t="s">
        <v>1967</v>
      </c>
      <c r="BG178" s="400" t="s">
        <v>1967</v>
      </c>
      <c r="BH178" s="401" t="s">
        <v>1967</v>
      </c>
      <c r="BI178" s="399" t="s">
        <v>1967</v>
      </c>
      <c r="BJ178" s="399" t="s">
        <v>1967</v>
      </c>
      <c r="BK178" s="399" t="s">
        <v>1967</v>
      </c>
      <c r="BL178" s="400" t="s">
        <v>1967</v>
      </c>
      <c r="BM178" s="401" t="s">
        <v>1967</v>
      </c>
      <c r="BN178" s="399" t="s">
        <v>1967</v>
      </c>
      <c r="BO178" s="399" t="s">
        <v>1967</v>
      </c>
      <c r="BP178" s="400" t="s">
        <v>1967</v>
      </c>
    </row>
    <row r="179" spans="2:68" ht="39" x14ac:dyDescent="0.35">
      <c r="B179" s="377">
        <v>157</v>
      </c>
      <c r="C179" s="224" t="s">
        <v>2265</v>
      </c>
      <c r="D179" s="378" t="s">
        <v>2266</v>
      </c>
      <c r="E179" s="380">
        <v>430.09</v>
      </c>
      <c r="F179" s="382">
        <v>-4.67</v>
      </c>
      <c r="G179" s="384">
        <v>430.08933000000002</v>
      </c>
      <c r="H179" s="385">
        <v>431.09660000000002</v>
      </c>
      <c r="J179" s="12" t="s">
        <v>1843</v>
      </c>
      <c r="K179" s="386">
        <v>5.3129999999999997</v>
      </c>
      <c r="L179" s="387">
        <v>3</v>
      </c>
      <c r="M179" s="191"/>
      <c r="N179" s="403" t="s">
        <v>2197</v>
      </c>
      <c r="O179" s="402">
        <v>20</v>
      </c>
      <c r="P179" s="387">
        <v>0</v>
      </c>
      <c r="Q179" s="387">
        <v>40</v>
      </c>
      <c r="R179" s="387">
        <v>0</v>
      </c>
      <c r="S179" s="404">
        <v>40</v>
      </c>
      <c r="T179" s="402">
        <v>20</v>
      </c>
      <c r="U179" s="387">
        <v>0</v>
      </c>
      <c r="V179" s="387">
        <v>0</v>
      </c>
      <c r="W179" s="387">
        <v>40</v>
      </c>
      <c r="X179" s="401">
        <v>133284691.585097</v>
      </c>
      <c r="Y179" s="399" t="s">
        <v>1967</v>
      </c>
      <c r="Z179" s="399">
        <v>603912569.94748104</v>
      </c>
      <c r="AA179" s="399" t="s">
        <v>1967</v>
      </c>
      <c r="AB179" s="400">
        <v>962553233.24215603</v>
      </c>
      <c r="AC179" s="401">
        <v>37960071.547672004</v>
      </c>
      <c r="AD179" s="399" t="s">
        <v>1967</v>
      </c>
      <c r="AE179" s="399" t="s">
        <v>1967</v>
      </c>
      <c r="AF179" s="400">
        <v>1025176622.01582</v>
      </c>
      <c r="AG179" s="401" t="s">
        <v>1967</v>
      </c>
      <c r="AH179" s="399" t="s">
        <v>1967</v>
      </c>
      <c r="AI179" s="399">
        <v>29200409.662064798</v>
      </c>
      <c r="AJ179" s="399" t="s">
        <v>1967</v>
      </c>
      <c r="AK179" s="400">
        <v>55824882.849350698</v>
      </c>
      <c r="AL179" s="401" t="s">
        <v>1967</v>
      </c>
      <c r="AM179" s="399" t="s">
        <v>1967</v>
      </c>
      <c r="AN179" s="399" t="s">
        <v>1967</v>
      </c>
      <c r="AO179" s="400">
        <v>55575578.465043001</v>
      </c>
      <c r="AP179" s="401" t="s">
        <v>1967</v>
      </c>
      <c r="AQ179" s="399" t="s">
        <v>1967</v>
      </c>
      <c r="AR179" s="399" t="s">
        <v>1967</v>
      </c>
      <c r="AS179" s="399" t="s">
        <v>1967</v>
      </c>
      <c r="AT179" s="400" t="s">
        <v>1967</v>
      </c>
      <c r="AU179" s="401" t="s">
        <v>1967</v>
      </c>
      <c r="AV179" s="399" t="s">
        <v>1967</v>
      </c>
      <c r="AW179" s="399" t="s">
        <v>1967</v>
      </c>
      <c r="AX179" s="400" t="s">
        <v>1967</v>
      </c>
      <c r="AY179" s="401" t="s">
        <v>1967</v>
      </c>
      <c r="AZ179" s="399" t="s">
        <v>1967</v>
      </c>
      <c r="BA179" s="399" t="s">
        <v>1967</v>
      </c>
      <c r="BB179" s="399" t="s">
        <v>1967</v>
      </c>
      <c r="BC179" s="400" t="s">
        <v>1967</v>
      </c>
      <c r="BD179" s="401" t="s">
        <v>1967</v>
      </c>
      <c r="BE179" s="399" t="s">
        <v>1967</v>
      </c>
      <c r="BF179" s="399" t="s">
        <v>1967</v>
      </c>
      <c r="BG179" s="400" t="s">
        <v>1967</v>
      </c>
      <c r="BH179" s="401" t="s">
        <v>1967</v>
      </c>
      <c r="BI179" s="399" t="s">
        <v>1967</v>
      </c>
      <c r="BJ179" s="399" t="s">
        <v>1967</v>
      </c>
      <c r="BK179" s="399" t="s">
        <v>1967</v>
      </c>
      <c r="BL179" s="400" t="s">
        <v>1967</v>
      </c>
      <c r="BM179" s="401" t="s">
        <v>1967</v>
      </c>
      <c r="BN179" s="399" t="s">
        <v>1967</v>
      </c>
      <c r="BO179" s="399" t="s">
        <v>1967</v>
      </c>
      <c r="BP179" s="400" t="s">
        <v>1967</v>
      </c>
    </row>
    <row r="180" spans="2:68" ht="52" x14ac:dyDescent="0.35">
      <c r="B180" s="377">
        <v>157</v>
      </c>
      <c r="C180" s="224" t="s">
        <v>2267</v>
      </c>
      <c r="D180" s="379" t="s">
        <v>2266</v>
      </c>
      <c r="E180" s="381">
        <v>430.09</v>
      </c>
      <c r="F180" s="383">
        <v>-4.67</v>
      </c>
      <c r="G180" s="384">
        <v>430.08933000000002</v>
      </c>
      <c r="H180" s="385">
        <v>431.09660000000002</v>
      </c>
      <c r="J180" s="12" t="s">
        <v>1842</v>
      </c>
      <c r="K180" s="386">
        <v>5.3129999999999997</v>
      </c>
      <c r="L180" s="387">
        <v>3</v>
      </c>
      <c r="M180" s="191"/>
      <c r="N180" s="403" t="s">
        <v>2197</v>
      </c>
      <c r="O180" s="402">
        <v>20</v>
      </c>
      <c r="P180" s="387">
        <v>0</v>
      </c>
      <c r="Q180" s="387">
        <v>40</v>
      </c>
      <c r="R180" s="387">
        <v>0</v>
      </c>
      <c r="S180" s="404">
        <v>40</v>
      </c>
      <c r="T180" s="402">
        <v>20</v>
      </c>
      <c r="U180" s="387">
        <v>0</v>
      </c>
      <c r="V180" s="387">
        <v>0</v>
      </c>
      <c r="W180" s="387">
        <v>40</v>
      </c>
      <c r="X180" s="401">
        <v>133284691.585097</v>
      </c>
      <c r="Y180" s="399" t="s">
        <v>1967</v>
      </c>
      <c r="Z180" s="399">
        <v>603912569.94748104</v>
      </c>
      <c r="AA180" s="399" t="s">
        <v>1967</v>
      </c>
      <c r="AB180" s="400">
        <v>962553233.24215603</v>
      </c>
      <c r="AC180" s="401">
        <v>37960071.547672004</v>
      </c>
      <c r="AD180" s="399" t="s">
        <v>1967</v>
      </c>
      <c r="AE180" s="399" t="s">
        <v>1967</v>
      </c>
      <c r="AF180" s="400">
        <v>1025176622.01582</v>
      </c>
      <c r="AG180" s="401" t="s">
        <v>1967</v>
      </c>
      <c r="AH180" s="399" t="s">
        <v>1967</v>
      </c>
      <c r="AI180" s="399">
        <v>29200409.662064798</v>
      </c>
      <c r="AJ180" s="399" t="s">
        <v>1967</v>
      </c>
      <c r="AK180" s="400">
        <v>55824882.849350698</v>
      </c>
      <c r="AL180" s="401" t="s">
        <v>1967</v>
      </c>
      <c r="AM180" s="399" t="s">
        <v>1967</v>
      </c>
      <c r="AN180" s="399" t="s">
        <v>1967</v>
      </c>
      <c r="AO180" s="400">
        <v>55575578.465043001</v>
      </c>
      <c r="AP180" s="401" t="s">
        <v>1967</v>
      </c>
      <c r="AQ180" s="399" t="s">
        <v>1967</v>
      </c>
      <c r="AR180" s="399" t="s">
        <v>1967</v>
      </c>
      <c r="AS180" s="399" t="s">
        <v>1967</v>
      </c>
      <c r="AT180" s="400" t="s">
        <v>1967</v>
      </c>
      <c r="AU180" s="401" t="s">
        <v>1967</v>
      </c>
      <c r="AV180" s="399" t="s">
        <v>1967</v>
      </c>
      <c r="AW180" s="399" t="s">
        <v>1967</v>
      </c>
      <c r="AX180" s="400" t="s">
        <v>1967</v>
      </c>
      <c r="AY180" s="401" t="s">
        <v>1967</v>
      </c>
      <c r="AZ180" s="399" t="s">
        <v>1967</v>
      </c>
      <c r="BA180" s="399" t="s">
        <v>1967</v>
      </c>
      <c r="BB180" s="399" t="s">
        <v>1967</v>
      </c>
      <c r="BC180" s="400" t="s">
        <v>1967</v>
      </c>
      <c r="BD180" s="401" t="s">
        <v>1967</v>
      </c>
      <c r="BE180" s="399" t="s">
        <v>1967</v>
      </c>
      <c r="BF180" s="399" t="s">
        <v>1967</v>
      </c>
      <c r="BG180" s="400" t="s">
        <v>1967</v>
      </c>
      <c r="BH180" s="401" t="s">
        <v>1967</v>
      </c>
      <c r="BI180" s="399" t="s">
        <v>1967</v>
      </c>
      <c r="BJ180" s="399" t="s">
        <v>1967</v>
      </c>
      <c r="BK180" s="399" t="s">
        <v>1967</v>
      </c>
      <c r="BL180" s="400" t="s">
        <v>1967</v>
      </c>
      <c r="BM180" s="401" t="s">
        <v>1967</v>
      </c>
      <c r="BN180" s="399" t="s">
        <v>1967</v>
      </c>
      <c r="BO180" s="399" t="s">
        <v>1967</v>
      </c>
      <c r="BP180" s="400" t="s">
        <v>1967</v>
      </c>
    </row>
    <row r="181" spans="2:68" ht="39" x14ac:dyDescent="0.35">
      <c r="B181" s="377">
        <v>158</v>
      </c>
      <c r="C181" s="225" t="s">
        <v>2268</v>
      </c>
      <c r="D181" s="378" t="s">
        <v>2269</v>
      </c>
      <c r="E181" s="380">
        <v>446.08490999999998</v>
      </c>
      <c r="F181" s="382">
        <v>-4</v>
      </c>
      <c r="G181" s="384">
        <v>446.08418</v>
      </c>
      <c r="H181" s="385">
        <v>447.09145999999998</v>
      </c>
      <c r="J181" s="12" t="s">
        <v>1849</v>
      </c>
      <c r="K181" s="386">
        <v>5.2229999999999999</v>
      </c>
      <c r="L181" s="387">
        <v>3</v>
      </c>
      <c r="M181" s="191"/>
      <c r="N181" s="403" t="s">
        <v>2197</v>
      </c>
      <c r="O181" s="402">
        <v>20</v>
      </c>
      <c r="P181" s="387">
        <v>20</v>
      </c>
      <c r="Q181" s="387">
        <v>20</v>
      </c>
      <c r="R181" s="387">
        <v>0</v>
      </c>
      <c r="S181" s="404">
        <v>20</v>
      </c>
      <c r="T181" s="402">
        <v>0</v>
      </c>
      <c r="U181" s="387">
        <v>0</v>
      </c>
      <c r="V181" s="387">
        <v>0</v>
      </c>
      <c r="W181" s="387">
        <v>20</v>
      </c>
      <c r="X181" s="401">
        <v>49229472.461491302</v>
      </c>
      <c r="Y181" s="399">
        <v>21566276.261780199</v>
      </c>
      <c r="Z181" s="399">
        <v>385085169.60237199</v>
      </c>
      <c r="AA181" s="399" t="s">
        <v>1967</v>
      </c>
      <c r="AB181" s="400">
        <v>317703945.63494301</v>
      </c>
      <c r="AC181" s="401" t="s">
        <v>1967</v>
      </c>
      <c r="AD181" s="399" t="s">
        <v>1967</v>
      </c>
      <c r="AE181" s="399" t="s">
        <v>1967</v>
      </c>
      <c r="AF181" s="400">
        <v>186545142.05997601</v>
      </c>
      <c r="AG181" s="401" t="s">
        <v>1967</v>
      </c>
      <c r="AH181" s="399" t="s">
        <v>1967</v>
      </c>
      <c r="AI181" s="399" t="s">
        <v>1967</v>
      </c>
      <c r="AJ181" s="399" t="s">
        <v>1967</v>
      </c>
      <c r="AK181" s="400" t="s">
        <v>1967</v>
      </c>
      <c r="AL181" s="401" t="s">
        <v>1967</v>
      </c>
      <c r="AM181" s="399" t="s">
        <v>1967</v>
      </c>
      <c r="AN181" s="399" t="s">
        <v>1967</v>
      </c>
      <c r="AO181" s="400" t="s">
        <v>1967</v>
      </c>
      <c r="AP181" s="401" t="s">
        <v>1967</v>
      </c>
      <c r="AQ181" s="399" t="s">
        <v>1967</v>
      </c>
      <c r="AR181" s="399" t="s">
        <v>1967</v>
      </c>
      <c r="AS181" s="399" t="s">
        <v>1967</v>
      </c>
      <c r="AT181" s="400" t="s">
        <v>1967</v>
      </c>
      <c r="AU181" s="401" t="s">
        <v>1967</v>
      </c>
      <c r="AV181" s="399" t="s">
        <v>1967</v>
      </c>
      <c r="AW181" s="399" t="s">
        <v>1967</v>
      </c>
      <c r="AX181" s="400" t="s">
        <v>1967</v>
      </c>
      <c r="AY181" s="401" t="s">
        <v>1967</v>
      </c>
      <c r="AZ181" s="399" t="s">
        <v>1967</v>
      </c>
      <c r="BA181" s="399" t="s">
        <v>1967</v>
      </c>
      <c r="BB181" s="399" t="s">
        <v>1967</v>
      </c>
      <c r="BC181" s="400" t="s">
        <v>1967</v>
      </c>
      <c r="BD181" s="401" t="s">
        <v>1967</v>
      </c>
      <c r="BE181" s="399" t="s">
        <v>1967</v>
      </c>
      <c r="BF181" s="399" t="s">
        <v>1967</v>
      </c>
      <c r="BG181" s="400" t="s">
        <v>1967</v>
      </c>
      <c r="BH181" s="401" t="s">
        <v>1967</v>
      </c>
      <c r="BI181" s="399" t="s">
        <v>1967</v>
      </c>
      <c r="BJ181" s="399" t="s">
        <v>1967</v>
      </c>
      <c r="BK181" s="399" t="s">
        <v>1967</v>
      </c>
      <c r="BL181" s="400" t="s">
        <v>1967</v>
      </c>
      <c r="BM181" s="401" t="s">
        <v>1967</v>
      </c>
      <c r="BN181" s="399" t="s">
        <v>1967</v>
      </c>
      <c r="BO181" s="399" t="s">
        <v>1967</v>
      </c>
      <c r="BP181" s="400" t="s">
        <v>1967</v>
      </c>
    </row>
    <row r="182" spans="2:68" ht="39" x14ac:dyDescent="0.35">
      <c r="B182" s="377"/>
      <c r="C182" s="226" t="s">
        <v>2270</v>
      </c>
      <c r="D182" s="405"/>
      <c r="E182" s="406"/>
      <c r="F182" s="407"/>
      <c r="G182" s="384"/>
      <c r="H182" s="385"/>
      <c r="J182" s="12" t="s">
        <v>1848</v>
      </c>
      <c r="K182" s="386"/>
      <c r="L182" s="387"/>
      <c r="M182" s="191"/>
      <c r="N182" s="403"/>
      <c r="O182" s="402"/>
      <c r="P182" s="387"/>
      <c r="Q182" s="387"/>
      <c r="R182" s="387"/>
      <c r="S182" s="404"/>
      <c r="T182" s="402"/>
      <c r="U182" s="387"/>
      <c r="V182" s="387"/>
      <c r="W182" s="387"/>
      <c r="X182" s="401"/>
      <c r="Y182" s="399"/>
      <c r="Z182" s="399"/>
      <c r="AA182" s="399"/>
      <c r="AB182" s="400"/>
      <c r="AC182" s="401"/>
      <c r="AD182" s="399"/>
      <c r="AE182" s="399"/>
      <c r="AF182" s="400"/>
      <c r="AG182" s="401" t="s">
        <v>1967</v>
      </c>
      <c r="AH182" s="399" t="s">
        <v>1967</v>
      </c>
      <c r="AI182" s="399" t="s">
        <v>1967</v>
      </c>
      <c r="AJ182" s="399" t="s">
        <v>1967</v>
      </c>
      <c r="AK182" s="400" t="s">
        <v>1967</v>
      </c>
      <c r="AL182" s="401" t="s">
        <v>1967</v>
      </c>
      <c r="AM182" s="399" t="s">
        <v>1967</v>
      </c>
      <c r="AN182" s="399" t="s">
        <v>1967</v>
      </c>
      <c r="AO182" s="400" t="s">
        <v>1967</v>
      </c>
      <c r="AP182" s="401" t="s">
        <v>1967</v>
      </c>
      <c r="AQ182" s="399" t="s">
        <v>1967</v>
      </c>
      <c r="AR182" s="399" t="s">
        <v>1967</v>
      </c>
      <c r="AS182" s="399" t="s">
        <v>1967</v>
      </c>
      <c r="AT182" s="400" t="s">
        <v>1967</v>
      </c>
      <c r="AU182" s="401" t="s">
        <v>1967</v>
      </c>
      <c r="AV182" s="399" t="s">
        <v>1967</v>
      </c>
      <c r="AW182" s="399" t="s">
        <v>1967</v>
      </c>
      <c r="AX182" s="400" t="s">
        <v>1967</v>
      </c>
      <c r="AY182" s="401" t="s">
        <v>1967</v>
      </c>
      <c r="AZ182" s="399" t="s">
        <v>1967</v>
      </c>
      <c r="BA182" s="399" t="s">
        <v>1967</v>
      </c>
      <c r="BB182" s="399" t="s">
        <v>1967</v>
      </c>
      <c r="BC182" s="400" t="s">
        <v>1967</v>
      </c>
      <c r="BD182" s="401" t="s">
        <v>1967</v>
      </c>
      <c r="BE182" s="399" t="s">
        <v>1967</v>
      </c>
      <c r="BF182" s="399" t="s">
        <v>1967</v>
      </c>
      <c r="BG182" s="400" t="s">
        <v>1967</v>
      </c>
      <c r="BH182" s="401" t="s">
        <v>1967</v>
      </c>
      <c r="BI182" s="399" t="s">
        <v>1967</v>
      </c>
      <c r="BJ182" s="399" t="s">
        <v>1967</v>
      </c>
      <c r="BK182" s="399" t="s">
        <v>1967</v>
      </c>
      <c r="BL182" s="400" t="s">
        <v>1967</v>
      </c>
      <c r="BM182" s="401" t="s">
        <v>1967</v>
      </c>
      <c r="BN182" s="399" t="s">
        <v>1967</v>
      </c>
      <c r="BO182" s="399" t="s">
        <v>1967</v>
      </c>
      <c r="BP182" s="400" t="s">
        <v>1967</v>
      </c>
    </row>
    <row r="183" spans="2:68" ht="39" x14ac:dyDescent="0.35">
      <c r="B183" s="377"/>
      <c r="C183" s="226" t="s">
        <v>2271</v>
      </c>
      <c r="D183" s="405"/>
      <c r="E183" s="406"/>
      <c r="F183" s="407"/>
      <c r="G183" s="384"/>
      <c r="H183" s="385"/>
      <c r="J183" s="12" t="s">
        <v>1863</v>
      </c>
      <c r="K183" s="386"/>
      <c r="L183" s="387"/>
      <c r="M183" s="191"/>
      <c r="N183" s="403"/>
      <c r="O183" s="402"/>
      <c r="P183" s="387"/>
      <c r="Q183" s="387"/>
      <c r="R183" s="387"/>
      <c r="S183" s="404"/>
      <c r="T183" s="402"/>
      <c r="U183" s="387"/>
      <c r="V183" s="387"/>
      <c r="W183" s="387"/>
      <c r="X183" s="401"/>
      <c r="Y183" s="399"/>
      <c r="Z183" s="399"/>
      <c r="AA183" s="399"/>
      <c r="AB183" s="400"/>
      <c r="AC183" s="401"/>
      <c r="AD183" s="399"/>
      <c r="AE183" s="399"/>
      <c r="AF183" s="400"/>
      <c r="AG183" s="401" t="s">
        <v>1967</v>
      </c>
      <c r="AH183" s="399" t="s">
        <v>1967</v>
      </c>
      <c r="AI183" s="399" t="s">
        <v>1967</v>
      </c>
      <c r="AJ183" s="399" t="s">
        <v>1967</v>
      </c>
      <c r="AK183" s="400" t="s">
        <v>1967</v>
      </c>
      <c r="AL183" s="401" t="s">
        <v>1967</v>
      </c>
      <c r="AM183" s="399" t="s">
        <v>1967</v>
      </c>
      <c r="AN183" s="399" t="s">
        <v>1967</v>
      </c>
      <c r="AO183" s="400" t="s">
        <v>1967</v>
      </c>
      <c r="AP183" s="401" t="s">
        <v>1967</v>
      </c>
      <c r="AQ183" s="399" t="s">
        <v>1967</v>
      </c>
      <c r="AR183" s="399" t="s">
        <v>1967</v>
      </c>
      <c r="AS183" s="399" t="s">
        <v>1967</v>
      </c>
      <c r="AT183" s="400" t="s">
        <v>1967</v>
      </c>
      <c r="AU183" s="401" t="s">
        <v>1967</v>
      </c>
      <c r="AV183" s="399" t="s">
        <v>1967</v>
      </c>
      <c r="AW183" s="399" t="s">
        <v>1967</v>
      </c>
      <c r="AX183" s="400" t="s">
        <v>1967</v>
      </c>
      <c r="AY183" s="401" t="s">
        <v>1967</v>
      </c>
      <c r="AZ183" s="399" t="s">
        <v>1967</v>
      </c>
      <c r="BA183" s="399" t="s">
        <v>1967</v>
      </c>
      <c r="BB183" s="399" t="s">
        <v>1967</v>
      </c>
      <c r="BC183" s="400" t="s">
        <v>1967</v>
      </c>
      <c r="BD183" s="401" t="s">
        <v>1967</v>
      </c>
      <c r="BE183" s="399" t="s">
        <v>1967</v>
      </c>
      <c r="BF183" s="399" t="s">
        <v>1967</v>
      </c>
      <c r="BG183" s="400" t="s">
        <v>1967</v>
      </c>
      <c r="BH183" s="401" t="s">
        <v>1967</v>
      </c>
      <c r="BI183" s="399" t="s">
        <v>1967</v>
      </c>
      <c r="BJ183" s="399" t="s">
        <v>1967</v>
      </c>
      <c r="BK183" s="399" t="s">
        <v>1967</v>
      </c>
      <c r="BL183" s="400" t="s">
        <v>1967</v>
      </c>
      <c r="BM183" s="401" t="s">
        <v>1967</v>
      </c>
      <c r="BN183" s="399" t="s">
        <v>1967</v>
      </c>
      <c r="BO183" s="399" t="s">
        <v>1967</v>
      </c>
      <c r="BP183" s="400" t="s">
        <v>1967</v>
      </c>
    </row>
    <row r="184" spans="2:68" ht="39" x14ac:dyDescent="0.35">
      <c r="B184" s="377"/>
      <c r="C184" s="226" t="s">
        <v>2272</v>
      </c>
      <c r="D184" s="405"/>
      <c r="E184" s="406"/>
      <c r="F184" s="407"/>
      <c r="G184" s="384"/>
      <c r="H184" s="385"/>
      <c r="J184" s="12" t="s">
        <v>1862</v>
      </c>
      <c r="K184" s="386"/>
      <c r="L184" s="387"/>
      <c r="M184" s="191"/>
      <c r="N184" s="403"/>
      <c r="O184" s="402"/>
      <c r="P184" s="387"/>
      <c r="Q184" s="387"/>
      <c r="R184" s="387"/>
      <c r="S184" s="404"/>
      <c r="T184" s="402"/>
      <c r="U184" s="387"/>
      <c r="V184" s="387"/>
      <c r="W184" s="387"/>
      <c r="X184" s="401"/>
      <c r="Y184" s="399"/>
      <c r="Z184" s="399"/>
      <c r="AA184" s="399"/>
      <c r="AB184" s="400"/>
      <c r="AC184" s="401"/>
      <c r="AD184" s="399"/>
      <c r="AE184" s="399"/>
      <c r="AF184" s="400"/>
      <c r="AG184" s="401" t="s">
        <v>1967</v>
      </c>
      <c r="AH184" s="399" t="s">
        <v>1967</v>
      </c>
      <c r="AI184" s="399" t="s">
        <v>1967</v>
      </c>
      <c r="AJ184" s="399" t="s">
        <v>1967</v>
      </c>
      <c r="AK184" s="400" t="s">
        <v>1967</v>
      </c>
      <c r="AL184" s="401" t="s">
        <v>1967</v>
      </c>
      <c r="AM184" s="399" t="s">
        <v>1967</v>
      </c>
      <c r="AN184" s="399" t="s">
        <v>1967</v>
      </c>
      <c r="AO184" s="400" t="s">
        <v>1967</v>
      </c>
      <c r="AP184" s="401" t="s">
        <v>1967</v>
      </c>
      <c r="AQ184" s="399" t="s">
        <v>1967</v>
      </c>
      <c r="AR184" s="399" t="s">
        <v>1967</v>
      </c>
      <c r="AS184" s="399" t="s">
        <v>1967</v>
      </c>
      <c r="AT184" s="400" t="s">
        <v>1967</v>
      </c>
      <c r="AU184" s="401" t="s">
        <v>1967</v>
      </c>
      <c r="AV184" s="399" t="s">
        <v>1967</v>
      </c>
      <c r="AW184" s="399" t="s">
        <v>1967</v>
      </c>
      <c r="AX184" s="400" t="s">
        <v>1967</v>
      </c>
      <c r="AY184" s="401" t="s">
        <v>1967</v>
      </c>
      <c r="AZ184" s="399" t="s">
        <v>1967</v>
      </c>
      <c r="BA184" s="399" t="s">
        <v>1967</v>
      </c>
      <c r="BB184" s="399" t="s">
        <v>1967</v>
      </c>
      <c r="BC184" s="400" t="s">
        <v>1967</v>
      </c>
      <c r="BD184" s="401" t="s">
        <v>1967</v>
      </c>
      <c r="BE184" s="399" t="s">
        <v>1967</v>
      </c>
      <c r="BF184" s="399" t="s">
        <v>1967</v>
      </c>
      <c r="BG184" s="400" t="s">
        <v>1967</v>
      </c>
      <c r="BH184" s="401" t="s">
        <v>1967</v>
      </c>
      <c r="BI184" s="399" t="s">
        <v>1967</v>
      </c>
      <c r="BJ184" s="399" t="s">
        <v>1967</v>
      </c>
      <c r="BK184" s="399" t="s">
        <v>1967</v>
      </c>
      <c r="BL184" s="400" t="s">
        <v>1967</v>
      </c>
      <c r="BM184" s="401" t="s">
        <v>1967</v>
      </c>
      <c r="BN184" s="399" t="s">
        <v>1967</v>
      </c>
      <c r="BO184" s="399" t="s">
        <v>1967</v>
      </c>
      <c r="BP184" s="400" t="s">
        <v>1967</v>
      </c>
    </row>
    <row r="185" spans="2:68" ht="39" x14ac:dyDescent="0.35">
      <c r="B185" s="377"/>
      <c r="C185" s="227" t="s">
        <v>2273</v>
      </c>
      <c r="D185" s="379"/>
      <c r="E185" s="381"/>
      <c r="F185" s="383"/>
      <c r="G185" s="384"/>
      <c r="H185" s="385"/>
      <c r="J185" s="12" t="s">
        <v>1847</v>
      </c>
      <c r="K185" s="386"/>
      <c r="L185" s="387"/>
      <c r="M185" s="191"/>
      <c r="N185" s="403"/>
      <c r="O185" s="402"/>
      <c r="P185" s="387"/>
      <c r="Q185" s="387"/>
      <c r="R185" s="387"/>
      <c r="S185" s="404"/>
      <c r="T185" s="402"/>
      <c r="U185" s="387"/>
      <c r="V185" s="387"/>
      <c r="W185" s="387"/>
      <c r="X185" s="401"/>
      <c r="Y185" s="399"/>
      <c r="Z185" s="399"/>
      <c r="AA185" s="399"/>
      <c r="AB185" s="400"/>
      <c r="AC185" s="401"/>
      <c r="AD185" s="399"/>
      <c r="AE185" s="399"/>
      <c r="AF185" s="400"/>
      <c r="AG185" s="401" t="s">
        <v>1967</v>
      </c>
      <c r="AH185" s="399" t="s">
        <v>1967</v>
      </c>
      <c r="AI185" s="399" t="s">
        <v>1967</v>
      </c>
      <c r="AJ185" s="399" t="s">
        <v>1967</v>
      </c>
      <c r="AK185" s="400" t="s">
        <v>1967</v>
      </c>
      <c r="AL185" s="401" t="s">
        <v>1967</v>
      </c>
      <c r="AM185" s="399" t="s">
        <v>1967</v>
      </c>
      <c r="AN185" s="399" t="s">
        <v>1967</v>
      </c>
      <c r="AO185" s="400" t="s">
        <v>1967</v>
      </c>
      <c r="AP185" s="401" t="s">
        <v>1967</v>
      </c>
      <c r="AQ185" s="399" t="s">
        <v>1967</v>
      </c>
      <c r="AR185" s="399" t="s">
        <v>1967</v>
      </c>
      <c r="AS185" s="399" t="s">
        <v>1967</v>
      </c>
      <c r="AT185" s="400" t="s">
        <v>1967</v>
      </c>
      <c r="AU185" s="401" t="s">
        <v>1967</v>
      </c>
      <c r="AV185" s="399" t="s">
        <v>1967</v>
      </c>
      <c r="AW185" s="399" t="s">
        <v>1967</v>
      </c>
      <c r="AX185" s="400" t="s">
        <v>1967</v>
      </c>
      <c r="AY185" s="401" t="s">
        <v>1967</v>
      </c>
      <c r="AZ185" s="399" t="s">
        <v>1967</v>
      </c>
      <c r="BA185" s="399" t="s">
        <v>1967</v>
      </c>
      <c r="BB185" s="399" t="s">
        <v>1967</v>
      </c>
      <c r="BC185" s="400" t="s">
        <v>1967</v>
      </c>
      <c r="BD185" s="401" t="s">
        <v>1967</v>
      </c>
      <c r="BE185" s="399" t="s">
        <v>1967</v>
      </c>
      <c r="BF185" s="399" t="s">
        <v>1967</v>
      </c>
      <c r="BG185" s="400" t="s">
        <v>1967</v>
      </c>
      <c r="BH185" s="401" t="s">
        <v>1967</v>
      </c>
      <c r="BI185" s="399" t="s">
        <v>1967</v>
      </c>
      <c r="BJ185" s="399" t="s">
        <v>1967</v>
      </c>
      <c r="BK185" s="399" t="s">
        <v>1967</v>
      </c>
      <c r="BL185" s="400" t="s">
        <v>1967</v>
      </c>
      <c r="BM185" s="401" t="s">
        <v>1967</v>
      </c>
      <c r="BN185" s="399" t="s">
        <v>1967</v>
      </c>
      <c r="BO185" s="399" t="s">
        <v>1967</v>
      </c>
      <c r="BP185" s="400" t="s">
        <v>1967</v>
      </c>
    </row>
    <row r="186" spans="2:68" ht="39" x14ac:dyDescent="0.35">
      <c r="B186" s="377">
        <v>159</v>
      </c>
      <c r="C186" s="225" t="s">
        <v>2268</v>
      </c>
      <c r="D186" s="378" t="s">
        <v>2269</v>
      </c>
      <c r="E186" s="380">
        <v>446.08490999999998</v>
      </c>
      <c r="F186" s="382">
        <v>3.86</v>
      </c>
      <c r="G186" s="384">
        <v>446.08418999999998</v>
      </c>
      <c r="H186" s="385">
        <v>447.09145999999998</v>
      </c>
      <c r="J186" s="12" t="s">
        <v>1849</v>
      </c>
      <c r="K186" s="386">
        <v>6.5709999999999997</v>
      </c>
      <c r="L186" s="387">
        <v>3</v>
      </c>
      <c r="M186" s="191"/>
      <c r="N186" s="403" t="s">
        <v>2197</v>
      </c>
      <c r="O186" s="402">
        <v>20</v>
      </c>
      <c r="P186" s="387">
        <v>0</v>
      </c>
      <c r="Q186" s="387">
        <v>20</v>
      </c>
      <c r="R186" s="387">
        <v>0</v>
      </c>
      <c r="S186" s="404">
        <v>20</v>
      </c>
      <c r="T186" s="402">
        <v>20</v>
      </c>
      <c r="U186" s="387">
        <v>20</v>
      </c>
      <c r="V186" s="387">
        <v>0</v>
      </c>
      <c r="W186" s="387">
        <v>20</v>
      </c>
      <c r="X186" s="401">
        <v>49916369.439985</v>
      </c>
      <c r="Y186" s="399" t="s">
        <v>1967</v>
      </c>
      <c r="Z186" s="399">
        <v>431986883.73575401</v>
      </c>
      <c r="AA186" s="399" t="s">
        <v>1967</v>
      </c>
      <c r="AB186" s="400">
        <v>329601343.78155899</v>
      </c>
      <c r="AC186" s="401">
        <v>39805610.440637201</v>
      </c>
      <c r="AD186" s="399">
        <v>34016920.584747098</v>
      </c>
      <c r="AE186" s="399" t="s">
        <v>1967</v>
      </c>
      <c r="AF186" s="400">
        <v>467449483.136796</v>
      </c>
      <c r="AG186" s="401" t="s">
        <v>1967</v>
      </c>
      <c r="AH186" s="399" t="s">
        <v>1967</v>
      </c>
      <c r="AI186" s="399" t="s">
        <v>1967</v>
      </c>
      <c r="AJ186" s="399" t="s">
        <v>1967</v>
      </c>
      <c r="AK186" s="400" t="s">
        <v>1967</v>
      </c>
      <c r="AL186" s="401" t="s">
        <v>1967</v>
      </c>
      <c r="AM186" s="399" t="s">
        <v>1967</v>
      </c>
      <c r="AN186" s="399" t="s">
        <v>1967</v>
      </c>
      <c r="AO186" s="400" t="s">
        <v>1967</v>
      </c>
      <c r="AP186" s="401" t="s">
        <v>1967</v>
      </c>
      <c r="AQ186" s="399" t="s">
        <v>1967</v>
      </c>
      <c r="AR186" s="399" t="s">
        <v>1967</v>
      </c>
      <c r="AS186" s="399" t="s">
        <v>1967</v>
      </c>
      <c r="AT186" s="400" t="s">
        <v>1967</v>
      </c>
      <c r="AU186" s="401" t="s">
        <v>1967</v>
      </c>
      <c r="AV186" s="399" t="s">
        <v>1967</v>
      </c>
      <c r="AW186" s="399" t="s">
        <v>1967</v>
      </c>
      <c r="AX186" s="400" t="s">
        <v>1967</v>
      </c>
      <c r="AY186" s="401" t="s">
        <v>1967</v>
      </c>
      <c r="AZ186" s="399" t="s">
        <v>1967</v>
      </c>
      <c r="BA186" s="399" t="s">
        <v>1967</v>
      </c>
      <c r="BB186" s="399" t="s">
        <v>1967</v>
      </c>
      <c r="BC186" s="400" t="s">
        <v>1967</v>
      </c>
      <c r="BD186" s="401" t="s">
        <v>1967</v>
      </c>
      <c r="BE186" s="399" t="s">
        <v>1967</v>
      </c>
      <c r="BF186" s="399" t="s">
        <v>1967</v>
      </c>
      <c r="BG186" s="400" t="s">
        <v>1967</v>
      </c>
      <c r="BH186" s="401" t="s">
        <v>1967</v>
      </c>
      <c r="BI186" s="399" t="s">
        <v>1967</v>
      </c>
      <c r="BJ186" s="399" t="s">
        <v>1967</v>
      </c>
      <c r="BK186" s="399" t="s">
        <v>1967</v>
      </c>
      <c r="BL186" s="400" t="s">
        <v>1967</v>
      </c>
      <c r="BM186" s="401" t="s">
        <v>1967</v>
      </c>
      <c r="BN186" s="399" t="s">
        <v>1967</v>
      </c>
      <c r="BO186" s="399" t="s">
        <v>1967</v>
      </c>
      <c r="BP186" s="400" t="s">
        <v>1967</v>
      </c>
    </row>
    <row r="187" spans="2:68" ht="39" x14ac:dyDescent="0.35">
      <c r="B187" s="377">
        <v>159</v>
      </c>
      <c r="C187" s="226" t="s">
        <v>2270</v>
      </c>
      <c r="D187" s="405" t="s">
        <v>2269</v>
      </c>
      <c r="E187" s="406">
        <v>446.08490999999998</v>
      </c>
      <c r="F187" s="407">
        <v>3.86</v>
      </c>
      <c r="G187" s="384">
        <v>446.08418999999998</v>
      </c>
      <c r="H187" s="385">
        <v>447.09145999999998</v>
      </c>
      <c r="J187" s="12" t="s">
        <v>1848</v>
      </c>
      <c r="K187" s="386">
        <v>6.5709999999999997</v>
      </c>
      <c r="L187" s="387">
        <v>3</v>
      </c>
      <c r="M187" s="191"/>
      <c r="N187" s="403" t="s">
        <v>2197</v>
      </c>
      <c r="O187" s="402">
        <v>20</v>
      </c>
      <c r="P187" s="387">
        <v>0</v>
      </c>
      <c r="Q187" s="387">
        <v>20</v>
      </c>
      <c r="R187" s="387">
        <v>0</v>
      </c>
      <c r="S187" s="404">
        <v>20</v>
      </c>
      <c r="T187" s="402">
        <v>20</v>
      </c>
      <c r="U187" s="387">
        <v>20</v>
      </c>
      <c r="V187" s="387">
        <v>0</v>
      </c>
      <c r="W187" s="387">
        <v>20</v>
      </c>
      <c r="X187" s="401">
        <v>49916369.439985</v>
      </c>
      <c r="Y187" s="399" t="s">
        <v>1967</v>
      </c>
      <c r="Z187" s="399">
        <v>431986883.73575401</v>
      </c>
      <c r="AA187" s="399" t="s">
        <v>1967</v>
      </c>
      <c r="AB187" s="400">
        <v>329601343.78155899</v>
      </c>
      <c r="AC187" s="401">
        <v>39805610.440637201</v>
      </c>
      <c r="AD187" s="399">
        <v>34016920.584747098</v>
      </c>
      <c r="AE187" s="399" t="s">
        <v>1967</v>
      </c>
      <c r="AF187" s="400">
        <v>467449483.136796</v>
      </c>
      <c r="AG187" s="401" t="s">
        <v>1967</v>
      </c>
      <c r="AH187" s="399" t="s">
        <v>1967</v>
      </c>
      <c r="AI187" s="399" t="s">
        <v>1967</v>
      </c>
      <c r="AJ187" s="399" t="s">
        <v>1967</v>
      </c>
      <c r="AK187" s="400" t="s">
        <v>1967</v>
      </c>
      <c r="AL187" s="401" t="s">
        <v>1967</v>
      </c>
      <c r="AM187" s="399" t="s">
        <v>1967</v>
      </c>
      <c r="AN187" s="399" t="s">
        <v>1967</v>
      </c>
      <c r="AO187" s="400" t="s">
        <v>1967</v>
      </c>
      <c r="AP187" s="401" t="s">
        <v>1967</v>
      </c>
      <c r="AQ187" s="399" t="s">
        <v>1967</v>
      </c>
      <c r="AR187" s="399" t="s">
        <v>1967</v>
      </c>
      <c r="AS187" s="399" t="s">
        <v>1967</v>
      </c>
      <c r="AT187" s="400" t="s">
        <v>1967</v>
      </c>
      <c r="AU187" s="401" t="s">
        <v>1967</v>
      </c>
      <c r="AV187" s="399" t="s">
        <v>1967</v>
      </c>
      <c r="AW187" s="399" t="s">
        <v>1967</v>
      </c>
      <c r="AX187" s="400" t="s">
        <v>1967</v>
      </c>
      <c r="AY187" s="401" t="s">
        <v>1967</v>
      </c>
      <c r="AZ187" s="399" t="s">
        <v>1967</v>
      </c>
      <c r="BA187" s="399" t="s">
        <v>1967</v>
      </c>
      <c r="BB187" s="399" t="s">
        <v>1967</v>
      </c>
      <c r="BC187" s="400" t="s">
        <v>1967</v>
      </c>
      <c r="BD187" s="401" t="s">
        <v>1967</v>
      </c>
      <c r="BE187" s="399" t="s">
        <v>1967</v>
      </c>
      <c r="BF187" s="399" t="s">
        <v>1967</v>
      </c>
      <c r="BG187" s="400" t="s">
        <v>1967</v>
      </c>
      <c r="BH187" s="401" t="s">
        <v>1967</v>
      </c>
      <c r="BI187" s="399" t="s">
        <v>1967</v>
      </c>
      <c r="BJ187" s="399" t="s">
        <v>1967</v>
      </c>
      <c r="BK187" s="399" t="s">
        <v>1967</v>
      </c>
      <c r="BL187" s="400" t="s">
        <v>1967</v>
      </c>
      <c r="BM187" s="401" t="s">
        <v>1967</v>
      </c>
      <c r="BN187" s="399" t="s">
        <v>1967</v>
      </c>
      <c r="BO187" s="399" t="s">
        <v>1967</v>
      </c>
      <c r="BP187" s="400" t="s">
        <v>1967</v>
      </c>
    </row>
    <row r="188" spans="2:68" ht="39" x14ac:dyDescent="0.35">
      <c r="B188" s="377">
        <v>159</v>
      </c>
      <c r="C188" s="226" t="s">
        <v>2271</v>
      </c>
      <c r="D188" s="405" t="s">
        <v>2269</v>
      </c>
      <c r="E188" s="406">
        <v>446.08490999999998</v>
      </c>
      <c r="F188" s="407">
        <v>3.86</v>
      </c>
      <c r="G188" s="384">
        <v>446.08418999999998</v>
      </c>
      <c r="H188" s="385">
        <v>447.09145999999998</v>
      </c>
      <c r="J188" s="12" t="s">
        <v>1863</v>
      </c>
      <c r="K188" s="386">
        <v>6.5709999999999997</v>
      </c>
      <c r="L188" s="387">
        <v>3</v>
      </c>
      <c r="M188" s="191"/>
      <c r="N188" s="403" t="s">
        <v>2197</v>
      </c>
      <c r="O188" s="402">
        <v>20</v>
      </c>
      <c r="P188" s="387">
        <v>0</v>
      </c>
      <c r="Q188" s="387">
        <v>20</v>
      </c>
      <c r="R188" s="387">
        <v>0</v>
      </c>
      <c r="S188" s="404">
        <v>20</v>
      </c>
      <c r="T188" s="402">
        <v>20</v>
      </c>
      <c r="U188" s="387">
        <v>20</v>
      </c>
      <c r="V188" s="387">
        <v>0</v>
      </c>
      <c r="W188" s="387">
        <v>20</v>
      </c>
      <c r="X188" s="401">
        <v>49916369.439985</v>
      </c>
      <c r="Y188" s="399" t="s">
        <v>1967</v>
      </c>
      <c r="Z188" s="399">
        <v>431986883.73575401</v>
      </c>
      <c r="AA188" s="399" t="s">
        <v>1967</v>
      </c>
      <c r="AB188" s="400">
        <v>329601343.78155899</v>
      </c>
      <c r="AC188" s="401">
        <v>39805610.440637201</v>
      </c>
      <c r="AD188" s="399">
        <v>34016920.584747098</v>
      </c>
      <c r="AE188" s="399" t="s">
        <v>1967</v>
      </c>
      <c r="AF188" s="400">
        <v>467449483.136796</v>
      </c>
      <c r="AG188" s="401" t="s">
        <v>1967</v>
      </c>
      <c r="AH188" s="399" t="s">
        <v>1967</v>
      </c>
      <c r="AI188" s="399" t="s">
        <v>1967</v>
      </c>
      <c r="AJ188" s="399" t="s">
        <v>1967</v>
      </c>
      <c r="AK188" s="400" t="s">
        <v>1967</v>
      </c>
      <c r="AL188" s="401" t="s">
        <v>1967</v>
      </c>
      <c r="AM188" s="399" t="s">
        <v>1967</v>
      </c>
      <c r="AN188" s="399" t="s">
        <v>1967</v>
      </c>
      <c r="AO188" s="400" t="s">
        <v>1967</v>
      </c>
      <c r="AP188" s="401" t="s">
        <v>1967</v>
      </c>
      <c r="AQ188" s="399" t="s">
        <v>1967</v>
      </c>
      <c r="AR188" s="399" t="s">
        <v>1967</v>
      </c>
      <c r="AS188" s="399" t="s">
        <v>1967</v>
      </c>
      <c r="AT188" s="400" t="s">
        <v>1967</v>
      </c>
      <c r="AU188" s="401" t="s">
        <v>1967</v>
      </c>
      <c r="AV188" s="399" t="s">
        <v>1967</v>
      </c>
      <c r="AW188" s="399" t="s">
        <v>1967</v>
      </c>
      <c r="AX188" s="400" t="s">
        <v>1967</v>
      </c>
      <c r="AY188" s="401" t="s">
        <v>1967</v>
      </c>
      <c r="AZ188" s="399" t="s">
        <v>1967</v>
      </c>
      <c r="BA188" s="399" t="s">
        <v>1967</v>
      </c>
      <c r="BB188" s="399" t="s">
        <v>1967</v>
      </c>
      <c r="BC188" s="400" t="s">
        <v>1967</v>
      </c>
      <c r="BD188" s="401" t="s">
        <v>1967</v>
      </c>
      <c r="BE188" s="399" t="s">
        <v>1967</v>
      </c>
      <c r="BF188" s="399" t="s">
        <v>1967</v>
      </c>
      <c r="BG188" s="400" t="s">
        <v>1967</v>
      </c>
      <c r="BH188" s="401" t="s">
        <v>1967</v>
      </c>
      <c r="BI188" s="399" t="s">
        <v>1967</v>
      </c>
      <c r="BJ188" s="399" t="s">
        <v>1967</v>
      </c>
      <c r="BK188" s="399" t="s">
        <v>1967</v>
      </c>
      <c r="BL188" s="400" t="s">
        <v>1967</v>
      </c>
      <c r="BM188" s="401" t="s">
        <v>1967</v>
      </c>
      <c r="BN188" s="399" t="s">
        <v>1967</v>
      </c>
      <c r="BO188" s="399" t="s">
        <v>1967</v>
      </c>
      <c r="BP188" s="400" t="s">
        <v>1967</v>
      </c>
    </row>
    <row r="189" spans="2:68" ht="39" x14ac:dyDescent="0.35">
      <c r="B189" s="377">
        <v>159</v>
      </c>
      <c r="C189" s="226" t="s">
        <v>2273</v>
      </c>
      <c r="D189" s="405" t="s">
        <v>2269</v>
      </c>
      <c r="E189" s="406">
        <v>446.08490999999998</v>
      </c>
      <c r="F189" s="407">
        <v>3.86</v>
      </c>
      <c r="G189" s="384">
        <v>446.08418999999998</v>
      </c>
      <c r="H189" s="385">
        <v>447.09145999999998</v>
      </c>
      <c r="J189" s="12" t="s">
        <v>1847</v>
      </c>
      <c r="K189" s="386">
        <v>6.5709999999999997</v>
      </c>
      <c r="L189" s="387">
        <v>3</v>
      </c>
      <c r="M189" s="191"/>
      <c r="N189" s="403" t="s">
        <v>2197</v>
      </c>
      <c r="O189" s="402">
        <v>20</v>
      </c>
      <c r="P189" s="387">
        <v>0</v>
      </c>
      <c r="Q189" s="387">
        <v>20</v>
      </c>
      <c r="R189" s="387">
        <v>0</v>
      </c>
      <c r="S189" s="404">
        <v>20</v>
      </c>
      <c r="T189" s="402">
        <v>20</v>
      </c>
      <c r="U189" s="387">
        <v>20</v>
      </c>
      <c r="V189" s="387">
        <v>0</v>
      </c>
      <c r="W189" s="387">
        <v>20</v>
      </c>
      <c r="X189" s="401">
        <v>49916369.439985</v>
      </c>
      <c r="Y189" s="399" t="s">
        <v>1967</v>
      </c>
      <c r="Z189" s="399">
        <v>431986883.73575401</v>
      </c>
      <c r="AA189" s="399" t="s">
        <v>1967</v>
      </c>
      <c r="AB189" s="400">
        <v>329601343.78155899</v>
      </c>
      <c r="AC189" s="401">
        <v>39805610.440637201</v>
      </c>
      <c r="AD189" s="399">
        <v>34016920.584747098</v>
      </c>
      <c r="AE189" s="399" t="s">
        <v>1967</v>
      </c>
      <c r="AF189" s="400">
        <v>467449483.136796</v>
      </c>
      <c r="AG189" s="401" t="s">
        <v>1967</v>
      </c>
      <c r="AH189" s="399" t="s">
        <v>1967</v>
      </c>
      <c r="AI189" s="399" t="s">
        <v>1967</v>
      </c>
      <c r="AJ189" s="399" t="s">
        <v>1967</v>
      </c>
      <c r="AK189" s="400" t="s">
        <v>1967</v>
      </c>
      <c r="AL189" s="401" t="s">
        <v>1967</v>
      </c>
      <c r="AM189" s="399" t="s">
        <v>1967</v>
      </c>
      <c r="AN189" s="399" t="s">
        <v>1967</v>
      </c>
      <c r="AO189" s="400" t="s">
        <v>1967</v>
      </c>
      <c r="AP189" s="401" t="s">
        <v>1967</v>
      </c>
      <c r="AQ189" s="399" t="s">
        <v>1967</v>
      </c>
      <c r="AR189" s="399" t="s">
        <v>1967</v>
      </c>
      <c r="AS189" s="399" t="s">
        <v>1967</v>
      </c>
      <c r="AT189" s="400" t="s">
        <v>1967</v>
      </c>
      <c r="AU189" s="401" t="s">
        <v>1967</v>
      </c>
      <c r="AV189" s="399" t="s">
        <v>1967</v>
      </c>
      <c r="AW189" s="399" t="s">
        <v>1967</v>
      </c>
      <c r="AX189" s="400" t="s">
        <v>1967</v>
      </c>
      <c r="AY189" s="401" t="s">
        <v>1967</v>
      </c>
      <c r="AZ189" s="399" t="s">
        <v>1967</v>
      </c>
      <c r="BA189" s="399" t="s">
        <v>1967</v>
      </c>
      <c r="BB189" s="399" t="s">
        <v>1967</v>
      </c>
      <c r="BC189" s="400" t="s">
        <v>1967</v>
      </c>
      <c r="BD189" s="401" t="s">
        <v>1967</v>
      </c>
      <c r="BE189" s="399" t="s">
        <v>1967</v>
      </c>
      <c r="BF189" s="399" t="s">
        <v>1967</v>
      </c>
      <c r="BG189" s="400" t="s">
        <v>1967</v>
      </c>
      <c r="BH189" s="401" t="s">
        <v>1967</v>
      </c>
      <c r="BI189" s="399" t="s">
        <v>1967</v>
      </c>
      <c r="BJ189" s="399" t="s">
        <v>1967</v>
      </c>
      <c r="BK189" s="399" t="s">
        <v>1967</v>
      </c>
      <c r="BL189" s="400" t="s">
        <v>1967</v>
      </c>
      <c r="BM189" s="401" t="s">
        <v>1967</v>
      </c>
      <c r="BN189" s="399" t="s">
        <v>1967</v>
      </c>
      <c r="BO189" s="399" t="s">
        <v>1967</v>
      </c>
      <c r="BP189" s="400" t="s">
        <v>1967</v>
      </c>
    </row>
    <row r="190" spans="2:68" ht="39" x14ac:dyDescent="0.35">
      <c r="B190" s="377">
        <v>159</v>
      </c>
      <c r="C190" s="227" t="s">
        <v>2272</v>
      </c>
      <c r="D190" s="379" t="s">
        <v>2269</v>
      </c>
      <c r="E190" s="381">
        <v>446.08490999999998</v>
      </c>
      <c r="F190" s="383">
        <v>3.86</v>
      </c>
      <c r="G190" s="384">
        <v>446.08418999999998</v>
      </c>
      <c r="H190" s="385">
        <v>447.09145999999998</v>
      </c>
      <c r="J190" s="12" t="s">
        <v>1862</v>
      </c>
      <c r="K190" s="386">
        <v>6.5709999999999997</v>
      </c>
      <c r="L190" s="387">
        <v>3</v>
      </c>
      <c r="M190" s="191"/>
      <c r="N190" s="403" t="s">
        <v>2197</v>
      </c>
      <c r="O190" s="402">
        <v>20</v>
      </c>
      <c r="P190" s="387">
        <v>0</v>
      </c>
      <c r="Q190" s="387">
        <v>20</v>
      </c>
      <c r="R190" s="387">
        <v>0</v>
      </c>
      <c r="S190" s="404">
        <v>20</v>
      </c>
      <c r="T190" s="402">
        <v>20</v>
      </c>
      <c r="U190" s="387">
        <v>20</v>
      </c>
      <c r="V190" s="387">
        <v>0</v>
      </c>
      <c r="W190" s="387">
        <v>20</v>
      </c>
      <c r="X190" s="401">
        <v>49916369.439985</v>
      </c>
      <c r="Y190" s="399" t="s">
        <v>1967</v>
      </c>
      <c r="Z190" s="399">
        <v>431986883.73575401</v>
      </c>
      <c r="AA190" s="399" t="s">
        <v>1967</v>
      </c>
      <c r="AB190" s="400">
        <v>329601343.78155899</v>
      </c>
      <c r="AC190" s="401">
        <v>39805610.440637201</v>
      </c>
      <c r="AD190" s="399">
        <v>34016920.584747098</v>
      </c>
      <c r="AE190" s="399" t="s">
        <v>1967</v>
      </c>
      <c r="AF190" s="400">
        <v>467449483.136796</v>
      </c>
      <c r="AG190" s="401" t="s">
        <v>1967</v>
      </c>
      <c r="AH190" s="399" t="s">
        <v>1967</v>
      </c>
      <c r="AI190" s="399" t="s">
        <v>1967</v>
      </c>
      <c r="AJ190" s="399" t="s">
        <v>1967</v>
      </c>
      <c r="AK190" s="400" t="s">
        <v>1967</v>
      </c>
      <c r="AL190" s="401" t="s">
        <v>1967</v>
      </c>
      <c r="AM190" s="399" t="s">
        <v>1967</v>
      </c>
      <c r="AN190" s="399" t="s">
        <v>1967</v>
      </c>
      <c r="AO190" s="400" t="s">
        <v>1967</v>
      </c>
      <c r="AP190" s="401" t="s">
        <v>1967</v>
      </c>
      <c r="AQ190" s="399" t="s">
        <v>1967</v>
      </c>
      <c r="AR190" s="399" t="s">
        <v>1967</v>
      </c>
      <c r="AS190" s="399" t="s">
        <v>1967</v>
      </c>
      <c r="AT190" s="400" t="s">
        <v>1967</v>
      </c>
      <c r="AU190" s="401" t="s">
        <v>1967</v>
      </c>
      <c r="AV190" s="399" t="s">
        <v>1967</v>
      </c>
      <c r="AW190" s="399" t="s">
        <v>1967</v>
      </c>
      <c r="AX190" s="400" t="s">
        <v>1967</v>
      </c>
      <c r="AY190" s="401" t="s">
        <v>1967</v>
      </c>
      <c r="AZ190" s="399" t="s">
        <v>1967</v>
      </c>
      <c r="BA190" s="399" t="s">
        <v>1967</v>
      </c>
      <c r="BB190" s="399" t="s">
        <v>1967</v>
      </c>
      <c r="BC190" s="400" t="s">
        <v>1967</v>
      </c>
      <c r="BD190" s="401" t="s">
        <v>1967</v>
      </c>
      <c r="BE190" s="399" t="s">
        <v>1967</v>
      </c>
      <c r="BF190" s="399" t="s">
        <v>1967</v>
      </c>
      <c r="BG190" s="400" t="s">
        <v>1967</v>
      </c>
      <c r="BH190" s="401" t="s">
        <v>1967</v>
      </c>
      <c r="BI190" s="399" t="s">
        <v>1967</v>
      </c>
      <c r="BJ190" s="399" t="s">
        <v>1967</v>
      </c>
      <c r="BK190" s="399" t="s">
        <v>1967</v>
      </c>
      <c r="BL190" s="400" t="s">
        <v>1967</v>
      </c>
      <c r="BM190" s="401" t="s">
        <v>1967</v>
      </c>
      <c r="BN190" s="399" t="s">
        <v>1967</v>
      </c>
      <c r="BO190" s="399" t="s">
        <v>1967</v>
      </c>
      <c r="BP190" s="400" t="s">
        <v>1967</v>
      </c>
    </row>
    <row r="191" spans="2:68" ht="78" x14ac:dyDescent="0.35">
      <c r="B191" s="377">
        <v>160</v>
      </c>
      <c r="C191" s="224" t="s">
        <v>2548</v>
      </c>
      <c r="D191" s="378" t="s">
        <v>2274</v>
      </c>
      <c r="E191" s="380">
        <v>592.36113</v>
      </c>
      <c r="F191" s="382">
        <v>2.85</v>
      </c>
      <c r="G191" s="384">
        <v>592.36032</v>
      </c>
      <c r="H191" s="385">
        <v>593.36758999999995</v>
      </c>
      <c r="J191" s="12" t="s">
        <v>1857</v>
      </c>
      <c r="K191" s="386">
        <v>15.125</v>
      </c>
      <c r="L191" s="387">
        <v>3</v>
      </c>
      <c r="M191" s="191"/>
      <c r="N191" s="403" t="s">
        <v>2197</v>
      </c>
      <c r="O191" s="402">
        <v>0</v>
      </c>
      <c r="P191" s="387">
        <v>40</v>
      </c>
      <c r="Q191" s="387">
        <v>60</v>
      </c>
      <c r="R191" s="387">
        <v>0</v>
      </c>
      <c r="S191" s="404">
        <v>60</v>
      </c>
      <c r="T191" s="402">
        <v>40</v>
      </c>
      <c r="U191" s="387">
        <v>20</v>
      </c>
      <c r="V191" s="387">
        <v>0</v>
      </c>
      <c r="W191" s="387">
        <v>80</v>
      </c>
      <c r="X191" s="401" t="s">
        <v>1967</v>
      </c>
      <c r="Y191" s="399" t="s">
        <v>1967</v>
      </c>
      <c r="Z191" s="399">
        <v>10578620.933974599</v>
      </c>
      <c r="AA191" s="399" t="s">
        <v>1967</v>
      </c>
      <c r="AB191" s="400" t="s">
        <v>1967</v>
      </c>
      <c r="AC191" s="401" t="s">
        <v>1967</v>
      </c>
      <c r="AD191" s="399" t="s">
        <v>1967</v>
      </c>
      <c r="AE191" s="399" t="s">
        <v>1967</v>
      </c>
      <c r="AF191" s="400">
        <v>11441767.6839222</v>
      </c>
      <c r="AG191" s="401" t="s">
        <v>1967</v>
      </c>
      <c r="AH191" s="399" t="s">
        <v>1967</v>
      </c>
      <c r="AI191" s="399" t="s">
        <v>1967</v>
      </c>
      <c r="AJ191" s="399" t="s">
        <v>1967</v>
      </c>
      <c r="AK191" s="400" t="s">
        <v>1967</v>
      </c>
      <c r="AL191" s="401" t="s">
        <v>1967</v>
      </c>
      <c r="AM191" s="399" t="s">
        <v>1967</v>
      </c>
      <c r="AN191" s="399" t="s">
        <v>1967</v>
      </c>
      <c r="AO191" s="400" t="s">
        <v>1967</v>
      </c>
      <c r="AP191" s="401" t="s">
        <v>1967</v>
      </c>
      <c r="AQ191" s="399" t="s">
        <v>1967</v>
      </c>
      <c r="AR191" s="399">
        <v>37411530.558183201</v>
      </c>
      <c r="AS191" s="399" t="s">
        <v>1967</v>
      </c>
      <c r="AT191" s="400">
        <v>26874062.276611902</v>
      </c>
      <c r="AU191" s="401">
        <v>26638646.223181002</v>
      </c>
      <c r="AV191" s="399">
        <v>29809939.458147999</v>
      </c>
      <c r="AW191" s="399" t="s">
        <v>1967</v>
      </c>
      <c r="AX191" s="400">
        <v>41216360.121999502</v>
      </c>
      <c r="AY191" s="401" t="s">
        <v>1967</v>
      </c>
      <c r="AZ191" s="399">
        <v>8189194.8364920896</v>
      </c>
      <c r="BA191" s="399" t="s">
        <v>1967</v>
      </c>
      <c r="BB191" s="399" t="s">
        <v>1967</v>
      </c>
      <c r="BC191" s="400">
        <v>33646731.602570802</v>
      </c>
      <c r="BD191" s="401" t="s">
        <v>1967</v>
      </c>
      <c r="BE191" s="399" t="s">
        <v>1967</v>
      </c>
      <c r="BF191" s="399" t="s">
        <v>1967</v>
      </c>
      <c r="BG191" s="400">
        <v>44608753.028513603</v>
      </c>
      <c r="BH191" s="401" t="s">
        <v>1967</v>
      </c>
      <c r="BI191" s="399">
        <v>7088187.8362911101</v>
      </c>
      <c r="BJ191" s="399">
        <v>17079811.423028499</v>
      </c>
      <c r="BK191" s="399" t="s">
        <v>1967</v>
      </c>
      <c r="BL191" s="400">
        <v>11943962.636172701</v>
      </c>
      <c r="BM191" s="401">
        <v>13944864.091613701</v>
      </c>
      <c r="BN191" s="399" t="s">
        <v>1967</v>
      </c>
      <c r="BO191" s="399" t="s">
        <v>1967</v>
      </c>
      <c r="BP191" s="400">
        <v>17717449.689378399</v>
      </c>
    </row>
    <row r="192" spans="2:68" ht="78" x14ac:dyDescent="0.35">
      <c r="B192" s="377">
        <v>160</v>
      </c>
      <c r="C192" s="224" t="s">
        <v>2549</v>
      </c>
      <c r="D192" s="405" t="s">
        <v>2274</v>
      </c>
      <c r="E192" s="406">
        <v>592.36113</v>
      </c>
      <c r="F192" s="407">
        <v>2.85</v>
      </c>
      <c r="G192" s="384">
        <v>592.36032</v>
      </c>
      <c r="H192" s="385">
        <v>593.36758999999995</v>
      </c>
      <c r="J192" s="12" t="s">
        <v>1856</v>
      </c>
      <c r="K192" s="386">
        <v>15.125</v>
      </c>
      <c r="L192" s="387">
        <v>3</v>
      </c>
      <c r="M192" s="191"/>
      <c r="N192" s="403" t="s">
        <v>2197</v>
      </c>
      <c r="O192" s="402">
        <v>0</v>
      </c>
      <c r="P192" s="387">
        <v>40</v>
      </c>
      <c r="Q192" s="387">
        <v>60</v>
      </c>
      <c r="R192" s="387">
        <v>0</v>
      </c>
      <c r="S192" s="404">
        <v>60</v>
      </c>
      <c r="T192" s="402">
        <v>40</v>
      </c>
      <c r="U192" s="387">
        <v>20</v>
      </c>
      <c r="V192" s="387">
        <v>0</v>
      </c>
      <c r="W192" s="387">
        <v>80</v>
      </c>
      <c r="X192" s="401" t="s">
        <v>1967</v>
      </c>
      <c r="Y192" s="399" t="s">
        <v>1967</v>
      </c>
      <c r="Z192" s="399">
        <v>10578620.933974599</v>
      </c>
      <c r="AA192" s="399" t="s">
        <v>1967</v>
      </c>
      <c r="AB192" s="400" t="s">
        <v>1967</v>
      </c>
      <c r="AC192" s="401" t="s">
        <v>1967</v>
      </c>
      <c r="AD192" s="399" t="s">
        <v>1967</v>
      </c>
      <c r="AE192" s="399" t="s">
        <v>1967</v>
      </c>
      <c r="AF192" s="400">
        <v>11441767.6839222</v>
      </c>
      <c r="AG192" s="401" t="s">
        <v>1967</v>
      </c>
      <c r="AH192" s="399" t="s">
        <v>1967</v>
      </c>
      <c r="AI192" s="399" t="s">
        <v>1967</v>
      </c>
      <c r="AJ192" s="399" t="s">
        <v>1967</v>
      </c>
      <c r="AK192" s="400" t="s">
        <v>1967</v>
      </c>
      <c r="AL192" s="401" t="s">
        <v>1967</v>
      </c>
      <c r="AM192" s="399" t="s">
        <v>1967</v>
      </c>
      <c r="AN192" s="399" t="s">
        <v>1967</v>
      </c>
      <c r="AO192" s="400" t="s">
        <v>1967</v>
      </c>
      <c r="AP192" s="401" t="s">
        <v>1967</v>
      </c>
      <c r="AQ192" s="399" t="s">
        <v>1967</v>
      </c>
      <c r="AR192" s="399">
        <v>37411530.558183201</v>
      </c>
      <c r="AS192" s="399" t="s">
        <v>1967</v>
      </c>
      <c r="AT192" s="400">
        <v>26874062.276611902</v>
      </c>
      <c r="AU192" s="401">
        <v>26638646.223181002</v>
      </c>
      <c r="AV192" s="399">
        <v>29809939.458147999</v>
      </c>
      <c r="AW192" s="399" t="s">
        <v>1967</v>
      </c>
      <c r="AX192" s="400">
        <v>41216360.121999502</v>
      </c>
      <c r="AY192" s="401" t="s">
        <v>1967</v>
      </c>
      <c r="AZ192" s="399">
        <v>8189194.8364920896</v>
      </c>
      <c r="BA192" s="399" t="s">
        <v>1967</v>
      </c>
      <c r="BB192" s="399" t="s">
        <v>1967</v>
      </c>
      <c r="BC192" s="400">
        <v>33646731.602570802</v>
      </c>
      <c r="BD192" s="401" t="s">
        <v>1967</v>
      </c>
      <c r="BE192" s="399" t="s">
        <v>1967</v>
      </c>
      <c r="BF192" s="399" t="s">
        <v>1967</v>
      </c>
      <c r="BG192" s="400">
        <v>44608753.028513603</v>
      </c>
      <c r="BH192" s="401" t="s">
        <v>1967</v>
      </c>
      <c r="BI192" s="399">
        <v>7088187.8362911101</v>
      </c>
      <c r="BJ192" s="399">
        <v>17079811.423028499</v>
      </c>
      <c r="BK192" s="399" t="s">
        <v>1967</v>
      </c>
      <c r="BL192" s="400">
        <v>11943962.636172701</v>
      </c>
      <c r="BM192" s="401">
        <v>13944864.091613701</v>
      </c>
      <c r="BN192" s="399" t="s">
        <v>1967</v>
      </c>
      <c r="BO192" s="399" t="s">
        <v>1967</v>
      </c>
      <c r="BP192" s="400">
        <v>17717449.689378399</v>
      </c>
    </row>
    <row r="193" spans="2:68" ht="78" x14ac:dyDescent="0.35">
      <c r="B193" s="377">
        <v>160</v>
      </c>
      <c r="C193" s="224" t="s">
        <v>2550</v>
      </c>
      <c r="D193" s="379" t="s">
        <v>2274</v>
      </c>
      <c r="E193" s="381">
        <v>592.36113</v>
      </c>
      <c r="F193" s="383">
        <v>2.85</v>
      </c>
      <c r="G193" s="384">
        <v>592.36032</v>
      </c>
      <c r="H193" s="385">
        <v>593.36758999999995</v>
      </c>
      <c r="J193" s="12" t="s">
        <v>1855</v>
      </c>
      <c r="K193" s="386">
        <v>15.125</v>
      </c>
      <c r="L193" s="387">
        <v>3</v>
      </c>
      <c r="M193" s="191"/>
      <c r="N193" s="403" t="s">
        <v>2197</v>
      </c>
      <c r="O193" s="402">
        <v>0</v>
      </c>
      <c r="P193" s="387">
        <v>40</v>
      </c>
      <c r="Q193" s="387">
        <v>60</v>
      </c>
      <c r="R193" s="387">
        <v>0</v>
      </c>
      <c r="S193" s="404">
        <v>60</v>
      </c>
      <c r="T193" s="402">
        <v>40</v>
      </c>
      <c r="U193" s="387">
        <v>20</v>
      </c>
      <c r="V193" s="387">
        <v>0</v>
      </c>
      <c r="W193" s="387">
        <v>80</v>
      </c>
      <c r="X193" s="401" t="s">
        <v>1967</v>
      </c>
      <c r="Y193" s="399" t="s">
        <v>1967</v>
      </c>
      <c r="Z193" s="399">
        <v>10578620.933974599</v>
      </c>
      <c r="AA193" s="399" t="s">
        <v>1967</v>
      </c>
      <c r="AB193" s="400" t="s">
        <v>1967</v>
      </c>
      <c r="AC193" s="401" t="s">
        <v>1967</v>
      </c>
      <c r="AD193" s="399" t="s">
        <v>1967</v>
      </c>
      <c r="AE193" s="399" t="s">
        <v>1967</v>
      </c>
      <c r="AF193" s="400">
        <v>11441767.6839222</v>
      </c>
      <c r="AG193" s="401" t="s">
        <v>1967</v>
      </c>
      <c r="AH193" s="399" t="s">
        <v>1967</v>
      </c>
      <c r="AI193" s="399" t="s">
        <v>1967</v>
      </c>
      <c r="AJ193" s="399" t="s">
        <v>1967</v>
      </c>
      <c r="AK193" s="400" t="s">
        <v>1967</v>
      </c>
      <c r="AL193" s="401" t="s">
        <v>1967</v>
      </c>
      <c r="AM193" s="399" t="s">
        <v>1967</v>
      </c>
      <c r="AN193" s="399" t="s">
        <v>1967</v>
      </c>
      <c r="AO193" s="400" t="s">
        <v>1967</v>
      </c>
      <c r="AP193" s="401" t="s">
        <v>1967</v>
      </c>
      <c r="AQ193" s="399" t="s">
        <v>1967</v>
      </c>
      <c r="AR193" s="399">
        <v>37411530.558183201</v>
      </c>
      <c r="AS193" s="399" t="s">
        <v>1967</v>
      </c>
      <c r="AT193" s="400">
        <v>26874062.276611902</v>
      </c>
      <c r="AU193" s="401">
        <v>26638646.223181002</v>
      </c>
      <c r="AV193" s="399">
        <v>29809939.458147999</v>
      </c>
      <c r="AW193" s="399" t="s">
        <v>1967</v>
      </c>
      <c r="AX193" s="400">
        <v>41216360.121999502</v>
      </c>
      <c r="AY193" s="401" t="s">
        <v>1967</v>
      </c>
      <c r="AZ193" s="399">
        <v>8189194.8364920896</v>
      </c>
      <c r="BA193" s="399" t="s">
        <v>1967</v>
      </c>
      <c r="BB193" s="399" t="s">
        <v>1967</v>
      </c>
      <c r="BC193" s="400">
        <v>33646731.602570802</v>
      </c>
      <c r="BD193" s="401" t="s">
        <v>1967</v>
      </c>
      <c r="BE193" s="399" t="s">
        <v>1967</v>
      </c>
      <c r="BF193" s="399" t="s">
        <v>1967</v>
      </c>
      <c r="BG193" s="400">
        <v>44608753.028513603</v>
      </c>
      <c r="BH193" s="401" t="s">
        <v>1967</v>
      </c>
      <c r="BI193" s="399">
        <v>7088187.8362911101</v>
      </c>
      <c r="BJ193" s="399">
        <v>17079811.423028499</v>
      </c>
      <c r="BK193" s="399" t="s">
        <v>1967</v>
      </c>
      <c r="BL193" s="400">
        <v>11943962.636172701</v>
      </c>
      <c r="BM193" s="401">
        <v>13944864.091613701</v>
      </c>
      <c r="BN193" s="399" t="s">
        <v>1967</v>
      </c>
      <c r="BO193" s="399" t="s">
        <v>1967</v>
      </c>
      <c r="BP193" s="400">
        <v>17717449.689378399</v>
      </c>
    </row>
    <row r="194" spans="2:68" x14ac:dyDescent="0.35">
      <c r="B194" s="192">
        <v>161</v>
      </c>
      <c r="C194" s="74"/>
      <c r="D194" s="71" t="s">
        <v>417</v>
      </c>
      <c r="E194" s="72">
        <v>99.06841</v>
      </c>
      <c r="F194" s="73">
        <v>1.39</v>
      </c>
      <c r="G194" s="193">
        <v>99.068550000000002</v>
      </c>
      <c r="H194" s="193">
        <v>100.07583</v>
      </c>
      <c r="J194" s="191"/>
      <c r="K194" s="194">
        <v>1.296</v>
      </c>
      <c r="L194" s="191">
        <v>4</v>
      </c>
      <c r="M194" s="191"/>
      <c r="N194" s="195" t="s">
        <v>1966</v>
      </c>
      <c r="O194" s="190">
        <v>100</v>
      </c>
      <c r="P194" s="191">
        <v>100</v>
      </c>
      <c r="Q194" s="191">
        <v>80</v>
      </c>
      <c r="R194" s="191">
        <v>100</v>
      </c>
      <c r="S194" s="189">
        <v>100</v>
      </c>
      <c r="T194" s="190">
        <v>40</v>
      </c>
      <c r="U194" s="191">
        <v>20</v>
      </c>
      <c r="V194" s="191">
        <v>20</v>
      </c>
      <c r="W194" s="191">
        <v>0</v>
      </c>
      <c r="X194" s="188">
        <v>123768985.7669</v>
      </c>
      <c r="Y194" s="186">
        <v>496375641.876122</v>
      </c>
      <c r="Z194" s="186">
        <v>124849871.38384899</v>
      </c>
      <c r="AA194" s="186">
        <v>205906128.48099601</v>
      </c>
      <c r="AB194" s="187">
        <v>626314720.0151</v>
      </c>
      <c r="AC194" s="188" t="s">
        <v>1967</v>
      </c>
      <c r="AD194" s="186" t="s">
        <v>1967</v>
      </c>
      <c r="AE194" s="186" t="s">
        <v>1967</v>
      </c>
      <c r="AF194" s="187" t="s">
        <v>1967</v>
      </c>
      <c r="AG194" s="188">
        <v>83627670.325863898</v>
      </c>
      <c r="AH194" s="186">
        <v>462988994.979132</v>
      </c>
      <c r="AI194" s="186" t="s">
        <v>1967</v>
      </c>
      <c r="AJ194" s="186">
        <v>179382329.331855</v>
      </c>
      <c r="AK194" s="187">
        <v>599450426.23596501</v>
      </c>
      <c r="AL194" s="188" t="s">
        <v>1967</v>
      </c>
      <c r="AM194" s="186" t="s">
        <v>1967</v>
      </c>
      <c r="AN194" s="186" t="s">
        <v>1967</v>
      </c>
      <c r="AO194" s="187" t="s">
        <v>1967</v>
      </c>
      <c r="AP194" s="188">
        <v>138160780.82403201</v>
      </c>
      <c r="AQ194" s="186">
        <v>546320986.48125505</v>
      </c>
      <c r="AR194" s="186">
        <v>160956174.47173101</v>
      </c>
      <c r="AS194" s="186">
        <v>152577462.38544199</v>
      </c>
      <c r="AT194" s="187">
        <v>809340490.41101801</v>
      </c>
      <c r="AU194" s="188" t="s">
        <v>1967</v>
      </c>
      <c r="AV194" s="186" t="s">
        <v>1967</v>
      </c>
      <c r="AW194" s="186" t="s">
        <v>1967</v>
      </c>
      <c r="AX194" s="187" t="s">
        <v>1967</v>
      </c>
      <c r="AY194" s="188">
        <v>498702318.22845298</v>
      </c>
      <c r="AZ194" s="186">
        <v>3405363323.17909</v>
      </c>
      <c r="BA194" s="186">
        <v>500192043.57263899</v>
      </c>
      <c r="BB194" s="186">
        <v>841690879.13700795</v>
      </c>
      <c r="BC194" s="187">
        <v>1296902488.92242</v>
      </c>
      <c r="BD194" s="188">
        <v>4466320347.6533604</v>
      </c>
      <c r="BE194" s="186">
        <v>514477342.23804098</v>
      </c>
      <c r="BF194" s="186">
        <v>1640519527.4399099</v>
      </c>
      <c r="BG194" s="187" t="s">
        <v>1967</v>
      </c>
      <c r="BH194" s="188">
        <v>201220862.55891001</v>
      </c>
      <c r="BI194" s="186">
        <v>1131578682.8731799</v>
      </c>
      <c r="BJ194" s="186">
        <v>242048504.20730799</v>
      </c>
      <c r="BK194" s="186">
        <v>341039541.15065598</v>
      </c>
      <c r="BL194" s="187">
        <v>1385420116.33301</v>
      </c>
      <c r="BM194" s="188">
        <v>1357130252.7741699</v>
      </c>
      <c r="BN194" s="186" t="s">
        <v>1967</v>
      </c>
      <c r="BO194" s="186" t="s">
        <v>1967</v>
      </c>
      <c r="BP194" s="187" t="s">
        <v>1967</v>
      </c>
    </row>
    <row r="195" spans="2:68" x14ac:dyDescent="0.35">
      <c r="B195" s="192">
        <v>162</v>
      </c>
      <c r="C195" s="74"/>
      <c r="D195" s="71" t="s">
        <v>2275</v>
      </c>
      <c r="E195" s="72">
        <v>115.09971</v>
      </c>
      <c r="F195" s="73">
        <v>0.06</v>
      </c>
      <c r="G195" s="193">
        <v>115.09972</v>
      </c>
      <c r="H195" s="193">
        <v>116.107</v>
      </c>
      <c r="J195" s="191"/>
      <c r="K195" s="194">
        <v>1.0720000000000001</v>
      </c>
      <c r="L195" s="191">
        <v>4</v>
      </c>
      <c r="M195" s="191"/>
      <c r="N195" s="195" t="s">
        <v>1966</v>
      </c>
      <c r="O195" s="190">
        <v>0</v>
      </c>
      <c r="P195" s="191">
        <v>0</v>
      </c>
      <c r="Q195" s="191">
        <v>0</v>
      </c>
      <c r="R195" s="191">
        <v>0</v>
      </c>
      <c r="S195" s="189">
        <v>20</v>
      </c>
      <c r="T195" s="190">
        <v>20</v>
      </c>
      <c r="U195" s="191">
        <v>0</v>
      </c>
      <c r="V195" s="191">
        <v>0</v>
      </c>
      <c r="W195" s="191">
        <v>20</v>
      </c>
      <c r="X195" s="188" t="s">
        <v>1967</v>
      </c>
      <c r="Y195" s="186" t="s">
        <v>1967</v>
      </c>
      <c r="Z195" s="186" t="s">
        <v>1967</v>
      </c>
      <c r="AA195" s="186" t="s">
        <v>1967</v>
      </c>
      <c r="AB195" s="187" t="s">
        <v>1967</v>
      </c>
      <c r="AC195" s="188" t="s">
        <v>1967</v>
      </c>
      <c r="AD195" s="186" t="s">
        <v>1967</v>
      </c>
      <c r="AE195" s="186" t="s">
        <v>1967</v>
      </c>
      <c r="AF195" s="187" t="s">
        <v>1967</v>
      </c>
      <c r="AG195" s="188" t="s">
        <v>1967</v>
      </c>
      <c r="AH195" s="186" t="s">
        <v>1967</v>
      </c>
      <c r="AI195" s="186" t="s">
        <v>1967</v>
      </c>
      <c r="AJ195" s="186" t="s">
        <v>1967</v>
      </c>
      <c r="AK195" s="187" t="s">
        <v>1967</v>
      </c>
      <c r="AL195" s="188" t="s">
        <v>1967</v>
      </c>
      <c r="AM195" s="186" t="s">
        <v>1967</v>
      </c>
      <c r="AN195" s="186" t="s">
        <v>1967</v>
      </c>
      <c r="AO195" s="187" t="s">
        <v>1967</v>
      </c>
      <c r="AP195" s="188" t="s">
        <v>1967</v>
      </c>
      <c r="AQ195" s="186" t="s">
        <v>1967</v>
      </c>
      <c r="AR195" s="186" t="s">
        <v>1967</v>
      </c>
      <c r="AS195" s="186" t="s">
        <v>1967</v>
      </c>
      <c r="AT195" s="187" t="s">
        <v>1967</v>
      </c>
      <c r="AU195" s="188" t="s">
        <v>1967</v>
      </c>
      <c r="AV195" s="186" t="s">
        <v>1967</v>
      </c>
      <c r="AW195" s="186" t="s">
        <v>1967</v>
      </c>
      <c r="AX195" s="187" t="s">
        <v>1967</v>
      </c>
      <c r="AY195" s="188" t="s">
        <v>1967</v>
      </c>
      <c r="AZ195" s="186" t="s">
        <v>1967</v>
      </c>
      <c r="BA195" s="186" t="s">
        <v>1967</v>
      </c>
      <c r="BB195" s="186" t="s">
        <v>1967</v>
      </c>
      <c r="BC195" s="187">
        <v>1367972327.30896</v>
      </c>
      <c r="BD195" s="188">
        <v>411127233.48030102</v>
      </c>
      <c r="BE195" s="186" t="s">
        <v>1967</v>
      </c>
      <c r="BF195" s="186" t="s">
        <v>1967</v>
      </c>
      <c r="BG195" s="187">
        <v>3873785889.0776601</v>
      </c>
      <c r="BH195" s="188" t="s">
        <v>1967</v>
      </c>
      <c r="BI195" s="186" t="s">
        <v>1967</v>
      </c>
      <c r="BJ195" s="186" t="s">
        <v>1967</v>
      </c>
      <c r="BK195" s="186" t="s">
        <v>1967</v>
      </c>
      <c r="BL195" s="187" t="s">
        <v>1967</v>
      </c>
      <c r="BM195" s="188" t="s">
        <v>1967</v>
      </c>
      <c r="BN195" s="186" t="s">
        <v>1967</v>
      </c>
      <c r="BO195" s="186" t="s">
        <v>1967</v>
      </c>
      <c r="BP195" s="187" t="s">
        <v>1967</v>
      </c>
    </row>
    <row r="196" spans="2:68" x14ac:dyDescent="0.35">
      <c r="B196" s="192">
        <v>163</v>
      </c>
      <c r="C196" s="74"/>
      <c r="D196" s="71" t="s">
        <v>2276</v>
      </c>
      <c r="E196" s="72">
        <v>117.05785</v>
      </c>
      <c r="F196" s="73">
        <v>-0.13</v>
      </c>
      <c r="G196" s="193">
        <v>117.05783</v>
      </c>
      <c r="H196" s="193">
        <v>118.06511</v>
      </c>
      <c r="J196" s="191"/>
      <c r="K196" s="194">
        <v>9.4049999999999994</v>
      </c>
      <c r="L196" s="191">
        <v>4</v>
      </c>
      <c r="M196" s="191"/>
      <c r="N196" s="195" t="s">
        <v>1966</v>
      </c>
      <c r="O196" s="190">
        <v>0</v>
      </c>
      <c r="P196" s="191">
        <v>0</v>
      </c>
      <c r="Q196" s="191">
        <v>20</v>
      </c>
      <c r="R196" s="191">
        <v>0</v>
      </c>
      <c r="S196" s="189">
        <v>20</v>
      </c>
      <c r="T196" s="190">
        <v>20</v>
      </c>
      <c r="U196" s="191">
        <v>20</v>
      </c>
      <c r="V196" s="191">
        <v>0</v>
      </c>
      <c r="W196" s="191">
        <v>20</v>
      </c>
      <c r="X196" s="188" t="s">
        <v>1967</v>
      </c>
      <c r="Y196" s="186" t="s">
        <v>1967</v>
      </c>
      <c r="Z196" s="186" t="s">
        <v>1967</v>
      </c>
      <c r="AA196" s="186" t="s">
        <v>1967</v>
      </c>
      <c r="AB196" s="187" t="s">
        <v>1967</v>
      </c>
      <c r="AC196" s="188" t="s">
        <v>1967</v>
      </c>
      <c r="AD196" s="186" t="s">
        <v>1967</v>
      </c>
      <c r="AE196" s="186" t="s">
        <v>1967</v>
      </c>
      <c r="AF196" s="187" t="s">
        <v>1967</v>
      </c>
      <c r="AG196" s="188" t="s">
        <v>1967</v>
      </c>
      <c r="AH196" s="186" t="s">
        <v>1967</v>
      </c>
      <c r="AI196" s="186" t="s">
        <v>1967</v>
      </c>
      <c r="AJ196" s="186" t="s">
        <v>1967</v>
      </c>
      <c r="AK196" s="187" t="s">
        <v>1967</v>
      </c>
      <c r="AL196" s="188" t="s">
        <v>1967</v>
      </c>
      <c r="AM196" s="186" t="s">
        <v>1967</v>
      </c>
      <c r="AN196" s="186" t="s">
        <v>1967</v>
      </c>
      <c r="AO196" s="187" t="s">
        <v>1967</v>
      </c>
      <c r="AP196" s="188" t="s">
        <v>1967</v>
      </c>
      <c r="AQ196" s="186" t="s">
        <v>1967</v>
      </c>
      <c r="AR196" s="186">
        <v>36326219.261655897</v>
      </c>
      <c r="AS196" s="186" t="s">
        <v>1967</v>
      </c>
      <c r="AT196" s="187">
        <v>30869721.134030402</v>
      </c>
      <c r="AU196" s="188">
        <v>25726063.085690901</v>
      </c>
      <c r="AV196" s="186">
        <v>43048548.302860998</v>
      </c>
      <c r="AW196" s="186" t="s">
        <v>1967</v>
      </c>
      <c r="AX196" s="187">
        <v>47548889.701072097</v>
      </c>
      <c r="AY196" s="188" t="s">
        <v>1967</v>
      </c>
      <c r="AZ196" s="186" t="s">
        <v>1967</v>
      </c>
      <c r="BA196" s="186" t="s">
        <v>1967</v>
      </c>
      <c r="BB196" s="186" t="s">
        <v>1967</v>
      </c>
      <c r="BC196" s="187" t="s">
        <v>1967</v>
      </c>
      <c r="BD196" s="188" t="s">
        <v>1967</v>
      </c>
      <c r="BE196" s="186" t="s">
        <v>1967</v>
      </c>
      <c r="BF196" s="186" t="s">
        <v>1967</v>
      </c>
      <c r="BG196" s="187" t="s">
        <v>1967</v>
      </c>
      <c r="BH196" s="188" t="s">
        <v>1967</v>
      </c>
      <c r="BI196" s="186" t="s">
        <v>1967</v>
      </c>
      <c r="BJ196" s="186" t="s">
        <v>1967</v>
      </c>
      <c r="BK196" s="186" t="s">
        <v>1967</v>
      </c>
      <c r="BL196" s="187" t="s">
        <v>1967</v>
      </c>
      <c r="BM196" s="188" t="s">
        <v>1967</v>
      </c>
      <c r="BN196" s="186" t="s">
        <v>1967</v>
      </c>
      <c r="BO196" s="186" t="s">
        <v>1967</v>
      </c>
      <c r="BP196" s="187" t="s">
        <v>1967</v>
      </c>
    </row>
    <row r="197" spans="2:68" x14ac:dyDescent="0.35">
      <c r="B197" s="192">
        <v>164</v>
      </c>
      <c r="C197" s="74"/>
      <c r="D197" s="71" t="s">
        <v>421</v>
      </c>
      <c r="E197" s="72">
        <v>120.05750999999999</v>
      </c>
      <c r="F197" s="73">
        <v>-0.38</v>
      </c>
      <c r="G197" s="193">
        <v>120.05747</v>
      </c>
      <c r="H197" s="193">
        <v>121.06475</v>
      </c>
      <c r="J197" s="191"/>
      <c r="K197" s="194">
        <v>7.899</v>
      </c>
      <c r="L197" s="191">
        <v>4</v>
      </c>
      <c r="M197" s="191"/>
      <c r="N197" s="195" t="s">
        <v>1966</v>
      </c>
      <c r="O197" s="190">
        <v>60</v>
      </c>
      <c r="P197" s="191">
        <v>20</v>
      </c>
      <c r="Q197" s="191">
        <v>80</v>
      </c>
      <c r="R197" s="191">
        <v>20</v>
      </c>
      <c r="S197" s="189">
        <v>80</v>
      </c>
      <c r="T197" s="190">
        <v>20</v>
      </c>
      <c r="U197" s="191">
        <v>60</v>
      </c>
      <c r="V197" s="191">
        <v>60</v>
      </c>
      <c r="W197" s="191">
        <v>80</v>
      </c>
      <c r="X197" s="188">
        <v>18392569.0206259</v>
      </c>
      <c r="Y197" s="186" t="s">
        <v>1967</v>
      </c>
      <c r="Z197" s="186">
        <v>211138921.832257</v>
      </c>
      <c r="AA197" s="186" t="s">
        <v>1967</v>
      </c>
      <c r="AB197" s="187">
        <v>183322623.6211842</v>
      </c>
      <c r="AC197" s="188" t="s">
        <v>1967</v>
      </c>
      <c r="AD197" s="186">
        <v>142515615.99384499</v>
      </c>
      <c r="AE197" s="186">
        <v>20919693.336197302</v>
      </c>
      <c r="AF197" s="187">
        <v>211153793.10051209</v>
      </c>
      <c r="AG197" s="188" t="s">
        <v>1967</v>
      </c>
      <c r="AH197" s="186" t="s">
        <v>1967</v>
      </c>
      <c r="AI197" s="186" t="s">
        <v>1967</v>
      </c>
      <c r="AJ197" s="186" t="s">
        <v>1967</v>
      </c>
      <c r="AK197" s="187" t="s">
        <v>1967</v>
      </c>
      <c r="AL197" s="188" t="s">
        <v>1967</v>
      </c>
      <c r="AM197" s="186" t="s">
        <v>1967</v>
      </c>
      <c r="AN197" s="186" t="s">
        <v>1967</v>
      </c>
      <c r="AO197" s="187" t="s">
        <v>1967</v>
      </c>
      <c r="AP197" s="188" t="s">
        <v>1967</v>
      </c>
      <c r="AQ197" s="186" t="s">
        <v>1967</v>
      </c>
      <c r="AR197" s="186">
        <v>110538070.58255109</v>
      </c>
      <c r="AS197" s="186" t="s">
        <v>1967</v>
      </c>
      <c r="AT197" s="187">
        <v>111234322.68437859</v>
      </c>
      <c r="AU197" s="188" t="s">
        <v>1967</v>
      </c>
      <c r="AV197" s="186">
        <v>113596243.2711871</v>
      </c>
      <c r="AW197" s="186" t="s">
        <v>1967</v>
      </c>
      <c r="AX197" s="187">
        <v>56486644.877367198</v>
      </c>
      <c r="AY197" s="188">
        <v>51326207.178630903</v>
      </c>
      <c r="AZ197" s="186" t="s">
        <v>1967</v>
      </c>
      <c r="BA197" s="186">
        <v>297216395.27596402</v>
      </c>
      <c r="BB197" s="186">
        <v>25837081.258418001</v>
      </c>
      <c r="BC197" s="187">
        <v>255344160.921336</v>
      </c>
      <c r="BD197" s="188" t="s">
        <v>1967</v>
      </c>
      <c r="BE197" s="186" t="s">
        <v>1967</v>
      </c>
      <c r="BF197" s="186">
        <v>86998428.760020107</v>
      </c>
      <c r="BG197" s="187">
        <v>323016539.53044295</v>
      </c>
      <c r="BH197" s="188">
        <v>99931566.099144503</v>
      </c>
      <c r="BI197" s="186">
        <v>154375171.78581262</v>
      </c>
      <c r="BJ197" s="186">
        <v>608892859.78472495</v>
      </c>
      <c r="BK197" s="186" t="s">
        <v>1967</v>
      </c>
      <c r="BL197" s="187">
        <v>464679781.57972699</v>
      </c>
      <c r="BM197" s="188">
        <v>205425932.86105198</v>
      </c>
      <c r="BN197" s="186">
        <v>327819641.83866602</v>
      </c>
      <c r="BO197" s="186">
        <v>225581478.34666499</v>
      </c>
      <c r="BP197" s="187">
        <v>634801517.14669609</v>
      </c>
    </row>
    <row r="198" spans="2:68" x14ac:dyDescent="0.35">
      <c r="B198" s="192">
        <v>165</v>
      </c>
      <c r="C198" s="74"/>
      <c r="D198" s="71" t="s">
        <v>421</v>
      </c>
      <c r="E198" s="72">
        <v>120.05750999999999</v>
      </c>
      <c r="F198" s="73">
        <v>-0.2</v>
      </c>
      <c r="G198" s="193">
        <v>120.05749</v>
      </c>
      <c r="H198" s="193">
        <v>121.06477</v>
      </c>
      <c r="J198" s="191"/>
      <c r="K198" s="194">
        <v>11.026</v>
      </c>
      <c r="L198" s="191">
        <v>4</v>
      </c>
      <c r="M198" s="191"/>
      <c r="N198" s="195" t="s">
        <v>1966</v>
      </c>
      <c r="O198" s="190">
        <v>0</v>
      </c>
      <c r="P198" s="191">
        <v>20</v>
      </c>
      <c r="Q198" s="191">
        <v>40</v>
      </c>
      <c r="R198" s="191">
        <v>20</v>
      </c>
      <c r="S198" s="189">
        <v>40</v>
      </c>
      <c r="T198" s="190">
        <v>20</v>
      </c>
      <c r="U198" s="191">
        <v>20</v>
      </c>
      <c r="V198" s="191">
        <v>20</v>
      </c>
      <c r="W198" s="191">
        <v>60</v>
      </c>
      <c r="X198" s="188" t="s">
        <v>1967</v>
      </c>
      <c r="Y198" s="186" t="s">
        <v>1967</v>
      </c>
      <c r="Z198" s="186" t="s">
        <v>1967</v>
      </c>
      <c r="AA198" s="186" t="s">
        <v>1967</v>
      </c>
      <c r="AB198" s="187" t="s">
        <v>1967</v>
      </c>
      <c r="AC198" s="188" t="s">
        <v>1967</v>
      </c>
      <c r="AD198" s="186" t="s">
        <v>1967</v>
      </c>
      <c r="AE198" s="186" t="s">
        <v>1967</v>
      </c>
      <c r="AF198" s="187">
        <v>15424542.375806401</v>
      </c>
      <c r="AG198" s="188" t="s">
        <v>1967</v>
      </c>
      <c r="AH198" s="186" t="s">
        <v>1967</v>
      </c>
      <c r="AI198" s="186" t="s">
        <v>1967</v>
      </c>
      <c r="AJ198" s="186" t="s">
        <v>1967</v>
      </c>
      <c r="AK198" s="187" t="s">
        <v>1967</v>
      </c>
      <c r="AL198" s="188" t="s">
        <v>1967</v>
      </c>
      <c r="AM198" s="186" t="s">
        <v>1967</v>
      </c>
      <c r="AN198" s="186" t="s">
        <v>1967</v>
      </c>
      <c r="AO198" s="187" t="s">
        <v>1967</v>
      </c>
      <c r="AP198" s="188" t="s">
        <v>1967</v>
      </c>
      <c r="AQ198" s="186" t="s">
        <v>1967</v>
      </c>
      <c r="AR198" s="186">
        <v>21525159.679556798</v>
      </c>
      <c r="AS198" s="186" t="s">
        <v>1967</v>
      </c>
      <c r="AT198" s="187">
        <v>23988548.909205299</v>
      </c>
      <c r="AU198" s="188" t="s">
        <v>1967</v>
      </c>
      <c r="AV198" s="186" t="s">
        <v>1967</v>
      </c>
      <c r="AW198" s="186" t="s">
        <v>1967</v>
      </c>
      <c r="AX198" s="187">
        <v>27366788.4114834</v>
      </c>
      <c r="AY198" s="188" t="s">
        <v>1967</v>
      </c>
      <c r="AZ198" s="186" t="s">
        <v>1967</v>
      </c>
      <c r="BA198" s="186" t="s">
        <v>1967</v>
      </c>
      <c r="BB198" s="186" t="s">
        <v>1967</v>
      </c>
      <c r="BC198" s="187" t="s">
        <v>1967</v>
      </c>
      <c r="BD198" s="188" t="s">
        <v>1967</v>
      </c>
      <c r="BE198" s="186" t="s">
        <v>1967</v>
      </c>
      <c r="BF198" s="186" t="s">
        <v>1967</v>
      </c>
      <c r="BG198" s="187" t="s">
        <v>1967</v>
      </c>
      <c r="BH198" s="188" t="s">
        <v>1967</v>
      </c>
      <c r="BI198" s="186">
        <v>69496750.064285904</v>
      </c>
      <c r="BJ198" s="186">
        <v>108367111.807045</v>
      </c>
      <c r="BK198" s="186">
        <v>56730732.274806201</v>
      </c>
      <c r="BL198" s="187">
        <v>97473253.183453307</v>
      </c>
      <c r="BM198" s="188">
        <v>85671365.327202395</v>
      </c>
      <c r="BN198" s="186">
        <v>133943103.121255</v>
      </c>
      <c r="BO198" s="186">
        <v>90383518.722862005</v>
      </c>
      <c r="BP198" s="187">
        <v>101837894.56548201</v>
      </c>
    </row>
    <row r="199" spans="2:68" x14ac:dyDescent="0.35">
      <c r="B199" s="192">
        <v>166</v>
      </c>
      <c r="C199" s="74"/>
      <c r="D199" s="71" t="s">
        <v>2277</v>
      </c>
      <c r="E199" s="72">
        <v>124.08881</v>
      </c>
      <c r="F199" s="73">
        <v>-0.54</v>
      </c>
      <c r="G199" s="193">
        <v>124.08875</v>
      </c>
      <c r="H199" s="193">
        <v>125.09602</v>
      </c>
      <c r="J199" s="191"/>
      <c r="K199" s="194">
        <v>6.6189999999999998</v>
      </c>
      <c r="L199" s="191">
        <v>4</v>
      </c>
      <c r="M199" s="191"/>
      <c r="N199" s="195" t="s">
        <v>1966</v>
      </c>
      <c r="O199" s="190">
        <v>0</v>
      </c>
      <c r="P199" s="191">
        <v>20</v>
      </c>
      <c r="Q199" s="191">
        <v>20</v>
      </c>
      <c r="R199" s="191">
        <v>0</v>
      </c>
      <c r="S199" s="189">
        <v>20</v>
      </c>
      <c r="T199" s="190">
        <v>20</v>
      </c>
      <c r="U199" s="191">
        <v>0</v>
      </c>
      <c r="V199" s="191">
        <v>0</v>
      </c>
      <c r="W199" s="191">
        <v>40</v>
      </c>
      <c r="X199" s="188" t="s">
        <v>1967</v>
      </c>
      <c r="Y199" s="186" t="s">
        <v>1967</v>
      </c>
      <c r="Z199" s="186" t="s">
        <v>1967</v>
      </c>
      <c r="AA199" s="186" t="s">
        <v>1967</v>
      </c>
      <c r="AB199" s="187" t="s">
        <v>1967</v>
      </c>
      <c r="AC199" s="188" t="s">
        <v>1967</v>
      </c>
      <c r="AD199" s="186" t="s">
        <v>1967</v>
      </c>
      <c r="AE199" s="186" t="s">
        <v>1967</v>
      </c>
      <c r="AF199" s="187">
        <v>39120627.608543202</v>
      </c>
      <c r="AG199" s="188" t="s">
        <v>1967</v>
      </c>
      <c r="AH199" s="186" t="s">
        <v>1967</v>
      </c>
      <c r="AI199" s="186" t="s">
        <v>1967</v>
      </c>
      <c r="AJ199" s="186" t="s">
        <v>1967</v>
      </c>
      <c r="AK199" s="187" t="s">
        <v>1967</v>
      </c>
      <c r="AL199" s="188" t="s">
        <v>1967</v>
      </c>
      <c r="AM199" s="186" t="s">
        <v>1967</v>
      </c>
      <c r="AN199" s="186" t="s">
        <v>1967</v>
      </c>
      <c r="AO199" s="187" t="s">
        <v>1967</v>
      </c>
      <c r="AP199" s="188" t="s">
        <v>1967</v>
      </c>
      <c r="AQ199" s="186" t="s">
        <v>1967</v>
      </c>
      <c r="AR199" s="186">
        <v>34318866.9974913</v>
      </c>
      <c r="AS199" s="186" t="s">
        <v>1967</v>
      </c>
      <c r="AT199" s="187">
        <v>103019396.32613599</v>
      </c>
      <c r="AU199" s="188" t="s">
        <v>1967</v>
      </c>
      <c r="AV199" s="186" t="s">
        <v>1967</v>
      </c>
      <c r="AW199" s="186" t="s">
        <v>1967</v>
      </c>
      <c r="AX199" s="187">
        <v>203359060.86207601</v>
      </c>
      <c r="AY199" s="188" t="s">
        <v>1967</v>
      </c>
      <c r="AZ199" s="186">
        <v>17447457.3960789</v>
      </c>
      <c r="BA199" s="186" t="s">
        <v>1967</v>
      </c>
      <c r="BB199" s="186" t="s">
        <v>1967</v>
      </c>
      <c r="BC199" s="187" t="s">
        <v>1967</v>
      </c>
      <c r="BD199" s="188" t="s">
        <v>1967</v>
      </c>
      <c r="BE199" s="186" t="s">
        <v>1967</v>
      </c>
      <c r="BF199" s="186" t="s">
        <v>1967</v>
      </c>
      <c r="BG199" s="187" t="s">
        <v>1967</v>
      </c>
      <c r="BH199" s="188" t="s">
        <v>1967</v>
      </c>
      <c r="BI199" s="186" t="s">
        <v>1967</v>
      </c>
      <c r="BJ199" s="186" t="s">
        <v>1967</v>
      </c>
      <c r="BK199" s="186" t="s">
        <v>1967</v>
      </c>
      <c r="BL199" s="187" t="s">
        <v>1967</v>
      </c>
      <c r="BM199" s="188">
        <v>51021867.981653199</v>
      </c>
      <c r="BN199" s="186" t="s">
        <v>1967</v>
      </c>
      <c r="BO199" s="186" t="s">
        <v>1967</v>
      </c>
      <c r="BP199" s="187" t="s">
        <v>1967</v>
      </c>
    </row>
    <row r="200" spans="2:68" x14ac:dyDescent="0.35">
      <c r="B200" s="192">
        <v>167</v>
      </c>
      <c r="C200" s="74"/>
      <c r="D200" s="71" t="s">
        <v>2278</v>
      </c>
      <c r="E200" s="72">
        <v>128.04733999999999</v>
      </c>
      <c r="F200" s="73">
        <v>-0.48</v>
      </c>
      <c r="G200" s="193">
        <v>128.04728</v>
      </c>
      <c r="H200" s="193">
        <v>129.05456000000001</v>
      </c>
      <c r="J200" s="191"/>
      <c r="K200" s="194">
        <v>1.494</v>
      </c>
      <c r="L200" s="191">
        <v>4</v>
      </c>
      <c r="M200" s="191"/>
      <c r="N200" s="195" t="s">
        <v>1966</v>
      </c>
      <c r="O200" s="190">
        <v>80</v>
      </c>
      <c r="P200" s="191">
        <v>0</v>
      </c>
      <c r="Q200" s="191">
        <v>0</v>
      </c>
      <c r="R200" s="191">
        <v>0</v>
      </c>
      <c r="S200" s="189">
        <v>100</v>
      </c>
      <c r="T200" s="190">
        <v>0</v>
      </c>
      <c r="U200" s="191">
        <v>0</v>
      </c>
      <c r="V200" s="191">
        <v>0</v>
      </c>
      <c r="W200" s="191">
        <v>0</v>
      </c>
      <c r="X200" s="188">
        <v>28833241.452010199</v>
      </c>
      <c r="Y200" s="186" t="s">
        <v>1967</v>
      </c>
      <c r="Z200" s="186" t="s">
        <v>1967</v>
      </c>
      <c r="AA200" s="186" t="s">
        <v>1967</v>
      </c>
      <c r="AB200" s="187">
        <v>110679584.89280801</v>
      </c>
      <c r="AC200" s="188" t="s">
        <v>1967</v>
      </c>
      <c r="AD200" s="186" t="s">
        <v>1967</v>
      </c>
      <c r="AE200" s="186" t="s">
        <v>1967</v>
      </c>
      <c r="AF200" s="187" t="s">
        <v>1967</v>
      </c>
      <c r="AG200" s="188">
        <v>24320304.100745499</v>
      </c>
      <c r="AH200" s="186" t="s">
        <v>1967</v>
      </c>
      <c r="AI200" s="186" t="s">
        <v>1967</v>
      </c>
      <c r="AJ200" s="186" t="s">
        <v>1967</v>
      </c>
      <c r="AK200" s="187">
        <v>138375060.58220899</v>
      </c>
      <c r="AL200" s="188" t="s">
        <v>1967</v>
      </c>
      <c r="AM200" s="186" t="s">
        <v>1967</v>
      </c>
      <c r="AN200" s="186" t="s">
        <v>1967</v>
      </c>
      <c r="AO200" s="187" t="s">
        <v>1967</v>
      </c>
      <c r="AP200" s="188">
        <v>43863151.460763603</v>
      </c>
      <c r="AQ200" s="186" t="s">
        <v>1967</v>
      </c>
      <c r="AR200" s="186" t="s">
        <v>1967</v>
      </c>
      <c r="AS200" s="186" t="s">
        <v>1967</v>
      </c>
      <c r="AT200" s="187">
        <v>134005456.572633</v>
      </c>
      <c r="AU200" s="188" t="s">
        <v>1967</v>
      </c>
      <c r="AV200" s="186" t="s">
        <v>1967</v>
      </c>
      <c r="AW200" s="186" t="s">
        <v>1967</v>
      </c>
      <c r="AX200" s="187" t="s">
        <v>1967</v>
      </c>
      <c r="AY200" s="188">
        <v>33610299.749178097</v>
      </c>
      <c r="AZ200" s="186" t="s">
        <v>1967</v>
      </c>
      <c r="BA200" s="186" t="s">
        <v>1967</v>
      </c>
      <c r="BB200" s="186" t="s">
        <v>1967</v>
      </c>
      <c r="BC200" s="187">
        <v>126072195.14220899</v>
      </c>
      <c r="BD200" s="188" t="s">
        <v>1967</v>
      </c>
      <c r="BE200" s="186" t="s">
        <v>1967</v>
      </c>
      <c r="BF200" s="186" t="s">
        <v>1967</v>
      </c>
      <c r="BG200" s="187" t="s">
        <v>1967</v>
      </c>
      <c r="BH200" s="188" t="s">
        <v>1967</v>
      </c>
      <c r="BI200" s="186" t="s">
        <v>1967</v>
      </c>
      <c r="BJ200" s="186" t="s">
        <v>1967</v>
      </c>
      <c r="BK200" s="186" t="s">
        <v>1967</v>
      </c>
      <c r="BL200" s="187">
        <v>30953855.2256236</v>
      </c>
      <c r="BM200" s="188" t="s">
        <v>1967</v>
      </c>
      <c r="BN200" s="186" t="s">
        <v>1967</v>
      </c>
      <c r="BO200" s="186" t="s">
        <v>1967</v>
      </c>
      <c r="BP200" s="187" t="s">
        <v>1967</v>
      </c>
    </row>
    <row r="201" spans="2:68" x14ac:dyDescent="0.35">
      <c r="B201" s="192">
        <v>168</v>
      </c>
      <c r="C201" s="74"/>
      <c r="D201" s="71" t="s">
        <v>2279</v>
      </c>
      <c r="E201" s="72">
        <v>128.05858000000001</v>
      </c>
      <c r="F201" s="73">
        <v>-0.56999999999999995</v>
      </c>
      <c r="G201" s="193">
        <v>128.05850000000001</v>
      </c>
      <c r="H201" s="193">
        <v>129.06577999999999</v>
      </c>
      <c r="J201" s="191"/>
      <c r="K201" s="194">
        <v>3.9609999999999999</v>
      </c>
      <c r="L201" s="191">
        <v>4</v>
      </c>
      <c r="M201" s="191"/>
      <c r="N201" s="195" t="s">
        <v>1966</v>
      </c>
      <c r="O201" s="190">
        <v>20</v>
      </c>
      <c r="P201" s="191">
        <v>0</v>
      </c>
      <c r="Q201" s="191">
        <v>60</v>
      </c>
      <c r="R201" s="191">
        <v>0</v>
      </c>
      <c r="S201" s="189">
        <v>80</v>
      </c>
      <c r="T201" s="190">
        <v>0</v>
      </c>
      <c r="U201" s="191">
        <v>0</v>
      </c>
      <c r="V201" s="191">
        <v>0</v>
      </c>
      <c r="W201" s="191">
        <v>100</v>
      </c>
      <c r="X201" s="188" t="s">
        <v>1967</v>
      </c>
      <c r="Y201" s="186" t="s">
        <v>1967</v>
      </c>
      <c r="Z201" s="186" t="s">
        <v>1967</v>
      </c>
      <c r="AA201" s="186" t="s">
        <v>1967</v>
      </c>
      <c r="AB201" s="187">
        <v>60004245.638681598</v>
      </c>
      <c r="AC201" s="188" t="s">
        <v>1967</v>
      </c>
      <c r="AD201" s="186" t="s">
        <v>1967</v>
      </c>
      <c r="AE201" s="186" t="s">
        <v>1967</v>
      </c>
      <c r="AF201" s="187">
        <v>70383571.397261098</v>
      </c>
      <c r="AG201" s="188" t="s">
        <v>1967</v>
      </c>
      <c r="AH201" s="186" t="s">
        <v>1967</v>
      </c>
      <c r="AI201" s="186" t="s">
        <v>1967</v>
      </c>
      <c r="AJ201" s="186" t="s">
        <v>1967</v>
      </c>
      <c r="AK201" s="187" t="s">
        <v>1967</v>
      </c>
      <c r="AL201" s="188" t="s">
        <v>1967</v>
      </c>
      <c r="AM201" s="186" t="s">
        <v>1967</v>
      </c>
      <c r="AN201" s="186" t="s">
        <v>1967</v>
      </c>
      <c r="AO201" s="187">
        <v>30911920.5726039</v>
      </c>
      <c r="AP201" s="188" t="s">
        <v>1967</v>
      </c>
      <c r="AQ201" s="186" t="s">
        <v>1967</v>
      </c>
      <c r="AR201" s="186">
        <v>59998946.865444899</v>
      </c>
      <c r="AS201" s="186" t="s">
        <v>1967</v>
      </c>
      <c r="AT201" s="187">
        <v>151046283.03841299</v>
      </c>
      <c r="AU201" s="188" t="s">
        <v>1967</v>
      </c>
      <c r="AV201" s="186" t="s">
        <v>1967</v>
      </c>
      <c r="AW201" s="186" t="s">
        <v>1967</v>
      </c>
      <c r="AX201" s="187">
        <v>176033616.214661</v>
      </c>
      <c r="AY201" s="188">
        <v>29192024.252934299</v>
      </c>
      <c r="AZ201" s="186" t="s">
        <v>1967</v>
      </c>
      <c r="BA201" s="186">
        <v>45600996.754394703</v>
      </c>
      <c r="BB201" s="186" t="s">
        <v>1967</v>
      </c>
      <c r="BC201" s="187">
        <v>124814794.476941</v>
      </c>
      <c r="BD201" s="188" t="s">
        <v>1967</v>
      </c>
      <c r="BE201" s="186" t="s">
        <v>1967</v>
      </c>
      <c r="BF201" s="186" t="s">
        <v>1967</v>
      </c>
      <c r="BG201" s="187">
        <v>151120361.83465701</v>
      </c>
      <c r="BH201" s="188" t="s">
        <v>1967</v>
      </c>
      <c r="BI201" s="186" t="s">
        <v>1967</v>
      </c>
      <c r="BJ201" s="186">
        <v>35775996.685978197</v>
      </c>
      <c r="BK201" s="186" t="s">
        <v>1967</v>
      </c>
      <c r="BL201" s="187">
        <v>133323786.52808601</v>
      </c>
      <c r="BM201" s="188" t="s">
        <v>1967</v>
      </c>
      <c r="BN201" s="186" t="s">
        <v>1967</v>
      </c>
      <c r="BO201" s="186" t="s">
        <v>1967</v>
      </c>
      <c r="BP201" s="187">
        <v>144902435.44680199</v>
      </c>
    </row>
    <row r="202" spans="2:68" x14ac:dyDescent="0.35">
      <c r="B202" s="192">
        <v>169</v>
      </c>
      <c r="C202" s="74"/>
      <c r="D202" s="71" t="s">
        <v>2280</v>
      </c>
      <c r="E202" s="72">
        <v>129.11536000000001</v>
      </c>
      <c r="F202" s="73">
        <v>-0.72</v>
      </c>
      <c r="G202" s="193">
        <v>129.11527000000001</v>
      </c>
      <c r="H202" s="193">
        <v>130.12254999999999</v>
      </c>
      <c r="J202" s="191"/>
      <c r="K202" s="194">
        <v>1.244</v>
      </c>
      <c r="L202" s="191">
        <v>4</v>
      </c>
      <c r="M202" s="191"/>
      <c r="N202" s="195" t="s">
        <v>1966</v>
      </c>
      <c r="O202" s="190">
        <v>0</v>
      </c>
      <c r="P202" s="191">
        <v>0</v>
      </c>
      <c r="Q202" s="191">
        <v>0</v>
      </c>
      <c r="R202" s="191">
        <v>0</v>
      </c>
      <c r="S202" s="189">
        <v>20</v>
      </c>
      <c r="T202" s="190">
        <v>20</v>
      </c>
      <c r="U202" s="191">
        <v>0</v>
      </c>
      <c r="V202" s="191">
        <v>0</v>
      </c>
      <c r="W202" s="191">
        <v>40</v>
      </c>
      <c r="X202" s="188" t="s">
        <v>1967</v>
      </c>
      <c r="Y202" s="186" t="s">
        <v>1967</v>
      </c>
      <c r="Z202" s="186" t="s">
        <v>1967</v>
      </c>
      <c r="AA202" s="186" t="s">
        <v>1967</v>
      </c>
      <c r="AB202" s="187" t="s">
        <v>1967</v>
      </c>
      <c r="AC202" s="188" t="s">
        <v>1967</v>
      </c>
      <c r="AD202" s="186" t="s">
        <v>1967</v>
      </c>
      <c r="AE202" s="186" t="s">
        <v>1967</v>
      </c>
      <c r="AF202" s="187" t="s">
        <v>1967</v>
      </c>
      <c r="AG202" s="188" t="s">
        <v>1967</v>
      </c>
      <c r="AH202" s="186" t="s">
        <v>1967</v>
      </c>
      <c r="AI202" s="186" t="s">
        <v>1967</v>
      </c>
      <c r="AJ202" s="186" t="s">
        <v>1967</v>
      </c>
      <c r="AK202" s="187" t="s">
        <v>1967</v>
      </c>
      <c r="AL202" s="188" t="s">
        <v>1967</v>
      </c>
      <c r="AM202" s="186" t="s">
        <v>1967</v>
      </c>
      <c r="AN202" s="186" t="s">
        <v>1967</v>
      </c>
      <c r="AO202" s="187" t="s">
        <v>1967</v>
      </c>
      <c r="AP202" s="188" t="s">
        <v>1967</v>
      </c>
      <c r="AQ202" s="186" t="s">
        <v>1967</v>
      </c>
      <c r="AR202" s="186" t="s">
        <v>1967</v>
      </c>
      <c r="AS202" s="186" t="s">
        <v>1967</v>
      </c>
      <c r="AT202" s="187" t="s">
        <v>1967</v>
      </c>
      <c r="AU202" s="188" t="s">
        <v>1967</v>
      </c>
      <c r="AV202" s="186" t="s">
        <v>1967</v>
      </c>
      <c r="AW202" s="186" t="s">
        <v>1967</v>
      </c>
      <c r="AX202" s="187">
        <v>27336801.7164867</v>
      </c>
      <c r="AY202" s="188" t="s">
        <v>1967</v>
      </c>
      <c r="AZ202" s="186" t="s">
        <v>1967</v>
      </c>
      <c r="BA202" s="186" t="s">
        <v>1967</v>
      </c>
      <c r="BB202" s="186" t="s">
        <v>1967</v>
      </c>
      <c r="BC202" s="187">
        <v>153441331.24700299</v>
      </c>
      <c r="BD202" s="188">
        <v>202594989.82769999</v>
      </c>
      <c r="BE202" s="186" t="s">
        <v>1967</v>
      </c>
      <c r="BF202" s="186" t="s">
        <v>1967</v>
      </c>
      <c r="BG202" s="187">
        <v>180489632.97334701</v>
      </c>
      <c r="BH202" s="188" t="s">
        <v>1967</v>
      </c>
      <c r="BI202" s="186" t="s">
        <v>1967</v>
      </c>
      <c r="BJ202" s="186" t="s">
        <v>1967</v>
      </c>
      <c r="BK202" s="186" t="s">
        <v>1967</v>
      </c>
      <c r="BL202" s="187" t="s">
        <v>1967</v>
      </c>
      <c r="BM202" s="188" t="s">
        <v>1967</v>
      </c>
      <c r="BN202" s="186" t="s">
        <v>1967</v>
      </c>
      <c r="BO202" s="186" t="s">
        <v>1967</v>
      </c>
      <c r="BP202" s="187" t="s">
        <v>1967</v>
      </c>
    </row>
    <row r="203" spans="2:68" x14ac:dyDescent="0.35">
      <c r="B203" s="192">
        <v>170</v>
      </c>
      <c r="C203" s="74"/>
      <c r="D203" s="71" t="s">
        <v>435</v>
      </c>
      <c r="E203" s="72">
        <v>134.07316</v>
      </c>
      <c r="F203" s="73">
        <v>-1.1399999999999999</v>
      </c>
      <c r="G203" s="193">
        <v>134.07301000000001</v>
      </c>
      <c r="H203" s="193">
        <v>135.08028999999999</v>
      </c>
      <c r="J203" s="191"/>
      <c r="K203" s="194">
        <v>6.2670000000000003</v>
      </c>
      <c r="L203" s="191">
        <v>4</v>
      </c>
      <c r="M203" s="191"/>
      <c r="N203" s="195" t="s">
        <v>1966</v>
      </c>
      <c r="O203" s="190">
        <v>60</v>
      </c>
      <c r="P203" s="191">
        <v>0</v>
      </c>
      <c r="Q203" s="191">
        <v>100</v>
      </c>
      <c r="R203" s="191">
        <v>40</v>
      </c>
      <c r="S203" s="189">
        <v>100</v>
      </c>
      <c r="T203" s="190">
        <v>20</v>
      </c>
      <c r="U203" s="191">
        <v>60</v>
      </c>
      <c r="V203" s="191">
        <v>0</v>
      </c>
      <c r="W203" s="191">
        <v>100</v>
      </c>
      <c r="X203" s="188" t="s">
        <v>1967</v>
      </c>
      <c r="Y203" s="186" t="s">
        <v>1967</v>
      </c>
      <c r="Z203" s="186">
        <v>127526183.958197</v>
      </c>
      <c r="AA203" s="186" t="s">
        <v>1967</v>
      </c>
      <c r="AB203" s="187">
        <v>105232043.66537599</v>
      </c>
      <c r="AC203" s="188" t="s">
        <v>1967</v>
      </c>
      <c r="AD203" s="186">
        <v>100792777.708922</v>
      </c>
      <c r="AE203" s="186" t="s">
        <v>1967</v>
      </c>
      <c r="AF203" s="187">
        <v>117714192.99662</v>
      </c>
      <c r="AG203" s="188" t="s">
        <v>1967</v>
      </c>
      <c r="AH203" s="186" t="s">
        <v>1967</v>
      </c>
      <c r="AI203" s="186">
        <v>44336713.0346108</v>
      </c>
      <c r="AJ203" s="186" t="s">
        <v>1967</v>
      </c>
      <c r="AK203" s="187">
        <v>52298540.197904803</v>
      </c>
      <c r="AL203" s="188" t="s">
        <v>1967</v>
      </c>
      <c r="AM203" s="186">
        <v>31618992.343650699</v>
      </c>
      <c r="AN203" s="186" t="s">
        <v>1967</v>
      </c>
      <c r="AO203" s="187">
        <v>55204318.692541704</v>
      </c>
      <c r="AP203" s="188">
        <v>84980108.395332098</v>
      </c>
      <c r="AQ203" s="186" t="s">
        <v>1967</v>
      </c>
      <c r="AR203" s="186">
        <v>520983767.82454002</v>
      </c>
      <c r="AS203" s="186">
        <v>58676552.5904181</v>
      </c>
      <c r="AT203" s="187">
        <v>404273134.30928999</v>
      </c>
      <c r="AU203" s="188">
        <v>46435694.907106601</v>
      </c>
      <c r="AV203" s="186">
        <v>478386535.44564199</v>
      </c>
      <c r="AW203" s="186" t="s">
        <v>1967</v>
      </c>
      <c r="AX203" s="187">
        <v>481294710.427185</v>
      </c>
      <c r="AY203" s="188">
        <v>39979076.157457203</v>
      </c>
      <c r="AZ203" s="186" t="s">
        <v>1967</v>
      </c>
      <c r="BA203" s="186">
        <v>208805349.33621201</v>
      </c>
      <c r="BB203" s="186" t="s">
        <v>1967</v>
      </c>
      <c r="BC203" s="187">
        <v>172134548.79877001</v>
      </c>
      <c r="BD203" s="188" t="s">
        <v>1967</v>
      </c>
      <c r="BE203" s="186" t="s">
        <v>1967</v>
      </c>
      <c r="BF203" s="186" t="s">
        <v>1967</v>
      </c>
      <c r="BG203" s="187">
        <v>183633631.00598401</v>
      </c>
      <c r="BH203" s="188">
        <v>29982337.6996901</v>
      </c>
      <c r="BI203" s="186" t="s">
        <v>1967</v>
      </c>
      <c r="BJ203" s="186">
        <v>289141864.28196299</v>
      </c>
      <c r="BK203" s="186">
        <v>32592939.769293901</v>
      </c>
      <c r="BL203" s="187">
        <v>238346356.492834</v>
      </c>
      <c r="BM203" s="188" t="s">
        <v>1967</v>
      </c>
      <c r="BN203" s="186" t="s">
        <v>1967</v>
      </c>
      <c r="BO203" s="186" t="s">
        <v>1967</v>
      </c>
      <c r="BP203" s="187">
        <v>266015641.909789</v>
      </c>
    </row>
    <row r="204" spans="2:68" x14ac:dyDescent="0.35">
      <c r="B204" s="192">
        <v>171</v>
      </c>
      <c r="C204" s="74"/>
      <c r="D204" s="71" t="s">
        <v>423</v>
      </c>
      <c r="E204" s="72">
        <v>135.06841</v>
      </c>
      <c r="F204" s="73">
        <v>-1.17</v>
      </c>
      <c r="G204" s="193">
        <v>135.06826000000001</v>
      </c>
      <c r="H204" s="193">
        <v>136.07552999999999</v>
      </c>
      <c r="J204" s="191"/>
      <c r="K204" s="194">
        <v>2.5859999999999999</v>
      </c>
      <c r="L204" s="191">
        <v>4</v>
      </c>
      <c r="M204" s="191"/>
      <c r="N204" s="195" t="s">
        <v>1966</v>
      </c>
      <c r="O204" s="190">
        <v>100</v>
      </c>
      <c r="P204" s="191">
        <v>60</v>
      </c>
      <c r="Q204" s="191">
        <v>100</v>
      </c>
      <c r="R204" s="191">
        <v>0</v>
      </c>
      <c r="S204" s="189">
        <v>100</v>
      </c>
      <c r="T204" s="190">
        <v>40</v>
      </c>
      <c r="U204" s="191">
        <v>20</v>
      </c>
      <c r="V204" s="191">
        <v>20</v>
      </c>
      <c r="W204" s="191">
        <v>100</v>
      </c>
      <c r="X204" s="188">
        <v>241130288.386875</v>
      </c>
      <c r="Y204" s="186">
        <v>71230069.728448793</v>
      </c>
      <c r="Z204" s="186">
        <v>419778726.193174</v>
      </c>
      <c r="AA204" s="186" t="s">
        <v>1967</v>
      </c>
      <c r="AB204" s="187">
        <v>784334985.63555002</v>
      </c>
      <c r="AC204" s="188" t="s">
        <v>1967</v>
      </c>
      <c r="AD204" s="186" t="s">
        <v>1967</v>
      </c>
      <c r="AE204" s="186" t="s">
        <v>1967</v>
      </c>
      <c r="AF204" s="187">
        <v>959521877.33105898</v>
      </c>
      <c r="AG204" s="188">
        <v>188693476.02405</v>
      </c>
      <c r="AH204" s="186" t="s">
        <v>1967</v>
      </c>
      <c r="AI204" s="186">
        <v>394698861.38509899</v>
      </c>
      <c r="AJ204" s="186" t="s">
        <v>1967</v>
      </c>
      <c r="AK204" s="187">
        <v>720754267.39971197</v>
      </c>
      <c r="AL204" s="188" t="s">
        <v>1967</v>
      </c>
      <c r="AM204" s="186" t="s">
        <v>1967</v>
      </c>
      <c r="AN204" s="186" t="s">
        <v>1967</v>
      </c>
      <c r="AO204" s="187">
        <v>826950915.21914399</v>
      </c>
      <c r="AP204" s="188">
        <v>360900568.62007898</v>
      </c>
      <c r="AQ204" s="186">
        <v>117320287.15099999</v>
      </c>
      <c r="AR204" s="186">
        <v>587960978.40437496</v>
      </c>
      <c r="AS204" s="186" t="s">
        <v>1967</v>
      </c>
      <c r="AT204" s="187">
        <v>1247306984.3083601</v>
      </c>
      <c r="AU204" s="188">
        <v>168942270.62287501</v>
      </c>
      <c r="AV204" s="186">
        <v>87503261.499110505</v>
      </c>
      <c r="AW204" s="186">
        <v>60904746.193261698</v>
      </c>
      <c r="AX204" s="187">
        <v>1537882196.3030601</v>
      </c>
      <c r="AY204" s="188">
        <v>268761512.82706797</v>
      </c>
      <c r="AZ204" s="186">
        <v>72687650.119113207</v>
      </c>
      <c r="BA204" s="186">
        <v>453736724.22131097</v>
      </c>
      <c r="BB204" s="186" t="s">
        <v>1967</v>
      </c>
      <c r="BC204" s="187">
        <v>895710054.78631604</v>
      </c>
      <c r="BD204" s="188">
        <v>135455959.414538</v>
      </c>
      <c r="BE204" s="186" t="s">
        <v>1967</v>
      </c>
      <c r="BF204" s="186" t="s">
        <v>1967</v>
      </c>
      <c r="BG204" s="187">
        <v>1095986684.39097</v>
      </c>
      <c r="BH204" s="188">
        <v>161852305.38962501</v>
      </c>
      <c r="BI204" s="186" t="s">
        <v>1967</v>
      </c>
      <c r="BJ204" s="186">
        <v>303080231.18211502</v>
      </c>
      <c r="BK204" s="186" t="s">
        <v>1967</v>
      </c>
      <c r="BL204" s="187">
        <v>555016414.08154702</v>
      </c>
      <c r="BM204" s="188" t="s">
        <v>1967</v>
      </c>
      <c r="BN204" s="186" t="s">
        <v>1967</v>
      </c>
      <c r="BO204" s="186" t="s">
        <v>1967</v>
      </c>
      <c r="BP204" s="187">
        <v>680779375.71612597</v>
      </c>
    </row>
    <row r="205" spans="2:68" x14ac:dyDescent="0.35">
      <c r="B205" s="192">
        <v>172</v>
      </c>
      <c r="C205" s="74"/>
      <c r="D205" s="71" t="s">
        <v>436</v>
      </c>
      <c r="E205" s="72">
        <v>136.05242999999999</v>
      </c>
      <c r="F205" s="73">
        <v>-1.2</v>
      </c>
      <c r="G205" s="193">
        <v>136.05226999999999</v>
      </c>
      <c r="H205" s="193">
        <v>137.05954</v>
      </c>
      <c r="J205" s="191"/>
      <c r="K205" s="194">
        <v>3.2429999999999999</v>
      </c>
      <c r="L205" s="191">
        <v>4</v>
      </c>
      <c r="M205" s="191"/>
      <c r="N205" s="195" t="s">
        <v>1966</v>
      </c>
      <c r="O205" s="190">
        <v>20</v>
      </c>
      <c r="P205" s="191">
        <v>0</v>
      </c>
      <c r="Q205" s="191">
        <v>60</v>
      </c>
      <c r="R205" s="191">
        <v>20</v>
      </c>
      <c r="S205" s="189">
        <v>60</v>
      </c>
      <c r="T205" s="190">
        <v>20</v>
      </c>
      <c r="U205" s="191">
        <v>60</v>
      </c>
      <c r="V205" s="191">
        <v>20</v>
      </c>
      <c r="W205" s="191">
        <v>40</v>
      </c>
      <c r="X205" s="188" t="s">
        <v>1967</v>
      </c>
      <c r="Y205" s="186" t="s">
        <v>1967</v>
      </c>
      <c r="Z205" s="186">
        <v>33280048.263473399</v>
      </c>
      <c r="AA205" s="186" t="s">
        <v>1967</v>
      </c>
      <c r="AB205" s="187">
        <v>53179294.8927797</v>
      </c>
      <c r="AC205" s="188" t="s">
        <v>1967</v>
      </c>
      <c r="AD205" s="186">
        <v>39118658.244961098</v>
      </c>
      <c r="AE205" s="186" t="s">
        <v>1967</v>
      </c>
      <c r="AF205" s="187" t="s">
        <v>1967</v>
      </c>
      <c r="AG205" s="188" t="s">
        <v>1967</v>
      </c>
      <c r="AH205" s="186" t="s">
        <v>1967</v>
      </c>
      <c r="AI205" s="186" t="s">
        <v>1967</v>
      </c>
      <c r="AJ205" s="186" t="s">
        <v>1967</v>
      </c>
      <c r="AK205" s="187" t="s">
        <v>1967</v>
      </c>
      <c r="AL205" s="188" t="s">
        <v>1967</v>
      </c>
      <c r="AM205" s="186" t="s">
        <v>1967</v>
      </c>
      <c r="AN205" s="186" t="s">
        <v>1967</v>
      </c>
      <c r="AO205" s="187" t="s">
        <v>1967</v>
      </c>
      <c r="AP205" s="188" t="s">
        <v>1967</v>
      </c>
      <c r="AQ205" s="186" t="s">
        <v>1967</v>
      </c>
      <c r="AR205" s="186">
        <v>33385183.9298351</v>
      </c>
      <c r="AS205" s="186" t="s">
        <v>1967</v>
      </c>
      <c r="AT205" s="187">
        <v>27549010.499785502</v>
      </c>
      <c r="AU205" s="188" t="s">
        <v>1967</v>
      </c>
      <c r="AV205" s="186">
        <v>52057544.731060602</v>
      </c>
      <c r="AW205" s="186" t="s">
        <v>1967</v>
      </c>
      <c r="AX205" s="187" t="s">
        <v>1967</v>
      </c>
      <c r="AY205" s="188">
        <v>64357574.1248338</v>
      </c>
      <c r="AZ205" s="186" t="s">
        <v>1967</v>
      </c>
      <c r="BA205" s="186">
        <v>83862574.796645001</v>
      </c>
      <c r="BB205" s="186">
        <v>60592062.0592544</v>
      </c>
      <c r="BC205" s="187">
        <v>189683720.51496699</v>
      </c>
      <c r="BD205" s="188">
        <v>29213278.683905199</v>
      </c>
      <c r="BE205" s="186" t="s">
        <v>1967</v>
      </c>
      <c r="BF205" s="186">
        <v>98833365.695857003</v>
      </c>
      <c r="BG205" s="187">
        <v>215655572.06712899</v>
      </c>
      <c r="BH205" s="188" t="s">
        <v>1967</v>
      </c>
      <c r="BI205" s="186" t="s">
        <v>1967</v>
      </c>
      <c r="BJ205" s="186" t="s">
        <v>1967</v>
      </c>
      <c r="BK205" s="186" t="s">
        <v>1967</v>
      </c>
      <c r="BL205" s="187" t="s">
        <v>1967</v>
      </c>
      <c r="BM205" s="188" t="s">
        <v>1967</v>
      </c>
      <c r="BN205" s="186">
        <v>29088902.641715299</v>
      </c>
      <c r="BO205" s="186" t="s">
        <v>1967</v>
      </c>
      <c r="BP205" s="187">
        <v>28253033.6734045</v>
      </c>
    </row>
    <row r="206" spans="2:68" x14ac:dyDescent="0.35">
      <c r="B206" s="192">
        <v>173</v>
      </c>
      <c r="C206" s="74"/>
      <c r="D206" s="71" t="s">
        <v>436</v>
      </c>
      <c r="E206" s="72">
        <v>136.05242999999999</v>
      </c>
      <c r="F206" s="73">
        <v>-1.28</v>
      </c>
      <c r="G206" s="193">
        <v>136.05224999999999</v>
      </c>
      <c r="H206" s="193">
        <v>137.05953</v>
      </c>
      <c r="J206" s="191"/>
      <c r="K206" s="194">
        <v>6.4089999999999998</v>
      </c>
      <c r="L206" s="191">
        <v>4</v>
      </c>
      <c r="M206" s="191"/>
      <c r="N206" s="195" t="s">
        <v>1966</v>
      </c>
      <c r="O206" s="190">
        <v>0</v>
      </c>
      <c r="P206" s="191">
        <v>0</v>
      </c>
      <c r="Q206" s="191">
        <v>40</v>
      </c>
      <c r="R206" s="191">
        <v>0</v>
      </c>
      <c r="S206" s="189">
        <v>100</v>
      </c>
      <c r="T206" s="190">
        <v>40</v>
      </c>
      <c r="U206" s="191">
        <v>40</v>
      </c>
      <c r="V206" s="191">
        <v>60</v>
      </c>
      <c r="W206" s="191">
        <v>60</v>
      </c>
      <c r="X206" s="188" t="s">
        <v>1967</v>
      </c>
      <c r="Y206" s="186" t="s">
        <v>1967</v>
      </c>
      <c r="Z206" s="186" t="s">
        <v>1967</v>
      </c>
      <c r="AA206" s="186" t="s">
        <v>1967</v>
      </c>
      <c r="AB206" s="187">
        <v>30179708.744587399</v>
      </c>
      <c r="AC206" s="188" t="s">
        <v>1967</v>
      </c>
      <c r="AD206" s="186">
        <v>25595362.538555801</v>
      </c>
      <c r="AE206" s="186">
        <v>23962705.193209901</v>
      </c>
      <c r="AF206" s="187" t="s">
        <v>1967</v>
      </c>
      <c r="AG206" s="188" t="s">
        <v>1967</v>
      </c>
      <c r="AH206" s="186" t="s">
        <v>1967</v>
      </c>
      <c r="AI206" s="186" t="s">
        <v>1967</v>
      </c>
      <c r="AJ206" s="186" t="s">
        <v>1967</v>
      </c>
      <c r="AK206" s="187">
        <v>26071282.750234202</v>
      </c>
      <c r="AL206" s="188" t="s">
        <v>1967</v>
      </c>
      <c r="AM206" s="186" t="s">
        <v>1967</v>
      </c>
      <c r="AN206" s="186" t="s">
        <v>1967</v>
      </c>
      <c r="AO206" s="187">
        <v>35210819.162102997</v>
      </c>
      <c r="AP206" s="188" t="s">
        <v>1967</v>
      </c>
      <c r="AQ206" s="186" t="s">
        <v>1967</v>
      </c>
      <c r="AR206" s="186" t="s">
        <v>1967</v>
      </c>
      <c r="AS206" s="186" t="s">
        <v>1967</v>
      </c>
      <c r="AT206" s="187">
        <v>32047559.943472698</v>
      </c>
      <c r="AU206" s="188" t="s">
        <v>1967</v>
      </c>
      <c r="AV206" s="186" t="s">
        <v>1967</v>
      </c>
      <c r="AW206" s="186" t="s">
        <v>1967</v>
      </c>
      <c r="AX206" s="187" t="s">
        <v>1967</v>
      </c>
      <c r="AY206" s="188" t="s">
        <v>1967</v>
      </c>
      <c r="AZ206" s="186" t="s">
        <v>1967</v>
      </c>
      <c r="BA206" s="186">
        <v>25075579.1445227</v>
      </c>
      <c r="BB206" s="186" t="s">
        <v>1967</v>
      </c>
      <c r="BC206" s="187">
        <v>72817371.913066596</v>
      </c>
      <c r="BD206" s="188">
        <v>31293195.721825998</v>
      </c>
      <c r="BE206" s="186" t="s">
        <v>1967</v>
      </c>
      <c r="BF206" s="186">
        <v>62701168.524524197</v>
      </c>
      <c r="BG206" s="187">
        <v>50085312.605574399</v>
      </c>
      <c r="BH206" s="188" t="s">
        <v>1967</v>
      </c>
      <c r="BI206" s="186" t="s">
        <v>1967</v>
      </c>
      <c r="BJ206" s="186">
        <v>99024682.314076602</v>
      </c>
      <c r="BK206" s="186" t="s">
        <v>1967</v>
      </c>
      <c r="BL206" s="187">
        <v>86552493.476181105</v>
      </c>
      <c r="BM206" s="188">
        <v>67881046.113687396</v>
      </c>
      <c r="BN206" s="186">
        <v>59996233.981654599</v>
      </c>
      <c r="BO206" s="186">
        <v>59674959.555886298</v>
      </c>
      <c r="BP206" s="187">
        <v>117512532.358427</v>
      </c>
    </row>
    <row r="207" spans="2:68" x14ac:dyDescent="0.35">
      <c r="B207" s="192">
        <v>174</v>
      </c>
      <c r="C207" s="74"/>
      <c r="D207" s="71" t="s">
        <v>2281</v>
      </c>
      <c r="E207" s="72">
        <v>136.06366</v>
      </c>
      <c r="F207" s="73">
        <v>-1.21</v>
      </c>
      <c r="G207" s="193">
        <v>136.0635</v>
      </c>
      <c r="H207" s="193">
        <v>137.07078000000001</v>
      </c>
      <c r="J207" s="191"/>
      <c r="K207" s="194">
        <v>0.71699999999999997</v>
      </c>
      <c r="L207" s="191">
        <v>4</v>
      </c>
      <c r="M207" s="191"/>
      <c r="N207" s="195" t="s">
        <v>1966</v>
      </c>
      <c r="O207" s="190">
        <v>100</v>
      </c>
      <c r="P207" s="191">
        <v>40</v>
      </c>
      <c r="Q207" s="191">
        <v>0</v>
      </c>
      <c r="R207" s="191">
        <v>0</v>
      </c>
      <c r="S207" s="189">
        <v>100</v>
      </c>
      <c r="T207" s="190">
        <v>60</v>
      </c>
      <c r="U207" s="191">
        <v>0</v>
      </c>
      <c r="V207" s="191">
        <v>0</v>
      </c>
      <c r="W207" s="191">
        <v>100</v>
      </c>
      <c r="X207" s="188">
        <v>222620576.55679399</v>
      </c>
      <c r="Y207" s="186">
        <v>114450490.54184701</v>
      </c>
      <c r="Z207" s="186" t="s">
        <v>1967</v>
      </c>
      <c r="AA207" s="186" t="s">
        <v>1967</v>
      </c>
      <c r="AB207" s="187">
        <v>46171794.829729699</v>
      </c>
      <c r="AC207" s="188">
        <v>158168368.697247</v>
      </c>
      <c r="AD207" s="186" t="s">
        <v>1967</v>
      </c>
      <c r="AE207" s="186" t="s">
        <v>1967</v>
      </c>
      <c r="AF207" s="187">
        <v>161964622.14290899</v>
      </c>
      <c r="AG207" s="188">
        <v>373996753.23594803</v>
      </c>
      <c r="AH207" s="186" t="s">
        <v>1967</v>
      </c>
      <c r="AI207" s="186" t="s">
        <v>1967</v>
      </c>
      <c r="AJ207" s="186" t="s">
        <v>1967</v>
      </c>
      <c r="AK207" s="187">
        <v>25453131.3662135</v>
      </c>
      <c r="AL207" s="188" t="s">
        <v>1967</v>
      </c>
      <c r="AM207" s="186" t="s">
        <v>1967</v>
      </c>
      <c r="AN207" s="186" t="s">
        <v>1967</v>
      </c>
      <c r="AO207" s="187">
        <v>100713788.694501</v>
      </c>
      <c r="AP207" s="188">
        <v>311847493.97964001</v>
      </c>
      <c r="AQ207" s="186">
        <v>138293190.48531899</v>
      </c>
      <c r="AR207" s="186" t="s">
        <v>1967</v>
      </c>
      <c r="AS207" s="186" t="s">
        <v>1967</v>
      </c>
      <c r="AT207" s="187">
        <v>127985296.65661199</v>
      </c>
      <c r="AU207" s="188">
        <v>381143272.51893097</v>
      </c>
      <c r="AV207" s="186" t="s">
        <v>1967</v>
      </c>
      <c r="AW207" s="186" t="s">
        <v>1967</v>
      </c>
      <c r="AX207" s="187">
        <v>401228274.36610597</v>
      </c>
      <c r="AY207" s="188">
        <v>275778373.54543</v>
      </c>
      <c r="AZ207" s="186" t="s">
        <v>1967</v>
      </c>
      <c r="BA207" s="186" t="s">
        <v>1967</v>
      </c>
      <c r="BB207" s="186" t="s">
        <v>1967</v>
      </c>
      <c r="BC207" s="187">
        <v>82658087.155234694</v>
      </c>
      <c r="BD207" s="188">
        <v>153790576.69365299</v>
      </c>
      <c r="BE207" s="186" t="s">
        <v>1967</v>
      </c>
      <c r="BF207" s="186" t="s">
        <v>1967</v>
      </c>
      <c r="BG207" s="187">
        <v>283667415.80879498</v>
      </c>
      <c r="BH207" s="188">
        <v>235038629.03190199</v>
      </c>
      <c r="BI207" s="186" t="s">
        <v>1967</v>
      </c>
      <c r="BJ207" s="186" t="s">
        <v>1967</v>
      </c>
      <c r="BK207" s="186" t="s">
        <v>1967</v>
      </c>
      <c r="BL207" s="187">
        <v>61205974.363587096</v>
      </c>
      <c r="BM207" s="188" t="s">
        <v>1967</v>
      </c>
      <c r="BN207" s="186" t="s">
        <v>1967</v>
      </c>
      <c r="BO207" s="186" t="s">
        <v>1967</v>
      </c>
      <c r="BP207" s="187">
        <v>219892754.88813201</v>
      </c>
    </row>
    <row r="208" spans="2:68" x14ac:dyDescent="0.35">
      <c r="B208" s="192">
        <v>175</v>
      </c>
      <c r="C208" s="74"/>
      <c r="D208" s="71" t="s">
        <v>437</v>
      </c>
      <c r="E208" s="72">
        <v>137.04768000000001</v>
      </c>
      <c r="F208" s="73">
        <v>-1.65</v>
      </c>
      <c r="G208" s="193">
        <v>137.04745</v>
      </c>
      <c r="H208" s="193">
        <v>138.05473000000001</v>
      </c>
      <c r="J208" s="191"/>
      <c r="K208" s="194">
        <v>2.5230000000000001</v>
      </c>
      <c r="L208" s="191">
        <v>4</v>
      </c>
      <c r="M208" s="191"/>
      <c r="N208" s="195" t="s">
        <v>1966</v>
      </c>
      <c r="O208" s="190">
        <v>0</v>
      </c>
      <c r="P208" s="191">
        <v>0</v>
      </c>
      <c r="Q208" s="191">
        <v>0</v>
      </c>
      <c r="R208" s="191">
        <v>0</v>
      </c>
      <c r="S208" s="189">
        <v>0</v>
      </c>
      <c r="T208" s="190">
        <v>40</v>
      </c>
      <c r="U208" s="191">
        <v>0</v>
      </c>
      <c r="V208" s="191">
        <v>20</v>
      </c>
      <c r="W208" s="191">
        <v>0</v>
      </c>
      <c r="X208" s="188" t="s">
        <v>1967</v>
      </c>
      <c r="Y208" s="186" t="s">
        <v>1967</v>
      </c>
      <c r="Z208" s="186" t="s">
        <v>1967</v>
      </c>
      <c r="AA208" s="186" t="s">
        <v>1967</v>
      </c>
      <c r="AB208" s="187" t="s">
        <v>1967</v>
      </c>
      <c r="AC208" s="188">
        <v>156839389.854247</v>
      </c>
      <c r="AD208" s="186" t="s">
        <v>1967</v>
      </c>
      <c r="AE208" s="186" t="s">
        <v>1967</v>
      </c>
      <c r="AF208" s="187" t="s">
        <v>1967</v>
      </c>
      <c r="AG208" s="188" t="s">
        <v>1967</v>
      </c>
      <c r="AH208" s="186" t="s">
        <v>1967</v>
      </c>
      <c r="AI208" s="186" t="s">
        <v>1967</v>
      </c>
      <c r="AJ208" s="186" t="s">
        <v>1967</v>
      </c>
      <c r="AK208" s="187" t="s">
        <v>1967</v>
      </c>
      <c r="AL208" s="188" t="s">
        <v>1967</v>
      </c>
      <c r="AM208" s="186" t="s">
        <v>1967</v>
      </c>
      <c r="AN208" s="186" t="s">
        <v>1967</v>
      </c>
      <c r="AO208" s="187" t="s">
        <v>1967</v>
      </c>
      <c r="AP208" s="188" t="s">
        <v>1967</v>
      </c>
      <c r="AQ208" s="186" t="s">
        <v>1967</v>
      </c>
      <c r="AR208" s="186" t="s">
        <v>1967</v>
      </c>
      <c r="AS208" s="186" t="s">
        <v>1967</v>
      </c>
      <c r="AT208" s="187" t="s">
        <v>1967</v>
      </c>
      <c r="AU208" s="188" t="s">
        <v>1967</v>
      </c>
      <c r="AV208" s="186" t="s">
        <v>1967</v>
      </c>
      <c r="AW208" s="186" t="s">
        <v>1967</v>
      </c>
      <c r="AX208" s="187" t="s">
        <v>1967</v>
      </c>
      <c r="AY208" s="188" t="s">
        <v>1967</v>
      </c>
      <c r="AZ208" s="186" t="s">
        <v>1967</v>
      </c>
      <c r="BA208" s="186" t="s">
        <v>1967</v>
      </c>
      <c r="BB208" s="186" t="s">
        <v>1967</v>
      </c>
      <c r="BC208" s="187" t="s">
        <v>1967</v>
      </c>
      <c r="BD208" s="188">
        <v>81177703.578087896</v>
      </c>
      <c r="BE208" s="186" t="s">
        <v>1967</v>
      </c>
      <c r="BF208" s="186">
        <v>143194194.10984799</v>
      </c>
      <c r="BG208" s="187" t="s">
        <v>1967</v>
      </c>
      <c r="BH208" s="188" t="s">
        <v>1967</v>
      </c>
      <c r="BI208" s="186" t="s">
        <v>1967</v>
      </c>
      <c r="BJ208" s="186" t="s">
        <v>1967</v>
      </c>
      <c r="BK208" s="186" t="s">
        <v>1967</v>
      </c>
      <c r="BL208" s="187" t="s">
        <v>1967</v>
      </c>
      <c r="BM208" s="188" t="s">
        <v>1967</v>
      </c>
      <c r="BN208" s="186" t="s">
        <v>1967</v>
      </c>
      <c r="BO208" s="186" t="s">
        <v>1967</v>
      </c>
      <c r="BP208" s="187" t="s">
        <v>1967</v>
      </c>
    </row>
    <row r="209" spans="2:68" x14ac:dyDescent="0.35">
      <c r="B209" s="192">
        <v>176</v>
      </c>
      <c r="C209" s="74"/>
      <c r="D209" s="71" t="s">
        <v>437</v>
      </c>
      <c r="E209" s="72">
        <v>137.04768000000001</v>
      </c>
      <c r="F209" s="73">
        <v>-1.41</v>
      </c>
      <c r="G209" s="193">
        <v>137.04749000000001</v>
      </c>
      <c r="H209" s="193">
        <v>138.05475999999999</v>
      </c>
      <c r="J209" s="191"/>
      <c r="K209" s="194">
        <v>3.5169999999999999</v>
      </c>
      <c r="L209" s="191">
        <v>4</v>
      </c>
      <c r="M209" s="191"/>
      <c r="N209" s="195" t="s">
        <v>1966</v>
      </c>
      <c r="O209" s="190">
        <v>0</v>
      </c>
      <c r="P209" s="191">
        <v>0</v>
      </c>
      <c r="Q209" s="191">
        <v>20</v>
      </c>
      <c r="R209" s="191">
        <v>0</v>
      </c>
      <c r="S209" s="189">
        <v>60</v>
      </c>
      <c r="T209" s="190">
        <v>0</v>
      </c>
      <c r="U209" s="191">
        <v>0</v>
      </c>
      <c r="V209" s="191">
        <v>0</v>
      </c>
      <c r="W209" s="191">
        <v>20</v>
      </c>
      <c r="X209" s="188" t="s">
        <v>1967</v>
      </c>
      <c r="Y209" s="186" t="s">
        <v>1967</v>
      </c>
      <c r="Z209" s="186" t="s">
        <v>1967</v>
      </c>
      <c r="AA209" s="186" t="s">
        <v>1967</v>
      </c>
      <c r="AB209" s="187">
        <v>38252757.707289502</v>
      </c>
      <c r="AC209" s="188" t="s">
        <v>1967</v>
      </c>
      <c r="AD209" s="186" t="s">
        <v>1967</v>
      </c>
      <c r="AE209" s="186" t="s">
        <v>1967</v>
      </c>
      <c r="AF209" s="187" t="s">
        <v>1967</v>
      </c>
      <c r="AG209" s="188" t="s">
        <v>1967</v>
      </c>
      <c r="AH209" s="186" t="s">
        <v>1967</v>
      </c>
      <c r="AI209" s="186" t="s">
        <v>1967</v>
      </c>
      <c r="AJ209" s="186" t="s">
        <v>1967</v>
      </c>
      <c r="AK209" s="187" t="s">
        <v>1967</v>
      </c>
      <c r="AL209" s="188" t="s">
        <v>1967</v>
      </c>
      <c r="AM209" s="186" t="s">
        <v>1967</v>
      </c>
      <c r="AN209" s="186" t="s">
        <v>1967</v>
      </c>
      <c r="AO209" s="187" t="s">
        <v>1967</v>
      </c>
      <c r="AP209" s="188" t="s">
        <v>1967</v>
      </c>
      <c r="AQ209" s="186" t="s">
        <v>1967</v>
      </c>
      <c r="AR209" s="186" t="s">
        <v>1967</v>
      </c>
      <c r="AS209" s="186" t="s">
        <v>1967</v>
      </c>
      <c r="AT209" s="187" t="s">
        <v>1967</v>
      </c>
      <c r="AU209" s="188" t="s">
        <v>1967</v>
      </c>
      <c r="AV209" s="186" t="s">
        <v>1967</v>
      </c>
      <c r="AW209" s="186" t="s">
        <v>1967</v>
      </c>
      <c r="AX209" s="187" t="s">
        <v>1967</v>
      </c>
      <c r="AY209" s="188" t="s">
        <v>1967</v>
      </c>
      <c r="AZ209" s="186" t="s">
        <v>1967</v>
      </c>
      <c r="BA209" s="186">
        <v>66234642.147953004</v>
      </c>
      <c r="BB209" s="186" t="s">
        <v>1967</v>
      </c>
      <c r="BC209" s="187">
        <v>95533700.580225393</v>
      </c>
      <c r="BD209" s="188" t="s">
        <v>1967</v>
      </c>
      <c r="BE209" s="186" t="s">
        <v>1967</v>
      </c>
      <c r="BF209" s="186" t="s">
        <v>1967</v>
      </c>
      <c r="BG209" s="187">
        <v>47822610.666248098</v>
      </c>
      <c r="BH209" s="188" t="s">
        <v>1967</v>
      </c>
      <c r="BI209" s="186" t="s">
        <v>1967</v>
      </c>
      <c r="BJ209" s="186" t="s">
        <v>1967</v>
      </c>
      <c r="BK209" s="186" t="s">
        <v>1967</v>
      </c>
      <c r="BL209" s="187">
        <v>32518988.783255599</v>
      </c>
      <c r="BM209" s="188" t="s">
        <v>1967</v>
      </c>
      <c r="BN209" s="186" t="s">
        <v>1967</v>
      </c>
      <c r="BO209" s="186" t="s">
        <v>1967</v>
      </c>
      <c r="BP209" s="187" t="s">
        <v>1967</v>
      </c>
    </row>
    <row r="210" spans="2:68" x14ac:dyDescent="0.35">
      <c r="B210" s="192">
        <v>177</v>
      </c>
      <c r="C210" s="74"/>
      <c r="D210" s="71" t="s">
        <v>2282</v>
      </c>
      <c r="E210" s="72">
        <v>142.11061000000001</v>
      </c>
      <c r="F210" s="73">
        <v>-1.1100000000000001</v>
      </c>
      <c r="G210" s="193">
        <v>142.11045999999999</v>
      </c>
      <c r="H210" s="193">
        <v>143.11772999999999</v>
      </c>
      <c r="J210" s="191"/>
      <c r="K210" s="194">
        <v>1.4159999999999999</v>
      </c>
      <c r="L210" s="191">
        <v>4</v>
      </c>
      <c r="M210" s="191"/>
      <c r="N210" s="195" t="s">
        <v>1966</v>
      </c>
      <c r="O210" s="190">
        <v>60</v>
      </c>
      <c r="P210" s="191">
        <v>100</v>
      </c>
      <c r="Q210" s="191">
        <v>0</v>
      </c>
      <c r="R210" s="191">
        <v>0</v>
      </c>
      <c r="S210" s="189">
        <v>100</v>
      </c>
      <c r="T210" s="190">
        <v>100</v>
      </c>
      <c r="U210" s="191">
        <v>0</v>
      </c>
      <c r="V210" s="191">
        <v>20</v>
      </c>
      <c r="W210" s="191">
        <v>100</v>
      </c>
      <c r="X210" s="188" t="s">
        <v>1967</v>
      </c>
      <c r="Y210" s="186">
        <v>66930467.456663497</v>
      </c>
      <c r="Z210" s="186" t="s">
        <v>1967</v>
      </c>
      <c r="AA210" s="186" t="s">
        <v>1967</v>
      </c>
      <c r="AB210" s="187">
        <v>154379219.40662101</v>
      </c>
      <c r="AC210" s="188">
        <v>90433695.721927702</v>
      </c>
      <c r="AD210" s="186" t="s">
        <v>1967</v>
      </c>
      <c r="AE210" s="186" t="s">
        <v>1967</v>
      </c>
      <c r="AF210" s="187">
        <v>140692034.787222</v>
      </c>
      <c r="AG210" s="188" t="s">
        <v>1967</v>
      </c>
      <c r="AH210" s="186">
        <v>72702062.735743195</v>
      </c>
      <c r="AI210" s="186" t="s">
        <v>1967</v>
      </c>
      <c r="AJ210" s="186" t="s">
        <v>1967</v>
      </c>
      <c r="AK210" s="187">
        <v>165883876.66010401</v>
      </c>
      <c r="AL210" s="188">
        <v>93097728.052122101</v>
      </c>
      <c r="AM210" s="186" t="s">
        <v>1967</v>
      </c>
      <c r="AN210" s="186" t="s">
        <v>1967</v>
      </c>
      <c r="AO210" s="187">
        <v>154854962.06049499</v>
      </c>
      <c r="AP210" s="188">
        <v>31750106.5563685</v>
      </c>
      <c r="AQ210" s="186">
        <v>76847357.503147095</v>
      </c>
      <c r="AR210" s="186" t="s">
        <v>1967</v>
      </c>
      <c r="AS210" s="186" t="s">
        <v>1967</v>
      </c>
      <c r="AT210" s="187">
        <v>144601848.161064</v>
      </c>
      <c r="AU210" s="188">
        <v>125418393.18590701</v>
      </c>
      <c r="AV210" s="186" t="s">
        <v>1967</v>
      </c>
      <c r="AW210" s="186" t="s">
        <v>1967</v>
      </c>
      <c r="AX210" s="187">
        <v>179303153.16036701</v>
      </c>
      <c r="AY210" s="188">
        <v>52378568.933820397</v>
      </c>
      <c r="AZ210" s="186">
        <v>89603293.307150707</v>
      </c>
      <c r="BA210" s="186" t="s">
        <v>1967</v>
      </c>
      <c r="BB210" s="186" t="s">
        <v>1967</v>
      </c>
      <c r="BC210" s="187">
        <v>106484014.02744401</v>
      </c>
      <c r="BD210" s="188">
        <v>118441529.137913</v>
      </c>
      <c r="BE210" s="186" t="s">
        <v>1967</v>
      </c>
      <c r="BF210" s="186" t="s">
        <v>1967</v>
      </c>
      <c r="BG210" s="187">
        <v>182141151.720727</v>
      </c>
      <c r="BH210" s="188">
        <v>42922801.772278197</v>
      </c>
      <c r="BI210" s="186">
        <v>89035119.624366701</v>
      </c>
      <c r="BJ210" s="186" t="s">
        <v>1967</v>
      </c>
      <c r="BK210" s="186" t="s">
        <v>1967</v>
      </c>
      <c r="BL210" s="187">
        <v>218566671.04401299</v>
      </c>
      <c r="BM210" s="188">
        <v>149971936.49369001</v>
      </c>
      <c r="BN210" s="186" t="s">
        <v>1967</v>
      </c>
      <c r="BO210" s="186">
        <v>36650296.412944198</v>
      </c>
      <c r="BP210" s="187">
        <v>232074683.02361101</v>
      </c>
    </row>
    <row r="211" spans="2:68" x14ac:dyDescent="0.35">
      <c r="B211" s="192">
        <v>178</v>
      </c>
      <c r="C211" s="74"/>
      <c r="D211" s="71" t="s">
        <v>2283</v>
      </c>
      <c r="E211" s="72">
        <v>147.10480000000001</v>
      </c>
      <c r="F211" s="73">
        <v>-1.38</v>
      </c>
      <c r="G211" s="193">
        <v>147.1046</v>
      </c>
      <c r="H211" s="193">
        <v>148.11187000000001</v>
      </c>
      <c r="J211" s="191"/>
      <c r="K211" s="194">
        <v>1.575</v>
      </c>
      <c r="L211" s="191">
        <v>4</v>
      </c>
      <c r="M211" s="191"/>
      <c r="N211" s="195" t="s">
        <v>1966</v>
      </c>
      <c r="O211" s="190">
        <v>100</v>
      </c>
      <c r="P211" s="191">
        <v>0</v>
      </c>
      <c r="Q211" s="191">
        <v>0</v>
      </c>
      <c r="R211" s="191">
        <v>0</v>
      </c>
      <c r="S211" s="189">
        <v>80</v>
      </c>
      <c r="T211" s="190">
        <v>20</v>
      </c>
      <c r="U211" s="191">
        <v>0</v>
      </c>
      <c r="V211" s="191">
        <v>0</v>
      </c>
      <c r="W211" s="191">
        <v>80</v>
      </c>
      <c r="X211" s="188">
        <v>83800460.125449002</v>
      </c>
      <c r="Y211" s="186" t="s">
        <v>1967</v>
      </c>
      <c r="Z211" s="186" t="s">
        <v>1967</v>
      </c>
      <c r="AA211" s="186" t="s">
        <v>1967</v>
      </c>
      <c r="AB211" s="187">
        <v>512703696.01270902</v>
      </c>
      <c r="AC211" s="188" t="s">
        <v>1967</v>
      </c>
      <c r="AD211" s="186" t="s">
        <v>1967</v>
      </c>
      <c r="AE211" s="186" t="s">
        <v>1967</v>
      </c>
      <c r="AF211" s="187">
        <v>237003715.41497201</v>
      </c>
      <c r="AG211" s="188">
        <v>36396412.2683452</v>
      </c>
      <c r="AH211" s="186" t="s">
        <v>1967</v>
      </c>
      <c r="AI211" s="186" t="s">
        <v>1967</v>
      </c>
      <c r="AJ211" s="186" t="s">
        <v>1967</v>
      </c>
      <c r="AK211" s="187">
        <v>246155962.101809</v>
      </c>
      <c r="AL211" s="188" t="s">
        <v>1967</v>
      </c>
      <c r="AM211" s="186" t="s">
        <v>1967</v>
      </c>
      <c r="AN211" s="186" t="s">
        <v>1967</v>
      </c>
      <c r="AO211" s="187">
        <v>86480338.708538905</v>
      </c>
      <c r="AP211" s="188">
        <v>88665751.159133598</v>
      </c>
      <c r="AQ211" s="186" t="s">
        <v>1967</v>
      </c>
      <c r="AR211" s="186" t="s">
        <v>1967</v>
      </c>
      <c r="AS211" s="186" t="s">
        <v>1967</v>
      </c>
      <c r="AT211" s="187" t="s">
        <v>1967</v>
      </c>
      <c r="AU211" s="188" t="s">
        <v>1967</v>
      </c>
      <c r="AV211" s="186" t="s">
        <v>1967</v>
      </c>
      <c r="AW211" s="186" t="s">
        <v>1967</v>
      </c>
      <c r="AX211" s="187" t="s">
        <v>1967</v>
      </c>
      <c r="AY211" s="188">
        <v>90143915.628365204</v>
      </c>
      <c r="AZ211" s="186" t="s">
        <v>1967</v>
      </c>
      <c r="BA211" s="186" t="s">
        <v>1967</v>
      </c>
      <c r="BB211" s="186" t="s">
        <v>1967</v>
      </c>
      <c r="BC211" s="187">
        <v>315507360.58592099</v>
      </c>
      <c r="BD211" s="188">
        <v>66374742.377473503</v>
      </c>
      <c r="BE211" s="186" t="s">
        <v>1967</v>
      </c>
      <c r="BF211" s="186" t="s">
        <v>1967</v>
      </c>
      <c r="BG211" s="187">
        <v>251339960.25220299</v>
      </c>
      <c r="BH211" s="188">
        <v>53615627.506424598</v>
      </c>
      <c r="BI211" s="186" t="s">
        <v>1967</v>
      </c>
      <c r="BJ211" s="186" t="s">
        <v>1967</v>
      </c>
      <c r="BK211" s="186" t="s">
        <v>1967</v>
      </c>
      <c r="BL211" s="187">
        <v>352387018.29725099</v>
      </c>
      <c r="BM211" s="188" t="s">
        <v>1967</v>
      </c>
      <c r="BN211" s="186" t="s">
        <v>1967</v>
      </c>
      <c r="BO211" s="186" t="s">
        <v>1967</v>
      </c>
      <c r="BP211" s="187">
        <v>165896470.32383201</v>
      </c>
    </row>
    <row r="212" spans="2:68" x14ac:dyDescent="0.35">
      <c r="B212" s="192">
        <v>179</v>
      </c>
      <c r="C212" s="74"/>
      <c r="D212" s="71" t="s">
        <v>2284</v>
      </c>
      <c r="E212" s="72">
        <v>148.08881</v>
      </c>
      <c r="F212" s="73">
        <v>-1.1000000000000001</v>
      </c>
      <c r="G212" s="193">
        <v>148.08865</v>
      </c>
      <c r="H212" s="193">
        <v>149.09593000000001</v>
      </c>
      <c r="J212" s="191"/>
      <c r="K212" s="194">
        <v>4.7919999999999998</v>
      </c>
      <c r="L212" s="191">
        <v>4</v>
      </c>
      <c r="M212" s="191"/>
      <c r="N212" s="195" t="s">
        <v>1966</v>
      </c>
      <c r="O212" s="190">
        <v>60</v>
      </c>
      <c r="P212" s="191">
        <v>80</v>
      </c>
      <c r="Q212" s="191">
        <v>100</v>
      </c>
      <c r="R212" s="191">
        <v>80</v>
      </c>
      <c r="S212" s="189">
        <v>100</v>
      </c>
      <c r="T212" s="190">
        <v>80</v>
      </c>
      <c r="U212" s="191">
        <v>40</v>
      </c>
      <c r="V212" s="191">
        <v>20</v>
      </c>
      <c r="W212" s="191">
        <v>100</v>
      </c>
      <c r="X212" s="188">
        <v>47470769.783250898</v>
      </c>
      <c r="Y212" s="186">
        <v>54491479.932996303</v>
      </c>
      <c r="Z212" s="186">
        <v>294528326.90836102</v>
      </c>
      <c r="AA212" s="186">
        <v>78709336.106488407</v>
      </c>
      <c r="AB212" s="187">
        <v>345778319.133775</v>
      </c>
      <c r="AC212" s="188">
        <v>98079729.490472496</v>
      </c>
      <c r="AD212" s="186" t="s">
        <v>1967</v>
      </c>
      <c r="AE212" s="186" t="s">
        <v>1967</v>
      </c>
      <c r="AF212" s="187">
        <v>345752843.777349</v>
      </c>
      <c r="AG212" s="188" t="s">
        <v>1967</v>
      </c>
      <c r="AH212" s="186" t="s">
        <v>1967</v>
      </c>
      <c r="AI212" s="186">
        <v>71979701.983229801</v>
      </c>
      <c r="AJ212" s="186" t="s">
        <v>1967</v>
      </c>
      <c r="AK212" s="187">
        <v>106780699.19465201</v>
      </c>
      <c r="AL212" s="188" t="s">
        <v>1967</v>
      </c>
      <c r="AM212" s="186" t="s">
        <v>1967</v>
      </c>
      <c r="AN212" s="186" t="s">
        <v>1967</v>
      </c>
      <c r="AO212" s="187">
        <v>114071917.284549</v>
      </c>
      <c r="AP212" s="188">
        <v>39941534.387029901</v>
      </c>
      <c r="AQ212" s="186">
        <v>37036855.089851797</v>
      </c>
      <c r="AR212" s="186">
        <v>223633640.518269</v>
      </c>
      <c r="AS212" s="186">
        <v>51856429.355792001</v>
      </c>
      <c r="AT212" s="187">
        <v>269423979.80779999</v>
      </c>
      <c r="AU212" s="188">
        <v>77126588.230336502</v>
      </c>
      <c r="AV212" s="186">
        <v>132743137.055857</v>
      </c>
      <c r="AW212" s="186" t="s">
        <v>1967</v>
      </c>
      <c r="AX212" s="187">
        <v>270580934.77688801</v>
      </c>
      <c r="AY212" s="188">
        <v>39655807.100797802</v>
      </c>
      <c r="AZ212" s="186">
        <v>36213437.322671197</v>
      </c>
      <c r="BA212" s="186">
        <v>203401657.190045</v>
      </c>
      <c r="BB212" s="186">
        <v>51937472.909850597</v>
      </c>
      <c r="BC212" s="187">
        <v>213108387.272531</v>
      </c>
      <c r="BD212" s="188">
        <v>77750036.441024005</v>
      </c>
      <c r="BE212" s="186" t="s">
        <v>1967</v>
      </c>
      <c r="BF212" s="186" t="s">
        <v>1967</v>
      </c>
      <c r="BG212" s="187">
        <v>230426836.579795</v>
      </c>
      <c r="BH212" s="188" t="s">
        <v>1967</v>
      </c>
      <c r="BI212" s="186">
        <v>30691085.7215873</v>
      </c>
      <c r="BJ212" s="186">
        <v>134710816.80592799</v>
      </c>
      <c r="BK212" s="186">
        <v>33224371.663862102</v>
      </c>
      <c r="BL212" s="187">
        <v>185418056.19243899</v>
      </c>
      <c r="BM212" s="188">
        <v>48749098.641614802</v>
      </c>
      <c r="BN212" s="186">
        <v>63843972.306934804</v>
      </c>
      <c r="BO212" s="186">
        <v>61837950.498753697</v>
      </c>
      <c r="BP212" s="187">
        <v>174597894.23427299</v>
      </c>
    </row>
    <row r="213" spans="2:68" x14ac:dyDescent="0.35">
      <c r="B213" s="192">
        <v>180</v>
      </c>
      <c r="C213" s="74"/>
      <c r="D213" s="71" t="s">
        <v>2284</v>
      </c>
      <c r="E213" s="72">
        <v>148.08881</v>
      </c>
      <c r="F213" s="73">
        <v>-1.0900000000000001</v>
      </c>
      <c r="G213" s="193">
        <v>148.08865</v>
      </c>
      <c r="H213" s="193">
        <v>149.09593000000001</v>
      </c>
      <c r="J213" s="191"/>
      <c r="K213" s="194">
        <v>9.35</v>
      </c>
      <c r="L213" s="191">
        <v>4</v>
      </c>
      <c r="M213" s="191"/>
      <c r="N213" s="195" t="s">
        <v>1966</v>
      </c>
      <c r="O213" s="190">
        <v>20</v>
      </c>
      <c r="P213" s="191">
        <v>0</v>
      </c>
      <c r="Q213" s="191">
        <v>100</v>
      </c>
      <c r="R213" s="191">
        <v>40</v>
      </c>
      <c r="S213" s="189">
        <v>100</v>
      </c>
      <c r="T213" s="190">
        <v>40</v>
      </c>
      <c r="U213" s="191">
        <v>60</v>
      </c>
      <c r="V213" s="191">
        <v>60</v>
      </c>
      <c r="W213" s="191">
        <v>100</v>
      </c>
      <c r="X213" s="188" t="s">
        <v>1967</v>
      </c>
      <c r="Y213" s="186" t="s">
        <v>1967</v>
      </c>
      <c r="Z213" s="186">
        <v>54331813.348113298</v>
      </c>
      <c r="AA213" s="186">
        <v>22229693.957532302</v>
      </c>
      <c r="AB213" s="187">
        <v>54566428.235772103</v>
      </c>
      <c r="AC213" s="188" t="s">
        <v>1967</v>
      </c>
      <c r="AD213" s="186">
        <v>67626883.751436397</v>
      </c>
      <c r="AE213" s="186">
        <v>34827434.420159802</v>
      </c>
      <c r="AF213" s="187">
        <v>60523566.204512902</v>
      </c>
      <c r="AG213" s="188" t="s">
        <v>1967</v>
      </c>
      <c r="AH213" s="186" t="s">
        <v>1967</v>
      </c>
      <c r="AI213" s="186">
        <v>66502362.741294302</v>
      </c>
      <c r="AJ213" s="186" t="s">
        <v>1967</v>
      </c>
      <c r="AK213" s="187">
        <v>53342940.590791702</v>
      </c>
      <c r="AL213" s="188" t="s">
        <v>1967</v>
      </c>
      <c r="AM213" s="186" t="s">
        <v>1967</v>
      </c>
      <c r="AN213" s="186" t="s">
        <v>1967</v>
      </c>
      <c r="AO213" s="187">
        <v>74934168.279751405</v>
      </c>
      <c r="AP213" s="188">
        <v>19823809.258413501</v>
      </c>
      <c r="AQ213" s="186" t="s">
        <v>1967</v>
      </c>
      <c r="AR213" s="186">
        <v>150671338.16972101</v>
      </c>
      <c r="AS213" s="186">
        <v>36061208.6997656</v>
      </c>
      <c r="AT213" s="187">
        <v>149045649.19385901</v>
      </c>
      <c r="AU213" s="188" t="s">
        <v>1967</v>
      </c>
      <c r="AV213" s="186">
        <v>104488225.699132</v>
      </c>
      <c r="AW213" s="186" t="s">
        <v>1967</v>
      </c>
      <c r="AX213" s="187">
        <v>152314339.45407999</v>
      </c>
      <c r="AY213" s="188" t="s">
        <v>1967</v>
      </c>
      <c r="AZ213" s="186" t="s">
        <v>1967</v>
      </c>
      <c r="BA213" s="186">
        <v>180247325.12672299</v>
      </c>
      <c r="BB213" s="186" t="s">
        <v>1967</v>
      </c>
      <c r="BC213" s="187">
        <v>175309623.08167601</v>
      </c>
      <c r="BD213" s="188">
        <v>52413389.127197698</v>
      </c>
      <c r="BE213" s="186" t="s">
        <v>1967</v>
      </c>
      <c r="BF213" s="186">
        <v>85637304.098884299</v>
      </c>
      <c r="BG213" s="187">
        <v>154119317.988965</v>
      </c>
      <c r="BH213" s="188" t="s">
        <v>1967</v>
      </c>
      <c r="BI213" s="186" t="s">
        <v>1967</v>
      </c>
      <c r="BJ213" s="186">
        <v>95322682.807462603</v>
      </c>
      <c r="BK213" s="186" t="s">
        <v>1967</v>
      </c>
      <c r="BL213" s="187">
        <v>84220245.037751406</v>
      </c>
      <c r="BM213" s="188">
        <v>44658080.435580999</v>
      </c>
      <c r="BN213" s="186">
        <v>71076639.325255707</v>
      </c>
      <c r="BO213" s="186">
        <v>37741807.766521603</v>
      </c>
      <c r="BP213" s="187">
        <v>81472317.479059204</v>
      </c>
    </row>
    <row r="214" spans="2:68" x14ac:dyDescent="0.35">
      <c r="B214" s="192">
        <v>181</v>
      </c>
      <c r="C214" s="74"/>
      <c r="D214" s="71" t="s">
        <v>2284</v>
      </c>
      <c r="E214" s="72">
        <v>148.08881</v>
      </c>
      <c r="F214" s="73">
        <v>-0.89</v>
      </c>
      <c r="G214" s="193">
        <v>148.08868000000001</v>
      </c>
      <c r="H214" s="193">
        <v>149.09595999999999</v>
      </c>
      <c r="J214" s="191"/>
      <c r="K214" s="194">
        <v>12.452</v>
      </c>
      <c r="L214" s="191">
        <v>4</v>
      </c>
      <c r="M214" s="191"/>
      <c r="N214" s="195" t="s">
        <v>1966</v>
      </c>
      <c r="O214" s="190">
        <v>20</v>
      </c>
      <c r="P214" s="191">
        <v>0</v>
      </c>
      <c r="Q214" s="191">
        <v>40</v>
      </c>
      <c r="R214" s="191">
        <v>0</v>
      </c>
      <c r="S214" s="189">
        <v>60</v>
      </c>
      <c r="T214" s="190">
        <v>0</v>
      </c>
      <c r="U214" s="191">
        <v>0</v>
      </c>
      <c r="V214" s="191">
        <v>0</v>
      </c>
      <c r="W214" s="191">
        <v>40</v>
      </c>
      <c r="X214" s="188">
        <v>22503868.293866001</v>
      </c>
      <c r="Y214" s="186" t="s">
        <v>1967</v>
      </c>
      <c r="Z214" s="186">
        <v>194767623.39866</v>
      </c>
      <c r="AA214" s="186" t="s">
        <v>1967</v>
      </c>
      <c r="AB214" s="187">
        <v>132051352.836576</v>
      </c>
      <c r="AC214" s="188" t="s">
        <v>1967</v>
      </c>
      <c r="AD214" s="186" t="s">
        <v>1967</v>
      </c>
      <c r="AE214" s="186" t="s">
        <v>1967</v>
      </c>
      <c r="AF214" s="187">
        <v>140088629.01210099</v>
      </c>
      <c r="AG214" s="188" t="s">
        <v>1967</v>
      </c>
      <c r="AH214" s="186" t="s">
        <v>1967</v>
      </c>
      <c r="AI214" s="186">
        <v>40243666.461526997</v>
      </c>
      <c r="AJ214" s="186" t="s">
        <v>1967</v>
      </c>
      <c r="AK214" s="187">
        <v>41145908.525806002</v>
      </c>
      <c r="AL214" s="188" t="s">
        <v>1967</v>
      </c>
      <c r="AM214" s="186" t="s">
        <v>1967</v>
      </c>
      <c r="AN214" s="186" t="s">
        <v>1967</v>
      </c>
      <c r="AO214" s="187">
        <v>62802458.377921499</v>
      </c>
      <c r="AP214" s="188" t="s">
        <v>1967</v>
      </c>
      <c r="AQ214" s="186" t="s">
        <v>1967</v>
      </c>
      <c r="AR214" s="186" t="s">
        <v>1967</v>
      </c>
      <c r="AS214" s="186" t="s">
        <v>1967</v>
      </c>
      <c r="AT214" s="187" t="s">
        <v>1967</v>
      </c>
      <c r="AU214" s="188" t="s">
        <v>1967</v>
      </c>
      <c r="AV214" s="186" t="s">
        <v>1967</v>
      </c>
      <c r="AW214" s="186" t="s">
        <v>1967</v>
      </c>
      <c r="AX214" s="187" t="s">
        <v>1967</v>
      </c>
      <c r="AY214" s="188" t="s">
        <v>1967</v>
      </c>
      <c r="AZ214" s="186" t="s">
        <v>1967</v>
      </c>
      <c r="BA214" s="186" t="s">
        <v>1967</v>
      </c>
      <c r="BB214" s="186" t="s">
        <v>1967</v>
      </c>
      <c r="BC214" s="187">
        <v>34673915.213040501</v>
      </c>
      <c r="BD214" s="188" t="s">
        <v>1967</v>
      </c>
      <c r="BE214" s="186" t="s">
        <v>1967</v>
      </c>
      <c r="BF214" s="186" t="s">
        <v>1967</v>
      </c>
      <c r="BG214" s="187" t="s">
        <v>1967</v>
      </c>
      <c r="BH214" s="188" t="s">
        <v>1967</v>
      </c>
      <c r="BI214" s="186" t="s">
        <v>1967</v>
      </c>
      <c r="BJ214" s="186" t="s">
        <v>1967</v>
      </c>
      <c r="BK214" s="186" t="s">
        <v>1967</v>
      </c>
      <c r="BL214" s="187" t="s">
        <v>1967</v>
      </c>
      <c r="BM214" s="188" t="s">
        <v>1967</v>
      </c>
      <c r="BN214" s="186" t="s">
        <v>1967</v>
      </c>
      <c r="BO214" s="186" t="s">
        <v>1967</v>
      </c>
      <c r="BP214" s="187" t="s">
        <v>1967</v>
      </c>
    </row>
    <row r="215" spans="2:68" x14ac:dyDescent="0.35">
      <c r="B215" s="192">
        <v>182</v>
      </c>
      <c r="C215" s="74"/>
      <c r="D215" s="71" t="s">
        <v>2285</v>
      </c>
      <c r="E215" s="72">
        <v>149.04768000000001</v>
      </c>
      <c r="F215" s="73">
        <v>-0.95</v>
      </c>
      <c r="G215" s="193">
        <v>149.04754</v>
      </c>
      <c r="H215" s="193">
        <v>150.05481</v>
      </c>
      <c r="J215" s="191"/>
      <c r="K215" s="194">
        <v>1.6919999999999999</v>
      </c>
      <c r="L215" s="191">
        <v>4</v>
      </c>
      <c r="M215" s="191"/>
      <c r="N215" s="195" t="s">
        <v>1966</v>
      </c>
      <c r="O215" s="190">
        <v>20</v>
      </c>
      <c r="P215" s="191">
        <v>0</v>
      </c>
      <c r="Q215" s="191">
        <v>0</v>
      </c>
      <c r="R215" s="191">
        <v>0</v>
      </c>
      <c r="S215" s="189">
        <v>100</v>
      </c>
      <c r="T215" s="190">
        <v>0</v>
      </c>
      <c r="U215" s="191">
        <v>0</v>
      </c>
      <c r="V215" s="191">
        <v>0</v>
      </c>
      <c r="W215" s="191">
        <v>0</v>
      </c>
      <c r="X215" s="188" t="s">
        <v>1967</v>
      </c>
      <c r="Y215" s="186" t="s">
        <v>1967</v>
      </c>
      <c r="Z215" s="186" t="s">
        <v>1967</v>
      </c>
      <c r="AA215" s="186" t="s">
        <v>1967</v>
      </c>
      <c r="AB215" s="187">
        <v>71148233.194970101</v>
      </c>
      <c r="AC215" s="188" t="s">
        <v>1967</v>
      </c>
      <c r="AD215" s="186" t="s">
        <v>1967</v>
      </c>
      <c r="AE215" s="186" t="s">
        <v>1967</v>
      </c>
      <c r="AF215" s="187" t="s">
        <v>1967</v>
      </c>
      <c r="AG215" s="188" t="s">
        <v>1967</v>
      </c>
      <c r="AH215" s="186" t="s">
        <v>1967</v>
      </c>
      <c r="AI215" s="186" t="s">
        <v>1967</v>
      </c>
      <c r="AJ215" s="186" t="s">
        <v>1967</v>
      </c>
      <c r="AK215" s="187">
        <v>118446749.879912</v>
      </c>
      <c r="AL215" s="188" t="s">
        <v>1967</v>
      </c>
      <c r="AM215" s="186" t="s">
        <v>1967</v>
      </c>
      <c r="AN215" s="186" t="s">
        <v>1967</v>
      </c>
      <c r="AO215" s="187" t="s">
        <v>1967</v>
      </c>
      <c r="AP215" s="188" t="s">
        <v>1967</v>
      </c>
      <c r="AQ215" s="186" t="s">
        <v>1967</v>
      </c>
      <c r="AR215" s="186" t="s">
        <v>1967</v>
      </c>
      <c r="AS215" s="186" t="s">
        <v>1967</v>
      </c>
      <c r="AT215" s="187">
        <v>43739124.156549998</v>
      </c>
      <c r="AU215" s="188" t="s">
        <v>1967</v>
      </c>
      <c r="AV215" s="186" t="s">
        <v>1967</v>
      </c>
      <c r="AW215" s="186" t="s">
        <v>1967</v>
      </c>
      <c r="AX215" s="187" t="s">
        <v>1967</v>
      </c>
      <c r="AY215" s="188">
        <v>74348588.215282097</v>
      </c>
      <c r="AZ215" s="186" t="s">
        <v>1967</v>
      </c>
      <c r="BA215" s="186" t="s">
        <v>1967</v>
      </c>
      <c r="BB215" s="186" t="s">
        <v>1967</v>
      </c>
      <c r="BC215" s="187">
        <v>158790484.27756</v>
      </c>
      <c r="BD215" s="188" t="s">
        <v>1967</v>
      </c>
      <c r="BE215" s="186" t="s">
        <v>1967</v>
      </c>
      <c r="BF215" s="186" t="s">
        <v>1967</v>
      </c>
      <c r="BG215" s="187" t="s">
        <v>1967</v>
      </c>
      <c r="BH215" s="188" t="s">
        <v>1967</v>
      </c>
      <c r="BI215" s="186" t="s">
        <v>1967</v>
      </c>
      <c r="BJ215" s="186" t="s">
        <v>1967</v>
      </c>
      <c r="BK215" s="186" t="s">
        <v>1967</v>
      </c>
      <c r="BL215" s="187">
        <v>56571771.4342824</v>
      </c>
      <c r="BM215" s="188" t="s">
        <v>1967</v>
      </c>
      <c r="BN215" s="186" t="s">
        <v>1967</v>
      </c>
      <c r="BO215" s="186" t="s">
        <v>1967</v>
      </c>
      <c r="BP215" s="187" t="s">
        <v>1967</v>
      </c>
    </row>
    <row r="216" spans="2:68" x14ac:dyDescent="0.35">
      <c r="B216" s="192">
        <v>183</v>
      </c>
      <c r="C216" s="74"/>
      <c r="D216" s="71" t="s">
        <v>2285</v>
      </c>
      <c r="E216" s="72">
        <v>149.04768000000001</v>
      </c>
      <c r="F216" s="73">
        <v>-1.1499999999999999</v>
      </c>
      <c r="G216" s="193">
        <v>149.04750999999999</v>
      </c>
      <c r="H216" s="193">
        <v>150.05477999999999</v>
      </c>
      <c r="J216" s="191"/>
      <c r="K216" s="194">
        <v>3.3029999999999999</v>
      </c>
      <c r="L216" s="191">
        <v>4</v>
      </c>
      <c r="M216" s="191"/>
      <c r="N216" s="195" t="s">
        <v>1966</v>
      </c>
      <c r="O216" s="190">
        <v>0</v>
      </c>
      <c r="P216" s="191">
        <v>0</v>
      </c>
      <c r="Q216" s="191">
        <v>40</v>
      </c>
      <c r="R216" s="191">
        <v>0</v>
      </c>
      <c r="S216" s="189">
        <v>80</v>
      </c>
      <c r="T216" s="190">
        <v>0</v>
      </c>
      <c r="U216" s="191">
        <v>0</v>
      </c>
      <c r="V216" s="191">
        <v>0</v>
      </c>
      <c r="W216" s="191">
        <v>80</v>
      </c>
      <c r="X216" s="188" t="s">
        <v>1967</v>
      </c>
      <c r="Y216" s="186" t="s">
        <v>1967</v>
      </c>
      <c r="Z216" s="186" t="s">
        <v>1967</v>
      </c>
      <c r="AA216" s="186" t="s">
        <v>1967</v>
      </c>
      <c r="AB216" s="187">
        <v>35810913.525359601</v>
      </c>
      <c r="AC216" s="188" t="s">
        <v>1967</v>
      </c>
      <c r="AD216" s="186" t="s">
        <v>1967</v>
      </c>
      <c r="AE216" s="186" t="s">
        <v>1967</v>
      </c>
      <c r="AF216" s="187">
        <v>28333325.674054701</v>
      </c>
      <c r="AG216" s="188" t="s">
        <v>1967</v>
      </c>
      <c r="AH216" s="186" t="s">
        <v>1967</v>
      </c>
      <c r="AI216" s="186" t="s">
        <v>1967</v>
      </c>
      <c r="AJ216" s="186" t="s">
        <v>1967</v>
      </c>
      <c r="AK216" s="187" t="s">
        <v>1967</v>
      </c>
      <c r="AL216" s="188" t="s">
        <v>1967</v>
      </c>
      <c r="AM216" s="186" t="s">
        <v>1967</v>
      </c>
      <c r="AN216" s="186" t="s">
        <v>1967</v>
      </c>
      <c r="AO216" s="187" t="s">
        <v>1967</v>
      </c>
      <c r="AP216" s="188" t="s">
        <v>1967</v>
      </c>
      <c r="AQ216" s="186" t="s">
        <v>1967</v>
      </c>
      <c r="AR216" s="186" t="s">
        <v>1967</v>
      </c>
      <c r="AS216" s="186" t="s">
        <v>1967</v>
      </c>
      <c r="AT216" s="187">
        <v>44240687.395902097</v>
      </c>
      <c r="AU216" s="188" t="s">
        <v>1967</v>
      </c>
      <c r="AV216" s="186" t="s">
        <v>1967</v>
      </c>
      <c r="AW216" s="186" t="s">
        <v>1967</v>
      </c>
      <c r="AX216" s="187">
        <v>44108020.645976901</v>
      </c>
      <c r="AY216" s="188" t="s">
        <v>1967</v>
      </c>
      <c r="AZ216" s="186" t="s">
        <v>1967</v>
      </c>
      <c r="BA216" s="186">
        <v>32217363.402632199</v>
      </c>
      <c r="BB216" s="186" t="s">
        <v>1967</v>
      </c>
      <c r="BC216" s="187">
        <v>51903529.058039099</v>
      </c>
      <c r="BD216" s="188" t="s">
        <v>1967</v>
      </c>
      <c r="BE216" s="186" t="s">
        <v>1967</v>
      </c>
      <c r="BF216" s="186" t="s">
        <v>1967</v>
      </c>
      <c r="BG216" s="187">
        <v>41807284.480425999</v>
      </c>
      <c r="BH216" s="188" t="s">
        <v>1967</v>
      </c>
      <c r="BI216" s="186" t="s">
        <v>1967</v>
      </c>
      <c r="BJ216" s="186">
        <v>37370456.565435298</v>
      </c>
      <c r="BK216" s="186" t="s">
        <v>1967</v>
      </c>
      <c r="BL216" s="187">
        <v>92148118.517295897</v>
      </c>
      <c r="BM216" s="188" t="s">
        <v>1967</v>
      </c>
      <c r="BN216" s="186" t="s">
        <v>1967</v>
      </c>
      <c r="BO216" s="186" t="s">
        <v>1967</v>
      </c>
      <c r="BP216" s="187">
        <v>61553105.879921898</v>
      </c>
    </row>
    <row r="217" spans="2:68" x14ac:dyDescent="0.35">
      <c r="B217" s="192">
        <v>184</v>
      </c>
      <c r="C217" s="74"/>
      <c r="D217" s="71" t="s">
        <v>438</v>
      </c>
      <c r="E217" s="72">
        <v>150.06808000000001</v>
      </c>
      <c r="F217" s="73">
        <v>-1.25</v>
      </c>
      <c r="G217" s="193">
        <v>150.06789000000001</v>
      </c>
      <c r="H217" s="193">
        <v>151.07517000000001</v>
      </c>
      <c r="J217" s="191"/>
      <c r="K217" s="194">
        <v>3.048</v>
      </c>
      <c r="L217" s="191">
        <v>4</v>
      </c>
      <c r="M217" s="191"/>
      <c r="N217" s="195" t="s">
        <v>1966</v>
      </c>
      <c r="O217" s="190">
        <v>0</v>
      </c>
      <c r="P217" s="191">
        <v>20</v>
      </c>
      <c r="Q217" s="191">
        <v>20</v>
      </c>
      <c r="R217" s="191">
        <v>0</v>
      </c>
      <c r="S217" s="189">
        <v>40</v>
      </c>
      <c r="T217" s="190">
        <v>0</v>
      </c>
      <c r="U217" s="191">
        <v>20</v>
      </c>
      <c r="V217" s="191">
        <v>0</v>
      </c>
      <c r="W217" s="191">
        <v>60</v>
      </c>
      <c r="X217" s="188" t="s">
        <v>1967</v>
      </c>
      <c r="Y217" s="186" t="s">
        <v>1967</v>
      </c>
      <c r="Z217" s="186" t="s">
        <v>1967</v>
      </c>
      <c r="AA217" s="186" t="s">
        <v>1967</v>
      </c>
      <c r="AB217" s="187">
        <v>27375826.2549752</v>
      </c>
      <c r="AC217" s="188" t="s">
        <v>1967</v>
      </c>
      <c r="AD217" s="186" t="s">
        <v>1967</v>
      </c>
      <c r="AE217" s="186" t="s">
        <v>1967</v>
      </c>
      <c r="AF217" s="187">
        <v>39919729.455956899</v>
      </c>
      <c r="AG217" s="188" t="s">
        <v>1967</v>
      </c>
      <c r="AH217" s="186" t="s">
        <v>1967</v>
      </c>
      <c r="AI217" s="186" t="s">
        <v>1967</v>
      </c>
      <c r="AJ217" s="186" t="s">
        <v>1967</v>
      </c>
      <c r="AK217" s="187" t="s">
        <v>1967</v>
      </c>
      <c r="AL217" s="188" t="s">
        <v>1967</v>
      </c>
      <c r="AM217" s="186" t="s">
        <v>1967</v>
      </c>
      <c r="AN217" s="186" t="s">
        <v>1967</v>
      </c>
      <c r="AO217" s="187" t="s">
        <v>1967</v>
      </c>
      <c r="AP217" s="188" t="s">
        <v>1967</v>
      </c>
      <c r="AQ217" s="186">
        <v>26270897.1179276</v>
      </c>
      <c r="AR217" s="186" t="s">
        <v>1967</v>
      </c>
      <c r="AS217" s="186" t="s">
        <v>1967</v>
      </c>
      <c r="AT217" s="187" t="s">
        <v>1967</v>
      </c>
      <c r="AU217" s="188" t="s">
        <v>1967</v>
      </c>
      <c r="AV217" s="186">
        <v>147780282.17199099</v>
      </c>
      <c r="AW217" s="186" t="s">
        <v>1967</v>
      </c>
      <c r="AX217" s="187">
        <v>159125848.610789</v>
      </c>
      <c r="AY217" s="188" t="s">
        <v>1967</v>
      </c>
      <c r="AZ217" s="186" t="s">
        <v>1967</v>
      </c>
      <c r="BA217" s="186">
        <v>38347592.997088797</v>
      </c>
      <c r="BB217" s="186" t="s">
        <v>1967</v>
      </c>
      <c r="BC217" s="187">
        <v>57105247.333416402</v>
      </c>
      <c r="BD217" s="188" t="s">
        <v>1967</v>
      </c>
      <c r="BE217" s="186" t="s">
        <v>1967</v>
      </c>
      <c r="BF217" s="186" t="s">
        <v>1967</v>
      </c>
      <c r="BG217" s="187">
        <v>60605589.380498797</v>
      </c>
      <c r="BH217" s="188" t="s">
        <v>1967</v>
      </c>
      <c r="BI217" s="186" t="s">
        <v>1967</v>
      </c>
      <c r="BJ217" s="186" t="s">
        <v>1967</v>
      </c>
      <c r="BK217" s="186" t="s">
        <v>1967</v>
      </c>
      <c r="BL217" s="187" t="s">
        <v>1967</v>
      </c>
      <c r="BM217" s="188" t="s">
        <v>1967</v>
      </c>
      <c r="BN217" s="186" t="s">
        <v>1967</v>
      </c>
      <c r="BO217" s="186" t="s">
        <v>1967</v>
      </c>
      <c r="BP217" s="187" t="s">
        <v>1967</v>
      </c>
    </row>
    <row r="218" spans="2:68" x14ac:dyDescent="0.35">
      <c r="B218" s="192">
        <v>185</v>
      </c>
      <c r="C218" s="74"/>
      <c r="D218" s="71" t="s">
        <v>2286</v>
      </c>
      <c r="E218" s="72">
        <v>150.10446999999999</v>
      </c>
      <c r="F218" s="73">
        <v>-1.27</v>
      </c>
      <c r="G218" s="193">
        <v>150.10427000000001</v>
      </c>
      <c r="H218" s="193">
        <v>151.11154999999999</v>
      </c>
      <c r="J218" s="191"/>
      <c r="K218" s="194">
        <v>5.7720000000000002</v>
      </c>
      <c r="L218" s="191">
        <v>4</v>
      </c>
      <c r="M218" s="191"/>
      <c r="N218" s="195" t="s">
        <v>1966</v>
      </c>
      <c r="O218" s="190">
        <v>0</v>
      </c>
      <c r="P218" s="191">
        <v>0</v>
      </c>
      <c r="Q218" s="191">
        <v>0</v>
      </c>
      <c r="R218" s="191">
        <v>0</v>
      </c>
      <c r="S218" s="189">
        <v>40</v>
      </c>
      <c r="T218" s="190">
        <v>20</v>
      </c>
      <c r="U218" s="191">
        <v>0</v>
      </c>
      <c r="V218" s="191">
        <v>0</v>
      </c>
      <c r="W218" s="191">
        <v>100</v>
      </c>
      <c r="X218" s="188" t="s">
        <v>1967</v>
      </c>
      <c r="Y218" s="186" t="s">
        <v>1967</v>
      </c>
      <c r="Z218" s="186" t="s">
        <v>1967</v>
      </c>
      <c r="AA218" s="186" t="s">
        <v>1967</v>
      </c>
      <c r="AB218" s="187" t="s">
        <v>1967</v>
      </c>
      <c r="AC218" s="188" t="s">
        <v>1967</v>
      </c>
      <c r="AD218" s="186" t="s">
        <v>1967</v>
      </c>
      <c r="AE218" s="186" t="s">
        <v>1967</v>
      </c>
      <c r="AF218" s="187">
        <v>53574796.8296462</v>
      </c>
      <c r="AG218" s="188" t="s">
        <v>1967</v>
      </c>
      <c r="AH218" s="186" t="s">
        <v>1967</v>
      </c>
      <c r="AI218" s="186" t="s">
        <v>1967</v>
      </c>
      <c r="AJ218" s="186" t="s">
        <v>1967</v>
      </c>
      <c r="AK218" s="187" t="s">
        <v>1967</v>
      </c>
      <c r="AL218" s="188" t="s">
        <v>1967</v>
      </c>
      <c r="AM218" s="186" t="s">
        <v>1967</v>
      </c>
      <c r="AN218" s="186" t="s">
        <v>1967</v>
      </c>
      <c r="AO218" s="187">
        <v>38261897.606258199</v>
      </c>
      <c r="AP218" s="188" t="s">
        <v>1967</v>
      </c>
      <c r="AQ218" s="186" t="s">
        <v>1967</v>
      </c>
      <c r="AR218" s="186" t="s">
        <v>1967</v>
      </c>
      <c r="AS218" s="186" t="s">
        <v>1967</v>
      </c>
      <c r="AT218" s="187" t="s">
        <v>1967</v>
      </c>
      <c r="AU218" s="188" t="s">
        <v>1967</v>
      </c>
      <c r="AV218" s="186" t="s">
        <v>1967</v>
      </c>
      <c r="AW218" s="186" t="s">
        <v>1967</v>
      </c>
      <c r="AX218" s="187">
        <v>71223895.124245793</v>
      </c>
      <c r="AY218" s="188" t="s">
        <v>1967</v>
      </c>
      <c r="AZ218" s="186" t="s">
        <v>1967</v>
      </c>
      <c r="BA218" s="186" t="s">
        <v>1967</v>
      </c>
      <c r="BB218" s="186" t="s">
        <v>1967</v>
      </c>
      <c r="BC218" s="187">
        <v>157992970.57271099</v>
      </c>
      <c r="BD218" s="188">
        <v>50648404.649483003</v>
      </c>
      <c r="BE218" s="186" t="s">
        <v>1967</v>
      </c>
      <c r="BF218" s="186" t="s">
        <v>1967</v>
      </c>
      <c r="BG218" s="187">
        <v>82518083.730212793</v>
      </c>
      <c r="BH218" s="188" t="s">
        <v>1967</v>
      </c>
      <c r="BI218" s="186" t="s">
        <v>1967</v>
      </c>
      <c r="BJ218" s="186" t="s">
        <v>1967</v>
      </c>
      <c r="BK218" s="186" t="s">
        <v>1967</v>
      </c>
      <c r="BL218" s="187">
        <v>37235501.841754399</v>
      </c>
      <c r="BM218" s="188" t="s">
        <v>1967</v>
      </c>
      <c r="BN218" s="186" t="s">
        <v>1967</v>
      </c>
      <c r="BO218" s="186" t="s">
        <v>1967</v>
      </c>
      <c r="BP218" s="187">
        <v>53205053.934239797</v>
      </c>
    </row>
    <row r="219" spans="2:68" x14ac:dyDescent="0.35">
      <c r="B219" s="192">
        <v>186</v>
      </c>
      <c r="C219" s="74"/>
      <c r="D219" s="71" t="s">
        <v>2287</v>
      </c>
      <c r="E219" s="72">
        <v>152.08373</v>
      </c>
      <c r="F219" s="73">
        <v>-1.28</v>
      </c>
      <c r="G219" s="193">
        <v>152.08354</v>
      </c>
      <c r="H219" s="193">
        <v>153.09081</v>
      </c>
      <c r="J219" s="191"/>
      <c r="K219" s="194">
        <v>6.2649999999999997</v>
      </c>
      <c r="L219" s="191">
        <v>4</v>
      </c>
      <c r="M219" s="191"/>
      <c r="N219" s="195" t="s">
        <v>1966</v>
      </c>
      <c r="O219" s="190">
        <v>40</v>
      </c>
      <c r="P219" s="191">
        <v>0</v>
      </c>
      <c r="Q219" s="191">
        <v>100</v>
      </c>
      <c r="R219" s="191">
        <v>20</v>
      </c>
      <c r="S219" s="189">
        <v>100</v>
      </c>
      <c r="T219" s="190">
        <v>20</v>
      </c>
      <c r="U219" s="191">
        <v>60</v>
      </c>
      <c r="V219" s="191">
        <v>40</v>
      </c>
      <c r="W219" s="191">
        <v>100</v>
      </c>
      <c r="X219" s="188" t="s">
        <v>1967</v>
      </c>
      <c r="Y219" s="186" t="s">
        <v>1967</v>
      </c>
      <c r="Z219" s="186">
        <v>89622203.907803595</v>
      </c>
      <c r="AA219" s="186" t="s">
        <v>1967</v>
      </c>
      <c r="AB219" s="187">
        <v>88309392.189471006</v>
      </c>
      <c r="AC219" s="188" t="s">
        <v>1967</v>
      </c>
      <c r="AD219" s="186">
        <v>66299446.481891103</v>
      </c>
      <c r="AE219" s="186" t="s">
        <v>1967</v>
      </c>
      <c r="AF219" s="187">
        <v>71101553.158284694</v>
      </c>
      <c r="AG219" s="188" t="s">
        <v>1967</v>
      </c>
      <c r="AH219" s="186" t="s">
        <v>1967</v>
      </c>
      <c r="AI219" s="186">
        <v>30971902.232890401</v>
      </c>
      <c r="AJ219" s="186" t="s">
        <v>1967</v>
      </c>
      <c r="AK219" s="187">
        <v>39166929.525548302</v>
      </c>
      <c r="AL219" s="188" t="s">
        <v>1967</v>
      </c>
      <c r="AM219" s="186" t="s">
        <v>1967</v>
      </c>
      <c r="AN219" s="186" t="s">
        <v>1967</v>
      </c>
      <c r="AO219" s="187">
        <v>41231048.587479599</v>
      </c>
      <c r="AP219" s="188">
        <v>48959619.154354699</v>
      </c>
      <c r="AQ219" s="186" t="s">
        <v>1967</v>
      </c>
      <c r="AR219" s="186">
        <v>337760778.815853</v>
      </c>
      <c r="AS219" s="186">
        <v>36927586.693171702</v>
      </c>
      <c r="AT219" s="187">
        <v>272057405.62954003</v>
      </c>
      <c r="AU219" s="188">
        <v>31441694.455232799</v>
      </c>
      <c r="AV219" s="186">
        <v>325193450.771734</v>
      </c>
      <c r="AW219" s="186" t="s">
        <v>1967</v>
      </c>
      <c r="AX219" s="187">
        <v>295720611.79808301</v>
      </c>
      <c r="AY219" s="188">
        <v>28381770.765845001</v>
      </c>
      <c r="AZ219" s="186" t="s">
        <v>1967</v>
      </c>
      <c r="BA219" s="186">
        <v>144106097.50294</v>
      </c>
      <c r="BB219" s="186" t="s">
        <v>1967</v>
      </c>
      <c r="BC219" s="187">
        <v>101651150.75709499</v>
      </c>
      <c r="BD219" s="188" t="s">
        <v>1967</v>
      </c>
      <c r="BE219" s="186" t="s">
        <v>1967</v>
      </c>
      <c r="BF219" s="186">
        <v>47965418.3914738</v>
      </c>
      <c r="BG219" s="187">
        <v>99847087.133984104</v>
      </c>
      <c r="BH219" s="188" t="s">
        <v>1967</v>
      </c>
      <c r="BI219" s="186" t="s">
        <v>1967</v>
      </c>
      <c r="BJ219" s="186">
        <v>170670501.51365101</v>
      </c>
      <c r="BK219" s="186" t="s">
        <v>1967</v>
      </c>
      <c r="BL219" s="187">
        <v>165604486.15280899</v>
      </c>
      <c r="BM219" s="188" t="s">
        <v>1967</v>
      </c>
      <c r="BN219" s="186">
        <v>122220039.635285</v>
      </c>
      <c r="BO219" s="186">
        <v>25755926.218790799</v>
      </c>
      <c r="BP219" s="187">
        <v>174568364.55575401</v>
      </c>
    </row>
    <row r="220" spans="2:68" x14ac:dyDescent="0.35">
      <c r="B220" s="192">
        <v>187</v>
      </c>
      <c r="C220" s="74"/>
      <c r="D220" s="71" t="s">
        <v>2288</v>
      </c>
      <c r="E220" s="72">
        <v>157.11027999999999</v>
      </c>
      <c r="F220" s="73">
        <v>-1.36</v>
      </c>
      <c r="G220" s="193">
        <v>157.11006</v>
      </c>
      <c r="H220" s="193">
        <v>158.11734000000001</v>
      </c>
      <c r="J220" s="191"/>
      <c r="K220" s="194">
        <v>5.16</v>
      </c>
      <c r="L220" s="191">
        <v>4</v>
      </c>
      <c r="M220" s="191"/>
      <c r="N220" s="195" t="s">
        <v>1966</v>
      </c>
      <c r="O220" s="190">
        <v>20</v>
      </c>
      <c r="P220" s="191">
        <v>0</v>
      </c>
      <c r="Q220" s="191">
        <v>100</v>
      </c>
      <c r="R220" s="191">
        <v>0</v>
      </c>
      <c r="S220" s="189">
        <v>100</v>
      </c>
      <c r="T220" s="190">
        <v>0</v>
      </c>
      <c r="U220" s="191">
        <v>0</v>
      </c>
      <c r="V220" s="191">
        <v>0</v>
      </c>
      <c r="W220" s="191">
        <v>100</v>
      </c>
      <c r="X220" s="188" t="s">
        <v>1967</v>
      </c>
      <c r="Y220" s="186" t="s">
        <v>1967</v>
      </c>
      <c r="Z220" s="186">
        <v>74287075.040596902</v>
      </c>
      <c r="AA220" s="186" t="s">
        <v>1967</v>
      </c>
      <c r="AB220" s="187">
        <v>89882860.126259804</v>
      </c>
      <c r="AC220" s="188" t="s">
        <v>1967</v>
      </c>
      <c r="AD220" s="186" t="s">
        <v>1967</v>
      </c>
      <c r="AE220" s="186" t="s">
        <v>1967</v>
      </c>
      <c r="AF220" s="187">
        <v>90356338.924787998</v>
      </c>
      <c r="AG220" s="188" t="s">
        <v>1967</v>
      </c>
      <c r="AH220" s="186" t="s">
        <v>1967</v>
      </c>
      <c r="AI220" s="186">
        <v>46235318.197887696</v>
      </c>
      <c r="AJ220" s="186" t="s">
        <v>1967</v>
      </c>
      <c r="AK220" s="187">
        <v>61314726.307291999</v>
      </c>
      <c r="AL220" s="188" t="s">
        <v>1967</v>
      </c>
      <c r="AM220" s="186" t="s">
        <v>1967</v>
      </c>
      <c r="AN220" s="186" t="s">
        <v>1967</v>
      </c>
      <c r="AO220" s="187">
        <v>58033657.596550398</v>
      </c>
      <c r="AP220" s="188" t="s">
        <v>1967</v>
      </c>
      <c r="AQ220" s="186" t="s">
        <v>1967</v>
      </c>
      <c r="AR220" s="186">
        <v>123134834.58663</v>
      </c>
      <c r="AS220" s="186" t="s">
        <v>1967</v>
      </c>
      <c r="AT220" s="187">
        <v>138200630.75640699</v>
      </c>
      <c r="AU220" s="188" t="s">
        <v>1967</v>
      </c>
      <c r="AV220" s="186" t="s">
        <v>1967</v>
      </c>
      <c r="AW220" s="186" t="s">
        <v>1967</v>
      </c>
      <c r="AX220" s="187">
        <v>144733787.65572101</v>
      </c>
      <c r="AY220" s="188">
        <v>49719505.85029</v>
      </c>
      <c r="AZ220" s="186" t="s">
        <v>1967</v>
      </c>
      <c r="BA220" s="186">
        <v>266723034.12995401</v>
      </c>
      <c r="BB220" s="186" t="s">
        <v>1967</v>
      </c>
      <c r="BC220" s="187">
        <v>277784537.32904202</v>
      </c>
      <c r="BD220" s="188" t="s">
        <v>1967</v>
      </c>
      <c r="BE220" s="186" t="s">
        <v>1967</v>
      </c>
      <c r="BF220" s="186" t="s">
        <v>1967</v>
      </c>
      <c r="BG220" s="187">
        <v>349262532.35038602</v>
      </c>
      <c r="BH220" s="188" t="s">
        <v>1967</v>
      </c>
      <c r="BI220" s="186" t="s">
        <v>1967</v>
      </c>
      <c r="BJ220" s="186">
        <v>73633718.4414929</v>
      </c>
      <c r="BK220" s="186" t="s">
        <v>1967</v>
      </c>
      <c r="BL220" s="187">
        <v>98814227.877623394</v>
      </c>
      <c r="BM220" s="188" t="s">
        <v>1967</v>
      </c>
      <c r="BN220" s="186" t="s">
        <v>1967</v>
      </c>
      <c r="BO220" s="186" t="s">
        <v>1967</v>
      </c>
      <c r="BP220" s="187">
        <v>94673394.7272809</v>
      </c>
    </row>
    <row r="221" spans="2:68" x14ac:dyDescent="0.35">
      <c r="B221" s="192">
        <v>188</v>
      </c>
      <c r="C221" s="74"/>
      <c r="D221" s="71" t="s">
        <v>2288</v>
      </c>
      <c r="E221" s="72">
        <v>157.11027999999999</v>
      </c>
      <c r="F221" s="73">
        <v>-1.25</v>
      </c>
      <c r="G221" s="193">
        <v>157.11008000000001</v>
      </c>
      <c r="H221" s="193">
        <v>158.11735999999999</v>
      </c>
      <c r="J221" s="191"/>
      <c r="K221" s="194">
        <v>7.7359999999999998</v>
      </c>
      <c r="L221" s="191">
        <v>4</v>
      </c>
      <c r="M221" s="191"/>
      <c r="N221" s="195" t="s">
        <v>1966</v>
      </c>
      <c r="O221" s="190">
        <v>0</v>
      </c>
      <c r="P221" s="191">
        <v>0</v>
      </c>
      <c r="Q221" s="191">
        <v>40</v>
      </c>
      <c r="R221" s="191">
        <v>0</v>
      </c>
      <c r="S221" s="189">
        <v>40</v>
      </c>
      <c r="T221" s="190">
        <v>20</v>
      </c>
      <c r="U221" s="191">
        <v>0</v>
      </c>
      <c r="V221" s="191">
        <v>20</v>
      </c>
      <c r="W221" s="191">
        <v>40</v>
      </c>
      <c r="X221" s="188" t="s">
        <v>1967</v>
      </c>
      <c r="Y221" s="186" t="s">
        <v>1967</v>
      </c>
      <c r="Z221" s="186" t="s">
        <v>1967</v>
      </c>
      <c r="AA221" s="186" t="s">
        <v>1967</v>
      </c>
      <c r="AB221" s="187" t="s">
        <v>1967</v>
      </c>
      <c r="AC221" s="188" t="s">
        <v>1967</v>
      </c>
      <c r="AD221" s="186" t="s">
        <v>1967</v>
      </c>
      <c r="AE221" s="186" t="s">
        <v>1967</v>
      </c>
      <c r="AF221" s="187" t="s">
        <v>1967</v>
      </c>
      <c r="AG221" s="188" t="s">
        <v>1967</v>
      </c>
      <c r="AH221" s="186" t="s">
        <v>1967</v>
      </c>
      <c r="AI221" s="186" t="s">
        <v>1967</v>
      </c>
      <c r="AJ221" s="186" t="s">
        <v>1967</v>
      </c>
      <c r="AK221" s="187" t="s">
        <v>1967</v>
      </c>
      <c r="AL221" s="188" t="s">
        <v>1967</v>
      </c>
      <c r="AM221" s="186" t="s">
        <v>1967</v>
      </c>
      <c r="AN221" s="186" t="s">
        <v>1967</v>
      </c>
      <c r="AO221" s="187" t="s">
        <v>1967</v>
      </c>
      <c r="AP221" s="188" t="s">
        <v>1967</v>
      </c>
      <c r="AQ221" s="186" t="s">
        <v>1967</v>
      </c>
      <c r="AR221" s="186">
        <v>28218711.424174</v>
      </c>
      <c r="AS221" s="186" t="s">
        <v>1967</v>
      </c>
      <c r="AT221" s="187">
        <v>27004611.739398502</v>
      </c>
      <c r="AU221" s="188" t="s">
        <v>1967</v>
      </c>
      <c r="AV221" s="186" t="s">
        <v>1967</v>
      </c>
      <c r="AW221" s="186" t="s">
        <v>1967</v>
      </c>
      <c r="AX221" s="187">
        <v>29668986.6914992</v>
      </c>
      <c r="AY221" s="188" t="s">
        <v>1967</v>
      </c>
      <c r="AZ221" s="186" t="s">
        <v>1967</v>
      </c>
      <c r="BA221" s="186">
        <v>96212090.516983703</v>
      </c>
      <c r="BB221" s="186" t="s">
        <v>1967</v>
      </c>
      <c r="BC221" s="187">
        <v>88618473.013957307</v>
      </c>
      <c r="BD221" s="188">
        <v>32578885.192338001</v>
      </c>
      <c r="BE221" s="186" t="s">
        <v>1967</v>
      </c>
      <c r="BF221" s="186">
        <v>32931437.3920504</v>
      </c>
      <c r="BG221" s="187">
        <v>111099558.317757</v>
      </c>
      <c r="BH221" s="188" t="s">
        <v>1967</v>
      </c>
      <c r="BI221" s="186" t="s">
        <v>1967</v>
      </c>
      <c r="BJ221" s="186" t="s">
        <v>1967</v>
      </c>
      <c r="BK221" s="186" t="s">
        <v>1967</v>
      </c>
      <c r="BL221" s="187" t="s">
        <v>1967</v>
      </c>
      <c r="BM221" s="188" t="s">
        <v>1967</v>
      </c>
      <c r="BN221" s="186" t="s">
        <v>1967</v>
      </c>
      <c r="BO221" s="186" t="s">
        <v>1967</v>
      </c>
      <c r="BP221" s="187" t="s">
        <v>1967</v>
      </c>
    </row>
    <row r="222" spans="2:68" x14ac:dyDescent="0.35">
      <c r="B222" s="192">
        <v>189</v>
      </c>
      <c r="C222" s="74"/>
      <c r="D222" s="71" t="s">
        <v>2289</v>
      </c>
      <c r="E222" s="72">
        <v>162.06808000000001</v>
      </c>
      <c r="F222" s="73">
        <v>-1.69</v>
      </c>
      <c r="G222" s="193">
        <v>162.06781000000001</v>
      </c>
      <c r="H222" s="193">
        <v>163.07508000000001</v>
      </c>
      <c r="J222" s="191"/>
      <c r="K222" s="194">
        <v>5.1139999999999999</v>
      </c>
      <c r="L222" s="191">
        <v>4</v>
      </c>
      <c r="M222" s="191"/>
      <c r="N222" s="195" t="s">
        <v>1966</v>
      </c>
      <c r="O222" s="190">
        <v>20</v>
      </c>
      <c r="P222" s="191">
        <v>0</v>
      </c>
      <c r="Q222" s="191">
        <v>40</v>
      </c>
      <c r="R222" s="191">
        <v>0</v>
      </c>
      <c r="S222" s="189">
        <v>40</v>
      </c>
      <c r="T222" s="190">
        <v>20</v>
      </c>
      <c r="U222" s="191">
        <v>0</v>
      </c>
      <c r="V222" s="191">
        <v>20</v>
      </c>
      <c r="W222" s="191">
        <v>60</v>
      </c>
      <c r="X222" s="188" t="s">
        <v>1967</v>
      </c>
      <c r="Y222" s="186" t="s">
        <v>1967</v>
      </c>
      <c r="Z222" s="186">
        <v>25631556.3427235</v>
      </c>
      <c r="AA222" s="186" t="s">
        <v>1967</v>
      </c>
      <c r="AB222" s="187">
        <v>31969481.278854601</v>
      </c>
      <c r="AC222" s="188" t="s">
        <v>1967</v>
      </c>
      <c r="AD222" s="186" t="s">
        <v>1967</v>
      </c>
      <c r="AE222" s="186" t="s">
        <v>1967</v>
      </c>
      <c r="AF222" s="187">
        <v>34161152.359348603</v>
      </c>
      <c r="AG222" s="188" t="s">
        <v>1967</v>
      </c>
      <c r="AH222" s="186" t="s">
        <v>1967</v>
      </c>
      <c r="AI222" s="186" t="s">
        <v>1967</v>
      </c>
      <c r="AJ222" s="186" t="s">
        <v>1967</v>
      </c>
      <c r="AK222" s="187" t="s">
        <v>1967</v>
      </c>
      <c r="AL222" s="188" t="s">
        <v>1967</v>
      </c>
      <c r="AM222" s="186" t="s">
        <v>1967</v>
      </c>
      <c r="AN222" s="186" t="s">
        <v>1967</v>
      </c>
      <c r="AO222" s="187" t="s">
        <v>1967</v>
      </c>
      <c r="AP222" s="188" t="s">
        <v>1967</v>
      </c>
      <c r="AQ222" s="186" t="s">
        <v>1967</v>
      </c>
      <c r="AR222" s="186" t="s">
        <v>1967</v>
      </c>
      <c r="AS222" s="186" t="s">
        <v>1967</v>
      </c>
      <c r="AT222" s="187" t="s">
        <v>1967</v>
      </c>
      <c r="AU222" s="188" t="s">
        <v>1967</v>
      </c>
      <c r="AV222" s="186" t="s">
        <v>1967</v>
      </c>
      <c r="AW222" s="186" t="s">
        <v>1967</v>
      </c>
      <c r="AX222" s="187">
        <v>24636908.6886153</v>
      </c>
      <c r="AY222" s="188">
        <v>27399316.714559801</v>
      </c>
      <c r="AZ222" s="186" t="s">
        <v>1967</v>
      </c>
      <c r="BA222" s="186">
        <v>183031023.752619</v>
      </c>
      <c r="BB222" s="186" t="s">
        <v>1967</v>
      </c>
      <c r="BC222" s="187">
        <v>154600584.025491</v>
      </c>
      <c r="BD222" s="188">
        <v>56066749.337376997</v>
      </c>
      <c r="BE222" s="186" t="s">
        <v>1967</v>
      </c>
      <c r="BF222" s="186">
        <v>34445525.109580502</v>
      </c>
      <c r="BG222" s="187">
        <v>183426316.05180201</v>
      </c>
      <c r="BH222" s="188" t="s">
        <v>1967</v>
      </c>
      <c r="BI222" s="186" t="s">
        <v>1967</v>
      </c>
      <c r="BJ222" s="186" t="s">
        <v>1967</v>
      </c>
      <c r="BK222" s="186" t="s">
        <v>1967</v>
      </c>
      <c r="BL222" s="187" t="s">
        <v>1967</v>
      </c>
      <c r="BM222" s="188" t="s">
        <v>1967</v>
      </c>
      <c r="BN222" s="186" t="s">
        <v>1967</v>
      </c>
      <c r="BO222" s="186" t="s">
        <v>1967</v>
      </c>
      <c r="BP222" s="187" t="s">
        <v>1967</v>
      </c>
    </row>
    <row r="223" spans="2:68" x14ac:dyDescent="0.35">
      <c r="B223" s="192">
        <v>190</v>
      </c>
      <c r="C223" s="74"/>
      <c r="D223" s="71" t="s">
        <v>2289</v>
      </c>
      <c r="E223" s="72">
        <v>162.06808000000001</v>
      </c>
      <c r="F223" s="73">
        <v>-1.63</v>
      </c>
      <c r="G223" s="193">
        <v>162.06781000000001</v>
      </c>
      <c r="H223" s="193">
        <v>163.07508999999999</v>
      </c>
      <c r="J223" s="191"/>
      <c r="K223" s="194">
        <v>6.2679999999999998</v>
      </c>
      <c r="L223" s="191">
        <v>4</v>
      </c>
      <c r="M223" s="191"/>
      <c r="N223" s="195" t="s">
        <v>1966</v>
      </c>
      <c r="O223" s="190">
        <v>0</v>
      </c>
      <c r="P223" s="191">
        <v>0</v>
      </c>
      <c r="Q223" s="191">
        <v>80</v>
      </c>
      <c r="R223" s="191">
        <v>0</v>
      </c>
      <c r="S223" s="189">
        <v>80</v>
      </c>
      <c r="T223" s="190">
        <v>0</v>
      </c>
      <c r="U223" s="191">
        <v>60</v>
      </c>
      <c r="V223" s="191">
        <v>20</v>
      </c>
      <c r="W223" s="191">
        <v>80</v>
      </c>
      <c r="X223" s="188" t="s">
        <v>1967</v>
      </c>
      <c r="Y223" s="186" t="s">
        <v>1967</v>
      </c>
      <c r="Z223" s="186">
        <v>41446724.862002902</v>
      </c>
      <c r="AA223" s="186" t="s">
        <v>1967</v>
      </c>
      <c r="AB223" s="187">
        <v>42090052.9959305</v>
      </c>
      <c r="AC223" s="188" t="s">
        <v>1967</v>
      </c>
      <c r="AD223" s="186">
        <v>27539438.539247699</v>
      </c>
      <c r="AE223" s="186" t="s">
        <v>1967</v>
      </c>
      <c r="AF223" s="187">
        <v>43382279.232471302</v>
      </c>
      <c r="AG223" s="188" t="s">
        <v>1967</v>
      </c>
      <c r="AH223" s="186" t="s">
        <v>1967</v>
      </c>
      <c r="AI223" s="186" t="s">
        <v>1967</v>
      </c>
      <c r="AJ223" s="186" t="s">
        <v>1967</v>
      </c>
      <c r="AK223" s="187" t="s">
        <v>1967</v>
      </c>
      <c r="AL223" s="188" t="s">
        <v>1967</v>
      </c>
      <c r="AM223" s="186" t="s">
        <v>1967</v>
      </c>
      <c r="AN223" s="186" t="s">
        <v>1967</v>
      </c>
      <c r="AO223" s="187" t="s">
        <v>1967</v>
      </c>
      <c r="AP223" s="188" t="s">
        <v>1967</v>
      </c>
      <c r="AQ223" s="186" t="s">
        <v>1967</v>
      </c>
      <c r="AR223" s="186">
        <v>128985556.47294</v>
      </c>
      <c r="AS223" s="186" t="s">
        <v>1967</v>
      </c>
      <c r="AT223" s="187">
        <v>107887987.15238699</v>
      </c>
      <c r="AU223" s="188" t="s">
        <v>1967</v>
      </c>
      <c r="AV223" s="186">
        <v>138580267.198515</v>
      </c>
      <c r="AW223" s="186" t="s">
        <v>1967</v>
      </c>
      <c r="AX223" s="187">
        <v>114696154.871774</v>
      </c>
      <c r="AY223" s="188" t="s">
        <v>1967</v>
      </c>
      <c r="AZ223" s="186" t="s">
        <v>1967</v>
      </c>
      <c r="BA223" s="186">
        <v>49519188.945712097</v>
      </c>
      <c r="BB223" s="186" t="s">
        <v>1967</v>
      </c>
      <c r="BC223" s="187">
        <v>43194862.697845198</v>
      </c>
      <c r="BD223" s="188" t="s">
        <v>1967</v>
      </c>
      <c r="BE223" s="186" t="s">
        <v>1967</v>
      </c>
      <c r="BF223" s="186">
        <v>22782171.416660398</v>
      </c>
      <c r="BG223" s="187">
        <v>51051809.441149697</v>
      </c>
      <c r="BH223" s="188" t="s">
        <v>1967</v>
      </c>
      <c r="BI223" s="186" t="s">
        <v>1967</v>
      </c>
      <c r="BJ223" s="186">
        <v>79478741.595067397</v>
      </c>
      <c r="BK223" s="186" t="s">
        <v>1967</v>
      </c>
      <c r="BL223" s="187">
        <v>62623758.617880903</v>
      </c>
      <c r="BM223" s="188" t="s">
        <v>1967</v>
      </c>
      <c r="BN223" s="186">
        <v>37717997.544520102</v>
      </c>
      <c r="BO223" s="186" t="s">
        <v>1967</v>
      </c>
      <c r="BP223" s="187">
        <v>62711329.712742701</v>
      </c>
    </row>
    <row r="224" spans="2:68" x14ac:dyDescent="0.35">
      <c r="B224" s="192">
        <v>191</v>
      </c>
      <c r="C224" s="74"/>
      <c r="D224" s="71" t="s">
        <v>2290</v>
      </c>
      <c r="E224" s="72">
        <v>163.06333000000001</v>
      </c>
      <c r="F224" s="73">
        <v>-1.5</v>
      </c>
      <c r="G224" s="193">
        <v>163.06308000000001</v>
      </c>
      <c r="H224" s="193">
        <v>164.07035999999999</v>
      </c>
      <c r="J224" s="191"/>
      <c r="K224" s="194">
        <v>4.8140000000000001</v>
      </c>
      <c r="L224" s="191">
        <v>4</v>
      </c>
      <c r="M224" s="191"/>
      <c r="N224" s="195" t="s">
        <v>1966</v>
      </c>
      <c r="O224" s="190">
        <v>0</v>
      </c>
      <c r="P224" s="191">
        <v>0</v>
      </c>
      <c r="Q224" s="191">
        <v>20</v>
      </c>
      <c r="R224" s="191">
        <v>0</v>
      </c>
      <c r="S224" s="189">
        <v>20</v>
      </c>
      <c r="T224" s="190">
        <v>20</v>
      </c>
      <c r="U224" s="191">
        <v>20</v>
      </c>
      <c r="V224" s="191">
        <v>0</v>
      </c>
      <c r="W224" s="191">
        <v>80</v>
      </c>
      <c r="X224" s="188" t="s">
        <v>1967</v>
      </c>
      <c r="Y224" s="186" t="s">
        <v>1967</v>
      </c>
      <c r="Z224" s="186" t="s">
        <v>1967</v>
      </c>
      <c r="AA224" s="186" t="s">
        <v>1967</v>
      </c>
      <c r="AB224" s="187">
        <v>58114775.842782103</v>
      </c>
      <c r="AC224" s="188">
        <v>52515669.216671601</v>
      </c>
      <c r="AD224" s="186" t="s">
        <v>1967</v>
      </c>
      <c r="AE224" s="186" t="s">
        <v>1967</v>
      </c>
      <c r="AF224" s="187">
        <v>80662002.360616997</v>
      </c>
      <c r="AG224" s="188" t="s">
        <v>1967</v>
      </c>
      <c r="AH224" s="186" t="s">
        <v>1967</v>
      </c>
      <c r="AI224" s="186" t="s">
        <v>1967</v>
      </c>
      <c r="AJ224" s="186" t="s">
        <v>1967</v>
      </c>
      <c r="AK224" s="187" t="s">
        <v>1967</v>
      </c>
      <c r="AL224" s="188" t="s">
        <v>1967</v>
      </c>
      <c r="AM224" s="186" t="s">
        <v>1967</v>
      </c>
      <c r="AN224" s="186" t="s">
        <v>1967</v>
      </c>
      <c r="AO224" s="187" t="s">
        <v>1967</v>
      </c>
      <c r="AP224" s="188" t="s">
        <v>1967</v>
      </c>
      <c r="AQ224" s="186" t="s">
        <v>1967</v>
      </c>
      <c r="AR224" s="186">
        <v>28615837.349054199</v>
      </c>
      <c r="AS224" s="186" t="s">
        <v>1967</v>
      </c>
      <c r="AT224" s="187" t="s">
        <v>1967</v>
      </c>
      <c r="AU224" s="188" t="s">
        <v>1967</v>
      </c>
      <c r="AV224" s="186">
        <v>365113297.35688299</v>
      </c>
      <c r="AW224" s="186" t="s">
        <v>1967</v>
      </c>
      <c r="AX224" s="187">
        <v>410400496.09820199</v>
      </c>
      <c r="AY224" s="188" t="s">
        <v>1967</v>
      </c>
      <c r="AZ224" s="186" t="s">
        <v>1967</v>
      </c>
      <c r="BA224" s="186" t="s">
        <v>1967</v>
      </c>
      <c r="BB224" s="186" t="s">
        <v>1967</v>
      </c>
      <c r="BC224" s="187" t="s">
        <v>1967</v>
      </c>
      <c r="BD224" s="188" t="s">
        <v>1967</v>
      </c>
      <c r="BE224" s="186" t="s">
        <v>1967</v>
      </c>
      <c r="BF224" s="186" t="s">
        <v>1967</v>
      </c>
      <c r="BG224" s="187">
        <v>42432867.733027101</v>
      </c>
      <c r="BH224" s="188" t="s">
        <v>1967</v>
      </c>
      <c r="BI224" s="186" t="s">
        <v>1967</v>
      </c>
      <c r="BJ224" s="186" t="s">
        <v>1967</v>
      </c>
      <c r="BK224" s="186" t="s">
        <v>1967</v>
      </c>
      <c r="BL224" s="187" t="s">
        <v>1967</v>
      </c>
      <c r="BM224" s="188" t="s">
        <v>1967</v>
      </c>
      <c r="BN224" s="186" t="s">
        <v>1967</v>
      </c>
      <c r="BO224" s="186" t="s">
        <v>1967</v>
      </c>
      <c r="BP224" s="187">
        <v>31746468.536195699</v>
      </c>
    </row>
    <row r="225" spans="2:68" x14ac:dyDescent="0.35">
      <c r="B225" s="192">
        <v>192</v>
      </c>
      <c r="C225" s="74"/>
      <c r="D225" s="71" t="s">
        <v>2234</v>
      </c>
      <c r="E225" s="72">
        <v>164.08373</v>
      </c>
      <c r="F225" s="73">
        <v>-1.28</v>
      </c>
      <c r="G225" s="193">
        <v>164.08351999999999</v>
      </c>
      <c r="H225" s="193">
        <v>165.0908</v>
      </c>
      <c r="J225" s="191"/>
      <c r="K225" s="194">
        <v>5.2670000000000003</v>
      </c>
      <c r="L225" s="191">
        <v>4</v>
      </c>
      <c r="M225" s="191"/>
      <c r="N225" s="195" t="s">
        <v>1966</v>
      </c>
      <c r="O225" s="190">
        <v>40</v>
      </c>
      <c r="P225" s="191">
        <v>20</v>
      </c>
      <c r="Q225" s="191">
        <v>100</v>
      </c>
      <c r="R225" s="191">
        <v>0</v>
      </c>
      <c r="S225" s="189">
        <v>100</v>
      </c>
      <c r="T225" s="190">
        <v>60</v>
      </c>
      <c r="U225" s="191">
        <v>20</v>
      </c>
      <c r="V225" s="191">
        <v>40</v>
      </c>
      <c r="W225" s="191">
        <v>100</v>
      </c>
      <c r="X225" s="188" t="s">
        <v>1967</v>
      </c>
      <c r="Y225" s="186" t="s">
        <v>1967</v>
      </c>
      <c r="Z225" s="186">
        <v>146578465.74811199</v>
      </c>
      <c r="AA225" s="186" t="s">
        <v>1967</v>
      </c>
      <c r="AB225" s="187">
        <v>126999208.574562</v>
      </c>
      <c r="AC225" s="188">
        <v>30248852.831228301</v>
      </c>
      <c r="AD225" s="186">
        <v>42231725.999606296</v>
      </c>
      <c r="AE225" s="186" t="s">
        <v>1967</v>
      </c>
      <c r="AF225" s="187">
        <v>163196163.69037899</v>
      </c>
      <c r="AG225" s="188" t="s">
        <v>1967</v>
      </c>
      <c r="AH225" s="186" t="s">
        <v>1967</v>
      </c>
      <c r="AI225" s="186">
        <v>66348222.216067903</v>
      </c>
      <c r="AJ225" s="186" t="s">
        <v>1967</v>
      </c>
      <c r="AK225" s="187">
        <v>95991949.373529196</v>
      </c>
      <c r="AL225" s="188" t="s">
        <v>1967</v>
      </c>
      <c r="AM225" s="186" t="s">
        <v>1967</v>
      </c>
      <c r="AN225" s="186" t="s">
        <v>1967</v>
      </c>
      <c r="AO225" s="187">
        <v>91146179.605866805</v>
      </c>
      <c r="AP225" s="188">
        <v>28033183.449542601</v>
      </c>
      <c r="AQ225" s="186" t="s">
        <v>1967</v>
      </c>
      <c r="AR225" s="186">
        <v>193545609.855205</v>
      </c>
      <c r="AS225" s="186" t="s">
        <v>1967</v>
      </c>
      <c r="AT225" s="187">
        <v>175103482.91149801</v>
      </c>
      <c r="AU225" s="188" t="s">
        <v>1967</v>
      </c>
      <c r="AV225" s="186" t="s">
        <v>1967</v>
      </c>
      <c r="AW225" s="186" t="s">
        <v>1967</v>
      </c>
      <c r="AX225" s="187">
        <v>158287832.09829</v>
      </c>
      <c r="AY225" s="188">
        <v>55121258.491127297</v>
      </c>
      <c r="AZ225" s="186">
        <v>30798868.451081999</v>
      </c>
      <c r="BA225" s="186">
        <v>254773869.846371</v>
      </c>
      <c r="BB225" s="186" t="s">
        <v>1967</v>
      </c>
      <c r="BC225" s="187">
        <v>353796262.47424197</v>
      </c>
      <c r="BD225" s="188">
        <v>59568483.5748045</v>
      </c>
      <c r="BE225" s="186" t="s">
        <v>1967</v>
      </c>
      <c r="BF225" s="186">
        <v>31630372.739413999</v>
      </c>
      <c r="BG225" s="187">
        <v>269018655.97794998</v>
      </c>
      <c r="BH225" s="188" t="s">
        <v>1967</v>
      </c>
      <c r="BI225" s="186" t="s">
        <v>1967</v>
      </c>
      <c r="BJ225" s="186">
        <v>149418061.06341901</v>
      </c>
      <c r="BK225" s="186" t="s">
        <v>1967</v>
      </c>
      <c r="BL225" s="187">
        <v>143025254.77573001</v>
      </c>
      <c r="BM225" s="188">
        <v>42574745.119045697</v>
      </c>
      <c r="BN225" s="186" t="s">
        <v>1967</v>
      </c>
      <c r="BO225" s="186">
        <v>26036686.4984891</v>
      </c>
      <c r="BP225" s="187">
        <v>132743315.68003599</v>
      </c>
    </row>
    <row r="226" spans="2:68" x14ac:dyDescent="0.35">
      <c r="B226" s="192">
        <v>193</v>
      </c>
      <c r="C226" s="74"/>
      <c r="D226" s="71" t="s">
        <v>2234</v>
      </c>
      <c r="E226" s="72">
        <v>164.08373</v>
      </c>
      <c r="F226" s="73">
        <v>-1.21</v>
      </c>
      <c r="G226" s="193">
        <v>164.08353</v>
      </c>
      <c r="H226" s="193">
        <v>165.09081</v>
      </c>
      <c r="J226" s="191"/>
      <c r="K226" s="194">
        <v>13.785</v>
      </c>
      <c r="L226" s="191">
        <v>4</v>
      </c>
      <c r="M226" s="191"/>
      <c r="N226" s="195" t="s">
        <v>1966</v>
      </c>
      <c r="O226" s="190">
        <v>20</v>
      </c>
      <c r="P226" s="191">
        <v>40</v>
      </c>
      <c r="Q226" s="191">
        <v>60</v>
      </c>
      <c r="R226" s="191">
        <v>20</v>
      </c>
      <c r="S226" s="189">
        <v>20</v>
      </c>
      <c r="T226" s="190">
        <v>0</v>
      </c>
      <c r="U226" s="191">
        <v>20</v>
      </c>
      <c r="V226" s="191">
        <v>0</v>
      </c>
      <c r="W226" s="191">
        <v>40</v>
      </c>
      <c r="X226" s="188" t="s">
        <v>1967</v>
      </c>
      <c r="Y226" s="186" t="s">
        <v>1967</v>
      </c>
      <c r="Z226" s="186">
        <v>24862150.819713701</v>
      </c>
      <c r="AA226" s="186" t="s">
        <v>1967</v>
      </c>
      <c r="AB226" s="187" t="s">
        <v>1967</v>
      </c>
      <c r="AC226" s="188" t="s">
        <v>1967</v>
      </c>
      <c r="AD226" s="186" t="s">
        <v>1967</v>
      </c>
      <c r="AE226" s="186" t="s">
        <v>1967</v>
      </c>
      <c r="AF226" s="187">
        <v>31457872.333530299</v>
      </c>
      <c r="AG226" s="188" t="s">
        <v>1967</v>
      </c>
      <c r="AH226" s="186" t="s">
        <v>1967</v>
      </c>
      <c r="AI226" s="186" t="s">
        <v>1967</v>
      </c>
      <c r="AJ226" s="186" t="s">
        <v>1967</v>
      </c>
      <c r="AK226" s="187" t="s">
        <v>1967</v>
      </c>
      <c r="AL226" s="188" t="s">
        <v>1967</v>
      </c>
      <c r="AM226" s="186" t="s">
        <v>1967</v>
      </c>
      <c r="AN226" s="186" t="s">
        <v>1967</v>
      </c>
      <c r="AO226" s="187" t="s">
        <v>1967</v>
      </c>
      <c r="AP226" s="188" t="s">
        <v>1967</v>
      </c>
      <c r="AQ226" s="186">
        <v>13179170.2385526</v>
      </c>
      <c r="AR226" s="186">
        <v>51906408.926810801</v>
      </c>
      <c r="AS226" s="186" t="s">
        <v>1967</v>
      </c>
      <c r="AT226" s="187" t="s">
        <v>1967</v>
      </c>
      <c r="AU226" s="188" t="s">
        <v>1967</v>
      </c>
      <c r="AV226" s="186">
        <v>34285033.726281904</v>
      </c>
      <c r="AW226" s="186" t="s">
        <v>1967</v>
      </c>
      <c r="AX226" s="187" t="s">
        <v>1967</v>
      </c>
      <c r="AY226" s="188">
        <v>12498471.7671859</v>
      </c>
      <c r="AZ226" s="186">
        <v>9792034.9280292094</v>
      </c>
      <c r="BA226" s="186" t="s">
        <v>1967</v>
      </c>
      <c r="BB226" s="186">
        <v>13317713.831185199</v>
      </c>
      <c r="BC226" s="187">
        <v>153693490.42697701</v>
      </c>
      <c r="BD226" s="188" t="s">
        <v>1967</v>
      </c>
      <c r="BE226" s="186" t="s">
        <v>1967</v>
      </c>
      <c r="BF226" s="186" t="s">
        <v>1967</v>
      </c>
      <c r="BG226" s="187">
        <v>65285748.803547204</v>
      </c>
      <c r="BH226" s="188" t="s">
        <v>1967</v>
      </c>
      <c r="BI226" s="186" t="s">
        <v>1967</v>
      </c>
      <c r="BJ226" s="186">
        <v>31267307.212158099</v>
      </c>
      <c r="BK226" s="186" t="s">
        <v>1967</v>
      </c>
      <c r="BL226" s="187" t="s">
        <v>1967</v>
      </c>
      <c r="BM226" s="188" t="s">
        <v>1967</v>
      </c>
      <c r="BN226" s="186" t="s">
        <v>1967</v>
      </c>
      <c r="BO226" s="186" t="s">
        <v>1967</v>
      </c>
      <c r="BP226" s="187" t="s">
        <v>1967</v>
      </c>
    </row>
    <row r="227" spans="2:68" x14ac:dyDescent="0.35">
      <c r="B227" s="192">
        <v>194</v>
      </c>
      <c r="C227" s="74"/>
      <c r="D227" s="71" t="s">
        <v>2053</v>
      </c>
      <c r="E227" s="72">
        <v>168.11502999999999</v>
      </c>
      <c r="F227" s="73">
        <v>-1.34</v>
      </c>
      <c r="G227" s="193">
        <v>168.1148</v>
      </c>
      <c r="H227" s="193">
        <v>169.12208000000001</v>
      </c>
      <c r="J227" s="191"/>
      <c r="K227" s="194">
        <v>6.3159999999999998</v>
      </c>
      <c r="L227" s="191">
        <v>4</v>
      </c>
      <c r="M227" s="191"/>
      <c r="N227" s="195" t="s">
        <v>1966</v>
      </c>
      <c r="O227" s="190">
        <v>20</v>
      </c>
      <c r="P227" s="191">
        <v>0</v>
      </c>
      <c r="Q227" s="191">
        <v>80</v>
      </c>
      <c r="R227" s="191">
        <v>0</v>
      </c>
      <c r="S227" s="189">
        <v>80</v>
      </c>
      <c r="T227" s="190">
        <v>0</v>
      </c>
      <c r="U227" s="191">
        <v>0</v>
      </c>
      <c r="V227" s="191">
        <v>0</v>
      </c>
      <c r="W227" s="191">
        <v>80</v>
      </c>
      <c r="X227" s="188" t="s">
        <v>1967</v>
      </c>
      <c r="Y227" s="186" t="s">
        <v>1967</v>
      </c>
      <c r="Z227" s="186">
        <v>37106223.373373203</v>
      </c>
      <c r="AA227" s="186" t="s">
        <v>1967</v>
      </c>
      <c r="AB227" s="187">
        <v>197578562.79978701</v>
      </c>
      <c r="AC227" s="188" t="s">
        <v>1967</v>
      </c>
      <c r="AD227" s="186" t="s">
        <v>1967</v>
      </c>
      <c r="AE227" s="186" t="s">
        <v>1967</v>
      </c>
      <c r="AF227" s="187">
        <v>198570929.202602</v>
      </c>
      <c r="AG227" s="188" t="s">
        <v>1967</v>
      </c>
      <c r="AH227" s="186" t="s">
        <v>1967</v>
      </c>
      <c r="AI227" s="186">
        <v>31186888.848165799</v>
      </c>
      <c r="AJ227" s="186" t="s">
        <v>1967</v>
      </c>
      <c r="AK227" s="187">
        <v>217718250.00218701</v>
      </c>
      <c r="AL227" s="188" t="s">
        <v>1967</v>
      </c>
      <c r="AM227" s="186" t="s">
        <v>1967</v>
      </c>
      <c r="AN227" s="186" t="s">
        <v>1967</v>
      </c>
      <c r="AO227" s="187">
        <v>205652730.528474</v>
      </c>
      <c r="AP227" s="188">
        <v>52411950.030799799</v>
      </c>
      <c r="AQ227" s="186" t="s">
        <v>1967</v>
      </c>
      <c r="AR227" s="186">
        <v>52457327.432697199</v>
      </c>
      <c r="AS227" s="186" t="s">
        <v>1967</v>
      </c>
      <c r="AT227" s="187">
        <v>309374030.06419599</v>
      </c>
      <c r="AU227" s="188" t="s">
        <v>1967</v>
      </c>
      <c r="AV227" s="186" t="s">
        <v>1967</v>
      </c>
      <c r="AW227" s="186" t="s">
        <v>1967</v>
      </c>
      <c r="AX227" s="187">
        <v>262850361.61017001</v>
      </c>
      <c r="AY227" s="188" t="s">
        <v>1967</v>
      </c>
      <c r="AZ227" s="186" t="s">
        <v>1967</v>
      </c>
      <c r="BA227" s="186" t="s">
        <v>1967</v>
      </c>
      <c r="BB227" s="186" t="s">
        <v>1967</v>
      </c>
      <c r="BC227" s="187" t="s">
        <v>1967</v>
      </c>
      <c r="BD227" s="188" t="s">
        <v>1967</v>
      </c>
      <c r="BE227" s="186" t="s">
        <v>1967</v>
      </c>
      <c r="BF227" s="186" t="s">
        <v>1967</v>
      </c>
      <c r="BG227" s="187" t="s">
        <v>1967</v>
      </c>
      <c r="BH227" s="188" t="s">
        <v>1967</v>
      </c>
      <c r="BI227" s="186" t="s">
        <v>1967</v>
      </c>
      <c r="BJ227" s="186">
        <v>29764727.5764523</v>
      </c>
      <c r="BK227" s="186" t="s">
        <v>1967</v>
      </c>
      <c r="BL227" s="187">
        <v>202215430.95816901</v>
      </c>
      <c r="BM227" s="188" t="s">
        <v>1967</v>
      </c>
      <c r="BN227" s="186" t="s">
        <v>1967</v>
      </c>
      <c r="BO227" s="186" t="s">
        <v>1967</v>
      </c>
      <c r="BP227" s="187">
        <v>197512852.38628399</v>
      </c>
    </row>
    <row r="228" spans="2:68" x14ac:dyDescent="0.35">
      <c r="B228" s="192">
        <v>195</v>
      </c>
      <c r="C228" s="74"/>
      <c r="D228" s="71" t="s">
        <v>2235</v>
      </c>
      <c r="E228" s="72">
        <v>170.07316</v>
      </c>
      <c r="F228" s="73">
        <v>-1.5</v>
      </c>
      <c r="G228" s="193">
        <v>170.07291000000001</v>
      </c>
      <c r="H228" s="193">
        <v>171.08018999999999</v>
      </c>
      <c r="J228" s="191"/>
      <c r="K228" s="194">
        <v>8.7460000000000004</v>
      </c>
      <c r="L228" s="191">
        <v>4</v>
      </c>
      <c r="M228" s="191"/>
      <c r="N228" s="195" t="s">
        <v>1966</v>
      </c>
      <c r="O228" s="190">
        <v>20</v>
      </c>
      <c r="P228" s="191">
        <v>20</v>
      </c>
      <c r="Q228" s="191">
        <v>20</v>
      </c>
      <c r="R228" s="191">
        <v>20</v>
      </c>
      <c r="S228" s="189">
        <v>20</v>
      </c>
      <c r="T228" s="190">
        <v>20</v>
      </c>
      <c r="U228" s="191">
        <v>0</v>
      </c>
      <c r="V228" s="191">
        <v>20</v>
      </c>
      <c r="W228" s="191">
        <v>20</v>
      </c>
      <c r="X228" s="188" t="s">
        <v>1967</v>
      </c>
      <c r="Y228" s="186" t="s">
        <v>1967</v>
      </c>
      <c r="Z228" s="186" t="s">
        <v>1967</v>
      </c>
      <c r="AA228" s="186" t="s">
        <v>1967</v>
      </c>
      <c r="AB228" s="187" t="s">
        <v>1967</v>
      </c>
      <c r="AC228" s="188" t="s">
        <v>1967</v>
      </c>
      <c r="AD228" s="186" t="s">
        <v>1967</v>
      </c>
      <c r="AE228" s="186" t="s">
        <v>1967</v>
      </c>
      <c r="AF228" s="187" t="s">
        <v>1967</v>
      </c>
      <c r="AG228" s="188" t="s">
        <v>1967</v>
      </c>
      <c r="AH228" s="186" t="s">
        <v>1967</v>
      </c>
      <c r="AI228" s="186" t="s">
        <v>1967</v>
      </c>
      <c r="AJ228" s="186" t="s">
        <v>1967</v>
      </c>
      <c r="AK228" s="187" t="s">
        <v>1967</v>
      </c>
      <c r="AL228" s="188" t="s">
        <v>1967</v>
      </c>
      <c r="AM228" s="186" t="s">
        <v>1967</v>
      </c>
      <c r="AN228" s="186" t="s">
        <v>1967</v>
      </c>
      <c r="AO228" s="187" t="s">
        <v>1967</v>
      </c>
      <c r="AP228" s="188" t="s">
        <v>1967</v>
      </c>
      <c r="AQ228" s="186" t="s">
        <v>1967</v>
      </c>
      <c r="AR228" s="186" t="s">
        <v>1967</v>
      </c>
      <c r="AS228" s="186" t="s">
        <v>1967</v>
      </c>
      <c r="AT228" s="187" t="s">
        <v>1967</v>
      </c>
      <c r="AU228" s="188" t="s">
        <v>1967</v>
      </c>
      <c r="AV228" s="186" t="s">
        <v>1967</v>
      </c>
      <c r="AW228" s="186" t="s">
        <v>1967</v>
      </c>
      <c r="AX228" s="187" t="s">
        <v>1967</v>
      </c>
      <c r="AY228" s="188">
        <v>112904387.009296</v>
      </c>
      <c r="AZ228" s="186">
        <v>422546599.99575502</v>
      </c>
      <c r="BA228" s="186">
        <v>809062472.83572304</v>
      </c>
      <c r="BB228" s="186">
        <v>627203720.31054401</v>
      </c>
      <c r="BC228" s="187">
        <v>635944172.65409601</v>
      </c>
      <c r="BD228" s="188">
        <v>935850889.73295701</v>
      </c>
      <c r="BE228" s="186" t="s">
        <v>1967</v>
      </c>
      <c r="BF228" s="186">
        <v>1846909944.35111</v>
      </c>
      <c r="BG228" s="187">
        <v>1672187854.8852899</v>
      </c>
      <c r="BH228" s="188" t="s">
        <v>1967</v>
      </c>
      <c r="BI228" s="186" t="s">
        <v>1967</v>
      </c>
      <c r="BJ228" s="186" t="s">
        <v>1967</v>
      </c>
      <c r="BK228" s="186" t="s">
        <v>1967</v>
      </c>
      <c r="BL228" s="187" t="s">
        <v>1967</v>
      </c>
      <c r="BM228" s="188" t="s">
        <v>1967</v>
      </c>
      <c r="BN228" s="186" t="s">
        <v>1967</v>
      </c>
      <c r="BO228" s="186" t="s">
        <v>1967</v>
      </c>
      <c r="BP228" s="187" t="s">
        <v>1967</v>
      </c>
    </row>
    <row r="229" spans="2:68" x14ac:dyDescent="0.35">
      <c r="B229" s="192">
        <v>196</v>
      </c>
      <c r="C229" s="74"/>
      <c r="D229" s="71" t="s">
        <v>2291</v>
      </c>
      <c r="E229" s="72">
        <v>170.13068000000001</v>
      </c>
      <c r="F229" s="73">
        <v>-1.32</v>
      </c>
      <c r="G229" s="193">
        <v>170.13046</v>
      </c>
      <c r="H229" s="193">
        <v>171.13773</v>
      </c>
      <c r="J229" s="191"/>
      <c r="K229" s="194">
        <v>10.534000000000001</v>
      </c>
      <c r="L229" s="191">
        <v>4</v>
      </c>
      <c r="M229" s="191"/>
      <c r="N229" s="195" t="s">
        <v>1966</v>
      </c>
      <c r="O229" s="190">
        <v>0</v>
      </c>
      <c r="P229" s="191">
        <v>0</v>
      </c>
      <c r="Q229" s="191">
        <v>0</v>
      </c>
      <c r="R229" s="191">
        <v>20</v>
      </c>
      <c r="S229" s="189">
        <v>60</v>
      </c>
      <c r="T229" s="190">
        <v>20</v>
      </c>
      <c r="U229" s="191">
        <v>0</v>
      </c>
      <c r="V229" s="191">
        <v>40</v>
      </c>
      <c r="W229" s="191">
        <v>60</v>
      </c>
      <c r="X229" s="188" t="s">
        <v>1967</v>
      </c>
      <c r="Y229" s="186" t="s">
        <v>1967</v>
      </c>
      <c r="Z229" s="186" t="s">
        <v>1967</v>
      </c>
      <c r="AA229" s="186" t="s">
        <v>1967</v>
      </c>
      <c r="AB229" s="187">
        <v>39669518.430035003</v>
      </c>
      <c r="AC229" s="188" t="s">
        <v>1967</v>
      </c>
      <c r="AD229" s="186" t="s">
        <v>1967</v>
      </c>
      <c r="AE229" s="186">
        <v>17030331.214766201</v>
      </c>
      <c r="AF229" s="187">
        <v>35640118.395631798</v>
      </c>
      <c r="AG229" s="188" t="s">
        <v>1967</v>
      </c>
      <c r="AH229" s="186" t="s">
        <v>1967</v>
      </c>
      <c r="AI229" s="186" t="s">
        <v>1967</v>
      </c>
      <c r="AJ229" s="186" t="s">
        <v>1967</v>
      </c>
      <c r="AK229" s="187" t="s">
        <v>1967</v>
      </c>
      <c r="AL229" s="188" t="s">
        <v>1967</v>
      </c>
      <c r="AM229" s="186" t="s">
        <v>1967</v>
      </c>
      <c r="AN229" s="186" t="s">
        <v>1967</v>
      </c>
      <c r="AO229" s="187" t="s">
        <v>1967</v>
      </c>
      <c r="AP229" s="188" t="s">
        <v>1967</v>
      </c>
      <c r="AQ229" s="186" t="s">
        <v>1967</v>
      </c>
      <c r="AR229" s="186" t="s">
        <v>1967</v>
      </c>
      <c r="AS229" s="186" t="s">
        <v>1967</v>
      </c>
      <c r="AT229" s="187">
        <v>100725312.38524701</v>
      </c>
      <c r="AU229" s="188">
        <v>47367800.2454236</v>
      </c>
      <c r="AV229" s="186" t="s">
        <v>1967</v>
      </c>
      <c r="AW229" s="186" t="s">
        <v>1967</v>
      </c>
      <c r="AX229" s="187">
        <v>94718552.700840503</v>
      </c>
      <c r="AY229" s="188" t="s">
        <v>1967</v>
      </c>
      <c r="AZ229" s="186" t="s">
        <v>1967</v>
      </c>
      <c r="BA229" s="186" t="s">
        <v>1967</v>
      </c>
      <c r="BB229" s="186" t="s">
        <v>1967</v>
      </c>
      <c r="BC229" s="187" t="s">
        <v>1967</v>
      </c>
      <c r="BD229" s="188" t="s">
        <v>1967</v>
      </c>
      <c r="BE229" s="186" t="s">
        <v>1967</v>
      </c>
      <c r="BF229" s="186" t="s">
        <v>1967</v>
      </c>
      <c r="BG229" s="187" t="s">
        <v>1967</v>
      </c>
      <c r="BH229" s="188" t="s">
        <v>1967</v>
      </c>
      <c r="BI229" s="186" t="s">
        <v>1967</v>
      </c>
      <c r="BJ229" s="186" t="s">
        <v>1967</v>
      </c>
      <c r="BK229" s="186">
        <v>38459853.934919797</v>
      </c>
      <c r="BL229" s="187">
        <v>134944642.67571399</v>
      </c>
      <c r="BM229" s="188" t="s">
        <v>1967</v>
      </c>
      <c r="BN229" s="186" t="s">
        <v>1967</v>
      </c>
      <c r="BO229" s="186">
        <v>61008503.357169501</v>
      </c>
      <c r="BP229" s="187">
        <v>107729258.093312</v>
      </c>
    </row>
    <row r="230" spans="2:68" x14ac:dyDescent="0.35">
      <c r="B230" s="192">
        <v>197</v>
      </c>
      <c r="C230" s="74"/>
      <c r="D230" s="71" t="s">
        <v>2292</v>
      </c>
      <c r="E230" s="72">
        <v>173.04768000000001</v>
      </c>
      <c r="F230" s="73">
        <v>-1.1399999999999999</v>
      </c>
      <c r="G230" s="193">
        <v>173.04748000000001</v>
      </c>
      <c r="H230" s="193">
        <v>174.05475999999999</v>
      </c>
      <c r="J230" s="191"/>
      <c r="K230" s="194">
        <v>4.6349999999999998</v>
      </c>
      <c r="L230" s="191">
        <v>4</v>
      </c>
      <c r="M230" s="191"/>
      <c r="N230" s="195" t="s">
        <v>1966</v>
      </c>
      <c r="O230" s="190">
        <v>0</v>
      </c>
      <c r="P230" s="191">
        <v>0</v>
      </c>
      <c r="Q230" s="191">
        <v>20</v>
      </c>
      <c r="R230" s="191">
        <v>0</v>
      </c>
      <c r="S230" s="189">
        <v>100</v>
      </c>
      <c r="T230" s="190">
        <v>0</v>
      </c>
      <c r="U230" s="191">
        <v>0</v>
      </c>
      <c r="V230" s="191">
        <v>0</v>
      </c>
      <c r="W230" s="191">
        <v>0</v>
      </c>
      <c r="X230" s="188" t="s">
        <v>1967</v>
      </c>
      <c r="Y230" s="186" t="s">
        <v>1967</v>
      </c>
      <c r="Z230" s="186" t="s">
        <v>1967</v>
      </c>
      <c r="AA230" s="186" t="s">
        <v>1967</v>
      </c>
      <c r="AB230" s="187">
        <v>38473541.239612699</v>
      </c>
      <c r="AC230" s="188" t="s">
        <v>1967</v>
      </c>
      <c r="AD230" s="186" t="s">
        <v>1967</v>
      </c>
      <c r="AE230" s="186" t="s">
        <v>1967</v>
      </c>
      <c r="AF230" s="187" t="s">
        <v>1967</v>
      </c>
      <c r="AG230" s="188" t="s">
        <v>1967</v>
      </c>
      <c r="AH230" s="186" t="s">
        <v>1967</v>
      </c>
      <c r="AI230" s="186" t="s">
        <v>1967</v>
      </c>
      <c r="AJ230" s="186" t="s">
        <v>1967</v>
      </c>
      <c r="AK230" s="187">
        <v>78418635.322110802</v>
      </c>
      <c r="AL230" s="188" t="s">
        <v>1967</v>
      </c>
      <c r="AM230" s="186" t="s">
        <v>1967</v>
      </c>
      <c r="AN230" s="186" t="s">
        <v>1967</v>
      </c>
      <c r="AO230" s="187" t="s">
        <v>1967</v>
      </c>
      <c r="AP230" s="188" t="s">
        <v>1967</v>
      </c>
      <c r="AQ230" s="186" t="s">
        <v>1967</v>
      </c>
      <c r="AR230" s="186">
        <v>48396043.877785899</v>
      </c>
      <c r="AS230" s="186" t="s">
        <v>1967</v>
      </c>
      <c r="AT230" s="187">
        <v>283488038.06496298</v>
      </c>
      <c r="AU230" s="188" t="s">
        <v>1967</v>
      </c>
      <c r="AV230" s="186" t="s">
        <v>1967</v>
      </c>
      <c r="AW230" s="186" t="s">
        <v>1967</v>
      </c>
      <c r="AX230" s="187" t="s">
        <v>1967</v>
      </c>
      <c r="AY230" s="188" t="s">
        <v>1967</v>
      </c>
      <c r="AZ230" s="186" t="s">
        <v>1967</v>
      </c>
      <c r="BA230" s="186" t="s">
        <v>1967</v>
      </c>
      <c r="BB230" s="186" t="s">
        <v>1967</v>
      </c>
      <c r="BC230" s="187">
        <v>126741884.40533701</v>
      </c>
      <c r="BD230" s="188" t="s">
        <v>1967</v>
      </c>
      <c r="BE230" s="186" t="s">
        <v>1967</v>
      </c>
      <c r="BF230" s="186" t="s">
        <v>1967</v>
      </c>
      <c r="BG230" s="187" t="s">
        <v>1967</v>
      </c>
      <c r="BH230" s="188" t="s">
        <v>1967</v>
      </c>
      <c r="BI230" s="186" t="s">
        <v>1967</v>
      </c>
      <c r="BJ230" s="186" t="s">
        <v>1967</v>
      </c>
      <c r="BK230" s="186" t="s">
        <v>1967</v>
      </c>
      <c r="BL230" s="187">
        <v>90876209.283199206</v>
      </c>
      <c r="BM230" s="188" t="s">
        <v>1967</v>
      </c>
      <c r="BN230" s="186" t="s">
        <v>1967</v>
      </c>
      <c r="BO230" s="186" t="s">
        <v>1967</v>
      </c>
      <c r="BP230" s="187" t="s">
        <v>1967</v>
      </c>
    </row>
    <row r="231" spans="2:68" x14ac:dyDescent="0.35">
      <c r="B231" s="192">
        <v>198</v>
      </c>
      <c r="C231" s="74"/>
      <c r="D231" s="71" t="s">
        <v>2062</v>
      </c>
      <c r="E231" s="72">
        <v>176.08373</v>
      </c>
      <c r="F231" s="73">
        <v>-1.33</v>
      </c>
      <c r="G231" s="193">
        <v>176.08349000000001</v>
      </c>
      <c r="H231" s="193">
        <v>177.09076999999999</v>
      </c>
      <c r="J231" s="191"/>
      <c r="K231" s="194">
        <v>10.853999999999999</v>
      </c>
      <c r="L231" s="191">
        <v>4</v>
      </c>
      <c r="M231" s="191"/>
      <c r="N231" s="195" t="s">
        <v>1966</v>
      </c>
      <c r="O231" s="190">
        <v>0</v>
      </c>
      <c r="P231" s="191">
        <v>20</v>
      </c>
      <c r="Q231" s="191">
        <v>40</v>
      </c>
      <c r="R231" s="191">
        <v>0</v>
      </c>
      <c r="S231" s="189">
        <v>60</v>
      </c>
      <c r="T231" s="190">
        <v>20</v>
      </c>
      <c r="U231" s="191">
        <v>40</v>
      </c>
      <c r="V231" s="191">
        <v>40</v>
      </c>
      <c r="W231" s="191">
        <v>40</v>
      </c>
      <c r="X231" s="188" t="s">
        <v>1967</v>
      </c>
      <c r="Y231" s="186" t="s">
        <v>1967</v>
      </c>
      <c r="Z231" s="186">
        <v>12310315.009750901</v>
      </c>
      <c r="AA231" s="186" t="s">
        <v>1967</v>
      </c>
      <c r="AB231" s="187">
        <v>12068983.796196001</v>
      </c>
      <c r="AC231" s="188" t="s">
        <v>1967</v>
      </c>
      <c r="AD231" s="186">
        <v>19121089.879176501</v>
      </c>
      <c r="AE231" s="186" t="s">
        <v>1967</v>
      </c>
      <c r="AF231" s="187" t="s">
        <v>1967</v>
      </c>
      <c r="AG231" s="188" t="s">
        <v>1967</v>
      </c>
      <c r="AH231" s="186" t="s">
        <v>1967</v>
      </c>
      <c r="AI231" s="186" t="s">
        <v>1967</v>
      </c>
      <c r="AJ231" s="186" t="s">
        <v>1967</v>
      </c>
      <c r="AK231" s="187" t="s">
        <v>1967</v>
      </c>
      <c r="AL231" s="188" t="s">
        <v>1967</v>
      </c>
      <c r="AM231" s="186" t="s">
        <v>1967</v>
      </c>
      <c r="AN231" s="186" t="s">
        <v>1967</v>
      </c>
      <c r="AO231" s="187" t="s">
        <v>1967</v>
      </c>
      <c r="AP231" s="188" t="s">
        <v>1967</v>
      </c>
      <c r="AQ231" s="186" t="s">
        <v>1967</v>
      </c>
      <c r="AR231" s="186" t="s">
        <v>1967</v>
      </c>
      <c r="AS231" s="186" t="s">
        <v>1967</v>
      </c>
      <c r="AT231" s="187" t="s">
        <v>1967</v>
      </c>
      <c r="AU231" s="188" t="s">
        <v>1967</v>
      </c>
      <c r="AV231" s="186" t="s">
        <v>1967</v>
      </c>
      <c r="AW231" s="186" t="s">
        <v>1967</v>
      </c>
      <c r="AX231" s="187">
        <v>19210087.204684</v>
      </c>
      <c r="AY231" s="188" t="s">
        <v>1967</v>
      </c>
      <c r="AZ231" s="186" t="s">
        <v>1967</v>
      </c>
      <c r="BA231" s="186" t="s">
        <v>1967</v>
      </c>
      <c r="BB231" s="186" t="s">
        <v>1967</v>
      </c>
      <c r="BC231" s="187">
        <v>20237982.831233598</v>
      </c>
      <c r="BD231" s="188" t="s">
        <v>1967</v>
      </c>
      <c r="BE231" s="186" t="s">
        <v>1967</v>
      </c>
      <c r="BF231" s="186">
        <v>24581963.366061199</v>
      </c>
      <c r="BG231" s="187" t="s">
        <v>1967</v>
      </c>
      <c r="BH231" s="188" t="s">
        <v>1967</v>
      </c>
      <c r="BI231" s="186">
        <v>16103462.645141101</v>
      </c>
      <c r="BJ231" s="186">
        <v>53929130.475494802</v>
      </c>
      <c r="BK231" s="186" t="s">
        <v>1967</v>
      </c>
      <c r="BL231" s="187">
        <v>40985691.802143097</v>
      </c>
      <c r="BM231" s="188">
        <v>29010186.875354402</v>
      </c>
      <c r="BN231" s="186">
        <v>67568683.265653193</v>
      </c>
      <c r="BO231" s="186">
        <v>41007563.675672904</v>
      </c>
      <c r="BP231" s="187">
        <v>53789421.695074797</v>
      </c>
    </row>
    <row r="232" spans="2:68" x14ac:dyDescent="0.35">
      <c r="B232" s="192">
        <v>199</v>
      </c>
      <c r="C232" s="74"/>
      <c r="D232" s="71" t="s">
        <v>2293</v>
      </c>
      <c r="E232" s="72">
        <v>178.09938</v>
      </c>
      <c r="F232" s="73">
        <v>-1.47</v>
      </c>
      <c r="G232" s="193">
        <v>178.09912</v>
      </c>
      <c r="H232" s="193">
        <v>179.10639</v>
      </c>
      <c r="J232" s="191"/>
      <c r="K232" s="194">
        <v>9.8010000000000002</v>
      </c>
      <c r="L232" s="191">
        <v>4</v>
      </c>
      <c r="M232" s="191"/>
      <c r="N232" s="195" t="s">
        <v>1966</v>
      </c>
      <c r="O232" s="190">
        <v>40</v>
      </c>
      <c r="P232" s="191">
        <v>40</v>
      </c>
      <c r="Q232" s="191">
        <v>80</v>
      </c>
      <c r="R232" s="191">
        <v>40</v>
      </c>
      <c r="S232" s="189">
        <v>100</v>
      </c>
      <c r="T232" s="190">
        <v>40</v>
      </c>
      <c r="U232" s="191">
        <v>20</v>
      </c>
      <c r="V232" s="191">
        <v>60</v>
      </c>
      <c r="W232" s="191">
        <v>80</v>
      </c>
      <c r="X232" s="188" t="s">
        <v>1967</v>
      </c>
      <c r="Y232" s="186">
        <v>25918948.193477899</v>
      </c>
      <c r="Z232" s="186">
        <v>175575366.58196101</v>
      </c>
      <c r="AA232" s="186">
        <v>72636657.187670499</v>
      </c>
      <c r="AB232" s="187">
        <v>172915934.22829199</v>
      </c>
      <c r="AC232" s="188">
        <v>45606783.247715801</v>
      </c>
      <c r="AD232" s="186">
        <v>197457126.30587399</v>
      </c>
      <c r="AE232" s="186">
        <v>104739840.648791</v>
      </c>
      <c r="AF232" s="187">
        <v>171477355.105115</v>
      </c>
      <c r="AG232" s="188" t="s">
        <v>1967</v>
      </c>
      <c r="AH232" s="186" t="s">
        <v>1967</v>
      </c>
      <c r="AI232" s="186">
        <v>27861519.539756499</v>
      </c>
      <c r="AJ232" s="186" t="s">
        <v>1967</v>
      </c>
      <c r="AK232" s="187">
        <v>31632552.669435501</v>
      </c>
      <c r="AL232" s="188" t="s">
        <v>1967</v>
      </c>
      <c r="AM232" s="186" t="s">
        <v>1967</v>
      </c>
      <c r="AN232" s="186" t="s">
        <v>1967</v>
      </c>
      <c r="AO232" s="187">
        <v>23099275.1396969</v>
      </c>
      <c r="AP232" s="188">
        <v>65838865.540726401</v>
      </c>
      <c r="AQ232" s="186" t="s">
        <v>1967</v>
      </c>
      <c r="AR232" s="186" t="s">
        <v>1967</v>
      </c>
      <c r="AS232" s="186" t="s">
        <v>1967</v>
      </c>
      <c r="AT232" s="187">
        <v>236421799.21955201</v>
      </c>
      <c r="AU232" s="188" t="s">
        <v>1967</v>
      </c>
      <c r="AV232" s="186" t="s">
        <v>1967</v>
      </c>
      <c r="AW232" s="186" t="s">
        <v>1967</v>
      </c>
      <c r="AX232" s="187" t="s">
        <v>1967</v>
      </c>
      <c r="AY232" s="188">
        <v>34014887.244901501</v>
      </c>
      <c r="AZ232" s="186">
        <v>50809296.254545599</v>
      </c>
      <c r="BA232" s="186">
        <v>221652707.81692699</v>
      </c>
      <c r="BB232" s="186">
        <v>63680622.207354903</v>
      </c>
      <c r="BC232" s="187">
        <v>116621906.07256299</v>
      </c>
      <c r="BD232" s="188">
        <v>31885244.5575478</v>
      </c>
      <c r="BE232" s="186" t="s">
        <v>1967</v>
      </c>
      <c r="BF232" s="186">
        <v>87426891.160790905</v>
      </c>
      <c r="BG232" s="187">
        <v>138106904.38421401</v>
      </c>
      <c r="BH232" s="188" t="s">
        <v>1967</v>
      </c>
      <c r="BI232" s="186" t="s">
        <v>1967</v>
      </c>
      <c r="BJ232" s="186">
        <v>222717102.39857599</v>
      </c>
      <c r="BK232" s="186" t="s">
        <v>1967</v>
      </c>
      <c r="BL232" s="187">
        <v>75534589.175051495</v>
      </c>
      <c r="BM232" s="188" t="s">
        <v>1967</v>
      </c>
      <c r="BN232" s="186" t="s">
        <v>1967</v>
      </c>
      <c r="BO232" s="186">
        <v>49301598.503485098</v>
      </c>
      <c r="BP232" s="187">
        <v>74904539.150657207</v>
      </c>
    </row>
    <row r="233" spans="2:68" x14ac:dyDescent="0.35">
      <c r="B233" s="192">
        <v>200</v>
      </c>
      <c r="C233" s="74"/>
      <c r="D233" s="71" t="s">
        <v>2294</v>
      </c>
      <c r="E233" s="72">
        <v>178.13577000000001</v>
      </c>
      <c r="F233" s="73">
        <v>-1.37</v>
      </c>
      <c r="G233" s="193">
        <v>178.13552000000001</v>
      </c>
      <c r="H233" s="193">
        <v>179.14279999999999</v>
      </c>
      <c r="J233" s="191"/>
      <c r="K233" s="194">
        <v>12.996</v>
      </c>
      <c r="L233" s="191">
        <v>4</v>
      </c>
      <c r="M233" s="191"/>
      <c r="N233" s="195" t="s">
        <v>1966</v>
      </c>
      <c r="O233" s="190">
        <v>0</v>
      </c>
      <c r="P233" s="191">
        <v>20</v>
      </c>
      <c r="Q233" s="191">
        <v>60</v>
      </c>
      <c r="R233" s="191">
        <v>20</v>
      </c>
      <c r="S233" s="189">
        <v>40</v>
      </c>
      <c r="T233" s="190">
        <v>60</v>
      </c>
      <c r="U233" s="191">
        <v>60</v>
      </c>
      <c r="V233" s="191">
        <v>40</v>
      </c>
      <c r="W233" s="191">
        <v>40</v>
      </c>
      <c r="X233" s="188" t="s">
        <v>1967</v>
      </c>
      <c r="Y233" s="186" t="s">
        <v>1967</v>
      </c>
      <c r="Z233" s="186" t="s">
        <v>1967</v>
      </c>
      <c r="AA233" s="186" t="s">
        <v>1967</v>
      </c>
      <c r="AB233" s="187" t="s">
        <v>1967</v>
      </c>
      <c r="AC233" s="188">
        <v>18381495.235707</v>
      </c>
      <c r="AD233" s="186">
        <v>21720740.603789601</v>
      </c>
      <c r="AE233" s="186">
        <v>23503310.847110599</v>
      </c>
      <c r="AF233" s="187" t="s">
        <v>1967</v>
      </c>
      <c r="AG233" s="188" t="s">
        <v>1967</v>
      </c>
      <c r="AH233" s="186" t="s">
        <v>1967</v>
      </c>
      <c r="AI233" s="186" t="s">
        <v>1967</v>
      </c>
      <c r="AJ233" s="186" t="s">
        <v>1967</v>
      </c>
      <c r="AK233" s="187" t="s">
        <v>1967</v>
      </c>
      <c r="AL233" s="188" t="s">
        <v>1967</v>
      </c>
      <c r="AM233" s="186" t="s">
        <v>1967</v>
      </c>
      <c r="AN233" s="186" t="s">
        <v>1967</v>
      </c>
      <c r="AO233" s="187" t="s">
        <v>1967</v>
      </c>
      <c r="AP233" s="188" t="s">
        <v>1967</v>
      </c>
      <c r="AQ233" s="186">
        <v>73664001.607804194</v>
      </c>
      <c r="AR233" s="186">
        <v>80291154.796177506</v>
      </c>
      <c r="AS233" s="186">
        <v>83590083.740904406</v>
      </c>
      <c r="AT233" s="187">
        <v>78189350.050657094</v>
      </c>
      <c r="AU233" s="188">
        <v>98926919.788270101</v>
      </c>
      <c r="AV233" s="186">
        <v>145318015.901059</v>
      </c>
      <c r="AW233" s="186" t="s">
        <v>1967</v>
      </c>
      <c r="AX233" s="187">
        <v>98383785.433428898</v>
      </c>
      <c r="AY233" s="188" t="s">
        <v>1967</v>
      </c>
      <c r="AZ233" s="186" t="s">
        <v>1967</v>
      </c>
      <c r="BA233" s="186">
        <v>27106804.393908501</v>
      </c>
      <c r="BB233" s="186" t="s">
        <v>1967</v>
      </c>
      <c r="BC233" s="187" t="s">
        <v>1967</v>
      </c>
      <c r="BD233" s="188" t="s">
        <v>1967</v>
      </c>
      <c r="BE233" s="186" t="s">
        <v>1967</v>
      </c>
      <c r="BF233" s="186" t="s">
        <v>1967</v>
      </c>
      <c r="BG233" s="187">
        <v>29533473.3648647</v>
      </c>
      <c r="BH233" s="188" t="s">
        <v>1967</v>
      </c>
      <c r="BI233" s="186" t="s">
        <v>1967</v>
      </c>
      <c r="BJ233" s="186">
        <v>57809994.061560102</v>
      </c>
      <c r="BK233" s="186" t="s">
        <v>1967</v>
      </c>
      <c r="BL233" s="187">
        <v>40495684.507026501</v>
      </c>
      <c r="BM233" s="188">
        <v>37732318.610818602</v>
      </c>
      <c r="BN233" s="186">
        <v>39582104.566166997</v>
      </c>
      <c r="BO233" s="186">
        <v>28384010.3731202</v>
      </c>
      <c r="BP233" s="187" t="s">
        <v>1967</v>
      </c>
    </row>
    <row r="234" spans="2:68" x14ac:dyDescent="0.35">
      <c r="B234" s="192">
        <v>201</v>
      </c>
      <c r="C234" s="74"/>
      <c r="D234" s="71" t="s">
        <v>429</v>
      </c>
      <c r="E234" s="72">
        <v>180.07864000000001</v>
      </c>
      <c r="F234" s="73">
        <v>-1.56</v>
      </c>
      <c r="G234" s="193">
        <v>180.07836</v>
      </c>
      <c r="H234" s="193">
        <v>181.08564000000001</v>
      </c>
      <c r="J234" s="191"/>
      <c r="K234" s="194">
        <v>6.2629999999999999</v>
      </c>
      <c r="L234" s="191">
        <v>4</v>
      </c>
      <c r="M234" s="191"/>
      <c r="N234" s="195" t="s">
        <v>1966</v>
      </c>
      <c r="O234" s="190">
        <v>80</v>
      </c>
      <c r="P234" s="191">
        <v>60</v>
      </c>
      <c r="Q234" s="191">
        <v>100</v>
      </c>
      <c r="R234" s="191">
        <v>60</v>
      </c>
      <c r="S234" s="189">
        <v>100</v>
      </c>
      <c r="T234" s="190">
        <v>60</v>
      </c>
      <c r="U234" s="191">
        <v>40</v>
      </c>
      <c r="V234" s="191">
        <v>40</v>
      </c>
      <c r="W234" s="191">
        <v>100</v>
      </c>
      <c r="X234" s="188">
        <v>36210490.159235299</v>
      </c>
      <c r="Y234" s="186" t="s">
        <v>1967</v>
      </c>
      <c r="Z234" s="186">
        <v>318611279.35556298</v>
      </c>
      <c r="AA234" s="186">
        <v>36120707.044555202</v>
      </c>
      <c r="AB234" s="187">
        <v>274206030.482171</v>
      </c>
      <c r="AC234" s="188" t="s">
        <v>1967</v>
      </c>
      <c r="AD234" s="186" t="s">
        <v>1967</v>
      </c>
      <c r="AE234" s="186" t="s">
        <v>1967</v>
      </c>
      <c r="AF234" s="187">
        <v>269438850.62361801</v>
      </c>
      <c r="AG234" s="188" t="s">
        <v>1967</v>
      </c>
      <c r="AH234" s="186" t="s">
        <v>1967</v>
      </c>
      <c r="AI234" s="186">
        <v>114117381.32908399</v>
      </c>
      <c r="AJ234" s="186" t="s">
        <v>1967</v>
      </c>
      <c r="AK234" s="187">
        <v>125679474.073808</v>
      </c>
      <c r="AL234" s="188" t="s">
        <v>1967</v>
      </c>
      <c r="AM234" s="186" t="s">
        <v>1967</v>
      </c>
      <c r="AN234" s="186" t="s">
        <v>1967</v>
      </c>
      <c r="AO234" s="187">
        <v>130017759.949104</v>
      </c>
      <c r="AP234" s="188">
        <v>205906173.15043601</v>
      </c>
      <c r="AQ234" s="186">
        <v>58366253.685126796</v>
      </c>
      <c r="AR234" s="186">
        <v>1226976956.6570499</v>
      </c>
      <c r="AS234" s="186">
        <v>135704571.92276701</v>
      </c>
      <c r="AT234" s="187">
        <v>980460293.89413595</v>
      </c>
      <c r="AU234" s="188">
        <v>95549702.883837104</v>
      </c>
      <c r="AV234" s="186">
        <v>1221724784.92223</v>
      </c>
      <c r="AW234" s="186" t="s">
        <v>1967</v>
      </c>
      <c r="AX234" s="187">
        <v>1049475229.18466</v>
      </c>
      <c r="AY234" s="188">
        <v>93706432.193576306</v>
      </c>
      <c r="AZ234" s="186">
        <v>47539670.039599203</v>
      </c>
      <c r="BA234" s="186">
        <v>595657814.90010405</v>
      </c>
      <c r="BB234" s="186" t="s">
        <v>1967</v>
      </c>
      <c r="BC234" s="187">
        <v>481939623.36903501</v>
      </c>
      <c r="BD234" s="188">
        <v>86084626.649624303</v>
      </c>
      <c r="BE234" s="186" t="s">
        <v>1967</v>
      </c>
      <c r="BF234" s="186">
        <v>192715570.05436701</v>
      </c>
      <c r="BG234" s="187">
        <v>482203946.52832001</v>
      </c>
      <c r="BH234" s="188">
        <v>82332874.982402593</v>
      </c>
      <c r="BI234" s="186">
        <v>36092492.632338598</v>
      </c>
      <c r="BJ234" s="186">
        <v>588982106.76569402</v>
      </c>
      <c r="BK234" s="186">
        <v>64221152.109044798</v>
      </c>
      <c r="BL234" s="187">
        <v>572034272.05032897</v>
      </c>
      <c r="BM234" s="188">
        <v>41225058.753131203</v>
      </c>
      <c r="BN234" s="186">
        <v>470909662.43445098</v>
      </c>
      <c r="BO234" s="186">
        <v>99286462.948157996</v>
      </c>
      <c r="BP234" s="187">
        <v>580732675.58886099</v>
      </c>
    </row>
    <row r="235" spans="2:68" x14ac:dyDescent="0.35">
      <c r="B235" s="192">
        <v>202</v>
      </c>
      <c r="C235" s="74"/>
      <c r="D235" s="71" t="s">
        <v>2295</v>
      </c>
      <c r="E235" s="72">
        <v>182.13068000000001</v>
      </c>
      <c r="F235" s="73">
        <v>-1.1100000000000001</v>
      </c>
      <c r="G235" s="193">
        <v>182.13048000000001</v>
      </c>
      <c r="H235" s="193">
        <v>183.13775000000001</v>
      </c>
      <c r="J235" s="191"/>
      <c r="K235" s="194">
        <v>7.5220000000000002</v>
      </c>
      <c r="L235" s="191">
        <v>4</v>
      </c>
      <c r="M235" s="191"/>
      <c r="N235" s="195" t="s">
        <v>1966</v>
      </c>
      <c r="O235" s="190">
        <v>0</v>
      </c>
      <c r="P235" s="191">
        <v>0</v>
      </c>
      <c r="Q235" s="191">
        <v>20</v>
      </c>
      <c r="R235" s="191">
        <v>0</v>
      </c>
      <c r="S235" s="189">
        <v>80</v>
      </c>
      <c r="T235" s="190">
        <v>0</v>
      </c>
      <c r="U235" s="191">
        <v>0</v>
      </c>
      <c r="V235" s="191">
        <v>0</v>
      </c>
      <c r="W235" s="191">
        <v>20</v>
      </c>
      <c r="X235" s="188" t="s">
        <v>1967</v>
      </c>
      <c r="Y235" s="186" t="s">
        <v>1967</v>
      </c>
      <c r="Z235" s="186">
        <v>19783318.753545601</v>
      </c>
      <c r="AA235" s="186" t="s">
        <v>1967</v>
      </c>
      <c r="AB235" s="187">
        <v>76127898.104695603</v>
      </c>
      <c r="AC235" s="188" t="s">
        <v>1967</v>
      </c>
      <c r="AD235" s="186" t="s">
        <v>1967</v>
      </c>
      <c r="AE235" s="186" t="s">
        <v>1967</v>
      </c>
      <c r="AF235" s="187" t="s">
        <v>1967</v>
      </c>
      <c r="AG235" s="188" t="s">
        <v>1967</v>
      </c>
      <c r="AH235" s="186" t="s">
        <v>1967</v>
      </c>
      <c r="AI235" s="186" t="s">
        <v>1967</v>
      </c>
      <c r="AJ235" s="186" t="s">
        <v>1967</v>
      </c>
      <c r="AK235" s="187" t="s">
        <v>1967</v>
      </c>
      <c r="AL235" s="188" t="s">
        <v>1967</v>
      </c>
      <c r="AM235" s="186" t="s">
        <v>1967</v>
      </c>
      <c r="AN235" s="186" t="s">
        <v>1967</v>
      </c>
      <c r="AO235" s="187" t="s">
        <v>1967</v>
      </c>
      <c r="AP235" s="188" t="s">
        <v>1967</v>
      </c>
      <c r="AQ235" s="186" t="s">
        <v>1967</v>
      </c>
      <c r="AR235" s="186" t="s">
        <v>1967</v>
      </c>
      <c r="AS235" s="186" t="s">
        <v>1967</v>
      </c>
      <c r="AT235" s="187">
        <v>45863771.745142698</v>
      </c>
      <c r="AU235" s="188" t="s">
        <v>1967</v>
      </c>
      <c r="AV235" s="186" t="s">
        <v>1967</v>
      </c>
      <c r="AW235" s="186" t="s">
        <v>1967</v>
      </c>
      <c r="AX235" s="187" t="s">
        <v>1967</v>
      </c>
      <c r="AY235" s="188" t="s">
        <v>1967</v>
      </c>
      <c r="AZ235" s="186" t="s">
        <v>1967</v>
      </c>
      <c r="BA235" s="186" t="s">
        <v>1967</v>
      </c>
      <c r="BB235" s="186" t="s">
        <v>1967</v>
      </c>
      <c r="BC235" s="187">
        <v>34296392.698145904</v>
      </c>
      <c r="BD235" s="188" t="s">
        <v>1967</v>
      </c>
      <c r="BE235" s="186" t="s">
        <v>1967</v>
      </c>
      <c r="BF235" s="186" t="s">
        <v>1967</v>
      </c>
      <c r="BG235" s="187" t="s">
        <v>1967</v>
      </c>
      <c r="BH235" s="188" t="s">
        <v>1967</v>
      </c>
      <c r="BI235" s="186" t="s">
        <v>1967</v>
      </c>
      <c r="BJ235" s="186" t="s">
        <v>1967</v>
      </c>
      <c r="BK235" s="186" t="s">
        <v>1967</v>
      </c>
      <c r="BL235" s="187">
        <v>48489466.491404399</v>
      </c>
      <c r="BM235" s="188" t="s">
        <v>1967</v>
      </c>
      <c r="BN235" s="186" t="s">
        <v>1967</v>
      </c>
      <c r="BO235" s="186" t="s">
        <v>1967</v>
      </c>
      <c r="BP235" s="187">
        <v>22345334.695504799</v>
      </c>
    </row>
    <row r="236" spans="2:68" x14ac:dyDescent="0.35">
      <c r="B236" s="192">
        <v>203</v>
      </c>
      <c r="C236" s="74"/>
      <c r="D236" s="71" t="s">
        <v>2296</v>
      </c>
      <c r="E236" s="72">
        <v>190.09938</v>
      </c>
      <c r="F236" s="73">
        <v>-1.45</v>
      </c>
      <c r="G236" s="193">
        <v>190.09909999999999</v>
      </c>
      <c r="H236" s="193">
        <v>191.10638</v>
      </c>
      <c r="J236" s="191"/>
      <c r="K236" s="194">
        <v>8.81</v>
      </c>
      <c r="L236" s="191">
        <v>4</v>
      </c>
      <c r="M236" s="191"/>
      <c r="N236" s="195" t="s">
        <v>1966</v>
      </c>
      <c r="O236" s="190">
        <v>20</v>
      </c>
      <c r="P236" s="191">
        <v>0</v>
      </c>
      <c r="Q236" s="191">
        <v>80</v>
      </c>
      <c r="R236" s="191">
        <v>0</v>
      </c>
      <c r="S236" s="189">
        <v>100</v>
      </c>
      <c r="T236" s="190">
        <v>0</v>
      </c>
      <c r="U236" s="191">
        <v>60</v>
      </c>
      <c r="V236" s="191">
        <v>0</v>
      </c>
      <c r="W236" s="191">
        <v>100</v>
      </c>
      <c r="X236" s="188" t="s">
        <v>1967</v>
      </c>
      <c r="Y236" s="186" t="s">
        <v>1967</v>
      </c>
      <c r="Z236" s="186">
        <v>98638329.906105101</v>
      </c>
      <c r="AA236" s="186" t="s">
        <v>1967</v>
      </c>
      <c r="AB236" s="187">
        <v>84210056.979987994</v>
      </c>
      <c r="AC236" s="188" t="s">
        <v>1967</v>
      </c>
      <c r="AD236" s="186">
        <v>57637837.0274942</v>
      </c>
      <c r="AE236" s="186" t="s">
        <v>1967</v>
      </c>
      <c r="AF236" s="187">
        <v>83296636.330944493</v>
      </c>
      <c r="AG236" s="188" t="s">
        <v>1967</v>
      </c>
      <c r="AH236" s="186" t="s">
        <v>1967</v>
      </c>
      <c r="AI236" s="186" t="s">
        <v>1967</v>
      </c>
      <c r="AJ236" s="186" t="s">
        <v>1967</v>
      </c>
      <c r="AK236" s="187">
        <v>33004688.054120298</v>
      </c>
      <c r="AL236" s="188" t="s">
        <v>1967</v>
      </c>
      <c r="AM236" s="186" t="s">
        <v>1967</v>
      </c>
      <c r="AN236" s="186" t="s">
        <v>1967</v>
      </c>
      <c r="AO236" s="187">
        <v>29537449.944667201</v>
      </c>
      <c r="AP236" s="188">
        <v>29151353.3629709</v>
      </c>
      <c r="AQ236" s="186" t="s">
        <v>1967</v>
      </c>
      <c r="AR236" s="186">
        <v>230311673.62344301</v>
      </c>
      <c r="AS236" s="186" t="s">
        <v>1967</v>
      </c>
      <c r="AT236" s="187">
        <v>192048056.044442</v>
      </c>
      <c r="AU236" s="188" t="s">
        <v>1967</v>
      </c>
      <c r="AV236" s="186">
        <v>151247057.585632</v>
      </c>
      <c r="AW236" s="186" t="s">
        <v>1967</v>
      </c>
      <c r="AX236" s="187">
        <v>197889194.98673001</v>
      </c>
      <c r="AY236" s="188" t="s">
        <v>1967</v>
      </c>
      <c r="AZ236" s="186" t="s">
        <v>1967</v>
      </c>
      <c r="BA236" s="186">
        <v>133698497.140155</v>
      </c>
      <c r="BB236" s="186" t="s">
        <v>1967</v>
      </c>
      <c r="BC236" s="187">
        <v>127866168.09081601</v>
      </c>
      <c r="BD236" s="188" t="s">
        <v>1967</v>
      </c>
      <c r="BE236" s="186" t="s">
        <v>1967</v>
      </c>
      <c r="BF236" s="186" t="s">
        <v>1967</v>
      </c>
      <c r="BG236" s="187">
        <v>125070371.712092</v>
      </c>
      <c r="BH236" s="188" t="s">
        <v>1967</v>
      </c>
      <c r="BI236" s="186" t="s">
        <v>1967</v>
      </c>
      <c r="BJ236" s="186">
        <v>177382394.08526</v>
      </c>
      <c r="BK236" s="186" t="s">
        <v>1967</v>
      </c>
      <c r="BL236" s="187">
        <v>152173968.43349099</v>
      </c>
      <c r="BM236" s="188" t="s">
        <v>1967</v>
      </c>
      <c r="BN236" s="186">
        <v>98429406.805225998</v>
      </c>
      <c r="BO236" s="186" t="s">
        <v>1967</v>
      </c>
      <c r="BP236" s="187">
        <v>172740233.26564401</v>
      </c>
    </row>
    <row r="237" spans="2:68" x14ac:dyDescent="0.35">
      <c r="B237" s="192">
        <v>204</v>
      </c>
      <c r="C237" s="74"/>
      <c r="D237" s="71" t="s">
        <v>2297</v>
      </c>
      <c r="E237" s="72">
        <v>190.13577000000001</v>
      </c>
      <c r="F237" s="73">
        <v>-1.37</v>
      </c>
      <c r="G237" s="193">
        <v>190.13550000000001</v>
      </c>
      <c r="H237" s="193">
        <v>191.14277999999999</v>
      </c>
      <c r="J237" s="191"/>
      <c r="K237" s="194">
        <v>8.3970000000000002</v>
      </c>
      <c r="L237" s="191">
        <v>4</v>
      </c>
      <c r="M237" s="191"/>
      <c r="N237" s="195" t="s">
        <v>1966</v>
      </c>
      <c r="O237" s="190">
        <v>20</v>
      </c>
      <c r="P237" s="191">
        <v>0</v>
      </c>
      <c r="Q237" s="191">
        <v>100</v>
      </c>
      <c r="R237" s="191">
        <v>0</v>
      </c>
      <c r="S237" s="189">
        <v>100</v>
      </c>
      <c r="T237" s="190">
        <v>20</v>
      </c>
      <c r="U237" s="191">
        <v>0</v>
      </c>
      <c r="V237" s="191">
        <v>0</v>
      </c>
      <c r="W237" s="191">
        <v>100</v>
      </c>
      <c r="X237" s="188" t="s">
        <v>1967</v>
      </c>
      <c r="Y237" s="186" t="s">
        <v>1967</v>
      </c>
      <c r="Z237" s="186">
        <v>33190538.7165257</v>
      </c>
      <c r="AA237" s="186" t="s">
        <v>1967</v>
      </c>
      <c r="AB237" s="187">
        <v>109448256.08876701</v>
      </c>
      <c r="AC237" s="188" t="s">
        <v>1967</v>
      </c>
      <c r="AD237" s="186" t="s">
        <v>1967</v>
      </c>
      <c r="AE237" s="186" t="s">
        <v>1967</v>
      </c>
      <c r="AF237" s="187">
        <v>115456893.697834</v>
      </c>
      <c r="AG237" s="188" t="s">
        <v>1967</v>
      </c>
      <c r="AH237" s="186" t="s">
        <v>1967</v>
      </c>
      <c r="AI237" s="186">
        <v>27544831.308345199</v>
      </c>
      <c r="AJ237" s="186" t="s">
        <v>1967</v>
      </c>
      <c r="AK237" s="187">
        <v>69066836.1473331</v>
      </c>
      <c r="AL237" s="188" t="s">
        <v>1967</v>
      </c>
      <c r="AM237" s="186" t="s">
        <v>1967</v>
      </c>
      <c r="AN237" s="186" t="s">
        <v>1967</v>
      </c>
      <c r="AO237" s="187">
        <v>95099104.869734496</v>
      </c>
      <c r="AP237" s="188" t="s">
        <v>1967</v>
      </c>
      <c r="AQ237" s="186" t="s">
        <v>1967</v>
      </c>
      <c r="AR237" s="186">
        <v>48746185.968682297</v>
      </c>
      <c r="AS237" s="186" t="s">
        <v>1967</v>
      </c>
      <c r="AT237" s="187">
        <v>96729800.599147007</v>
      </c>
      <c r="AU237" s="188" t="s">
        <v>1967</v>
      </c>
      <c r="AV237" s="186" t="s">
        <v>1967</v>
      </c>
      <c r="AW237" s="186" t="s">
        <v>1967</v>
      </c>
      <c r="AX237" s="187">
        <v>100889248.08524001</v>
      </c>
      <c r="AY237" s="188">
        <v>28238100.0371488</v>
      </c>
      <c r="AZ237" s="186" t="s">
        <v>1967</v>
      </c>
      <c r="BA237" s="186">
        <v>86099117.787167996</v>
      </c>
      <c r="BB237" s="186" t="s">
        <v>1967</v>
      </c>
      <c r="BC237" s="187">
        <v>203981990.68618399</v>
      </c>
      <c r="BD237" s="188">
        <v>27593646.443839099</v>
      </c>
      <c r="BE237" s="186" t="s">
        <v>1967</v>
      </c>
      <c r="BF237" s="186" t="s">
        <v>1967</v>
      </c>
      <c r="BG237" s="187">
        <v>180751696.308961</v>
      </c>
      <c r="BH237" s="188" t="s">
        <v>1967</v>
      </c>
      <c r="BI237" s="186" t="s">
        <v>1967</v>
      </c>
      <c r="BJ237" s="186">
        <v>72106305.045971602</v>
      </c>
      <c r="BK237" s="186" t="s">
        <v>1967</v>
      </c>
      <c r="BL237" s="187">
        <v>151128463.11636299</v>
      </c>
      <c r="BM237" s="188" t="s">
        <v>1967</v>
      </c>
      <c r="BN237" s="186" t="s">
        <v>1967</v>
      </c>
      <c r="BO237" s="186" t="s">
        <v>1967</v>
      </c>
      <c r="BP237" s="187">
        <v>168951716.236206</v>
      </c>
    </row>
    <row r="238" spans="2:68" x14ac:dyDescent="0.35">
      <c r="B238" s="192">
        <v>205</v>
      </c>
      <c r="C238" s="74"/>
      <c r="D238" s="71" t="s">
        <v>2298</v>
      </c>
      <c r="E238" s="72">
        <v>192.11502999999999</v>
      </c>
      <c r="F238" s="73">
        <v>-1.1399999999999999</v>
      </c>
      <c r="G238" s="193">
        <v>192.11481000000001</v>
      </c>
      <c r="H238" s="193">
        <v>193.12208999999999</v>
      </c>
      <c r="J238" s="191"/>
      <c r="K238" s="194">
        <v>11.265000000000001</v>
      </c>
      <c r="L238" s="191">
        <v>4</v>
      </c>
      <c r="M238" s="191"/>
      <c r="N238" s="195" t="s">
        <v>1966</v>
      </c>
      <c r="O238" s="190">
        <v>60</v>
      </c>
      <c r="P238" s="191">
        <v>80</v>
      </c>
      <c r="Q238" s="191">
        <v>80</v>
      </c>
      <c r="R238" s="191">
        <v>60</v>
      </c>
      <c r="S238" s="189">
        <v>100</v>
      </c>
      <c r="T238" s="190">
        <v>60</v>
      </c>
      <c r="U238" s="191">
        <v>80</v>
      </c>
      <c r="V238" s="191">
        <v>60</v>
      </c>
      <c r="W238" s="191">
        <v>100</v>
      </c>
      <c r="X238" s="188" t="s">
        <v>1967</v>
      </c>
      <c r="Y238" s="186">
        <v>84419286.0180296</v>
      </c>
      <c r="Z238" s="186" t="s">
        <v>1967</v>
      </c>
      <c r="AA238" s="186">
        <v>89836840.276949495</v>
      </c>
      <c r="AB238" s="187">
        <v>143142239.96524501</v>
      </c>
      <c r="AC238" s="188" t="s">
        <v>1967</v>
      </c>
      <c r="AD238" s="186">
        <v>205204814.83802399</v>
      </c>
      <c r="AE238" s="186">
        <v>131800688.676222</v>
      </c>
      <c r="AF238" s="187">
        <v>136858599.179717</v>
      </c>
      <c r="AG238" s="188" t="s">
        <v>1967</v>
      </c>
      <c r="AH238" s="186" t="s">
        <v>1967</v>
      </c>
      <c r="AI238" s="186">
        <v>35984146.581096098</v>
      </c>
      <c r="AJ238" s="186" t="s">
        <v>1967</v>
      </c>
      <c r="AK238" s="187">
        <v>34139721.340972401</v>
      </c>
      <c r="AL238" s="188" t="s">
        <v>1967</v>
      </c>
      <c r="AM238" s="186">
        <v>31104293.6865189</v>
      </c>
      <c r="AN238" s="186" t="s">
        <v>1967</v>
      </c>
      <c r="AO238" s="187">
        <v>30062668.035480801</v>
      </c>
      <c r="AP238" s="188">
        <v>48127461.936572</v>
      </c>
      <c r="AQ238" s="186">
        <v>114097389.989154</v>
      </c>
      <c r="AR238" s="186">
        <v>333693253.225878</v>
      </c>
      <c r="AS238" s="186">
        <v>177605595.06088799</v>
      </c>
      <c r="AT238" s="187">
        <v>255876442.25488299</v>
      </c>
      <c r="AU238" s="188">
        <v>206214364.786906</v>
      </c>
      <c r="AV238" s="186">
        <v>399123760.85396302</v>
      </c>
      <c r="AW238" s="186" t="s">
        <v>1967</v>
      </c>
      <c r="AX238" s="187">
        <v>262678433.51418999</v>
      </c>
      <c r="AY238" s="188">
        <v>47107832.920329399</v>
      </c>
      <c r="AZ238" s="186">
        <v>93585891.272636205</v>
      </c>
      <c r="BA238" s="186">
        <v>320447860.98087502</v>
      </c>
      <c r="BB238" s="186">
        <v>208518346.12946799</v>
      </c>
      <c r="BC238" s="187">
        <v>257364428.39485699</v>
      </c>
      <c r="BD238" s="188">
        <v>165249211.41670901</v>
      </c>
      <c r="BE238" s="186" t="s">
        <v>1967</v>
      </c>
      <c r="BF238" s="186">
        <v>373860144.46559203</v>
      </c>
      <c r="BG238" s="187">
        <v>276743965.30611002</v>
      </c>
      <c r="BH238" s="188">
        <v>26570467.072177298</v>
      </c>
      <c r="BI238" s="186">
        <v>103769115.178873</v>
      </c>
      <c r="BJ238" s="186">
        <v>238624588.290921</v>
      </c>
      <c r="BK238" s="186" t="s">
        <v>1967</v>
      </c>
      <c r="BL238" s="187">
        <v>158386229.06970099</v>
      </c>
      <c r="BM238" s="188">
        <v>103135735.809862</v>
      </c>
      <c r="BN238" s="186">
        <v>273498760.913692</v>
      </c>
      <c r="BO238" s="186">
        <v>172683094.487542</v>
      </c>
      <c r="BP238" s="187">
        <v>161166028.64836699</v>
      </c>
    </row>
    <row r="239" spans="2:68" x14ac:dyDescent="0.35">
      <c r="B239" s="192">
        <v>206</v>
      </c>
      <c r="C239" s="74"/>
      <c r="D239" s="71" t="s">
        <v>2299</v>
      </c>
      <c r="E239" s="72">
        <v>192.15142</v>
      </c>
      <c r="F239" s="73">
        <v>-1.06</v>
      </c>
      <c r="G239" s="193">
        <v>192.15120999999999</v>
      </c>
      <c r="H239" s="193">
        <v>193.15849</v>
      </c>
      <c r="J239" s="191"/>
      <c r="K239" s="194">
        <v>13.401999999999999</v>
      </c>
      <c r="L239" s="191">
        <v>4</v>
      </c>
      <c r="M239" s="191"/>
      <c r="N239" s="195" t="s">
        <v>1966</v>
      </c>
      <c r="O239" s="190">
        <v>0</v>
      </c>
      <c r="P239" s="191">
        <v>20</v>
      </c>
      <c r="Q239" s="191">
        <v>40</v>
      </c>
      <c r="R239" s="191">
        <v>20</v>
      </c>
      <c r="S239" s="189">
        <v>20</v>
      </c>
      <c r="T239" s="190">
        <v>40</v>
      </c>
      <c r="U239" s="191">
        <v>40</v>
      </c>
      <c r="V239" s="191">
        <v>40</v>
      </c>
      <c r="W239" s="191">
        <v>20</v>
      </c>
      <c r="X239" s="188" t="s">
        <v>1967</v>
      </c>
      <c r="Y239" s="186" t="s">
        <v>1967</v>
      </c>
      <c r="Z239" s="186" t="s">
        <v>1967</v>
      </c>
      <c r="AA239" s="186" t="s">
        <v>1967</v>
      </c>
      <c r="AB239" s="187" t="s">
        <v>1967</v>
      </c>
      <c r="AC239" s="188" t="s">
        <v>1967</v>
      </c>
      <c r="AD239" s="186" t="s">
        <v>1967</v>
      </c>
      <c r="AE239" s="186" t="s">
        <v>1967</v>
      </c>
      <c r="AF239" s="187" t="s">
        <v>1967</v>
      </c>
      <c r="AG239" s="188" t="s">
        <v>1967</v>
      </c>
      <c r="AH239" s="186" t="s">
        <v>1967</v>
      </c>
      <c r="AI239" s="186" t="s">
        <v>1967</v>
      </c>
      <c r="AJ239" s="186" t="s">
        <v>1967</v>
      </c>
      <c r="AK239" s="187" t="s">
        <v>1967</v>
      </c>
      <c r="AL239" s="188" t="s">
        <v>1967</v>
      </c>
      <c r="AM239" s="186" t="s">
        <v>1967</v>
      </c>
      <c r="AN239" s="186" t="s">
        <v>1967</v>
      </c>
      <c r="AO239" s="187" t="s">
        <v>1967</v>
      </c>
      <c r="AP239" s="188" t="s">
        <v>1967</v>
      </c>
      <c r="AQ239" s="186" t="s">
        <v>1967</v>
      </c>
      <c r="AR239" s="186" t="s">
        <v>1967</v>
      </c>
      <c r="AS239" s="186" t="s">
        <v>1967</v>
      </c>
      <c r="AT239" s="187" t="s">
        <v>1967</v>
      </c>
      <c r="AU239" s="188">
        <v>20205834.524828199</v>
      </c>
      <c r="AV239" s="186">
        <v>22412878.488200098</v>
      </c>
      <c r="AW239" s="186" t="s">
        <v>1967</v>
      </c>
      <c r="AX239" s="187" t="s">
        <v>1967</v>
      </c>
      <c r="AY239" s="188" t="s">
        <v>1967</v>
      </c>
      <c r="AZ239" s="186">
        <v>45279582.956197999</v>
      </c>
      <c r="BA239" s="186">
        <v>79688005.914646402</v>
      </c>
      <c r="BB239" s="186">
        <v>48705325.107835099</v>
      </c>
      <c r="BC239" s="187">
        <v>79483825.841302201</v>
      </c>
      <c r="BD239" s="188">
        <v>69043417.464014605</v>
      </c>
      <c r="BE239" s="186" t="s">
        <v>1967</v>
      </c>
      <c r="BF239" s="186">
        <v>88417128.314884797</v>
      </c>
      <c r="BG239" s="187">
        <v>91488286.696790501</v>
      </c>
      <c r="BH239" s="188" t="s">
        <v>1967</v>
      </c>
      <c r="BI239" s="186" t="s">
        <v>1967</v>
      </c>
      <c r="BJ239" s="186">
        <v>21576279.175899699</v>
      </c>
      <c r="BK239" s="186" t="s">
        <v>1967</v>
      </c>
      <c r="BL239" s="187" t="s">
        <v>1967</v>
      </c>
      <c r="BM239" s="188" t="s">
        <v>1967</v>
      </c>
      <c r="BN239" s="186">
        <v>25784957.256182399</v>
      </c>
      <c r="BO239" s="186">
        <v>19273636.794800799</v>
      </c>
      <c r="BP239" s="187" t="s">
        <v>1967</v>
      </c>
    </row>
    <row r="240" spans="2:68" x14ac:dyDescent="0.35">
      <c r="B240" s="192">
        <v>207</v>
      </c>
      <c r="C240" s="74"/>
      <c r="D240" s="71" t="s">
        <v>1974</v>
      </c>
      <c r="E240" s="72">
        <v>194.09429</v>
      </c>
      <c r="F240" s="73">
        <v>-1.1000000000000001</v>
      </c>
      <c r="G240" s="193">
        <v>194.09407999999999</v>
      </c>
      <c r="H240" s="193">
        <v>195.10136</v>
      </c>
      <c r="J240" s="191"/>
      <c r="K240" s="194">
        <v>7.8849999999999998</v>
      </c>
      <c r="L240" s="191">
        <v>4</v>
      </c>
      <c r="M240" s="191"/>
      <c r="N240" s="195" t="s">
        <v>1966</v>
      </c>
      <c r="O240" s="190">
        <v>0</v>
      </c>
      <c r="P240" s="191">
        <v>20</v>
      </c>
      <c r="Q240" s="191">
        <v>20</v>
      </c>
      <c r="R240" s="191">
        <v>20</v>
      </c>
      <c r="S240" s="189">
        <v>20</v>
      </c>
      <c r="T240" s="190">
        <v>20</v>
      </c>
      <c r="U240" s="191">
        <v>0</v>
      </c>
      <c r="V240" s="191">
        <v>20</v>
      </c>
      <c r="W240" s="191">
        <v>20</v>
      </c>
      <c r="X240" s="188" t="s">
        <v>1967</v>
      </c>
      <c r="Y240" s="186" t="s">
        <v>1967</v>
      </c>
      <c r="Z240" s="186" t="s">
        <v>1967</v>
      </c>
      <c r="AA240" s="186" t="s">
        <v>1967</v>
      </c>
      <c r="AB240" s="187" t="s">
        <v>1967</v>
      </c>
      <c r="AC240" s="188" t="s">
        <v>1967</v>
      </c>
      <c r="AD240" s="186" t="s">
        <v>1967</v>
      </c>
      <c r="AE240" s="186" t="s">
        <v>1967</v>
      </c>
      <c r="AF240" s="187" t="s">
        <v>1967</v>
      </c>
      <c r="AG240" s="188" t="s">
        <v>1967</v>
      </c>
      <c r="AH240" s="186" t="s">
        <v>1967</v>
      </c>
      <c r="AI240" s="186" t="s">
        <v>1967</v>
      </c>
      <c r="AJ240" s="186" t="s">
        <v>1967</v>
      </c>
      <c r="AK240" s="187" t="s">
        <v>1967</v>
      </c>
      <c r="AL240" s="188" t="s">
        <v>1967</v>
      </c>
      <c r="AM240" s="186" t="s">
        <v>1967</v>
      </c>
      <c r="AN240" s="186" t="s">
        <v>1967</v>
      </c>
      <c r="AO240" s="187" t="s">
        <v>1967</v>
      </c>
      <c r="AP240" s="188" t="s">
        <v>1967</v>
      </c>
      <c r="AQ240" s="186" t="s">
        <v>1967</v>
      </c>
      <c r="AR240" s="186" t="s">
        <v>1967</v>
      </c>
      <c r="AS240" s="186" t="s">
        <v>1967</v>
      </c>
      <c r="AT240" s="187" t="s">
        <v>1967</v>
      </c>
      <c r="AU240" s="188" t="s">
        <v>1967</v>
      </c>
      <c r="AV240" s="186" t="s">
        <v>1967</v>
      </c>
      <c r="AW240" s="186" t="s">
        <v>1967</v>
      </c>
      <c r="AX240" s="187" t="s">
        <v>1967</v>
      </c>
      <c r="AY240" s="188" t="s">
        <v>1967</v>
      </c>
      <c r="AZ240" s="186">
        <v>34576105.629876301</v>
      </c>
      <c r="BA240" s="186">
        <v>55560331.853085399</v>
      </c>
      <c r="BB240" s="186">
        <v>42209549.432476401</v>
      </c>
      <c r="BC240" s="187">
        <v>90258723.5716874</v>
      </c>
      <c r="BD240" s="188">
        <v>63680216.669234999</v>
      </c>
      <c r="BE240" s="186" t="s">
        <v>1967</v>
      </c>
      <c r="BF240" s="186">
        <v>94973229.876965195</v>
      </c>
      <c r="BG240" s="187">
        <v>116023737.885456</v>
      </c>
      <c r="BH240" s="188" t="s">
        <v>1967</v>
      </c>
      <c r="BI240" s="186" t="s">
        <v>1967</v>
      </c>
      <c r="BJ240" s="186" t="s">
        <v>1967</v>
      </c>
      <c r="BK240" s="186" t="s">
        <v>1967</v>
      </c>
      <c r="BL240" s="187" t="s">
        <v>1967</v>
      </c>
      <c r="BM240" s="188" t="s">
        <v>1967</v>
      </c>
      <c r="BN240" s="186" t="s">
        <v>1967</v>
      </c>
      <c r="BO240" s="186" t="s">
        <v>1967</v>
      </c>
      <c r="BP240" s="187" t="s">
        <v>1967</v>
      </c>
    </row>
    <row r="241" spans="2:68" x14ac:dyDescent="0.35">
      <c r="B241" s="192">
        <v>208</v>
      </c>
      <c r="C241" s="74"/>
      <c r="D241" s="71" t="s">
        <v>1974</v>
      </c>
      <c r="E241" s="72">
        <v>194.09429</v>
      </c>
      <c r="F241" s="73">
        <v>-1.34</v>
      </c>
      <c r="G241" s="193">
        <v>194.09403</v>
      </c>
      <c r="H241" s="193">
        <v>195.10131000000001</v>
      </c>
      <c r="J241" s="191"/>
      <c r="K241" s="194">
        <v>9.5329999999999995</v>
      </c>
      <c r="L241" s="191">
        <v>4</v>
      </c>
      <c r="M241" s="191"/>
      <c r="N241" s="195" t="s">
        <v>1966</v>
      </c>
      <c r="O241" s="190">
        <v>0</v>
      </c>
      <c r="P241" s="191">
        <v>60</v>
      </c>
      <c r="Q241" s="191">
        <v>60</v>
      </c>
      <c r="R241" s="191">
        <v>80</v>
      </c>
      <c r="S241" s="189">
        <v>60</v>
      </c>
      <c r="T241" s="190">
        <v>60</v>
      </c>
      <c r="U241" s="191">
        <v>60</v>
      </c>
      <c r="V241" s="191">
        <v>60</v>
      </c>
      <c r="W241" s="191">
        <v>80</v>
      </c>
      <c r="X241" s="188" t="s">
        <v>1967</v>
      </c>
      <c r="Y241" s="186">
        <v>42885521.109447598</v>
      </c>
      <c r="Z241" s="186">
        <v>98383870.929774299</v>
      </c>
      <c r="AA241" s="186">
        <v>58587237.041283302</v>
      </c>
      <c r="AB241" s="187">
        <v>86027500.006025702</v>
      </c>
      <c r="AC241" s="188">
        <v>70788427.846445501</v>
      </c>
      <c r="AD241" s="186">
        <v>159969464.33111101</v>
      </c>
      <c r="AE241" s="186">
        <v>108392444.45904601</v>
      </c>
      <c r="AF241" s="187">
        <v>106621393.009452</v>
      </c>
      <c r="AG241" s="188" t="s">
        <v>1967</v>
      </c>
      <c r="AH241" s="186" t="s">
        <v>1967</v>
      </c>
      <c r="AI241" s="186" t="s">
        <v>1967</v>
      </c>
      <c r="AJ241" s="186" t="s">
        <v>1967</v>
      </c>
      <c r="AK241" s="187" t="s">
        <v>1967</v>
      </c>
      <c r="AL241" s="188" t="s">
        <v>1967</v>
      </c>
      <c r="AM241" s="186" t="s">
        <v>1967</v>
      </c>
      <c r="AN241" s="186" t="s">
        <v>1967</v>
      </c>
      <c r="AO241" s="187" t="s">
        <v>1967</v>
      </c>
      <c r="AP241" s="188" t="s">
        <v>1967</v>
      </c>
      <c r="AQ241" s="186" t="s">
        <v>1967</v>
      </c>
      <c r="AR241" s="186" t="s">
        <v>1967</v>
      </c>
      <c r="AS241" s="186">
        <v>29692570.5233231</v>
      </c>
      <c r="AT241" s="187" t="s">
        <v>1967</v>
      </c>
      <c r="AU241" s="188" t="s">
        <v>1967</v>
      </c>
      <c r="AV241" s="186">
        <v>118837763.266472</v>
      </c>
      <c r="AW241" s="186" t="s">
        <v>1967</v>
      </c>
      <c r="AX241" s="187">
        <v>94234354.357550502</v>
      </c>
      <c r="AY241" s="188" t="s">
        <v>1967</v>
      </c>
      <c r="AZ241" s="186">
        <v>52755640.095969401</v>
      </c>
      <c r="BA241" s="186">
        <v>150877275.634069</v>
      </c>
      <c r="BB241" s="186">
        <v>90366381.546684802</v>
      </c>
      <c r="BC241" s="187">
        <v>124925610.605459</v>
      </c>
      <c r="BD241" s="188">
        <v>72838945.567897797</v>
      </c>
      <c r="BE241" s="186" t="s">
        <v>1967</v>
      </c>
      <c r="BF241" s="186">
        <v>162821018.39780399</v>
      </c>
      <c r="BG241" s="187">
        <v>120109852.495975</v>
      </c>
      <c r="BH241" s="188" t="s">
        <v>1967</v>
      </c>
      <c r="BI241" s="186">
        <v>25525718.404307298</v>
      </c>
      <c r="BJ241" s="186">
        <v>100147974.42204399</v>
      </c>
      <c r="BK241" s="186">
        <v>35350889.729641698</v>
      </c>
      <c r="BL241" s="187">
        <v>81539222.425176904</v>
      </c>
      <c r="BM241" s="188">
        <v>42877341.339085303</v>
      </c>
      <c r="BN241" s="186">
        <v>124114210.55529501</v>
      </c>
      <c r="BO241" s="186">
        <v>68666346.367769301</v>
      </c>
      <c r="BP241" s="187">
        <v>99066296.633399799</v>
      </c>
    </row>
    <row r="242" spans="2:68" x14ac:dyDescent="0.35">
      <c r="B242" s="192">
        <v>209</v>
      </c>
      <c r="C242" s="74"/>
      <c r="D242" s="71" t="s">
        <v>1974</v>
      </c>
      <c r="E242" s="72">
        <v>194.09429</v>
      </c>
      <c r="F242" s="73">
        <v>-1.22</v>
      </c>
      <c r="G242" s="193">
        <v>194.09406000000001</v>
      </c>
      <c r="H242" s="193">
        <v>195.10132999999999</v>
      </c>
      <c r="J242" s="191"/>
      <c r="K242" s="194">
        <v>10.859</v>
      </c>
      <c r="L242" s="191">
        <v>4</v>
      </c>
      <c r="M242" s="191"/>
      <c r="N242" s="195" t="s">
        <v>1966</v>
      </c>
      <c r="O242" s="190">
        <v>60</v>
      </c>
      <c r="P242" s="191">
        <v>60</v>
      </c>
      <c r="Q242" s="191">
        <v>80</v>
      </c>
      <c r="R242" s="191">
        <v>20</v>
      </c>
      <c r="S242" s="189">
        <v>80</v>
      </c>
      <c r="T242" s="190">
        <v>60</v>
      </c>
      <c r="U242" s="191">
        <v>60</v>
      </c>
      <c r="V242" s="191">
        <v>40</v>
      </c>
      <c r="W242" s="191">
        <v>80</v>
      </c>
      <c r="X242" s="188">
        <v>30206065.126873098</v>
      </c>
      <c r="Y242" s="186">
        <v>46165520.9065933</v>
      </c>
      <c r="Z242" s="186">
        <v>220646850.05706599</v>
      </c>
      <c r="AA242" s="186" t="s">
        <v>1967</v>
      </c>
      <c r="AB242" s="187">
        <v>132282692.255602</v>
      </c>
      <c r="AC242" s="188">
        <v>92258089.774024397</v>
      </c>
      <c r="AD242" s="186">
        <v>311431860.03811097</v>
      </c>
      <c r="AE242" s="186" t="s">
        <v>1967</v>
      </c>
      <c r="AF242" s="187">
        <v>173569508.72797799</v>
      </c>
      <c r="AG242" s="188" t="s">
        <v>1967</v>
      </c>
      <c r="AH242" s="186" t="s">
        <v>1967</v>
      </c>
      <c r="AI242" s="186" t="s">
        <v>1967</v>
      </c>
      <c r="AJ242" s="186" t="s">
        <v>1967</v>
      </c>
      <c r="AK242" s="187" t="s">
        <v>1967</v>
      </c>
      <c r="AL242" s="188" t="s">
        <v>1967</v>
      </c>
      <c r="AM242" s="186" t="s">
        <v>1967</v>
      </c>
      <c r="AN242" s="186" t="s">
        <v>1967</v>
      </c>
      <c r="AO242" s="187" t="s">
        <v>1967</v>
      </c>
      <c r="AP242" s="188" t="s">
        <v>1967</v>
      </c>
      <c r="AQ242" s="186" t="s">
        <v>1967</v>
      </c>
      <c r="AR242" s="186">
        <v>25259133.416461401</v>
      </c>
      <c r="AS242" s="186" t="s">
        <v>1967</v>
      </c>
      <c r="AT242" s="187">
        <v>23405013.387399498</v>
      </c>
      <c r="AU242" s="188" t="s">
        <v>1967</v>
      </c>
      <c r="AV242" s="186">
        <v>58957207.453494899</v>
      </c>
      <c r="AW242" s="186" t="s">
        <v>1967</v>
      </c>
      <c r="AX242" s="187">
        <v>43472413.464838699</v>
      </c>
      <c r="AY242" s="188">
        <v>54563028.803742103</v>
      </c>
      <c r="AZ242" s="186">
        <v>83274848.249509498</v>
      </c>
      <c r="BA242" s="186">
        <v>184134509.74543199</v>
      </c>
      <c r="BB242" s="186">
        <v>163119797.46111399</v>
      </c>
      <c r="BC242" s="187">
        <v>184324215.669204</v>
      </c>
      <c r="BD242" s="188">
        <v>119200841.895128</v>
      </c>
      <c r="BE242" s="186" t="s">
        <v>1967</v>
      </c>
      <c r="BF242" s="186">
        <v>240918940.03593299</v>
      </c>
      <c r="BG242" s="187">
        <v>278274142.33672601</v>
      </c>
      <c r="BH242" s="188">
        <v>202379413.59324601</v>
      </c>
      <c r="BI242" s="186">
        <v>360561033.51061201</v>
      </c>
      <c r="BJ242" s="186">
        <v>1061092746.77997</v>
      </c>
      <c r="BK242" s="186" t="s">
        <v>1967</v>
      </c>
      <c r="BL242" s="187">
        <v>589365856.12028205</v>
      </c>
      <c r="BM242" s="188">
        <v>607963697.96688497</v>
      </c>
      <c r="BN242" s="186">
        <v>1334938474.6131499</v>
      </c>
      <c r="BO242" s="186">
        <v>769884986.99395895</v>
      </c>
      <c r="BP242" s="187">
        <v>927085990.66072202</v>
      </c>
    </row>
    <row r="243" spans="2:68" x14ac:dyDescent="0.35">
      <c r="B243" s="192">
        <v>210</v>
      </c>
      <c r="C243" s="74"/>
      <c r="D243" s="71" t="s">
        <v>2300</v>
      </c>
      <c r="E243" s="72">
        <v>194.13068000000001</v>
      </c>
      <c r="F243" s="73">
        <v>-1.22</v>
      </c>
      <c r="G243" s="193">
        <v>194.13043999999999</v>
      </c>
      <c r="H243" s="193">
        <v>195.13772</v>
      </c>
      <c r="J243" s="191"/>
      <c r="K243" s="194">
        <v>8.4169999999999998</v>
      </c>
      <c r="L243" s="191">
        <v>4</v>
      </c>
      <c r="M243" s="191"/>
      <c r="N243" s="195" t="s">
        <v>1966</v>
      </c>
      <c r="O243" s="190">
        <v>80</v>
      </c>
      <c r="P243" s="191">
        <v>0</v>
      </c>
      <c r="Q243" s="191">
        <v>80</v>
      </c>
      <c r="R243" s="191">
        <v>0</v>
      </c>
      <c r="S243" s="189">
        <v>100</v>
      </c>
      <c r="T243" s="190">
        <v>0</v>
      </c>
      <c r="U243" s="191">
        <v>40</v>
      </c>
      <c r="V243" s="191">
        <v>20</v>
      </c>
      <c r="W243" s="191">
        <v>80</v>
      </c>
      <c r="X243" s="188">
        <v>38754697.901370503</v>
      </c>
      <c r="Y243" s="186" t="s">
        <v>1967</v>
      </c>
      <c r="Z243" s="186">
        <v>99811120.884475604</v>
      </c>
      <c r="AA243" s="186" t="s">
        <v>1967</v>
      </c>
      <c r="AB243" s="187">
        <v>234000555.069253</v>
      </c>
      <c r="AC243" s="188" t="s">
        <v>1967</v>
      </c>
      <c r="AD243" s="186" t="s">
        <v>1967</v>
      </c>
      <c r="AE243" s="186" t="s">
        <v>1967</v>
      </c>
      <c r="AF243" s="187">
        <v>276697464.764135</v>
      </c>
      <c r="AG243" s="188">
        <v>28141621.1983249</v>
      </c>
      <c r="AH243" s="186" t="s">
        <v>1967</v>
      </c>
      <c r="AI243" s="186">
        <v>62838651.779355302</v>
      </c>
      <c r="AJ243" s="186" t="s">
        <v>1967</v>
      </c>
      <c r="AK243" s="187">
        <v>249996631.190602</v>
      </c>
      <c r="AL243" s="188" t="s">
        <v>1967</v>
      </c>
      <c r="AM243" s="186" t="s">
        <v>1967</v>
      </c>
      <c r="AN243" s="186" t="s">
        <v>1967</v>
      </c>
      <c r="AO243" s="187">
        <v>222861707.60164899</v>
      </c>
      <c r="AP243" s="188">
        <v>33617651.570284002</v>
      </c>
      <c r="AQ243" s="186" t="s">
        <v>1967</v>
      </c>
      <c r="AR243" s="186">
        <v>100583903.201685</v>
      </c>
      <c r="AS243" s="186" t="s">
        <v>1967</v>
      </c>
      <c r="AT243" s="187">
        <v>195472651.81516299</v>
      </c>
      <c r="AU243" s="188" t="s">
        <v>1967</v>
      </c>
      <c r="AV243" s="186">
        <v>41252760.656118102</v>
      </c>
      <c r="AW243" s="186" t="s">
        <v>1967</v>
      </c>
      <c r="AX243" s="187">
        <v>179163829.347296</v>
      </c>
      <c r="AY243" s="188" t="s">
        <v>1967</v>
      </c>
      <c r="AZ243" s="186" t="s">
        <v>1967</v>
      </c>
      <c r="BA243" s="186" t="s">
        <v>1967</v>
      </c>
      <c r="BB243" s="186" t="s">
        <v>1967</v>
      </c>
      <c r="BC243" s="187">
        <v>75930699.838862598</v>
      </c>
      <c r="BD243" s="188" t="s">
        <v>1967</v>
      </c>
      <c r="BE243" s="186" t="s">
        <v>1967</v>
      </c>
      <c r="BF243" s="186" t="s">
        <v>1967</v>
      </c>
      <c r="BG243" s="187" t="s">
        <v>1967</v>
      </c>
      <c r="BH243" s="188">
        <v>32757626.864412501</v>
      </c>
      <c r="BI243" s="186" t="s">
        <v>1967</v>
      </c>
      <c r="BJ243" s="186">
        <v>102988957.927949</v>
      </c>
      <c r="BK243" s="186" t="s">
        <v>1967</v>
      </c>
      <c r="BL243" s="187">
        <v>263974009.59434101</v>
      </c>
      <c r="BM243" s="188" t="s">
        <v>1967</v>
      </c>
      <c r="BN243" s="186">
        <v>31432786.489347201</v>
      </c>
      <c r="BO243" s="186">
        <v>30547599.598173901</v>
      </c>
      <c r="BP243" s="187">
        <v>248515407.20807499</v>
      </c>
    </row>
    <row r="244" spans="2:68" x14ac:dyDescent="0.35">
      <c r="B244" s="192">
        <v>211</v>
      </c>
      <c r="C244" s="74"/>
      <c r="D244" s="71" t="s">
        <v>2300</v>
      </c>
      <c r="E244" s="72">
        <v>194.13068000000001</v>
      </c>
      <c r="F244" s="73">
        <v>-1.24</v>
      </c>
      <c r="G244" s="193">
        <v>194.13043999999999</v>
      </c>
      <c r="H244" s="193">
        <v>195.13772</v>
      </c>
      <c r="J244" s="191"/>
      <c r="K244" s="194">
        <v>9.1170000000000009</v>
      </c>
      <c r="L244" s="191">
        <v>4</v>
      </c>
      <c r="M244" s="191"/>
      <c r="N244" s="195" t="s">
        <v>1966</v>
      </c>
      <c r="O244" s="190">
        <v>80</v>
      </c>
      <c r="P244" s="191">
        <v>60</v>
      </c>
      <c r="Q244" s="191">
        <v>100</v>
      </c>
      <c r="R244" s="191">
        <v>0</v>
      </c>
      <c r="S244" s="189">
        <v>100</v>
      </c>
      <c r="T244" s="190">
        <v>80</v>
      </c>
      <c r="U244" s="191">
        <v>40</v>
      </c>
      <c r="V244" s="191">
        <v>60</v>
      </c>
      <c r="W244" s="191">
        <v>80</v>
      </c>
      <c r="X244" s="188">
        <v>60844082.259716697</v>
      </c>
      <c r="Y244" s="186">
        <v>48156940.100042298</v>
      </c>
      <c r="Z244" s="186">
        <v>282996834.03147399</v>
      </c>
      <c r="AA244" s="186" t="s">
        <v>1967</v>
      </c>
      <c r="AB244" s="187">
        <v>424889645.72763699</v>
      </c>
      <c r="AC244" s="188">
        <v>75516967.092259794</v>
      </c>
      <c r="AD244" s="186" t="s">
        <v>1967</v>
      </c>
      <c r="AE244" s="186">
        <v>42044740.520257302</v>
      </c>
      <c r="AF244" s="187">
        <v>456966072.79783398</v>
      </c>
      <c r="AG244" s="188" t="s">
        <v>1967</v>
      </c>
      <c r="AH244" s="186" t="s">
        <v>1967</v>
      </c>
      <c r="AI244" s="186">
        <v>75652429.224565297</v>
      </c>
      <c r="AJ244" s="186" t="s">
        <v>1967</v>
      </c>
      <c r="AK244" s="187">
        <v>111149698.280303</v>
      </c>
      <c r="AL244" s="188" t="s">
        <v>1967</v>
      </c>
      <c r="AM244" s="186" t="s">
        <v>1967</v>
      </c>
      <c r="AN244" s="186" t="s">
        <v>1967</v>
      </c>
      <c r="AO244" s="187">
        <v>110173609.26504999</v>
      </c>
      <c r="AP244" s="188">
        <v>60353362.969026998</v>
      </c>
      <c r="AQ244" s="186">
        <v>60020897.976172</v>
      </c>
      <c r="AR244" s="186">
        <v>280123191.54573703</v>
      </c>
      <c r="AS244" s="186" t="s">
        <v>1967</v>
      </c>
      <c r="AT244" s="187">
        <v>339275092.36523402</v>
      </c>
      <c r="AU244" s="188">
        <v>97540593.115731999</v>
      </c>
      <c r="AV244" s="186">
        <v>179175733.39362201</v>
      </c>
      <c r="AW244" s="186" t="s">
        <v>1967</v>
      </c>
      <c r="AX244" s="187">
        <v>354593887.39030701</v>
      </c>
      <c r="AY244" s="188">
        <v>29030000.408534698</v>
      </c>
      <c r="AZ244" s="186" t="s">
        <v>1967</v>
      </c>
      <c r="BA244" s="186">
        <v>139534267.82364199</v>
      </c>
      <c r="BB244" s="186" t="s">
        <v>1967</v>
      </c>
      <c r="BC244" s="187">
        <v>77851619.790701002</v>
      </c>
      <c r="BD244" s="188">
        <v>40818218.185095303</v>
      </c>
      <c r="BE244" s="186" t="s">
        <v>1967</v>
      </c>
      <c r="BF244" s="186">
        <v>44667216.716757298</v>
      </c>
      <c r="BG244" s="187" t="s">
        <v>1967</v>
      </c>
      <c r="BH244" s="188">
        <v>39200441.263132997</v>
      </c>
      <c r="BI244" s="186">
        <v>49363181.362610601</v>
      </c>
      <c r="BJ244" s="186">
        <v>184912733.682576</v>
      </c>
      <c r="BK244" s="186" t="s">
        <v>1967</v>
      </c>
      <c r="BL244" s="187">
        <v>279748526.056853</v>
      </c>
      <c r="BM244" s="188">
        <v>75572065.696348995</v>
      </c>
      <c r="BN244" s="186">
        <v>77474695.328322396</v>
      </c>
      <c r="BO244" s="186">
        <v>51277735.050223596</v>
      </c>
      <c r="BP244" s="187">
        <v>267051576.21668601</v>
      </c>
    </row>
    <row r="245" spans="2:68" x14ac:dyDescent="0.35">
      <c r="B245" s="192">
        <v>212</v>
      </c>
      <c r="C245" s="74"/>
      <c r="D245" s="71" t="s">
        <v>2300</v>
      </c>
      <c r="E245" s="72">
        <v>194.13068000000001</v>
      </c>
      <c r="F245" s="73">
        <v>-1.2</v>
      </c>
      <c r="G245" s="193">
        <v>194.13045</v>
      </c>
      <c r="H245" s="193">
        <v>195.13772</v>
      </c>
      <c r="J245" s="191"/>
      <c r="K245" s="194">
        <v>11.489000000000001</v>
      </c>
      <c r="L245" s="191">
        <v>4</v>
      </c>
      <c r="M245" s="191"/>
      <c r="N245" s="195" t="s">
        <v>1966</v>
      </c>
      <c r="O245" s="190">
        <v>60</v>
      </c>
      <c r="P245" s="191">
        <v>40</v>
      </c>
      <c r="Q245" s="191">
        <v>80</v>
      </c>
      <c r="R245" s="191">
        <v>80</v>
      </c>
      <c r="S245" s="189">
        <v>100</v>
      </c>
      <c r="T245" s="190">
        <v>80</v>
      </c>
      <c r="U245" s="191">
        <v>60</v>
      </c>
      <c r="V245" s="191">
        <v>60</v>
      </c>
      <c r="W245" s="191">
        <v>80</v>
      </c>
      <c r="X245" s="188" t="s">
        <v>1967</v>
      </c>
      <c r="Y245" s="186" t="s">
        <v>1967</v>
      </c>
      <c r="Z245" s="186">
        <v>84597397.021613896</v>
      </c>
      <c r="AA245" s="186">
        <v>32300479.651306801</v>
      </c>
      <c r="AB245" s="187">
        <v>89057201.805420205</v>
      </c>
      <c r="AC245" s="188">
        <v>26702318.307395399</v>
      </c>
      <c r="AD245" s="186">
        <v>92932798.857558995</v>
      </c>
      <c r="AE245" s="186">
        <v>63720383.037097603</v>
      </c>
      <c r="AF245" s="187">
        <v>93635872.890434802</v>
      </c>
      <c r="AG245" s="188" t="s">
        <v>1967</v>
      </c>
      <c r="AH245" s="186" t="s">
        <v>1967</v>
      </c>
      <c r="AI245" s="186" t="s">
        <v>1967</v>
      </c>
      <c r="AJ245" s="186" t="s">
        <v>1967</v>
      </c>
      <c r="AK245" s="187">
        <v>17817228.321437299</v>
      </c>
      <c r="AL245" s="188" t="s">
        <v>1967</v>
      </c>
      <c r="AM245" s="186" t="s">
        <v>1967</v>
      </c>
      <c r="AN245" s="186" t="s">
        <v>1967</v>
      </c>
      <c r="AO245" s="187">
        <v>18947672.590493701</v>
      </c>
      <c r="AP245" s="188">
        <v>33572528.902673401</v>
      </c>
      <c r="AQ245" s="186">
        <v>49315987.919709399</v>
      </c>
      <c r="AR245" s="186">
        <v>197204652.82200301</v>
      </c>
      <c r="AS245" s="186">
        <v>75455009.585856095</v>
      </c>
      <c r="AT245" s="187">
        <v>143173137.60782599</v>
      </c>
      <c r="AU245" s="188">
        <v>79711593.847564504</v>
      </c>
      <c r="AV245" s="186">
        <v>179929060.84495801</v>
      </c>
      <c r="AW245" s="186" t="s">
        <v>1967</v>
      </c>
      <c r="AX245" s="187" t="s">
        <v>1967</v>
      </c>
      <c r="AY245" s="188">
        <v>16407525.027035501</v>
      </c>
      <c r="AZ245" s="186" t="s">
        <v>1967</v>
      </c>
      <c r="BA245" s="186">
        <v>129756667.71454</v>
      </c>
      <c r="BB245" s="186">
        <v>43460758.337375</v>
      </c>
      <c r="BC245" s="187">
        <v>120423796.396625</v>
      </c>
      <c r="BD245" s="188">
        <v>50208550.442213602</v>
      </c>
      <c r="BE245" s="186" t="s">
        <v>1967</v>
      </c>
      <c r="BF245" s="186">
        <v>86840639.668872103</v>
      </c>
      <c r="BG245" s="187">
        <v>122345856.18674199</v>
      </c>
      <c r="BH245" s="188">
        <v>23274329.583261602</v>
      </c>
      <c r="BI245" s="186">
        <v>42611702.004288599</v>
      </c>
      <c r="BJ245" s="186">
        <v>198590124.19620401</v>
      </c>
      <c r="BK245" s="186">
        <v>86996913.246138602</v>
      </c>
      <c r="BL245" s="187">
        <v>199393523.86041</v>
      </c>
      <c r="BM245" s="188">
        <v>63376974.798136599</v>
      </c>
      <c r="BN245" s="186">
        <v>239031871.81882599</v>
      </c>
      <c r="BO245" s="186">
        <v>121696469.873567</v>
      </c>
      <c r="BP245" s="187">
        <v>156350714.33422399</v>
      </c>
    </row>
    <row r="246" spans="2:68" x14ac:dyDescent="0.35">
      <c r="B246" s="192">
        <v>213</v>
      </c>
      <c r="C246" s="74"/>
      <c r="D246" s="71" t="s">
        <v>2301</v>
      </c>
      <c r="E246" s="72">
        <v>196.14633000000001</v>
      </c>
      <c r="F246" s="73">
        <v>-1.1599999999999999</v>
      </c>
      <c r="G246" s="193">
        <v>196.14609999999999</v>
      </c>
      <c r="H246" s="193">
        <v>197.15338</v>
      </c>
      <c r="J246" s="191"/>
      <c r="K246" s="194">
        <v>9.7390000000000008</v>
      </c>
      <c r="L246" s="191">
        <v>4</v>
      </c>
      <c r="M246" s="191"/>
      <c r="N246" s="195" t="s">
        <v>1966</v>
      </c>
      <c r="O246" s="190">
        <v>60</v>
      </c>
      <c r="P246" s="191">
        <v>0</v>
      </c>
      <c r="Q246" s="191">
        <v>100</v>
      </c>
      <c r="R246" s="191">
        <v>0</v>
      </c>
      <c r="S246" s="189">
        <v>100</v>
      </c>
      <c r="T246" s="190">
        <v>0</v>
      </c>
      <c r="U246" s="191">
        <v>0</v>
      </c>
      <c r="V246" s="191">
        <v>0</v>
      </c>
      <c r="W246" s="191">
        <v>80</v>
      </c>
      <c r="X246" s="188">
        <v>17201789.384987202</v>
      </c>
      <c r="Y246" s="186" t="s">
        <v>1967</v>
      </c>
      <c r="Z246" s="186">
        <v>114040737.82220601</v>
      </c>
      <c r="AA246" s="186" t="s">
        <v>1967</v>
      </c>
      <c r="AB246" s="187">
        <v>182796515.37360099</v>
      </c>
      <c r="AC246" s="188" t="s">
        <v>1967</v>
      </c>
      <c r="AD246" s="186" t="s">
        <v>1967</v>
      </c>
      <c r="AE246" s="186" t="s">
        <v>1967</v>
      </c>
      <c r="AF246" s="187">
        <v>61493155.456188001</v>
      </c>
      <c r="AG246" s="188" t="s">
        <v>1967</v>
      </c>
      <c r="AH246" s="186" t="s">
        <v>1967</v>
      </c>
      <c r="AI246" s="186">
        <v>21380826.604077499</v>
      </c>
      <c r="AJ246" s="186" t="s">
        <v>1967</v>
      </c>
      <c r="AK246" s="187">
        <v>43750332.9414621</v>
      </c>
      <c r="AL246" s="188" t="s">
        <v>1967</v>
      </c>
      <c r="AM246" s="186" t="s">
        <v>1967</v>
      </c>
      <c r="AN246" s="186" t="s">
        <v>1967</v>
      </c>
      <c r="AO246" s="187" t="s">
        <v>1967</v>
      </c>
      <c r="AP246" s="188">
        <v>25915501.819132</v>
      </c>
      <c r="AQ246" s="186" t="s">
        <v>1967</v>
      </c>
      <c r="AR246" s="186">
        <v>114168111.757241</v>
      </c>
      <c r="AS246" s="186" t="s">
        <v>1967</v>
      </c>
      <c r="AT246" s="187">
        <v>151663760.413046</v>
      </c>
      <c r="AU246" s="188" t="s">
        <v>1967</v>
      </c>
      <c r="AV246" s="186" t="s">
        <v>1967</v>
      </c>
      <c r="AW246" s="186" t="s">
        <v>1967</v>
      </c>
      <c r="AX246" s="187">
        <v>90640192.973374501</v>
      </c>
      <c r="AY246" s="188">
        <v>33744618.274236202</v>
      </c>
      <c r="AZ246" s="186" t="s">
        <v>1967</v>
      </c>
      <c r="BA246" s="186">
        <v>124561842.064583</v>
      </c>
      <c r="BB246" s="186" t="s">
        <v>1967</v>
      </c>
      <c r="BC246" s="187">
        <v>197830682.51339099</v>
      </c>
      <c r="BD246" s="188" t="s">
        <v>1967</v>
      </c>
      <c r="BE246" s="186" t="s">
        <v>1967</v>
      </c>
      <c r="BF246" s="186" t="s">
        <v>1967</v>
      </c>
      <c r="BG246" s="187">
        <v>55276111.586811297</v>
      </c>
      <c r="BH246" s="188" t="s">
        <v>1967</v>
      </c>
      <c r="BI246" s="186" t="s">
        <v>1967</v>
      </c>
      <c r="BJ246" s="186">
        <v>58923646.367692903</v>
      </c>
      <c r="BK246" s="186" t="s">
        <v>1967</v>
      </c>
      <c r="BL246" s="187">
        <v>87549935.2471174</v>
      </c>
      <c r="BM246" s="188" t="s">
        <v>1967</v>
      </c>
      <c r="BN246" s="186" t="s">
        <v>1967</v>
      </c>
      <c r="BO246" s="186" t="s">
        <v>1967</v>
      </c>
      <c r="BP246" s="187">
        <v>65882910.400881402</v>
      </c>
    </row>
    <row r="247" spans="2:68" x14ac:dyDescent="0.35">
      <c r="B247" s="192">
        <v>214</v>
      </c>
      <c r="C247" s="74"/>
      <c r="D247" s="71" t="s">
        <v>2301</v>
      </c>
      <c r="E247" s="72">
        <v>196.14633000000001</v>
      </c>
      <c r="F247" s="73">
        <v>-1.29</v>
      </c>
      <c r="G247" s="193">
        <v>196.14608000000001</v>
      </c>
      <c r="H247" s="193">
        <v>197.15334999999999</v>
      </c>
      <c r="J247" s="191"/>
      <c r="K247" s="194">
        <v>12.663</v>
      </c>
      <c r="L247" s="191">
        <v>4</v>
      </c>
      <c r="M247" s="191"/>
      <c r="N247" s="195" t="s">
        <v>1966</v>
      </c>
      <c r="O247" s="190">
        <v>0</v>
      </c>
      <c r="P247" s="191">
        <v>20</v>
      </c>
      <c r="Q247" s="191">
        <v>20</v>
      </c>
      <c r="R247" s="191">
        <v>20</v>
      </c>
      <c r="S247" s="189">
        <v>20</v>
      </c>
      <c r="T247" s="190">
        <v>40</v>
      </c>
      <c r="U247" s="191">
        <v>40</v>
      </c>
      <c r="V247" s="191">
        <v>20</v>
      </c>
      <c r="W247" s="191">
        <v>40</v>
      </c>
      <c r="X247" s="188" t="s">
        <v>1967</v>
      </c>
      <c r="Y247" s="186" t="s">
        <v>1967</v>
      </c>
      <c r="Z247" s="186" t="s">
        <v>1967</v>
      </c>
      <c r="AA247" s="186" t="s">
        <v>1967</v>
      </c>
      <c r="AB247" s="187" t="s">
        <v>1967</v>
      </c>
      <c r="AC247" s="188" t="s">
        <v>1967</v>
      </c>
      <c r="AD247" s="186">
        <v>21649481.357376002</v>
      </c>
      <c r="AE247" s="186" t="s">
        <v>1967</v>
      </c>
      <c r="AF247" s="187" t="s">
        <v>1967</v>
      </c>
      <c r="AG247" s="188" t="s">
        <v>1967</v>
      </c>
      <c r="AH247" s="186">
        <v>22771399.747288398</v>
      </c>
      <c r="AI247" s="186">
        <v>91473512.660674393</v>
      </c>
      <c r="AJ247" s="186">
        <v>27010038.121449798</v>
      </c>
      <c r="AK247" s="187">
        <v>101831352.204475</v>
      </c>
      <c r="AL247" s="188">
        <v>25808474.987199899</v>
      </c>
      <c r="AM247" s="186" t="s">
        <v>1967</v>
      </c>
      <c r="AN247" s="186">
        <v>71662140.295417607</v>
      </c>
      <c r="AO247" s="187">
        <v>98587961.374709904</v>
      </c>
      <c r="AP247" s="188" t="s">
        <v>1967</v>
      </c>
      <c r="AQ247" s="186" t="s">
        <v>1967</v>
      </c>
      <c r="AR247" s="186" t="s">
        <v>1967</v>
      </c>
      <c r="AS247" s="186" t="s">
        <v>1967</v>
      </c>
      <c r="AT247" s="187" t="s">
        <v>1967</v>
      </c>
      <c r="AU247" s="188">
        <v>14022531.071492</v>
      </c>
      <c r="AV247" s="186">
        <v>13376830.950810499</v>
      </c>
      <c r="AW247" s="186" t="s">
        <v>1967</v>
      </c>
      <c r="AX247" s="187" t="s">
        <v>1967</v>
      </c>
      <c r="AY247" s="188" t="s">
        <v>1967</v>
      </c>
      <c r="AZ247" s="186" t="s">
        <v>1967</v>
      </c>
      <c r="BA247" s="186" t="s">
        <v>1967</v>
      </c>
      <c r="BB247" s="186" t="s">
        <v>1967</v>
      </c>
      <c r="BC247" s="187" t="s">
        <v>1967</v>
      </c>
      <c r="BD247" s="188" t="s">
        <v>1967</v>
      </c>
      <c r="BE247" s="186" t="s">
        <v>1967</v>
      </c>
      <c r="BF247" s="186" t="s">
        <v>1967</v>
      </c>
      <c r="BG247" s="187">
        <v>18006850.799315002</v>
      </c>
      <c r="BH247" s="188" t="s">
        <v>1967</v>
      </c>
      <c r="BI247" s="186" t="s">
        <v>1967</v>
      </c>
      <c r="BJ247" s="186" t="s">
        <v>1967</v>
      </c>
      <c r="BK247" s="186" t="s">
        <v>1967</v>
      </c>
      <c r="BL247" s="187" t="s">
        <v>1967</v>
      </c>
      <c r="BM247" s="188" t="s">
        <v>1967</v>
      </c>
      <c r="BN247" s="186" t="s">
        <v>1967</v>
      </c>
      <c r="BO247" s="186" t="s">
        <v>1967</v>
      </c>
      <c r="BP247" s="187" t="s">
        <v>1967</v>
      </c>
    </row>
    <row r="248" spans="2:68" x14ac:dyDescent="0.35">
      <c r="B248" s="192">
        <v>215</v>
      </c>
      <c r="C248" s="74"/>
      <c r="D248" s="71" t="s">
        <v>2089</v>
      </c>
      <c r="E248" s="72">
        <v>198.08921000000001</v>
      </c>
      <c r="F248" s="73">
        <v>-1.56</v>
      </c>
      <c r="G248" s="193">
        <v>180.07836</v>
      </c>
      <c r="H248" s="193">
        <v>181.08564000000001</v>
      </c>
      <c r="J248" s="191"/>
      <c r="K248" s="194">
        <v>6.2629999999999999</v>
      </c>
      <c r="L248" s="191">
        <v>4</v>
      </c>
      <c r="M248" s="191"/>
      <c r="N248" s="195" t="s">
        <v>1966</v>
      </c>
      <c r="O248" s="190">
        <v>80</v>
      </c>
      <c r="P248" s="191">
        <v>60</v>
      </c>
      <c r="Q248" s="191">
        <v>100</v>
      </c>
      <c r="R248" s="191">
        <v>60</v>
      </c>
      <c r="S248" s="189">
        <v>100</v>
      </c>
      <c r="T248" s="190">
        <v>60</v>
      </c>
      <c r="U248" s="191">
        <v>40</v>
      </c>
      <c r="V248" s="191">
        <v>40</v>
      </c>
      <c r="W248" s="191">
        <v>100</v>
      </c>
      <c r="X248" s="188">
        <v>36210490.159235299</v>
      </c>
      <c r="Y248" s="186" t="s">
        <v>1967</v>
      </c>
      <c r="Z248" s="186">
        <v>318611279.35556298</v>
      </c>
      <c r="AA248" s="186">
        <v>36120707.044555202</v>
      </c>
      <c r="AB248" s="187">
        <v>274206030.482171</v>
      </c>
      <c r="AC248" s="188" t="s">
        <v>1967</v>
      </c>
      <c r="AD248" s="186" t="s">
        <v>1967</v>
      </c>
      <c r="AE248" s="186" t="s">
        <v>1967</v>
      </c>
      <c r="AF248" s="187">
        <v>269438850.62361801</v>
      </c>
      <c r="AG248" s="188" t="s">
        <v>1967</v>
      </c>
      <c r="AH248" s="186" t="s">
        <v>1967</v>
      </c>
      <c r="AI248" s="186">
        <v>114117381.32908399</v>
      </c>
      <c r="AJ248" s="186" t="s">
        <v>1967</v>
      </c>
      <c r="AK248" s="187">
        <v>125679474.073808</v>
      </c>
      <c r="AL248" s="188" t="s">
        <v>1967</v>
      </c>
      <c r="AM248" s="186" t="s">
        <v>1967</v>
      </c>
      <c r="AN248" s="186" t="s">
        <v>1967</v>
      </c>
      <c r="AO248" s="187">
        <v>130017759.949104</v>
      </c>
      <c r="AP248" s="188">
        <v>205906173.15043601</v>
      </c>
      <c r="AQ248" s="186">
        <v>58366253.685126796</v>
      </c>
      <c r="AR248" s="186">
        <v>1226976956.6570499</v>
      </c>
      <c r="AS248" s="186">
        <v>135704571.92276701</v>
      </c>
      <c r="AT248" s="187">
        <v>980460293.89413595</v>
      </c>
      <c r="AU248" s="188">
        <v>95549702.883837104</v>
      </c>
      <c r="AV248" s="186">
        <v>1221724784.92223</v>
      </c>
      <c r="AW248" s="186" t="s">
        <v>1967</v>
      </c>
      <c r="AX248" s="187">
        <v>1049475229.18466</v>
      </c>
      <c r="AY248" s="188">
        <v>93706432.193576306</v>
      </c>
      <c r="AZ248" s="186">
        <v>47539670.039599203</v>
      </c>
      <c r="BA248" s="186">
        <v>595657814.90010405</v>
      </c>
      <c r="BB248" s="186" t="s">
        <v>1967</v>
      </c>
      <c r="BC248" s="187">
        <v>481939623.36903501</v>
      </c>
      <c r="BD248" s="188">
        <v>86084626.649624303</v>
      </c>
      <c r="BE248" s="186" t="s">
        <v>1967</v>
      </c>
      <c r="BF248" s="186">
        <v>192715570.05436701</v>
      </c>
      <c r="BG248" s="187">
        <v>482203946.52832001</v>
      </c>
      <c r="BH248" s="188">
        <v>82332874.982402593</v>
      </c>
      <c r="BI248" s="186">
        <v>36092492.632338598</v>
      </c>
      <c r="BJ248" s="186">
        <v>588982106.76569402</v>
      </c>
      <c r="BK248" s="186">
        <v>64221152.109044798</v>
      </c>
      <c r="BL248" s="187">
        <v>572034272.05032897</v>
      </c>
      <c r="BM248" s="188">
        <v>41225058.753131203</v>
      </c>
      <c r="BN248" s="186">
        <v>470909662.43445098</v>
      </c>
      <c r="BO248" s="186">
        <v>99286462.948157996</v>
      </c>
      <c r="BP248" s="187">
        <v>580732675.58886099</v>
      </c>
    </row>
    <row r="249" spans="2:68" x14ac:dyDescent="0.35">
      <c r="B249" s="192">
        <v>216</v>
      </c>
      <c r="C249" s="74"/>
      <c r="D249" s="71" t="s">
        <v>2302</v>
      </c>
      <c r="E249" s="72">
        <v>198.16198</v>
      </c>
      <c r="F249" s="73">
        <v>-1.41</v>
      </c>
      <c r="G249" s="193">
        <v>198.1617</v>
      </c>
      <c r="H249" s="193">
        <v>199.16898</v>
      </c>
      <c r="J249" s="191"/>
      <c r="K249" s="194">
        <v>12.157999999999999</v>
      </c>
      <c r="L249" s="191">
        <v>4</v>
      </c>
      <c r="M249" s="191"/>
      <c r="N249" s="195" t="s">
        <v>1966</v>
      </c>
      <c r="O249" s="190">
        <v>0</v>
      </c>
      <c r="P249" s="191">
        <v>20</v>
      </c>
      <c r="Q249" s="191">
        <v>40</v>
      </c>
      <c r="R249" s="191">
        <v>40</v>
      </c>
      <c r="S249" s="189">
        <v>60</v>
      </c>
      <c r="T249" s="190">
        <v>40</v>
      </c>
      <c r="U249" s="191">
        <v>60</v>
      </c>
      <c r="V249" s="191">
        <v>40</v>
      </c>
      <c r="W249" s="191">
        <v>60</v>
      </c>
      <c r="X249" s="188" t="s">
        <v>1967</v>
      </c>
      <c r="Y249" s="186">
        <v>14912616.2060057</v>
      </c>
      <c r="Z249" s="186">
        <v>43921728.990765303</v>
      </c>
      <c r="AA249" s="186">
        <v>24389293.508992899</v>
      </c>
      <c r="AB249" s="187">
        <v>35017992.6343318</v>
      </c>
      <c r="AC249" s="188">
        <v>24693722.9830225</v>
      </c>
      <c r="AD249" s="186">
        <v>48335790.492729299</v>
      </c>
      <c r="AE249" s="186">
        <v>40261634.748776503</v>
      </c>
      <c r="AF249" s="187">
        <v>40481803.911399797</v>
      </c>
      <c r="AG249" s="188" t="s">
        <v>1967</v>
      </c>
      <c r="AH249" s="186" t="s">
        <v>1967</v>
      </c>
      <c r="AI249" s="186">
        <v>32877239.4066259</v>
      </c>
      <c r="AJ249" s="186">
        <v>14511010.787711401</v>
      </c>
      <c r="AK249" s="187">
        <v>22958965.2264596</v>
      </c>
      <c r="AL249" s="188">
        <v>12738495.215875</v>
      </c>
      <c r="AM249" s="186">
        <v>22553264.650324799</v>
      </c>
      <c r="AN249" s="186">
        <v>23591015.5840666</v>
      </c>
      <c r="AO249" s="187">
        <v>24554615.221928801</v>
      </c>
      <c r="AP249" s="188" t="s">
        <v>1967</v>
      </c>
      <c r="AQ249" s="186" t="s">
        <v>1967</v>
      </c>
      <c r="AR249" s="186" t="s">
        <v>1967</v>
      </c>
      <c r="AS249" s="186" t="s">
        <v>1967</v>
      </c>
      <c r="AT249" s="187" t="s">
        <v>1967</v>
      </c>
      <c r="AU249" s="188" t="s">
        <v>1967</v>
      </c>
      <c r="AV249" s="186" t="s">
        <v>1967</v>
      </c>
      <c r="AW249" s="186" t="s">
        <v>1967</v>
      </c>
      <c r="AX249" s="187" t="s">
        <v>1967</v>
      </c>
      <c r="AY249" s="188" t="s">
        <v>1967</v>
      </c>
      <c r="AZ249" s="186" t="s">
        <v>1967</v>
      </c>
      <c r="BA249" s="186" t="s">
        <v>1967</v>
      </c>
      <c r="BB249" s="186" t="s">
        <v>1967</v>
      </c>
      <c r="BC249" s="187" t="s">
        <v>1967</v>
      </c>
      <c r="BD249" s="188" t="s">
        <v>1967</v>
      </c>
      <c r="BE249" s="186" t="s">
        <v>1967</v>
      </c>
      <c r="BF249" s="186" t="s">
        <v>1967</v>
      </c>
      <c r="BG249" s="187" t="s">
        <v>1967</v>
      </c>
      <c r="BH249" s="188" t="s">
        <v>1967</v>
      </c>
      <c r="BI249" s="186" t="s">
        <v>1967</v>
      </c>
      <c r="BJ249" s="186" t="s">
        <v>1967</v>
      </c>
      <c r="BK249" s="186" t="s">
        <v>1967</v>
      </c>
      <c r="BL249" s="187">
        <v>10793029.5731353</v>
      </c>
      <c r="BM249" s="188" t="s">
        <v>1967</v>
      </c>
      <c r="BN249" s="186">
        <v>11371478.1980392</v>
      </c>
      <c r="BO249" s="186" t="s">
        <v>1967</v>
      </c>
      <c r="BP249" s="187">
        <v>13248048.0802458</v>
      </c>
    </row>
    <row r="250" spans="2:68" x14ac:dyDescent="0.35">
      <c r="B250" s="192">
        <v>217</v>
      </c>
      <c r="C250" s="74"/>
      <c r="D250" s="71" t="s">
        <v>2303</v>
      </c>
      <c r="E250" s="72">
        <v>200.08373</v>
      </c>
      <c r="F250" s="73">
        <v>-1.31</v>
      </c>
      <c r="G250" s="193">
        <v>200.08347000000001</v>
      </c>
      <c r="H250" s="193">
        <v>201.09074000000001</v>
      </c>
      <c r="J250" s="191"/>
      <c r="K250" s="194">
        <v>7.2329999999999997</v>
      </c>
      <c r="L250" s="191">
        <v>4</v>
      </c>
      <c r="M250" s="191"/>
      <c r="N250" s="195" t="s">
        <v>1966</v>
      </c>
      <c r="O250" s="190">
        <v>0</v>
      </c>
      <c r="P250" s="191">
        <v>0</v>
      </c>
      <c r="Q250" s="191">
        <v>20</v>
      </c>
      <c r="R250" s="191">
        <v>0</v>
      </c>
      <c r="S250" s="189">
        <v>20</v>
      </c>
      <c r="T250" s="190">
        <v>0</v>
      </c>
      <c r="U250" s="191">
        <v>0</v>
      </c>
      <c r="V250" s="191">
        <v>0</v>
      </c>
      <c r="W250" s="191">
        <v>20</v>
      </c>
      <c r="X250" s="188" t="s">
        <v>1967</v>
      </c>
      <c r="Y250" s="186" t="s">
        <v>1967</v>
      </c>
      <c r="Z250" s="186" t="s">
        <v>1967</v>
      </c>
      <c r="AA250" s="186" t="s">
        <v>1967</v>
      </c>
      <c r="AB250" s="187" t="s">
        <v>1967</v>
      </c>
      <c r="AC250" s="188" t="s">
        <v>1967</v>
      </c>
      <c r="AD250" s="186" t="s">
        <v>1967</v>
      </c>
      <c r="AE250" s="186" t="s">
        <v>1967</v>
      </c>
      <c r="AF250" s="187" t="s">
        <v>1967</v>
      </c>
      <c r="AG250" s="188" t="s">
        <v>1967</v>
      </c>
      <c r="AH250" s="186" t="s">
        <v>1967</v>
      </c>
      <c r="AI250" s="186" t="s">
        <v>1967</v>
      </c>
      <c r="AJ250" s="186" t="s">
        <v>1967</v>
      </c>
      <c r="AK250" s="187" t="s">
        <v>1967</v>
      </c>
      <c r="AL250" s="188" t="s">
        <v>1967</v>
      </c>
      <c r="AM250" s="186" t="s">
        <v>1967</v>
      </c>
      <c r="AN250" s="186" t="s">
        <v>1967</v>
      </c>
      <c r="AO250" s="187" t="s">
        <v>1967</v>
      </c>
      <c r="AP250" s="188" t="s">
        <v>1967</v>
      </c>
      <c r="AQ250" s="186" t="s">
        <v>1967</v>
      </c>
      <c r="AR250" s="186" t="s">
        <v>1967</v>
      </c>
      <c r="AS250" s="186" t="s">
        <v>1967</v>
      </c>
      <c r="AT250" s="187" t="s">
        <v>1967</v>
      </c>
      <c r="AU250" s="188" t="s">
        <v>1967</v>
      </c>
      <c r="AV250" s="186" t="s">
        <v>1967</v>
      </c>
      <c r="AW250" s="186" t="s">
        <v>1967</v>
      </c>
      <c r="AX250" s="187" t="s">
        <v>1967</v>
      </c>
      <c r="AY250" s="188" t="s">
        <v>1967</v>
      </c>
      <c r="AZ250" s="186" t="s">
        <v>1967</v>
      </c>
      <c r="BA250" s="186">
        <v>112317462.938439</v>
      </c>
      <c r="BB250" s="186" t="s">
        <v>1967</v>
      </c>
      <c r="BC250" s="187">
        <v>113823394.862716</v>
      </c>
      <c r="BD250" s="188" t="s">
        <v>1967</v>
      </c>
      <c r="BE250" s="186" t="s">
        <v>1967</v>
      </c>
      <c r="BF250" s="186" t="s">
        <v>1967</v>
      </c>
      <c r="BG250" s="187">
        <v>125632018.683635</v>
      </c>
      <c r="BH250" s="188" t="s">
        <v>1967</v>
      </c>
      <c r="BI250" s="186" t="s">
        <v>1967</v>
      </c>
      <c r="BJ250" s="186" t="s">
        <v>1967</v>
      </c>
      <c r="BK250" s="186" t="s">
        <v>1967</v>
      </c>
      <c r="BL250" s="187" t="s">
        <v>1967</v>
      </c>
      <c r="BM250" s="188" t="s">
        <v>1967</v>
      </c>
      <c r="BN250" s="186" t="s">
        <v>1967</v>
      </c>
      <c r="BO250" s="186" t="s">
        <v>1967</v>
      </c>
      <c r="BP250" s="187" t="s">
        <v>1967</v>
      </c>
    </row>
    <row r="251" spans="2:68" x14ac:dyDescent="0.35">
      <c r="B251" s="192">
        <v>218</v>
      </c>
      <c r="C251" s="74"/>
      <c r="D251" s="71" t="s">
        <v>2304</v>
      </c>
      <c r="E251" s="72">
        <v>206.09429</v>
      </c>
      <c r="F251" s="73">
        <v>-2.48</v>
      </c>
      <c r="G251" s="193">
        <v>206.09378000000001</v>
      </c>
      <c r="H251" s="193">
        <v>207.10105999999999</v>
      </c>
      <c r="J251" s="191"/>
      <c r="K251" s="194">
        <v>6.907</v>
      </c>
      <c r="L251" s="191">
        <v>4</v>
      </c>
      <c r="M251" s="191"/>
      <c r="N251" s="195" t="s">
        <v>1966</v>
      </c>
      <c r="O251" s="190">
        <v>0</v>
      </c>
      <c r="P251" s="191">
        <v>0</v>
      </c>
      <c r="Q251" s="191">
        <v>20</v>
      </c>
      <c r="R251" s="191">
        <v>0</v>
      </c>
      <c r="S251" s="189">
        <v>40</v>
      </c>
      <c r="T251" s="190">
        <v>0</v>
      </c>
      <c r="U251" s="191">
        <v>20</v>
      </c>
      <c r="V251" s="191">
        <v>0</v>
      </c>
      <c r="W251" s="191">
        <v>20</v>
      </c>
      <c r="X251" s="188" t="s">
        <v>1967</v>
      </c>
      <c r="Y251" s="186" t="s">
        <v>1967</v>
      </c>
      <c r="Z251" s="186" t="s">
        <v>1967</v>
      </c>
      <c r="AA251" s="186" t="s">
        <v>1967</v>
      </c>
      <c r="AB251" s="187" t="s">
        <v>1967</v>
      </c>
      <c r="AC251" s="188" t="s">
        <v>1967</v>
      </c>
      <c r="AD251" s="186" t="s">
        <v>1967</v>
      </c>
      <c r="AE251" s="186" t="s">
        <v>1967</v>
      </c>
      <c r="AF251" s="187" t="s">
        <v>1967</v>
      </c>
      <c r="AG251" s="188" t="s">
        <v>1967</v>
      </c>
      <c r="AH251" s="186" t="s">
        <v>1967</v>
      </c>
      <c r="AI251" s="186" t="s">
        <v>1967</v>
      </c>
      <c r="AJ251" s="186" t="s">
        <v>1967</v>
      </c>
      <c r="AK251" s="187" t="s">
        <v>1967</v>
      </c>
      <c r="AL251" s="188" t="s">
        <v>1967</v>
      </c>
      <c r="AM251" s="186" t="s">
        <v>1967</v>
      </c>
      <c r="AN251" s="186" t="s">
        <v>1967</v>
      </c>
      <c r="AO251" s="187" t="s">
        <v>1967</v>
      </c>
      <c r="AP251" s="188" t="s">
        <v>1967</v>
      </c>
      <c r="AQ251" s="186" t="s">
        <v>1967</v>
      </c>
      <c r="AR251" s="186">
        <v>204517377.48605299</v>
      </c>
      <c r="AS251" s="186" t="s">
        <v>1967</v>
      </c>
      <c r="AT251" s="187">
        <v>133622441.57104599</v>
      </c>
      <c r="AU251" s="188" t="s">
        <v>1967</v>
      </c>
      <c r="AV251" s="186">
        <v>223275374.28165701</v>
      </c>
      <c r="AW251" s="186" t="s">
        <v>1967</v>
      </c>
      <c r="AX251" s="187">
        <v>139506109.37174699</v>
      </c>
      <c r="AY251" s="188" t="s">
        <v>1967</v>
      </c>
      <c r="AZ251" s="186" t="s">
        <v>1967</v>
      </c>
      <c r="BA251" s="186" t="s">
        <v>1967</v>
      </c>
      <c r="BB251" s="186" t="s">
        <v>1967</v>
      </c>
      <c r="BC251" s="187">
        <v>19480095.592893001</v>
      </c>
      <c r="BD251" s="188" t="s">
        <v>1967</v>
      </c>
      <c r="BE251" s="186" t="s">
        <v>1967</v>
      </c>
      <c r="BF251" s="186" t="s">
        <v>1967</v>
      </c>
      <c r="BG251" s="187" t="s">
        <v>1967</v>
      </c>
      <c r="BH251" s="188" t="s">
        <v>1967</v>
      </c>
      <c r="BI251" s="186" t="s">
        <v>1967</v>
      </c>
      <c r="BJ251" s="186" t="s">
        <v>1967</v>
      </c>
      <c r="BK251" s="186" t="s">
        <v>1967</v>
      </c>
      <c r="BL251" s="187" t="s">
        <v>1967</v>
      </c>
      <c r="BM251" s="188" t="s">
        <v>1967</v>
      </c>
      <c r="BN251" s="186" t="s">
        <v>1967</v>
      </c>
      <c r="BO251" s="186" t="s">
        <v>1967</v>
      </c>
      <c r="BP251" s="187" t="s">
        <v>1967</v>
      </c>
    </row>
    <row r="252" spans="2:68" x14ac:dyDescent="0.35">
      <c r="B252" s="192">
        <v>219</v>
      </c>
      <c r="C252" s="74"/>
      <c r="D252" s="71" t="s">
        <v>2099</v>
      </c>
      <c r="E252" s="72">
        <v>206.13068000000001</v>
      </c>
      <c r="F252" s="73">
        <v>-1.26</v>
      </c>
      <c r="G252" s="193">
        <v>206.13041999999999</v>
      </c>
      <c r="H252" s="193">
        <v>207.1377</v>
      </c>
      <c r="J252" s="191"/>
      <c r="K252" s="194">
        <v>13.005000000000001</v>
      </c>
      <c r="L252" s="191">
        <v>4</v>
      </c>
      <c r="M252" s="191"/>
      <c r="N252" s="195" t="s">
        <v>1966</v>
      </c>
      <c r="O252" s="190">
        <v>20</v>
      </c>
      <c r="P252" s="191">
        <v>20</v>
      </c>
      <c r="Q252" s="191">
        <v>20</v>
      </c>
      <c r="R252" s="191">
        <v>20</v>
      </c>
      <c r="S252" s="189">
        <v>40</v>
      </c>
      <c r="T252" s="190">
        <v>40</v>
      </c>
      <c r="U252" s="191">
        <v>60</v>
      </c>
      <c r="V252" s="191">
        <v>20</v>
      </c>
      <c r="W252" s="191">
        <v>60</v>
      </c>
      <c r="X252" s="188" t="s">
        <v>1967</v>
      </c>
      <c r="Y252" s="186" t="s">
        <v>1967</v>
      </c>
      <c r="Z252" s="186" t="s">
        <v>1967</v>
      </c>
      <c r="AA252" s="186" t="s">
        <v>1967</v>
      </c>
      <c r="AB252" s="187" t="s">
        <v>1967</v>
      </c>
      <c r="AC252" s="188" t="s">
        <v>1967</v>
      </c>
      <c r="AD252" s="186">
        <v>15845103.3301614</v>
      </c>
      <c r="AE252" s="186" t="s">
        <v>1967</v>
      </c>
      <c r="AF252" s="187" t="s">
        <v>1967</v>
      </c>
      <c r="AG252" s="188" t="s">
        <v>1967</v>
      </c>
      <c r="AH252" s="186" t="s">
        <v>1967</v>
      </c>
      <c r="AI252" s="186" t="s">
        <v>1967</v>
      </c>
      <c r="AJ252" s="186" t="s">
        <v>1967</v>
      </c>
      <c r="AK252" s="187" t="s">
        <v>1967</v>
      </c>
      <c r="AL252" s="188" t="s">
        <v>1967</v>
      </c>
      <c r="AM252" s="186" t="s">
        <v>1967</v>
      </c>
      <c r="AN252" s="186" t="s">
        <v>1967</v>
      </c>
      <c r="AO252" s="187" t="s">
        <v>1967</v>
      </c>
      <c r="AP252" s="188">
        <v>20476629.023363601</v>
      </c>
      <c r="AQ252" s="186">
        <v>60584653.052317001</v>
      </c>
      <c r="AR252" s="186">
        <v>119876055.19256499</v>
      </c>
      <c r="AS252" s="186">
        <v>72691680.080323607</v>
      </c>
      <c r="AT252" s="187">
        <v>110331714.290986</v>
      </c>
      <c r="AU252" s="188">
        <v>82678903.211130306</v>
      </c>
      <c r="AV252" s="186">
        <v>168929809.42695799</v>
      </c>
      <c r="AW252" s="186" t="s">
        <v>1967</v>
      </c>
      <c r="AX252" s="187">
        <v>124519390.840702</v>
      </c>
      <c r="AY252" s="188" t="s">
        <v>1967</v>
      </c>
      <c r="AZ252" s="186" t="s">
        <v>1967</v>
      </c>
      <c r="BA252" s="186" t="s">
        <v>1967</v>
      </c>
      <c r="BB252" s="186" t="s">
        <v>1967</v>
      </c>
      <c r="BC252" s="187" t="s">
        <v>1967</v>
      </c>
      <c r="BD252" s="188" t="s">
        <v>1967</v>
      </c>
      <c r="BE252" s="186" t="s">
        <v>1967</v>
      </c>
      <c r="BF252" s="186" t="s">
        <v>1967</v>
      </c>
      <c r="BG252" s="187">
        <v>40335092.2875911</v>
      </c>
      <c r="BH252" s="188" t="s">
        <v>1967</v>
      </c>
      <c r="BI252" s="186" t="s">
        <v>1967</v>
      </c>
      <c r="BJ252" s="186" t="s">
        <v>1967</v>
      </c>
      <c r="BK252" s="186" t="s">
        <v>1967</v>
      </c>
      <c r="BL252" s="187">
        <v>29218823.277881101</v>
      </c>
      <c r="BM252" s="188">
        <v>23238354.420855299</v>
      </c>
      <c r="BN252" s="186">
        <v>45035066.9597532</v>
      </c>
      <c r="BO252" s="186">
        <v>30243898.8053133</v>
      </c>
      <c r="BP252" s="187">
        <v>44764577.727054</v>
      </c>
    </row>
    <row r="253" spans="2:68" x14ac:dyDescent="0.35">
      <c r="B253" s="192">
        <v>220</v>
      </c>
      <c r="C253" s="74"/>
      <c r="D253" s="196" t="s">
        <v>2305</v>
      </c>
      <c r="E253" s="72">
        <v>208.10993999999999</v>
      </c>
      <c r="F253" s="73">
        <v>-1.63</v>
      </c>
      <c r="G253" s="193">
        <v>208.10961</v>
      </c>
      <c r="H253" s="193">
        <v>209.11688000000001</v>
      </c>
      <c r="J253" s="191"/>
      <c r="K253" s="194">
        <v>9.9269999999999996</v>
      </c>
      <c r="L253" s="191">
        <v>4</v>
      </c>
      <c r="M253" s="191"/>
      <c r="N253" s="195" t="s">
        <v>1966</v>
      </c>
      <c r="O253" s="190">
        <v>40</v>
      </c>
      <c r="P253" s="191">
        <v>80</v>
      </c>
      <c r="Q253" s="191">
        <v>100</v>
      </c>
      <c r="R253" s="191">
        <v>40</v>
      </c>
      <c r="S253" s="189">
        <v>80</v>
      </c>
      <c r="T253" s="190">
        <v>80</v>
      </c>
      <c r="U253" s="191">
        <v>60</v>
      </c>
      <c r="V253" s="191">
        <v>60</v>
      </c>
      <c r="W253" s="191">
        <v>80</v>
      </c>
      <c r="X253" s="188">
        <v>75870841.8481915</v>
      </c>
      <c r="Y253" s="186">
        <v>294317515.97281802</v>
      </c>
      <c r="Z253" s="186">
        <v>476718771.96237898</v>
      </c>
      <c r="AA253" s="186" t="s">
        <v>1967</v>
      </c>
      <c r="AB253" s="187">
        <v>349511690.88352901</v>
      </c>
      <c r="AC253" s="188">
        <v>350037152.54366398</v>
      </c>
      <c r="AD253" s="186">
        <v>648348604.03502703</v>
      </c>
      <c r="AE253" s="186">
        <v>430438752.50967902</v>
      </c>
      <c r="AF253" s="187">
        <v>389331039.66187298</v>
      </c>
      <c r="AG253" s="188" t="s">
        <v>1967</v>
      </c>
      <c r="AH253" s="186" t="s">
        <v>1967</v>
      </c>
      <c r="AI253" s="186">
        <v>21797161.713976201</v>
      </c>
      <c r="AJ253" s="186" t="s">
        <v>1967</v>
      </c>
      <c r="AK253" s="187" t="s">
        <v>1967</v>
      </c>
      <c r="AL253" s="188" t="s">
        <v>1967</v>
      </c>
      <c r="AM253" s="186" t="s">
        <v>1967</v>
      </c>
      <c r="AN253" s="186" t="s">
        <v>1967</v>
      </c>
      <c r="AO253" s="187" t="s">
        <v>1967</v>
      </c>
      <c r="AP253" s="188" t="s">
        <v>1967</v>
      </c>
      <c r="AQ253" s="186">
        <v>20165741.016481601</v>
      </c>
      <c r="AR253" s="186">
        <v>50433564.907648601</v>
      </c>
      <c r="AS253" s="186">
        <v>22897542.686436899</v>
      </c>
      <c r="AT253" s="187">
        <v>81055686.640715897</v>
      </c>
      <c r="AU253" s="188">
        <v>27347517.105657399</v>
      </c>
      <c r="AV253" s="186">
        <v>67633810.783502802</v>
      </c>
      <c r="AW253" s="186" t="s">
        <v>1967</v>
      </c>
      <c r="AX253" s="187">
        <v>89354494.702505797</v>
      </c>
      <c r="AY253" s="188">
        <v>50099597.259538397</v>
      </c>
      <c r="AZ253" s="186">
        <v>140510646.78469601</v>
      </c>
      <c r="BA253" s="186">
        <v>121108015.971843</v>
      </c>
      <c r="BB253" s="186">
        <v>186748526.751445</v>
      </c>
      <c r="BC253" s="187">
        <v>116633667.500572</v>
      </c>
      <c r="BD253" s="188">
        <v>90788732.570465803</v>
      </c>
      <c r="BE253" s="186" t="s">
        <v>1967</v>
      </c>
      <c r="BF253" s="186">
        <v>151398109.09083399</v>
      </c>
      <c r="BG253" s="187">
        <v>108315756.867402</v>
      </c>
      <c r="BH253" s="188" t="s">
        <v>1967</v>
      </c>
      <c r="BI253" s="186">
        <v>57961689.825923897</v>
      </c>
      <c r="BJ253" s="186">
        <v>142578498.683162</v>
      </c>
      <c r="BK253" s="186" t="s">
        <v>1967</v>
      </c>
      <c r="BL253" s="187">
        <v>93037093.547539204</v>
      </c>
      <c r="BM253" s="188">
        <v>89009756.586887494</v>
      </c>
      <c r="BN253" s="186">
        <v>170524310.781147</v>
      </c>
      <c r="BO253" s="186">
        <v>92342124.207103699</v>
      </c>
      <c r="BP253" s="187">
        <v>120583072.769903</v>
      </c>
    </row>
    <row r="254" spans="2:68" x14ac:dyDescent="0.35">
      <c r="B254" s="192">
        <v>221</v>
      </c>
      <c r="C254" s="191"/>
      <c r="D254" s="191" t="s">
        <v>2305</v>
      </c>
      <c r="E254" s="75">
        <v>208.10993999999999</v>
      </c>
      <c r="F254" s="73">
        <v>-1.51</v>
      </c>
      <c r="G254" s="193">
        <v>208.10963000000001</v>
      </c>
      <c r="H254" s="193">
        <v>209.11690999999999</v>
      </c>
      <c r="J254" s="191"/>
      <c r="K254" s="194">
        <v>13.916</v>
      </c>
      <c r="L254" s="191">
        <v>4</v>
      </c>
      <c r="M254" s="191"/>
      <c r="N254" s="195" t="s">
        <v>1966</v>
      </c>
      <c r="O254" s="190">
        <v>100</v>
      </c>
      <c r="P254" s="191">
        <v>100</v>
      </c>
      <c r="Q254" s="191">
        <v>100</v>
      </c>
      <c r="R254" s="191">
        <v>100</v>
      </c>
      <c r="S254" s="189">
        <v>100</v>
      </c>
      <c r="T254" s="190">
        <v>100</v>
      </c>
      <c r="U254" s="191">
        <v>80</v>
      </c>
      <c r="V254" s="191">
        <v>80</v>
      </c>
      <c r="W254" s="191">
        <v>100</v>
      </c>
      <c r="X254" s="188">
        <v>96216595.633526906</v>
      </c>
      <c r="Y254" s="186">
        <v>440113368.79619098</v>
      </c>
      <c r="Z254" s="186">
        <v>541154334.60813904</v>
      </c>
      <c r="AA254" s="186">
        <v>402961577.23700601</v>
      </c>
      <c r="AB254" s="187">
        <v>242252415.004861</v>
      </c>
      <c r="AC254" s="188">
        <v>590734570.62426496</v>
      </c>
      <c r="AD254" s="186">
        <v>995345135.268538</v>
      </c>
      <c r="AE254" s="186">
        <v>799936970.82752705</v>
      </c>
      <c r="AF254" s="187">
        <v>419555827.81146699</v>
      </c>
      <c r="AG254" s="188">
        <v>7663393.4673612397</v>
      </c>
      <c r="AH254" s="186">
        <v>74585874.837117597</v>
      </c>
      <c r="AI254" s="186">
        <v>40177114.3086356</v>
      </c>
      <c r="AJ254" s="186">
        <v>64463714.826729201</v>
      </c>
      <c r="AK254" s="187">
        <v>10710443.5221895</v>
      </c>
      <c r="AL254" s="188">
        <v>88416411.570630506</v>
      </c>
      <c r="AM254" s="186">
        <v>117644438.938776</v>
      </c>
      <c r="AN254" s="186">
        <v>132875859.401307</v>
      </c>
      <c r="AO254" s="187">
        <v>41749489.495603599</v>
      </c>
      <c r="AP254" s="188">
        <v>20099300.844650201</v>
      </c>
      <c r="AQ254" s="186">
        <v>106068466.372618</v>
      </c>
      <c r="AR254" s="186">
        <v>90340684.3279057</v>
      </c>
      <c r="AS254" s="186">
        <v>88487971.313093394</v>
      </c>
      <c r="AT254" s="187">
        <v>55444818.540092498</v>
      </c>
      <c r="AU254" s="188">
        <v>226908258.11147299</v>
      </c>
      <c r="AV254" s="186">
        <v>277392839.12147802</v>
      </c>
      <c r="AW254" s="186" t="s">
        <v>1967</v>
      </c>
      <c r="AX254" s="187">
        <v>134410391.28348601</v>
      </c>
      <c r="AY254" s="188">
        <v>56862252.192525603</v>
      </c>
      <c r="AZ254" s="186">
        <v>272476308.41683</v>
      </c>
      <c r="BA254" s="186">
        <v>242861379.592859</v>
      </c>
      <c r="BB254" s="186">
        <v>346391265.43478501</v>
      </c>
      <c r="BC254" s="187">
        <v>160597621.86337501</v>
      </c>
      <c r="BD254" s="188">
        <v>285573153.26541799</v>
      </c>
      <c r="BE254" s="186" t="s">
        <v>1967</v>
      </c>
      <c r="BF254" s="186">
        <v>505059684.027888</v>
      </c>
      <c r="BG254" s="187">
        <v>365561261.374506</v>
      </c>
      <c r="BH254" s="188">
        <v>46824342.258409403</v>
      </c>
      <c r="BI254" s="186">
        <v>211438809.21265</v>
      </c>
      <c r="BJ254" s="186">
        <v>258004529.02381101</v>
      </c>
      <c r="BK254" s="186">
        <v>184129443.27787301</v>
      </c>
      <c r="BL254" s="187">
        <v>145737691.57600001</v>
      </c>
      <c r="BM254" s="188">
        <v>398429071.15656197</v>
      </c>
      <c r="BN254" s="186">
        <v>493420815.83133698</v>
      </c>
      <c r="BO254" s="186">
        <v>269050530.179519</v>
      </c>
      <c r="BP254" s="187">
        <v>224188317.07492599</v>
      </c>
    </row>
    <row r="255" spans="2:68" x14ac:dyDescent="0.35">
      <c r="B255" s="192">
        <v>222</v>
      </c>
      <c r="C255" s="74"/>
      <c r="D255" s="197" t="s">
        <v>2105</v>
      </c>
      <c r="E255" s="72">
        <v>209.06881000000001</v>
      </c>
      <c r="F255" s="73">
        <v>-1.54</v>
      </c>
      <c r="G255" s="193">
        <v>209.06849</v>
      </c>
      <c r="H255" s="193">
        <v>210.07576</v>
      </c>
      <c r="J255" s="191"/>
      <c r="K255" s="194">
        <v>3.3650000000000002</v>
      </c>
      <c r="L255" s="191">
        <v>4</v>
      </c>
      <c r="M255" s="191"/>
      <c r="N255" s="195" t="s">
        <v>1554</v>
      </c>
      <c r="O255" s="190">
        <v>40</v>
      </c>
      <c r="P255" s="191">
        <v>20</v>
      </c>
      <c r="Q255" s="191">
        <v>100</v>
      </c>
      <c r="R255" s="191">
        <v>0</v>
      </c>
      <c r="S255" s="189">
        <v>100</v>
      </c>
      <c r="T255" s="190">
        <v>40</v>
      </c>
      <c r="U255" s="191">
        <v>20</v>
      </c>
      <c r="V255" s="191">
        <v>20</v>
      </c>
      <c r="W255" s="191">
        <v>100</v>
      </c>
      <c r="X255" s="188" t="s">
        <v>1967</v>
      </c>
      <c r="Y255" s="186" t="s">
        <v>1967</v>
      </c>
      <c r="Z255" s="186">
        <v>127621198.14400101</v>
      </c>
      <c r="AA255" s="186" t="s">
        <v>1967</v>
      </c>
      <c r="AB255" s="187">
        <v>110477008.311565</v>
      </c>
      <c r="AC255" s="188" t="s">
        <v>1967</v>
      </c>
      <c r="AD255" s="186" t="s">
        <v>1967</v>
      </c>
      <c r="AE255" s="186" t="s">
        <v>1967</v>
      </c>
      <c r="AF255" s="187">
        <v>114590605.41304199</v>
      </c>
      <c r="AG255" s="188" t="s">
        <v>1967</v>
      </c>
      <c r="AH255" s="186" t="s">
        <v>1967</v>
      </c>
      <c r="AI255" s="186">
        <v>231816460.93172801</v>
      </c>
      <c r="AJ255" s="186" t="s">
        <v>1967</v>
      </c>
      <c r="AK255" s="187">
        <v>210230158.01683399</v>
      </c>
      <c r="AL255" s="188" t="s">
        <v>1967</v>
      </c>
      <c r="AM255" s="186" t="s">
        <v>1967</v>
      </c>
      <c r="AN255" s="186" t="s">
        <v>1967</v>
      </c>
      <c r="AO255" s="187">
        <v>230787469.65676901</v>
      </c>
      <c r="AP255" s="188">
        <v>36360456.916927896</v>
      </c>
      <c r="AQ255" s="186" t="s">
        <v>1967</v>
      </c>
      <c r="AR255" s="186">
        <v>256155442.78782099</v>
      </c>
      <c r="AS255" s="186" t="s">
        <v>1967</v>
      </c>
      <c r="AT255" s="187">
        <v>224425743.25548699</v>
      </c>
      <c r="AU255" s="188">
        <v>32757362.1900937</v>
      </c>
      <c r="AV255" s="186">
        <v>50437977.975427099</v>
      </c>
      <c r="AW255" s="186" t="s">
        <v>1967</v>
      </c>
      <c r="AX255" s="187">
        <v>253226279.19211501</v>
      </c>
      <c r="AY255" s="188">
        <v>287082308.02477598</v>
      </c>
      <c r="AZ255" s="186">
        <v>155757457.129549</v>
      </c>
      <c r="BA255" s="186">
        <v>1928162789.7390399</v>
      </c>
      <c r="BB255" s="186" t="s">
        <v>1967</v>
      </c>
      <c r="BC255" s="187">
        <v>1550689139.5593801</v>
      </c>
      <c r="BD255" s="188">
        <v>295629525.04064798</v>
      </c>
      <c r="BE255" s="186" t="s">
        <v>1967</v>
      </c>
      <c r="BF255" s="186">
        <v>207522489.88508299</v>
      </c>
      <c r="BG255" s="187">
        <v>1839288754.1495299</v>
      </c>
      <c r="BH255" s="188" t="s">
        <v>1967</v>
      </c>
      <c r="BI255" s="186" t="s">
        <v>1967</v>
      </c>
      <c r="BJ255" s="186">
        <v>198074853.992075</v>
      </c>
      <c r="BK255" s="186" t="s">
        <v>1967</v>
      </c>
      <c r="BL255" s="187">
        <v>182825736.23128</v>
      </c>
      <c r="BM255" s="188" t="s">
        <v>1967</v>
      </c>
      <c r="BN255" s="186" t="s">
        <v>1967</v>
      </c>
      <c r="BO255" s="186" t="s">
        <v>1967</v>
      </c>
      <c r="BP255" s="187">
        <v>210187293.08552101</v>
      </c>
    </row>
    <row r="256" spans="2:68" x14ac:dyDescent="0.35">
      <c r="B256" s="192">
        <v>223</v>
      </c>
      <c r="C256" s="74"/>
      <c r="D256" s="71" t="s">
        <v>2105</v>
      </c>
      <c r="E256" s="72">
        <v>209.06881000000001</v>
      </c>
      <c r="F256" s="73">
        <v>-1.47</v>
      </c>
      <c r="G256" s="193">
        <v>209.0685</v>
      </c>
      <c r="H256" s="193">
        <v>210.07578000000001</v>
      </c>
      <c r="J256" s="191"/>
      <c r="K256" s="194">
        <v>5.181</v>
      </c>
      <c r="L256" s="191">
        <v>4</v>
      </c>
      <c r="M256" s="191"/>
      <c r="N256" s="195" t="s">
        <v>1554</v>
      </c>
      <c r="O256" s="190">
        <v>20</v>
      </c>
      <c r="P256" s="191">
        <v>20</v>
      </c>
      <c r="Q256" s="191">
        <v>60</v>
      </c>
      <c r="R256" s="191">
        <v>20</v>
      </c>
      <c r="S256" s="189">
        <v>60</v>
      </c>
      <c r="T256" s="190">
        <v>20</v>
      </c>
      <c r="U256" s="191">
        <v>0</v>
      </c>
      <c r="V256" s="191">
        <v>20</v>
      </c>
      <c r="W256" s="191">
        <v>60</v>
      </c>
      <c r="X256" s="188" t="s">
        <v>1967</v>
      </c>
      <c r="Y256" s="186" t="s">
        <v>1967</v>
      </c>
      <c r="Z256" s="186">
        <v>106392415.24906699</v>
      </c>
      <c r="AA256" s="186" t="s">
        <v>1967</v>
      </c>
      <c r="AB256" s="187">
        <v>89319812.158873498</v>
      </c>
      <c r="AC256" s="188" t="s">
        <v>1967</v>
      </c>
      <c r="AD256" s="186" t="s">
        <v>1967</v>
      </c>
      <c r="AE256" s="186" t="s">
        <v>1967</v>
      </c>
      <c r="AF256" s="187">
        <v>109644109.388284</v>
      </c>
      <c r="AG256" s="188" t="s">
        <v>1967</v>
      </c>
      <c r="AH256" s="186" t="s">
        <v>1967</v>
      </c>
      <c r="AI256" s="186" t="s">
        <v>1967</v>
      </c>
      <c r="AJ256" s="186" t="s">
        <v>1967</v>
      </c>
      <c r="AK256" s="187" t="s">
        <v>1967</v>
      </c>
      <c r="AL256" s="188" t="s">
        <v>1967</v>
      </c>
      <c r="AM256" s="186" t="s">
        <v>1967</v>
      </c>
      <c r="AN256" s="186" t="s">
        <v>1967</v>
      </c>
      <c r="AO256" s="187" t="s">
        <v>1967</v>
      </c>
      <c r="AP256" s="188" t="s">
        <v>1967</v>
      </c>
      <c r="AQ256" s="186" t="s">
        <v>1967</v>
      </c>
      <c r="AR256" s="186">
        <v>111040258.96535601</v>
      </c>
      <c r="AS256" s="186" t="s">
        <v>1967</v>
      </c>
      <c r="AT256" s="187">
        <v>96077956.716375604</v>
      </c>
      <c r="AU256" s="188" t="s">
        <v>1967</v>
      </c>
      <c r="AV256" s="186" t="s">
        <v>1967</v>
      </c>
      <c r="AW256" s="186" t="s">
        <v>1967</v>
      </c>
      <c r="AX256" s="187">
        <v>131859401.04569501</v>
      </c>
      <c r="AY256" s="188">
        <v>35990232.917840101</v>
      </c>
      <c r="AZ256" s="186">
        <v>25250431.845132101</v>
      </c>
      <c r="BA256" s="186">
        <v>331230516.11025</v>
      </c>
      <c r="BB256" s="186">
        <v>33807895.881847098</v>
      </c>
      <c r="BC256" s="187">
        <v>296261568.99914598</v>
      </c>
      <c r="BD256" s="188">
        <v>56670335.739907697</v>
      </c>
      <c r="BE256" s="186" t="s">
        <v>1967</v>
      </c>
      <c r="BF256" s="186">
        <v>61899727.774541602</v>
      </c>
      <c r="BG256" s="187">
        <v>403321072.43350703</v>
      </c>
      <c r="BH256" s="188" t="s">
        <v>1967</v>
      </c>
      <c r="BI256" s="186" t="s">
        <v>1967</v>
      </c>
      <c r="BJ256" s="186" t="s">
        <v>1967</v>
      </c>
      <c r="BK256" s="186" t="s">
        <v>1967</v>
      </c>
      <c r="BL256" s="187" t="s">
        <v>1967</v>
      </c>
      <c r="BM256" s="188" t="s">
        <v>1967</v>
      </c>
      <c r="BN256" s="186" t="s">
        <v>1967</v>
      </c>
      <c r="BO256" s="186" t="s">
        <v>1967</v>
      </c>
      <c r="BP256" s="187" t="s">
        <v>1967</v>
      </c>
    </row>
    <row r="257" spans="2:68" x14ac:dyDescent="0.35">
      <c r="B257" s="192">
        <v>224</v>
      </c>
      <c r="C257" s="74"/>
      <c r="D257" s="71" t="s">
        <v>2306</v>
      </c>
      <c r="E257" s="72">
        <v>212.08373</v>
      </c>
      <c r="F257" s="73">
        <v>-1.33</v>
      </c>
      <c r="G257" s="193">
        <v>212.08345</v>
      </c>
      <c r="H257" s="193">
        <v>213.09072</v>
      </c>
      <c r="J257" s="191"/>
      <c r="K257" s="194">
        <v>8.4510000000000005</v>
      </c>
      <c r="L257" s="191">
        <v>4</v>
      </c>
      <c r="M257" s="191"/>
      <c r="N257" s="195" t="s">
        <v>1966</v>
      </c>
      <c r="O257" s="190">
        <v>20</v>
      </c>
      <c r="P257" s="191">
        <v>0</v>
      </c>
      <c r="Q257" s="191">
        <v>20</v>
      </c>
      <c r="R257" s="191">
        <v>0</v>
      </c>
      <c r="S257" s="189">
        <v>20</v>
      </c>
      <c r="T257" s="190">
        <v>20</v>
      </c>
      <c r="U257" s="191">
        <v>0</v>
      </c>
      <c r="V257" s="191">
        <v>20</v>
      </c>
      <c r="W257" s="191">
        <v>20</v>
      </c>
      <c r="X257" s="188" t="s">
        <v>1967</v>
      </c>
      <c r="Y257" s="186" t="s">
        <v>1967</v>
      </c>
      <c r="Z257" s="186" t="s">
        <v>1967</v>
      </c>
      <c r="AA257" s="186" t="s">
        <v>1967</v>
      </c>
      <c r="AB257" s="187" t="s">
        <v>1967</v>
      </c>
      <c r="AC257" s="188" t="s">
        <v>1967</v>
      </c>
      <c r="AD257" s="186" t="s">
        <v>1967</v>
      </c>
      <c r="AE257" s="186" t="s">
        <v>1967</v>
      </c>
      <c r="AF257" s="187" t="s">
        <v>1967</v>
      </c>
      <c r="AG257" s="188">
        <v>43131591.769590497</v>
      </c>
      <c r="AH257" s="186" t="s">
        <v>1967</v>
      </c>
      <c r="AI257" s="186">
        <v>336513763.41333002</v>
      </c>
      <c r="AJ257" s="186" t="s">
        <v>1967</v>
      </c>
      <c r="AK257" s="187">
        <v>571423494.16798997</v>
      </c>
      <c r="AL257" s="188">
        <v>66473788.779536299</v>
      </c>
      <c r="AM257" s="186" t="s">
        <v>1967</v>
      </c>
      <c r="AN257" s="186">
        <v>34524082.971207298</v>
      </c>
      <c r="AO257" s="187">
        <v>596969681.01880205</v>
      </c>
      <c r="AP257" s="188" t="s">
        <v>1967</v>
      </c>
      <c r="AQ257" s="186" t="s">
        <v>1967</v>
      </c>
      <c r="AR257" s="186" t="s">
        <v>1967</v>
      </c>
      <c r="AS257" s="186" t="s">
        <v>1967</v>
      </c>
      <c r="AT257" s="187" t="s">
        <v>1967</v>
      </c>
      <c r="AU257" s="188" t="s">
        <v>1967</v>
      </c>
      <c r="AV257" s="186" t="s">
        <v>1967</v>
      </c>
      <c r="AW257" s="186" t="s">
        <v>1967</v>
      </c>
      <c r="AX257" s="187" t="s">
        <v>1967</v>
      </c>
      <c r="AY257" s="188" t="s">
        <v>1967</v>
      </c>
      <c r="AZ257" s="186" t="s">
        <v>1967</v>
      </c>
      <c r="BA257" s="186" t="s">
        <v>1967</v>
      </c>
      <c r="BB257" s="186" t="s">
        <v>1967</v>
      </c>
      <c r="BC257" s="187" t="s">
        <v>1967</v>
      </c>
      <c r="BD257" s="188" t="s">
        <v>1967</v>
      </c>
      <c r="BE257" s="186" t="s">
        <v>1967</v>
      </c>
      <c r="BF257" s="186" t="s">
        <v>1967</v>
      </c>
      <c r="BG257" s="187" t="s">
        <v>1967</v>
      </c>
      <c r="BH257" s="188" t="s">
        <v>1967</v>
      </c>
      <c r="BI257" s="186" t="s">
        <v>1967</v>
      </c>
      <c r="BJ257" s="186" t="s">
        <v>1967</v>
      </c>
      <c r="BK257" s="186" t="s">
        <v>1967</v>
      </c>
      <c r="BL257" s="187" t="s">
        <v>1967</v>
      </c>
      <c r="BM257" s="188" t="s">
        <v>1967</v>
      </c>
      <c r="BN257" s="186" t="s">
        <v>1967</v>
      </c>
      <c r="BO257" s="186" t="s">
        <v>1967</v>
      </c>
      <c r="BP257" s="187" t="s">
        <v>1967</v>
      </c>
    </row>
    <row r="258" spans="2:68" x14ac:dyDescent="0.35">
      <c r="B258" s="192">
        <v>225</v>
      </c>
      <c r="C258" s="74"/>
      <c r="D258" s="71" t="s">
        <v>2307</v>
      </c>
      <c r="E258" s="72">
        <v>218.13068000000001</v>
      </c>
      <c r="F258" s="73">
        <v>-1.48</v>
      </c>
      <c r="G258" s="193">
        <v>218.13036</v>
      </c>
      <c r="H258" s="193">
        <v>219.13763</v>
      </c>
      <c r="J258" s="191"/>
      <c r="K258" s="194">
        <v>11.494</v>
      </c>
      <c r="L258" s="191">
        <v>4</v>
      </c>
      <c r="M258" s="191"/>
      <c r="N258" s="195" t="s">
        <v>1966</v>
      </c>
      <c r="O258" s="190">
        <v>60</v>
      </c>
      <c r="P258" s="191">
        <v>60</v>
      </c>
      <c r="Q258" s="191">
        <v>80</v>
      </c>
      <c r="R258" s="191">
        <v>80</v>
      </c>
      <c r="S258" s="189">
        <v>100</v>
      </c>
      <c r="T258" s="190">
        <v>60</v>
      </c>
      <c r="U258" s="191">
        <v>60</v>
      </c>
      <c r="V258" s="191">
        <v>60</v>
      </c>
      <c r="W258" s="191">
        <v>100</v>
      </c>
      <c r="X258" s="188" t="s">
        <v>1967</v>
      </c>
      <c r="Y258" s="186" t="s">
        <v>1967</v>
      </c>
      <c r="Z258" s="186">
        <v>75157833.637106493</v>
      </c>
      <c r="AA258" s="186">
        <v>26336442.995557699</v>
      </c>
      <c r="AB258" s="187">
        <v>73427030.519097403</v>
      </c>
      <c r="AC258" s="188">
        <v>18914146.441500299</v>
      </c>
      <c r="AD258" s="186">
        <v>74602998.645120099</v>
      </c>
      <c r="AE258" s="186">
        <v>47783348.298995897</v>
      </c>
      <c r="AF258" s="187">
        <v>74880430.325746194</v>
      </c>
      <c r="AG258" s="188" t="s">
        <v>1967</v>
      </c>
      <c r="AH258" s="186" t="s">
        <v>1967</v>
      </c>
      <c r="AI258" s="186" t="s">
        <v>1967</v>
      </c>
      <c r="AJ258" s="186" t="s">
        <v>1967</v>
      </c>
      <c r="AK258" s="187">
        <v>16028232.573811799</v>
      </c>
      <c r="AL258" s="188" t="s">
        <v>1967</v>
      </c>
      <c r="AM258" s="186" t="s">
        <v>1967</v>
      </c>
      <c r="AN258" s="186" t="s">
        <v>1967</v>
      </c>
      <c r="AO258" s="187">
        <v>17938371.4364383</v>
      </c>
      <c r="AP258" s="188">
        <v>18963817.583122801</v>
      </c>
      <c r="AQ258" s="186">
        <v>26963272.202906001</v>
      </c>
      <c r="AR258" s="186">
        <v>105940385.99922401</v>
      </c>
      <c r="AS258" s="186">
        <v>60666661.366241097</v>
      </c>
      <c r="AT258" s="187">
        <v>102463134.082773</v>
      </c>
      <c r="AU258" s="188" t="s">
        <v>1967</v>
      </c>
      <c r="AV258" s="186">
        <v>149061631.46743301</v>
      </c>
      <c r="AW258" s="186" t="s">
        <v>1967</v>
      </c>
      <c r="AX258" s="187">
        <v>116946119.61565401</v>
      </c>
      <c r="AY258" s="188">
        <v>14675813.5160565</v>
      </c>
      <c r="AZ258" s="186">
        <v>18432068.420129601</v>
      </c>
      <c r="BA258" s="186">
        <v>110438977.09517799</v>
      </c>
      <c r="BB258" s="186">
        <v>43961958.543456502</v>
      </c>
      <c r="BC258" s="187">
        <v>116425975.172971</v>
      </c>
      <c r="BD258" s="188">
        <v>29706391.232478101</v>
      </c>
      <c r="BE258" s="186" t="s">
        <v>1967</v>
      </c>
      <c r="BF258" s="186">
        <v>88051269.540341496</v>
      </c>
      <c r="BG258" s="187">
        <v>126771794.289748</v>
      </c>
      <c r="BH258" s="188">
        <v>23331710.743708901</v>
      </c>
      <c r="BI258" s="186">
        <v>39320160.688437402</v>
      </c>
      <c r="BJ258" s="186">
        <v>201778598.00487199</v>
      </c>
      <c r="BK258" s="186">
        <v>91253581.025892794</v>
      </c>
      <c r="BL258" s="187">
        <v>208783970.99044299</v>
      </c>
      <c r="BM258" s="188">
        <v>52039960.916661799</v>
      </c>
      <c r="BN258" s="186">
        <v>216466464.092825</v>
      </c>
      <c r="BO258" s="186">
        <v>112761490.03138401</v>
      </c>
      <c r="BP258" s="187">
        <v>172974354.110888</v>
      </c>
    </row>
    <row r="259" spans="2:68" x14ac:dyDescent="0.35">
      <c r="B259" s="192">
        <v>226</v>
      </c>
      <c r="C259" s="74"/>
      <c r="D259" s="71" t="s">
        <v>439</v>
      </c>
      <c r="E259" s="72">
        <v>218.16707</v>
      </c>
      <c r="F259" s="73">
        <v>-1.49</v>
      </c>
      <c r="G259" s="193">
        <v>218.16674</v>
      </c>
      <c r="H259" s="193">
        <v>219.17402000000001</v>
      </c>
      <c r="J259" s="191"/>
      <c r="K259" s="194">
        <v>11.364000000000001</v>
      </c>
      <c r="L259" s="191">
        <v>4</v>
      </c>
      <c r="M259" s="191"/>
      <c r="N259" s="195" t="s">
        <v>1966</v>
      </c>
      <c r="O259" s="190">
        <v>20</v>
      </c>
      <c r="P259" s="191">
        <v>0</v>
      </c>
      <c r="Q259" s="191">
        <v>20</v>
      </c>
      <c r="R259" s="191">
        <v>0</v>
      </c>
      <c r="S259" s="189">
        <v>60</v>
      </c>
      <c r="T259" s="190">
        <v>40</v>
      </c>
      <c r="U259" s="191">
        <v>0</v>
      </c>
      <c r="V259" s="191">
        <v>20</v>
      </c>
      <c r="W259" s="191">
        <v>80</v>
      </c>
      <c r="X259" s="188" t="s">
        <v>1967</v>
      </c>
      <c r="Y259" s="186" t="s">
        <v>1967</v>
      </c>
      <c r="Z259" s="186" t="s">
        <v>1967</v>
      </c>
      <c r="AA259" s="186" t="s">
        <v>1967</v>
      </c>
      <c r="AB259" s="187">
        <v>21875377.020489398</v>
      </c>
      <c r="AC259" s="188" t="s">
        <v>1967</v>
      </c>
      <c r="AD259" s="186" t="s">
        <v>1967</v>
      </c>
      <c r="AE259" s="186" t="s">
        <v>1967</v>
      </c>
      <c r="AF259" s="187">
        <v>32725514.355845802</v>
      </c>
      <c r="AG259" s="188" t="s">
        <v>1967</v>
      </c>
      <c r="AH259" s="186" t="s">
        <v>1967</v>
      </c>
      <c r="AI259" s="186" t="s">
        <v>1967</v>
      </c>
      <c r="AJ259" s="186" t="s">
        <v>1967</v>
      </c>
      <c r="AK259" s="187" t="s">
        <v>1967</v>
      </c>
      <c r="AL259" s="188" t="s">
        <v>1967</v>
      </c>
      <c r="AM259" s="186" t="s">
        <v>1967</v>
      </c>
      <c r="AN259" s="186" t="s">
        <v>1967</v>
      </c>
      <c r="AO259" s="187" t="s">
        <v>1967</v>
      </c>
      <c r="AP259" s="188" t="s">
        <v>1967</v>
      </c>
      <c r="AQ259" s="186" t="s">
        <v>1967</v>
      </c>
      <c r="AR259" s="186" t="s">
        <v>1967</v>
      </c>
      <c r="AS259" s="186" t="s">
        <v>1967</v>
      </c>
      <c r="AT259" s="187" t="s">
        <v>1967</v>
      </c>
      <c r="AU259" s="188" t="s">
        <v>1967</v>
      </c>
      <c r="AV259" s="186" t="s">
        <v>1967</v>
      </c>
      <c r="AW259" s="186" t="s">
        <v>1967</v>
      </c>
      <c r="AX259" s="187">
        <v>30796127.425256301</v>
      </c>
      <c r="AY259" s="188" t="s">
        <v>1967</v>
      </c>
      <c r="AZ259" s="186" t="s">
        <v>1967</v>
      </c>
      <c r="BA259" s="186" t="s">
        <v>1967</v>
      </c>
      <c r="BB259" s="186" t="s">
        <v>1967</v>
      </c>
      <c r="BC259" s="187">
        <v>30913505.820657801</v>
      </c>
      <c r="BD259" s="188">
        <v>19273057.0650183</v>
      </c>
      <c r="BE259" s="186" t="s">
        <v>1967</v>
      </c>
      <c r="BF259" s="186" t="s">
        <v>1967</v>
      </c>
      <c r="BG259" s="187">
        <v>59053130.490825802</v>
      </c>
      <c r="BH259" s="188">
        <v>18521875.067676399</v>
      </c>
      <c r="BI259" s="186" t="s">
        <v>1967</v>
      </c>
      <c r="BJ259" s="186">
        <v>61766975.510901198</v>
      </c>
      <c r="BK259" s="186" t="s">
        <v>1967</v>
      </c>
      <c r="BL259" s="187">
        <v>82491118.654172495</v>
      </c>
      <c r="BM259" s="188">
        <v>32030219.984379601</v>
      </c>
      <c r="BN259" s="186" t="s">
        <v>1967</v>
      </c>
      <c r="BO259" s="186">
        <v>25622098.399466399</v>
      </c>
      <c r="BP259" s="187">
        <v>127116308.997357</v>
      </c>
    </row>
    <row r="260" spans="2:68" x14ac:dyDescent="0.35">
      <c r="B260" s="192">
        <v>227</v>
      </c>
      <c r="C260" s="74"/>
      <c r="D260" s="71" t="s">
        <v>2308</v>
      </c>
      <c r="E260" s="72">
        <v>220.18271999999999</v>
      </c>
      <c r="F260" s="73">
        <v>-1.56</v>
      </c>
      <c r="G260" s="193">
        <v>220.18236999999999</v>
      </c>
      <c r="H260" s="193">
        <v>221.18965</v>
      </c>
      <c r="J260" s="191"/>
      <c r="K260" s="194">
        <v>13.404</v>
      </c>
      <c r="L260" s="191">
        <v>4</v>
      </c>
      <c r="M260" s="191"/>
      <c r="N260" s="195" t="s">
        <v>1966</v>
      </c>
      <c r="O260" s="190">
        <v>20</v>
      </c>
      <c r="P260" s="191">
        <v>20</v>
      </c>
      <c r="Q260" s="191">
        <v>60</v>
      </c>
      <c r="R260" s="191">
        <v>20</v>
      </c>
      <c r="S260" s="189">
        <v>40</v>
      </c>
      <c r="T260" s="190">
        <v>20</v>
      </c>
      <c r="U260" s="191">
        <v>20</v>
      </c>
      <c r="V260" s="191">
        <v>20</v>
      </c>
      <c r="W260" s="191">
        <v>40</v>
      </c>
      <c r="X260" s="188">
        <v>16022828.0005286</v>
      </c>
      <c r="Y260" s="186">
        <v>22419626.293974798</v>
      </c>
      <c r="Z260" s="186">
        <v>99242718.707369998</v>
      </c>
      <c r="AA260" s="186">
        <v>13467086.211604901</v>
      </c>
      <c r="AB260" s="187">
        <v>101989702.531848</v>
      </c>
      <c r="AC260" s="188">
        <v>33786598.409641601</v>
      </c>
      <c r="AD260" s="186">
        <v>10422206.7944372</v>
      </c>
      <c r="AE260" s="186">
        <v>21485038.7548058</v>
      </c>
      <c r="AF260" s="187">
        <v>95280301.250438407</v>
      </c>
      <c r="AG260" s="188" t="s">
        <v>1967</v>
      </c>
      <c r="AH260" s="186" t="s">
        <v>1967</v>
      </c>
      <c r="AI260" s="186" t="s">
        <v>1967</v>
      </c>
      <c r="AJ260" s="186" t="s">
        <v>1967</v>
      </c>
      <c r="AK260" s="187" t="s">
        <v>1967</v>
      </c>
      <c r="AL260" s="188" t="s">
        <v>1967</v>
      </c>
      <c r="AM260" s="186" t="s">
        <v>1967</v>
      </c>
      <c r="AN260" s="186" t="s">
        <v>1967</v>
      </c>
      <c r="AO260" s="187" t="s">
        <v>1967</v>
      </c>
      <c r="AP260" s="188" t="s">
        <v>1967</v>
      </c>
      <c r="AQ260" s="186" t="s">
        <v>1967</v>
      </c>
      <c r="AR260" s="186" t="s">
        <v>1967</v>
      </c>
      <c r="AS260" s="186" t="s">
        <v>1967</v>
      </c>
      <c r="AT260" s="187" t="s">
        <v>1967</v>
      </c>
      <c r="AU260" s="188" t="s">
        <v>1967</v>
      </c>
      <c r="AV260" s="186" t="s">
        <v>1967</v>
      </c>
      <c r="AW260" s="186" t="s">
        <v>1967</v>
      </c>
      <c r="AX260" s="187" t="s">
        <v>1967</v>
      </c>
      <c r="AY260" s="188" t="s">
        <v>1967</v>
      </c>
      <c r="AZ260" s="186" t="s">
        <v>1967</v>
      </c>
      <c r="BA260" s="186">
        <v>27956862.166996699</v>
      </c>
      <c r="BB260" s="186" t="s">
        <v>1967</v>
      </c>
      <c r="BC260" s="187">
        <v>29990813.960028801</v>
      </c>
      <c r="BD260" s="188" t="s">
        <v>1967</v>
      </c>
      <c r="BE260" s="186" t="s">
        <v>1967</v>
      </c>
      <c r="BF260" s="186" t="s">
        <v>1967</v>
      </c>
      <c r="BG260" s="187">
        <v>34558245.580308601</v>
      </c>
      <c r="BH260" s="188" t="s">
        <v>1967</v>
      </c>
      <c r="BI260" s="186" t="s">
        <v>1967</v>
      </c>
      <c r="BJ260" s="186">
        <v>13814642.362593301</v>
      </c>
      <c r="BK260" s="186" t="s">
        <v>1967</v>
      </c>
      <c r="BL260" s="187" t="s">
        <v>1967</v>
      </c>
      <c r="BM260" s="188" t="s">
        <v>1967</v>
      </c>
      <c r="BN260" s="186" t="s">
        <v>1967</v>
      </c>
      <c r="BO260" s="186" t="s">
        <v>1967</v>
      </c>
      <c r="BP260" s="187" t="s">
        <v>1967</v>
      </c>
    </row>
    <row r="261" spans="2:68" x14ac:dyDescent="0.35">
      <c r="B261" s="192">
        <v>228</v>
      </c>
      <c r="C261" s="74"/>
      <c r="D261" s="71" t="s">
        <v>409</v>
      </c>
      <c r="E261" s="72">
        <v>222.08921000000001</v>
      </c>
      <c r="F261" s="73">
        <v>-1.64</v>
      </c>
      <c r="G261" s="193">
        <v>222.08884</v>
      </c>
      <c r="H261" s="193">
        <v>223.09612000000001</v>
      </c>
      <c r="J261" s="191"/>
      <c r="K261" s="194">
        <v>9.359</v>
      </c>
      <c r="L261" s="191">
        <v>4</v>
      </c>
      <c r="M261" s="191"/>
      <c r="N261" s="195" t="s">
        <v>1966</v>
      </c>
      <c r="O261" s="190">
        <v>20</v>
      </c>
      <c r="P261" s="191">
        <v>40</v>
      </c>
      <c r="Q261" s="191">
        <v>100</v>
      </c>
      <c r="R261" s="191">
        <v>60</v>
      </c>
      <c r="S261" s="189">
        <v>100</v>
      </c>
      <c r="T261" s="190">
        <v>20</v>
      </c>
      <c r="U261" s="191">
        <v>60</v>
      </c>
      <c r="V261" s="191">
        <v>80</v>
      </c>
      <c r="W261" s="191">
        <v>100</v>
      </c>
      <c r="X261" s="188" t="s">
        <v>1967</v>
      </c>
      <c r="Y261" s="186" t="s">
        <v>1967</v>
      </c>
      <c r="Z261" s="186">
        <v>105250188.55464999</v>
      </c>
      <c r="AA261" s="186">
        <v>41623738.567741998</v>
      </c>
      <c r="AB261" s="187">
        <v>80307956.484468997</v>
      </c>
      <c r="AC261" s="188" t="s">
        <v>1967</v>
      </c>
      <c r="AD261" s="186">
        <v>127966306.31518599</v>
      </c>
      <c r="AE261" s="186">
        <v>116208195.022477</v>
      </c>
      <c r="AF261" s="187">
        <v>81753311.818846807</v>
      </c>
      <c r="AG261" s="188" t="s">
        <v>1967</v>
      </c>
      <c r="AH261" s="186" t="s">
        <v>1967</v>
      </c>
      <c r="AI261" s="186">
        <v>57172211.983028203</v>
      </c>
      <c r="AJ261" s="186" t="s">
        <v>1967</v>
      </c>
      <c r="AK261" s="187">
        <v>29444928.0791969</v>
      </c>
      <c r="AL261" s="188" t="s">
        <v>1967</v>
      </c>
      <c r="AM261" s="186" t="s">
        <v>1967</v>
      </c>
      <c r="AN261" s="186">
        <v>36251887.273341298</v>
      </c>
      <c r="AO261" s="187">
        <v>19977253.710735701</v>
      </c>
      <c r="AP261" s="188" t="s">
        <v>1967</v>
      </c>
      <c r="AQ261" s="186" t="s">
        <v>1967</v>
      </c>
      <c r="AR261" s="186">
        <v>192550981.298832</v>
      </c>
      <c r="AS261" s="186" t="s">
        <v>1967</v>
      </c>
      <c r="AT261" s="187">
        <v>141434139.65650401</v>
      </c>
      <c r="AU261" s="188" t="s">
        <v>1967</v>
      </c>
      <c r="AV261" s="186">
        <v>275085355.68924302</v>
      </c>
      <c r="AW261" s="186" t="s">
        <v>1967</v>
      </c>
      <c r="AX261" s="187">
        <v>130186288.50072999</v>
      </c>
      <c r="AY261" s="188" t="s">
        <v>1967</v>
      </c>
      <c r="AZ261" s="186">
        <v>26315017.312467501</v>
      </c>
      <c r="BA261" s="186">
        <v>141006791.12752199</v>
      </c>
      <c r="BB261" s="186">
        <v>68629123.796369806</v>
      </c>
      <c r="BC261" s="187">
        <v>117927088.152191</v>
      </c>
      <c r="BD261" s="188" t="s">
        <v>1967</v>
      </c>
      <c r="BE261" s="186" t="s">
        <v>1967</v>
      </c>
      <c r="BF261" s="186">
        <v>116557063.891013</v>
      </c>
      <c r="BG261" s="187">
        <v>114718504.513785</v>
      </c>
      <c r="BH261" s="188">
        <v>47698802.984129399</v>
      </c>
      <c r="BI261" s="186">
        <v>36839958.243519597</v>
      </c>
      <c r="BJ261" s="186">
        <v>227397287.12444499</v>
      </c>
      <c r="BK261" s="186">
        <v>105981885.26625</v>
      </c>
      <c r="BL261" s="187">
        <v>168718721.11188799</v>
      </c>
      <c r="BM261" s="188">
        <v>53570789.073547602</v>
      </c>
      <c r="BN261" s="186">
        <v>287415043.69036901</v>
      </c>
      <c r="BO261" s="186">
        <v>123356292.64169</v>
      </c>
      <c r="BP261" s="187">
        <v>199890365.567628</v>
      </c>
    </row>
    <row r="262" spans="2:68" x14ac:dyDescent="0.35">
      <c r="B262" s="192">
        <v>229</v>
      </c>
      <c r="C262" s="74"/>
      <c r="D262" s="71" t="s">
        <v>409</v>
      </c>
      <c r="E262" s="72">
        <v>222.08921000000001</v>
      </c>
      <c r="F262" s="73">
        <v>-1.53</v>
      </c>
      <c r="G262" s="193">
        <v>222.08886999999999</v>
      </c>
      <c r="H262" s="193">
        <v>223.09613999999999</v>
      </c>
      <c r="J262" s="191"/>
      <c r="K262" s="194">
        <v>12.047000000000001</v>
      </c>
      <c r="L262" s="191">
        <v>4</v>
      </c>
      <c r="M262" s="191"/>
      <c r="N262" s="195" t="s">
        <v>1966</v>
      </c>
      <c r="O262" s="190">
        <v>60</v>
      </c>
      <c r="P262" s="191">
        <v>100</v>
      </c>
      <c r="Q262" s="191">
        <v>100</v>
      </c>
      <c r="R262" s="191">
        <v>100</v>
      </c>
      <c r="S262" s="189">
        <v>100</v>
      </c>
      <c r="T262" s="190">
        <v>100</v>
      </c>
      <c r="U262" s="191">
        <v>60</v>
      </c>
      <c r="V262" s="191">
        <v>80</v>
      </c>
      <c r="W262" s="191">
        <v>100</v>
      </c>
      <c r="X262" s="188">
        <v>27867745.1818951</v>
      </c>
      <c r="Y262" s="186">
        <v>82610738.856003597</v>
      </c>
      <c r="Z262" s="186">
        <v>210008515.23640499</v>
      </c>
      <c r="AA262" s="186">
        <v>144044353.25565901</v>
      </c>
      <c r="AB262" s="187">
        <v>163159587.20504501</v>
      </c>
      <c r="AC262" s="188">
        <v>120610425.31283399</v>
      </c>
      <c r="AD262" s="186">
        <v>321262258.17235202</v>
      </c>
      <c r="AE262" s="186">
        <v>237631854.49384499</v>
      </c>
      <c r="AF262" s="187">
        <v>178453504.302012</v>
      </c>
      <c r="AG262" s="188" t="s">
        <v>1967</v>
      </c>
      <c r="AH262" s="186">
        <v>39249223.759907603</v>
      </c>
      <c r="AI262" s="186">
        <v>85937943.722305104</v>
      </c>
      <c r="AJ262" s="186">
        <v>48956488.6833684</v>
      </c>
      <c r="AK262" s="187">
        <v>54907247.8362296</v>
      </c>
      <c r="AL262" s="188">
        <v>41835208.653851502</v>
      </c>
      <c r="AM262" s="186" t="s">
        <v>1967</v>
      </c>
      <c r="AN262" s="186">
        <v>89854158.693104804</v>
      </c>
      <c r="AO262" s="187">
        <v>59424555.4359295</v>
      </c>
      <c r="AP262" s="188" t="s">
        <v>1967</v>
      </c>
      <c r="AQ262" s="186">
        <v>35583689.846677497</v>
      </c>
      <c r="AR262" s="186">
        <v>87657135.1198394</v>
      </c>
      <c r="AS262" s="186">
        <v>51874638.282403097</v>
      </c>
      <c r="AT262" s="187">
        <v>69724912.213501006</v>
      </c>
      <c r="AU262" s="188">
        <v>48737387.339187697</v>
      </c>
      <c r="AV262" s="186">
        <v>131321950.355417</v>
      </c>
      <c r="AW262" s="186" t="s">
        <v>1967</v>
      </c>
      <c r="AX262" s="187">
        <v>80937762.094687805</v>
      </c>
      <c r="AY262" s="188">
        <v>142533579.82417899</v>
      </c>
      <c r="AZ262" s="186">
        <v>345965385.65607899</v>
      </c>
      <c r="BA262" s="186">
        <v>803742838.22580898</v>
      </c>
      <c r="BB262" s="186">
        <v>595329627.29505897</v>
      </c>
      <c r="BC262" s="187">
        <v>699882228.842888</v>
      </c>
      <c r="BD262" s="188">
        <v>520499128.726376</v>
      </c>
      <c r="BE262" s="186" t="s">
        <v>1967</v>
      </c>
      <c r="BF262" s="186">
        <v>996182609.98772597</v>
      </c>
      <c r="BG262" s="187">
        <v>797361392.98880899</v>
      </c>
      <c r="BH262" s="188">
        <v>42295940.978202</v>
      </c>
      <c r="BI262" s="186">
        <v>116815168.354027</v>
      </c>
      <c r="BJ262" s="186">
        <v>292178975.90042901</v>
      </c>
      <c r="BK262" s="186">
        <v>147437701.224978</v>
      </c>
      <c r="BL262" s="187">
        <v>223453793.90351301</v>
      </c>
      <c r="BM262" s="188">
        <v>165702900.787871</v>
      </c>
      <c r="BN262" s="186">
        <v>368138272.223248</v>
      </c>
      <c r="BO262" s="186">
        <v>251191090.67639801</v>
      </c>
      <c r="BP262" s="187">
        <v>232184886.534879</v>
      </c>
    </row>
    <row r="263" spans="2:68" x14ac:dyDescent="0.35">
      <c r="B263" s="192">
        <v>230</v>
      </c>
      <c r="C263" s="74"/>
      <c r="D263" s="71" t="s">
        <v>2309</v>
      </c>
      <c r="E263" s="72">
        <v>223.04807</v>
      </c>
      <c r="F263" s="73">
        <v>-1.79</v>
      </c>
      <c r="G263" s="193">
        <v>223.04767000000001</v>
      </c>
      <c r="H263" s="193">
        <v>224.05494999999999</v>
      </c>
      <c r="J263" s="191"/>
      <c r="K263" s="194">
        <v>2.9470000000000001</v>
      </c>
      <c r="L263" s="191">
        <v>4</v>
      </c>
      <c r="M263" s="191"/>
      <c r="N263" s="195" t="s">
        <v>1554</v>
      </c>
      <c r="O263" s="190">
        <v>20</v>
      </c>
      <c r="P263" s="191">
        <v>20</v>
      </c>
      <c r="Q263" s="191">
        <v>60</v>
      </c>
      <c r="R263" s="191">
        <v>0</v>
      </c>
      <c r="S263" s="189">
        <v>60</v>
      </c>
      <c r="T263" s="190">
        <v>20</v>
      </c>
      <c r="U263" s="191">
        <v>0</v>
      </c>
      <c r="V263" s="191">
        <v>20</v>
      </c>
      <c r="W263" s="191">
        <v>60</v>
      </c>
      <c r="X263" s="188" t="s">
        <v>1967</v>
      </c>
      <c r="Y263" s="186" t="s">
        <v>1967</v>
      </c>
      <c r="Z263" s="186" t="s">
        <v>1967</v>
      </c>
      <c r="AA263" s="186" t="s">
        <v>1967</v>
      </c>
      <c r="AB263" s="187" t="s">
        <v>1967</v>
      </c>
      <c r="AC263" s="188" t="s">
        <v>1967</v>
      </c>
      <c r="AD263" s="186" t="s">
        <v>1967</v>
      </c>
      <c r="AE263" s="186" t="s">
        <v>1967</v>
      </c>
      <c r="AF263" s="187" t="s">
        <v>1967</v>
      </c>
      <c r="AG263" s="188" t="s">
        <v>1967</v>
      </c>
      <c r="AH263" s="186" t="s">
        <v>1967</v>
      </c>
      <c r="AI263" s="186" t="s">
        <v>1967</v>
      </c>
      <c r="AJ263" s="186" t="s">
        <v>1967</v>
      </c>
      <c r="AK263" s="187" t="s">
        <v>1967</v>
      </c>
      <c r="AL263" s="188" t="s">
        <v>1967</v>
      </c>
      <c r="AM263" s="186" t="s">
        <v>1967</v>
      </c>
      <c r="AN263" s="186" t="s">
        <v>1967</v>
      </c>
      <c r="AO263" s="187" t="s">
        <v>1967</v>
      </c>
      <c r="AP263" s="188" t="s">
        <v>1967</v>
      </c>
      <c r="AQ263" s="186" t="s">
        <v>1967</v>
      </c>
      <c r="AR263" s="186">
        <v>39258195.219915397</v>
      </c>
      <c r="AS263" s="186" t="s">
        <v>1967</v>
      </c>
      <c r="AT263" s="187">
        <v>25899295.5566453</v>
      </c>
      <c r="AU263" s="188" t="s">
        <v>1967</v>
      </c>
      <c r="AV263" s="186" t="s">
        <v>1967</v>
      </c>
      <c r="AW263" s="186" t="s">
        <v>1967</v>
      </c>
      <c r="AX263" s="187">
        <v>28126775.2705625</v>
      </c>
      <c r="AY263" s="188">
        <v>79670157.021375194</v>
      </c>
      <c r="AZ263" s="186">
        <v>35162782.807873301</v>
      </c>
      <c r="BA263" s="186">
        <v>736638922.34884095</v>
      </c>
      <c r="BB263" s="186" t="s">
        <v>1967</v>
      </c>
      <c r="BC263" s="187">
        <v>444248934.74723703</v>
      </c>
      <c r="BD263" s="188">
        <v>84179743.292193502</v>
      </c>
      <c r="BE263" s="186" t="s">
        <v>1967</v>
      </c>
      <c r="BF263" s="186">
        <v>66141056.515522197</v>
      </c>
      <c r="BG263" s="187">
        <v>510993787.90155101</v>
      </c>
      <c r="BH263" s="188" t="s">
        <v>1967</v>
      </c>
      <c r="BI263" s="186" t="s">
        <v>1967</v>
      </c>
      <c r="BJ263" s="186">
        <v>53997233.9942642</v>
      </c>
      <c r="BK263" s="186" t="s">
        <v>1967</v>
      </c>
      <c r="BL263" s="187">
        <v>40488183.3599445</v>
      </c>
      <c r="BM263" s="188" t="s">
        <v>1967</v>
      </c>
      <c r="BN263" s="186" t="s">
        <v>1967</v>
      </c>
      <c r="BO263" s="186" t="s">
        <v>1967</v>
      </c>
      <c r="BP263" s="187">
        <v>41669337.993425399</v>
      </c>
    </row>
    <row r="264" spans="2:68" x14ac:dyDescent="0.35">
      <c r="B264" s="192">
        <v>231</v>
      </c>
      <c r="C264" s="74"/>
      <c r="D264" s="71" t="s">
        <v>2310</v>
      </c>
      <c r="E264" s="72">
        <v>224.17762999999999</v>
      </c>
      <c r="F264" s="73">
        <v>-1.47</v>
      </c>
      <c r="G264" s="193">
        <v>224.1773</v>
      </c>
      <c r="H264" s="193">
        <v>225.18458000000001</v>
      </c>
      <c r="J264" s="191"/>
      <c r="K264" s="194">
        <v>12.249000000000001</v>
      </c>
      <c r="L264" s="191">
        <v>4</v>
      </c>
      <c r="M264" s="191"/>
      <c r="N264" s="195" t="s">
        <v>1966</v>
      </c>
      <c r="O264" s="190">
        <v>20</v>
      </c>
      <c r="P264" s="191">
        <v>0</v>
      </c>
      <c r="Q264" s="191">
        <v>80</v>
      </c>
      <c r="R264" s="191">
        <v>0</v>
      </c>
      <c r="S264" s="189">
        <v>80</v>
      </c>
      <c r="T264" s="190">
        <v>0</v>
      </c>
      <c r="U264" s="191">
        <v>0</v>
      </c>
      <c r="V264" s="191">
        <v>0</v>
      </c>
      <c r="W264" s="191">
        <v>100</v>
      </c>
      <c r="X264" s="188" t="s">
        <v>1967</v>
      </c>
      <c r="Y264" s="186" t="s">
        <v>1967</v>
      </c>
      <c r="Z264" s="186">
        <v>45320640.362305902</v>
      </c>
      <c r="AA264" s="186" t="s">
        <v>1967</v>
      </c>
      <c r="AB264" s="187">
        <v>43540743.291015297</v>
      </c>
      <c r="AC264" s="188" t="s">
        <v>1967</v>
      </c>
      <c r="AD264" s="186" t="s">
        <v>1967</v>
      </c>
      <c r="AE264" s="186" t="s">
        <v>1967</v>
      </c>
      <c r="AF264" s="187">
        <v>43414866.649025999</v>
      </c>
      <c r="AG264" s="188" t="s">
        <v>1967</v>
      </c>
      <c r="AH264" s="186" t="s">
        <v>1967</v>
      </c>
      <c r="AI264" s="186">
        <v>93088833.225724101</v>
      </c>
      <c r="AJ264" s="186" t="s">
        <v>1967</v>
      </c>
      <c r="AK264" s="187">
        <v>119310624.62737601</v>
      </c>
      <c r="AL264" s="188" t="s">
        <v>1967</v>
      </c>
      <c r="AM264" s="186" t="s">
        <v>1967</v>
      </c>
      <c r="AN264" s="186" t="s">
        <v>1967</v>
      </c>
      <c r="AO264" s="187">
        <v>106255669.418183</v>
      </c>
      <c r="AP264" s="188">
        <v>14068485.2251481</v>
      </c>
      <c r="AQ264" s="186" t="s">
        <v>1967</v>
      </c>
      <c r="AR264" s="186">
        <v>95863455.484017402</v>
      </c>
      <c r="AS264" s="186" t="s">
        <v>1967</v>
      </c>
      <c r="AT264" s="187">
        <v>100962295.19857299</v>
      </c>
      <c r="AU264" s="188" t="s">
        <v>1967</v>
      </c>
      <c r="AV264" s="186" t="s">
        <v>1967</v>
      </c>
      <c r="AW264" s="186" t="s">
        <v>1967</v>
      </c>
      <c r="AX264" s="187">
        <v>101189575.579895</v>
      </c>
      <c r="AY264" s="188" t="s">
        <v>1967</v>
      </c>
      <c r="AZ264" s="186" t="s">
        <v>1967</v>
      </c>
      <c r="BA264" s="186" t="s">
        <v>1967</v>
      </c>
      <c r="BB264" s="186" t="s">
        <v>1967</v>
      </c>
      <c r="BC264" s="187" t="s">
        <v>1967</v>
      </c>
      <c r="BD264" s="188" t="s">
        <v>1967</v>
      </c>
      <c r="BE264" s="186" t="s">
        <v>1967</v>
      </c>
      <c r="BF264" s="186" t="s">
        <v>1967</v>
      </c>
      <c r="BG264" s="187">
        <v>27913919.524236001</v>
      </c>
      <c r="BH264" s="188" t="s">
        <v>1967</v>
      </c>
      <c r="BI264" s="186" t="s">
        <v>1967</v>
      </c>
      <c r="BJ264" s="186">
        <v>42388626.8652879</v>
      </c>
      <c r="BK264" s="186" t="s">
        <v>1967</v>
      </c>
      <c r="BL264" s="187">
        <v>45990217.543259397</v>
      </c>
      <c r="BM264" s="188" t="s">
        <v>1967</v>
      </c>
      <c r="BN264" s="186" t="s">
        <v>1967</v>
      </c>
      <c r="BO264" s="186" t="s">
        <v>1967</v>
      </c>
      <c r="BP264" s="187">
        <v>44579675.595505498</v>
      </c>
    </row>
    <row r="265" spans="2:68" x14ac:dyDescent="0.35">
      <c r="B265" s="192">
        <v>232</v>
      </c>
      <c r="C265" s="74"/>
      <c r="D265" s="71" t="s">
        <v>431</v>
      </c>
      <c r="E265" s="72">
        <v>226.15689</v>
      </c>
      <c r="F265" s="73">
        <v>-1.71</v>
      </c>
      <c r="G265" s="193">
        <v>226.15651</v>
      </c>
      <c r="H265" s="193">
        <v>227.16378</v>
      </c>
      <c r="J265" s="191"/>
      <c r="K265" s="194">
        <v>9.1150000000000002</v>
      </c>
      <c r="L265" s="191">
        <v>4</v>
      </c>
      <c r="M265" s="191"/>
      <c r="N265" s="195" t="s">
        <v>1966</v>
      </c>
      <c r="O265" s="190">
        <v>0</v>
      </c>
      <c r="P265" s="191">
        <v>0</v>
      </c>
      <c r="Q265" s="191">
        <v>60</v>
      </c>
      <c r="R265" s="191">
        <v>0</v>
      </c>
      <c r="S265" s="189">
        <v>60</v>
      </c>
      <c r="T265" s="190">
        <v>0</v>
      </c>
      <c r="U265" s="191">
        <v>0</v>
      </c>
      <c r="V265" s="191">
        <v>0</v>
      </c>
      <c r="W265" s="191">
        <v>40</v>
      </c>
      <c r="X265" s="188" t="s">
        <v>1967</v>
      </c>
      <c r="Y265" s="186" t="s">
        <v>1967</v>
      </c>
      <c r="Z265" s="186">
        <v>26814810.3289284</v>
      </c>
      <c r="AA265" s="186" t="s">
        <v>1967</v>
      </c>
      <c r="AB265" s="187">
        <v>43671468.483560704</v>
      </c>
      <c r="AC265" s="188" t="s">
        <v>1967</v>
      </c>
      <c r="AD265" s="186" t="s">
        <v>1967</v>
      </c>
      <c r="AE265" s="186" t="s">
        <v>1967</v>
      </c>
      <c r="AF265" s="187">
        <v>53851482.819070399</v>
      </c>
      <c r="AG265" s="188" t="s">
        <v>1967</v>
      </c>
      <c r="AH265" s="186" t="s">
        <v>1967</v>
      </c>
      <c r="AI265" s="186" t="s">
        <v>1967</v>
      </c>
      <c r="AJ265" s="186" t="s">
        <v>1967</v>
      </c>
      <c r="AK265" s="187" t="s">
        <v>1967</v>
      </c>
      <c r="AL265" s="188" t="s">
        <v>1967</v>
      </c>
      <c r="AM265" s="186" t="s">
        <v>1967</v>
      </c>
      <c r="AN265" s="186" t="s">
        <v>1967</v>
      </c>
      <c r="AO265" s="187" t="s">
        <v>1967</v>
      </c>
      <c r="AP265" s="188" t="s">
        <v>1967</v>
      </c>
      <c r="AQ265" s="186" t="s">
        <v>1967</v>
      </c>
      <c r="AR265" s="186">
        <v>20126423.966418698</v>
      </c>
      <c r="AS265" s="186" t="s">
        <v>1967</v>
      </c>
      <c r="AT265" s="187">
        <v>31622534.384013299</v>
      </c>
      <c r="AU265" s="188" t="s">
        <v>1967</v>
      </c>
      <c r="AV265" s="186" t="s">
        <v>1967</v>
      </c>
      <c r="AW265" s="186" t="s">
        <v>1967</v>
      </c>
      <c r="AX265" s="187">
        <v>28406421.3546739</v>
      </c>
      <c r="AY265" s="188" t="s">
        <v>1967</v>
      </c>
      <c r="AZ265" s="186" t="s">
        <v>1967</v>
      </c>
      <c r="BA265" s="186" t="s">
        <v>1967</v>
      </c>
      <c r="BB265" s="186" t="s">
        <v>1967</v>
      </c>
      <c r="BC265" s="187" t="s">
        <v>1967</v>
      </c>
      <c r="BD265" s="188" t="s">
        <v>1967</v>
      </c>
      <c r="BE265" s="186" t="s">
        <v>1967</v>
      </c>
      <c r="BF265" s="186" t="s">
        <v>1967</v>
      </c>
      <c r="BG265" s="187" t="s">
        <v>1967</v>
      </c>
      <c r="BH265" s="188" t="s">
        <v>1967</v>
      </c>
      <c r="BI265" s="186" t="s">
        <v>1967</v>
      </c>
      <c r="BJ265" s="186">
        <v>16564849.0451972</v>
      </c>
      <c r="BK265" s="186" t="s">
        <v>1967</v>
      </c>
      <c r="BL265" s="187">
        <v>28784270.8263896</v>
      </c>
      <c r="BM265" s="188" t="s">
        <v>1967</v>
      </c>
      <c r="BN265" s="186" t="s">
        <v>1967</v>
      </c>
      <c r="BO265" s="186" t="s">
        <v>1967</v>
      </c>
      <c r="BP265" s="187" t="s">
        <v>1967</v>
      </c>
    </row>
    <row r="266" spans="2:68" x14ac:dyDescent="0.35">
      <c r="B266" s="192">
        <v>233</v>
      </c>
      <c r="C266" s="74"/>
      <c r="D266" s="71" t="s">
        <v>431</v>
      </c>
      <c r="E266" s="72">
        <v>226.15689</v>
      </c>
      <c r="F266" s="73">
        <v>-1.6</v>
      </c>
      <c r="G266" s="193">
        <v>226.15653</v>
      </c>
      <c r="H266" s="193">
        <v>227.16381000000001</v>
      </c>
      <c r="J266" s="191"/>
      <c r="K266" s="194">
        <v>10.428000000000001</v>
      </c>
      <c r="L266" s="191">
        <v>4</v>
      </c>
      <c r="M266" s="191"/>
      <c r="N266" s="195" t="s">
        <v>1966</v>
      </c>
      <c r="O266" s="190">
        <v>20</v>
      </c>
      <c r="P266" s="191">
        <v>40</v>
      </c>
      <c r="Q266" s="191">
        <v>80</v>
      </c>
      <c r="R266" s="191">
        <v>0</v>
      </c>
      <c r="S266" s="189">
        <v>80</v>
      </c>
      <c r="T266" s="190">
        <v>40</v>
      </c>
      <c r="U266" s="191">
        <v>0</v>
      </c>
      <c r="V266" s="191">
        <v>0</v>
      </c>
      <c r="W266" s="191">
        <v>60</v>
      </c>
      <c r="X266" s="188" t="s">
        <v>1967</v>
      </c>
      <c r="Y266" s="186" t="s">
        <v>1967</v>
      </c>
      <c r="Z266" s="186">
        <v>46054345.875229098</v>
      </c>
      <c r="AA266" s="186" t="s">
        <v>1967</v>
      </c>
      <c r="AB266" s="187">
        <v>49962252.070374697</v>
      </c>
      <c r="AC266" s="188" t="s">
        <v>1967</v>
      </c>
      <c r="AD266" s="186" t="s">
        <v>1967</v>
      </c>
      <c r="AE266" s="186" t="s">
        <v>1967</v>
      </c>
      <c r="AF266" s="187" t="s">
        <v>1967</v>
      </c>
      <c r="AG266" s="188" t="s">
        <v>1967</v>
      </c>
      <c r="AH266" s="186" t="s">
        <v>1967</v>
      </c>
      <c r="AI266" s="186" t="s">
        <v>1967</v>
      </c>
      <c r="AJ266" s="186" t="s">
        <v>1967</v>
      </c>
      <c r="AK266" s="187" t="s">
        <v>1967</v>
      </c>
      <c r="AL266" s="188" t="s">
        <v>1967</v>
      </c>
      <c r="AM266" s="186" t="s">
        <v>1967</v>
      </c>
      <c r="AN266" s="186" t="s">
        <v>1967</v>
      </c>
      <c r="AO266" s="187" t="s">
        <v>1967</v>
      </c>
      <c r="AP266" s="188" t="s">
        <v>1967</v>
      </c>
      <c r="AQ266" s="186">
        <v>27030123.551693</v>
      </c>
      <c r="AR266" s="186">
        <v>90797130.589884594</v>
      </c>
      <c r="AS266" s="186" t="s">
        <v>1967</v>
      </c>
      <c r="AT266" s="187">
        <v>79378825.638637796</v>
      </c>
      <c r="AU266" s="188">
        <v>22751487.774904501</v>
      </c>
      <c r="AV266" s="186" t="s">
        <v>1967</v>
      </c>
      <c r="AW266" s="186" t="s">
        <v>1967</v>
      </c>
      <c r="AX266" s="187">
        <v>49344785.184051096</v>
      </c>
      <c r="AY266" s="188">
        <v>13963023.9457986</v>
      </c>
      <c r="AZ266" s="186">
        <v>20469071.626869999</v>
      </c>
      <c r="BA266" s="186">
        <v>87149144.335042804</v>
      </c>
      <c r="BB266" s="186" t="s">
        <v>1967</v>
      </c>
      <c r="BC266" s="187">
        <v>77015105.4788353</v>
      </c>
      <c r="BD266" s="188">
        <v>27967992.166292399</v>
      </c>
      <c r="BE266" s="186" t="s">
        <v>1967</v>
      </c>
      <c r="BF266" s="186" t="s">
        <v>1967</v>
      </c>
      <c r="BG266" s="187">
        <v>45842730.182071202</v>
      </c>
      <c r="BH266" s="188" t="s">
        <v>1967</v>
      </c>
      <c r="BI266" s="186" t="s">
        <v>1967</v>
      </c>
      <c r="BJ266" s="186">
        <v>40577053.798922598</v>
      </c>
      <c r="BK266" s="186" t="s">
        <v>1967</v>
      </c>
      <c r="BL266" s="187">
        <v>32517024.184960499</v>
      </c>
      <c r="BM266" s="188" t="s">
        <v>1967</v>
      </c>
      <c r="BN266" s="186" t="s">
        <v>1967</v>
      </c>
      <c r="BO266" s="186" t="s">
        <v>1967</v>
      </c>
      <c r="BP266" s="187">
        <v>24896675.974178798</v>
      </c>
    </row>
    <row r="267" spans="2:68" x14ac:dyDescent="0.35">
      <c r="B267" s="192">
        <v>234</v>
      </c>
      <c r="C267" s="74"/>
      <c r="D267" s="71" t="s">
        <v>431</v>
      </c>
      <c r="E267" s="72">
        <v>226.15689</v>
      </c>
      <c r="F267" s="73">
        <v>-1.66</v>
      </c>
      <c r="G267" s="193">
        <v>226.15652</v>
      </c>
      <c r="H267" s="193">
        <v>227.16380000000001</v>
      </c>
      <c r="J267" s="191"/>
      <c r="K267" s="194">
        <v>12.476000000000001</v>
      </c>
      <c r="L267" s="191">
        <v>4</v>
      </c>
      <c r="M267" s="191"/>
      <c r="N267" s="195" t="s">
        <v>1966</v>
      </c>
      <c r="O267" s="190">
        <v>0</v>
      </c>
      <c r="P267" s="191">
        <v>20</v>
      </c>
      <c r="Q267" s="191">
        <v>40</v>
      </c>
      <c r="R267" s="191">
        <v>40</v>
      </c>
      <c r="S267" s="189">
        <v>40</v>
      </c>
      <c r="T267" s="190">
        <v>60</v>
      </c>
      <c r="U267" s="191">
        <v>60</v>
      </c>
      <c r="V267" s="191">
        <v>40</v>
      </c>
      <c r="W267" s="191">
        <v>60</v>
      </c>
      <c r="X267" s="188" t="s">
        <v>1967</v>
      </c>
      <c r="Y267" s="186" t="s">
        <v>1967</v>
      </c>
      <c r="Z267" s="186" t="s">
        <v>1967</v>
      </c>
      <c r="AA267" s="186" t="s">
        <v>1967</v>
      </c>
      <c r="AB267" s="187" t="s">
        <v>1967</v>
      </c>
      <c r="AC267" s="188">
        <v>32763297.9864535</v>
      </c>
      <c r="AD267" s="186">
        <v>29847629.1949168</v>
      </c>
      <c r="AE267" s="186">
        <v>36615220.9370763</v>
      </c>
      <c r="AF267" s="187">
        <v>18581897.659494601</v>
      </c>
      <c r="AG267" s="188" t="s">
        <v>1967</v>
      </c>
      <c r="AH267" s="186" t="s">
        <v>1967</v>
      </c>
      <c r="AI267" s="186" t="s">
        <v>1967</v>
      </c>
      <c r="AJ267" s="186" t="s">
        <v>1967</v>
      </c>
      <c r="AK267" s="187" t="s">
        <v>1967</v>
      </c>
      <c r="AL267" s="188" t="s">
        <v>1967</v>
      </c>
      <c r="AM267" s="186" t="s">
        <v>1967</v>
      </c>
      <c r="AN267" s="186" t="s">
        <v>1967</v>
      </c>
      <c r="AO267" s="187" t="s">
        <v>1967</v>
      </c>
      <c r="AP267" s="188" t="s">
        <v>1967</v>
      </c>
      <c r="AQ267" s="186">
        <v>21050865.5393828</v>
      </c>
      <c r="AR267" s="186">
        <v>34981425.128361002</v>
      </c>
      <c r="AS267" s="186">
        <v>26166756.132602401</v>
      </c>
      <c r="AT267" s="187">
        <v>31196739.563348301</v>
      </c>
      <c r="AU267" s="188">
        <v>41299399.522227399</v>
      </c>
      <c r="AV267" s="186">
        <v>61004508.849544302</v>
      </c>
      <c r="AW267" s="186" t="s">
        <v>1967</v>
      </c>
      <c r="AX267" s="187">
        <v>47293004.200030498</v>
      </c>
      <c r="AY267" s="188" t="s">
        <v>1967</v>
      </c>
      <c r="AZ267" s="186" t="s">
        <v>1967</v>
      </c>
      <c r="BA267" s="186" t="s">
        <v>1967</v>
      </c>
      <c r="BB267" s="186" t="s">
        <v>1967</v>
      </c>
      <c r="BC267" s="187" t="s">
        <v>1967</v>
      </c>
      <c r="BD267" s="188" t="s">
        <v>1967</v>
      </c>
      <c r="BE267" s="186" t="s">
        <v>1967</v>
      </c>
      <c r="BF267" s="186" t="s">
        <v>1967</v>
      </c>
      <c r="BG267" s="187" t="s">
        <v>1967</v>
      </c>
      <c r="BH267" s="188" t="s">
        <v>1967</v>
      </c>
      <c r="BI267" s="186" t="s">
        <v>1967</v>
      </c>
      <c r="BJ267" s="186">
        <v>11579267.593846601</v>
      </c>
      <c r="BK267" s="186">
        <v>11315497.883540301</v>
      </c>
      <c r="BL267" s="187">
        <v>13476965.6538879</v>
      </c>
      <c r="BM267" s="188">
        <v>50583869.972369798</v>
      </c>
      <c r="BN267" s="186">
        <v>46163019.270604603</v>
      </c>
      <c r="BO267" s="186">
        <v>52992968.893364698</v>
      </c>
      <c r="BP267" s="187">
        <v>35999059.986171402</v>
      </c>
    </row>
    <row r="268" spans="2:68" x14ac:dyDescent="0.35">
      <c r="B268" s="192">
        <v>235</v>
      </c>
      <c r="C268" s="74"/>
      <c r="D268" s="71" t="s">
        <v>2311</v>
      </c>
      <c r="E268" s="72">
        <v>236.10822999999999</v>
      </c>
      <c r="F268" s="73">
        <v>-1.52</v>
      </c>
      <c r="G268" s="193">
        <v>236.10786999999999</v>
      </c>
      <c r="H268" s="193">
        <v>237.11515</v>
      </c>
      <c r="J268" s="191"/>
      <c r="K268" s="194">
        <v>6.4130000000000003</v>
      </c>
      <c r="L268" s="191">
        <v>4</v>
      </c>
      <c r="M268" s="191"/>
      <c r="N268" s="195" t="s">
        <v>2312</v>
      </c>
      <c r="O268" s="190">
        <v>20</v>
      </c>
      <c r="P268" s="191">
        <v>20</v>
      </c>
      <c r="Q268" s="191">
        <v>80</v>
      </c>
      <c r="R268" s="191">
        <v>0</v>
      </c>
      <c r="S268" s="189">
        <v>100</v>
      </c>
      <c r="T268" s="190">
        <v>20</v>
      </c>
      <c r="U268" s="191">
        <v>20</v>
      </c>
      <c r="V268" s="191">
        <v>0</v>
      </c>
      <c r="W268" s="191">
        <v>100</v>
      </c>
      <c r="X268" s="188" t="s">
        <v>1967</v>
      </c>
      <c r="Y268" s="186" t="s">
        <v>1967</v>
      </c>
      <c r="Z268" s="186" t="s">
        <v>1967</v>
      </c>
      <c r="AA268" s="186" t="s">
        <v>1967</v>
      </c>
      <c r="AB268" s="187">
        <v>42549548.759768903</v>
      </c>
      <c r="AC268" s="188" t="s">
        <v>1967</v>
      </c>
      <c r="AD268" s="186" t="s">
        <v>1967</v>
      </c>
      <c r="AE268" s="186" t="s">
        <v>1967</v>
      </c>
      <c r="AF268" s="187">
        <v>45229762.716641597</v>
      </c>
      <c r="AG268" s="188" t="s">
        <v>1967</v>
      </c>
      <c r="AH268" s="186" t="s">
        <v>1967</v>
      </c>
      <c r="AI268" s="186">
        <v>64123543.908095002</v>
      </c>
      <c r="AJ268" s="186" t="s">
        <v>1967</v>
      </c>
      <c r="AK268" s="187">
        <v>100640001.60736801</v>
      </c>
      <c r="AL268" s="188" t="s">
        <v>1967</v>
      </c>
      <c r="AM268" s="186" t="s">
        <v>1967</v>
      </c>
      <c r="AN268" s="186" t="s">
        <v>1967</v>
      </c>
      <c r="AO268" s="187">
        <v>91819179.1484368</v>
      </c>
      <c r="AP268" s="188">
        <v>50270386.002805702</v>
      </c>
      <c r="AQ268" s="186">
        <v>27023443.910926402</v>
      </c>
      <c r="AR268" s="186">
        <v>306223077.92406303</v>
      </c>
      <c r="AS268" s="186" t="s">
        <v>1967</v>
      </c>
      <c r="AT268" s="187">
        <v>407680305.08289897</v>
      </c>
      <c r="AU268" s="188">
        <v>53247497.881949604</v>
      </c>
      <c r="AV268" s="186">
        <v>45017843.579169497</v>
      </c>
      <c r="AW268" s="186" t="s">
        <v>1967</v>
      </c>
      <c r="AX268" s="187">
        <v>453525896.34674501</v>
      </c>
      <c r="AY268" s="188" t="s">
        <v>1967</v>
      </c>
      <c r="AZ268" s="186" t="s">
        <v>1967</v>
      </c>
      <c r="BA268" s="186">
        <v>78415434.436895207</v>
      </c>
      <c r="BB268" s="186" t="s">
        <v>1967</v>
      </c>
      <c r="BC268" s="187">
        <v>78037336.377858207</v>
      </c>
      <c r="BD268" s="188" t="s">
        <v>1967</v>
      </c>
      <c r="BE268" s="186" t="s">
        <v>1967</v>
      </c>
      <c r="BF268" s="186" t="s">
        <v>1967</v>
      </c>
      <c r="BG268" s="187">
        <v>103526818.95747501</v>
      </c>
      <c r="BH268" s="188" t="s">
        <v>1967</v>
      </c>
      <c r="BI268" s="186" t="s">
        <v>1967</v>
      </c>
      <c r="BJ268" s="186">
        <v>57074539.468436897</v>
      </c>
      <c r="BK268" s="186" t="s">
        <v>1967</v>
      </c>
      <c r="BL268" s="187">
        <v>83196116.950717106</v>
      </c>
      <c r="BM268" s="188" t="s">
        <v>1967</v>
      </c>
      <c r="BN268" s="186" t="s">
        <v>1967</v>
      </c>
      <c r="BO268" s="186" t="s">
        <v>1967</v>
      </c>
      <c r="BP268" s="187">
        <v>92388922.266951099</v>
      </c>
    </row>
    <row r="269" spans="2:68" x14ac:dyDescent="0.35">
      <c r="B269" s="192">
        <v>236</v>
      </c>
      <c r="C269" s="74"/>
      <c r="D269" s="71" t="s">
        <v>2313</v>
      </c>
      <c r="E269" s="72">
        <v>236.15248</v>
      </c>
      <c r="F269" s="73">
        <v>-1.62</v>
      </c>
      <c r="G269" s="193">
        <v>236.15209999999999</v>
      </c>
      <c r="H269" s="193">
        <v>237.15937</v>
      </c>
      <c r="J269" s="191"/>
      <c r="K269" s="194">
        <v>0.73299999999999998</v>
      </c>
      <c r="L269" s="191">
        <v>4</v>
      </c>
      <c r="M269" s="191"/>
      <c r="N269" s="195" t="s">
        <v>1966</v>
      </c>
      <c r="O269" s="190">
        <v>40</v>
      </c>
      <c r="P269" s="191">
        <v>0</v>
      </c>
      <c r="Q269" s="191">
        <v>0</v>
      </c>
      <c r="R269" s="191">
        <v>0</v>
      </c>
      <c r="S269" s="189">
        <v>0</v>
      </c>
      <c r="T269" s="190">
        <v>0</v>
      </c>
      <c r="U269" s="191">
        <v>0</v>
      </c>
      <c r="V269" s="191">
        <v>0</v>
      </c>
      <c r="W269" s="191">
        <v>20</v>
      </c>
      <c r="X269" s="188">
        <v>18331497.958335999</v>
      </c>
      <c r="Y269" s="186" t="s">
        <v>1967</v>
      </c>
      <c r="Z269" s="186" t="s">
        <v>1967</v>
      </c>
      <c r="AA269" s="186" t="s">
        <v>1967</v>
      </c>
      <c r="AB269" s="187" t="s">
        <v>1967</v>
      </c>
      <c r="AC269" s="188" t="s">
        <v>1967</v>
      </c>
      <c r="AD269" s="186" t="s">
        <v>1967</v>
      </c>
      <c r="AE269" s="186" t="s">
        <v>1967</v>
      </c>
      <c r="AF269" s="187" t="s">
        <v>1967</v>
      </c>
      <c r="AG269" s="188" t="s">
        <v>1967</v>
      </c>
      <c r="AH269" s="186" t="s">
        <v>1967</v>
      </c>
      <c r="AI269" s="186" t="s">
        <v>1967</v>
      </c>
      <c r="AJ269" s="186" t="s">
        <v>1967</v>
      </c>
      <c r="AK269" s="187" t="s">
        <v>1967</v>
      </c>
      <c r="AL269" s="188" t="s">
        <v>1967</v>
      </c>
      <c r="AM269" s="186" t="s">
        <v>1967</v>
      </c>
      <c r="AN269" s="186" t="s">
        <v>1967</v>
      </c>
      <c r="AO269" s="187" t="s">
        <v>1967</v>
      </c>
      <c r="AP269" s="188" t="s">
        <v>1967</v>
      </c>
      <c r="AQ269" s="186" t="s">
        <v>1967</v>
      </c>
      <c r="AR269" s="186" t="s">
        <v>1967</v>
      </c>
      <c r="AS269" s="186" t="s">
        <v>1967</v>
      </c>
      <c r="AT269" s="187" t="s">
        <v>1967</v>
      </c>
      <c r="AU269" s="188" t="s">
        <v>1967</v>
      </c>
      <c r="AV269" s="186" t="s">
        <v>1967</v>
      </c>
      <c r="AW269" s="186" t="s">
        <v>1967</v>
      </c>
      <c r="AX269" s="187" t="s">
        <v>1967</v>
      </c>
      <c r="AY269" s="188">
        <v>68259511.316092893</v>
      </c>
      <c r="AZ269" s="186" t="s">
        <v>1967</v>
      </c>
      <c r="BA269" s="186" t="s">
        <v>1967</v>
      </c>
      <c r="BB269" s="186" t="s">
        <v>1967</v>
      </c>
      <c r="BC269" s="187" t="s">
        <v>1967</v>
      </c>
      <c r="BD269" s="188" t="s">
        <v>1967</v>
      </c>
      <c r="BE269" s="186" t="s">
        <v>1967</v>
      </c>
      <c r="BF269" s="186" t="s">
        <v>1967</v>
      </c>
      <c r="BG269" s="187">
        <v>44403728.248951398</v>
      </c>
      <c r="BH269" s="188" t="s">
        <v>1967</v>
      </c>
      <c r="BI269" s="186" t="s">
        <v>1967</v>
      </c>
      <c r="BJ269" s="186" t="s">
        <v>1967</v>
      </c>
      <c r="BK269" s="186" t="s">
        <v>1967</v>
      </c>
      <c r="BL269" s="187" t="s">
        <v>1967</v>
      </c>
      <c r="BM269" s="188" t="s">
        <v>1967</v>
      </c>
      <c r="BN269" s="186" t="s">
        <v>1967</v>
      </c>
      <c r="BO269" s="186" t="s">
        <v>1967</v>
      </c>
      <c r="BP269" s="187" t="s">
        <v>1967</v>
      </c>
    </row>
    <row r="270" spans="2:68" x14ac:dyDescent="0.35">
      <c r="B270" s="192">
        <v>237</v>
      </c>
      <c r="C270" s="74"/>
      <c r="D270" s="71" t="s">
        <v>2314</v>
      </c>
      <c r="E270" s="72">
        <v>236.17762999999999</v>
      </c>
      <c r="F270" s="73">
        <v>-1.71</v>
      </c>
      <c r="G270" s="193">
        <v>236.17723000000001</v>
      </c>
      <c r="H270" s="193">
        <v>237.18450000000001</v>
      </c>
      <c r="J270" s="191"/>
      <c r="K270" s="194">
        <v>11.086</v>
      </c>
      <c r="L270" s="191">
        <v>4</v>
      </c>
      <c r="M270" s="191"/>
      <c r="N270" s="195" t="s">
        <v>1966</v>
      </c>
      <c r="O270" s="190">
        <v>80</v>
      </c>
      <c r="P270" s="191">
        <v>80</v>
      </c>
      <c r="Q270" s="191">
        <v>100</v>
      </c>
      <c r="R270" s="191">
        <v>20</v>
      </c>
      <c r="S270" s="189">
        <v>100</v>
      </c>
      <c r="T270" s="190">
        <v>60</v>
      </c>
      <c r="U270" s="191">
        <v>20</v>
      </c>
      <c r="V270" s="191">
        <v>40</v>
      </c>
      <c r="W270" s="191">
        <v>100</v>
      </c>
      <c r="X270" s="188">
        <v>15634241.030343199</v>
      </c>
      <c r="Y270" s="186">
        <v>26470202.464950699</v>
      </c>
      <c r="Z270" s="186">
        <v>147534272.73883101</v>
      </c>
      <c r="AA270" s="186">
        <v>14323872.8545202</v>
      </c>
      <c r="AB270" s="187">
        <v>144249141.69249901</v>
      </c>
      <c r="AC270" s="188">
        <v>25519401.0517199</v>
      </c>
      <c r="AD270" s="186" t="s">
        <v>1967</v>
      </c>
      <c r="AE270" s="186" t="s">
        <v>1967</v>
      </c>
      <c r="AF270" s="187">
        <v>78790962.997327402</v>
      </c>
      <c r="AG270" s="188" t="s">
        <v>1967</v>
      </c>
      <c r="AH270" s="186" t="s">
        <v>1967</v>
      </c>
      <c r="AI270" s="186">
        <v>111830802.75206</v>
      </c>
      <c r="AJ270" s="186" t="s">
        <v>1967</v>
      </c>
      <c r="AK270" s="187">
        <v>129288419.535888</v>
      </c>
      <c r="AL270" s="188" t="s">
        <v>1967</v>
      </c>
      <c r="AM270" s="186" t="s">
        <v>1967</v>
      </c>
      <c r="AN270" s="186" t="s">
        <v>1967</v>
      </c>
      <c r="AO270" s="187">
        <v>53001524.541701302</v>
      </c>
      <c r="AP270" s="188">
        <v>32455152.6500259</v>
      </c>
      <c r="AQ270" s="186">
        <v>45191697.691855103</v>
      </c>
      <c r="AR270" s="186">
        <v>217440287.35945001</v>
      </c>
      <c r="AS270" s="186" t="s">
        <v>1967</v>
      </c>
      <c r="AT270" s="187">
        <v>194575426.498528</v>
      </c>
      <c r="AU270" s="188" t="s">
        <v>1967</v>
      </c>
      <c r="AV270" s="186" t="s">
        <v>1967</v>
      </c>
      <c r="AW270" s="186" t="s">
        <v>1967</v>
      </c>
      <c r="AX270" s="187">
        <v>150124429.07309699</v>
      </c>
      <c r="AY270" s="188">
        <v>56382707.675525598</v>
      </c>
      <c r="AZ270" s="186">
        <v>60248133.680770397</v>
      </c>
      <c r="BA270" s="186">
        <v>360258193.50887799</v>
      </c>
      <c r="BB270" s="186" t="s">
        <v>1967</v>
      </c>
      <c r="BC270" s="187">
        <v>340262179.96520102</v>
      </c>
      <c r="BD270" s="188">
        <v>96059684.558854103</v>
      </c>
      <c r="BE270" s="186" t="s">
        <v>1967</v>
      </c>
      <c r="BF270" s="186">
        <v>48483607.570900299</v>
      </c>
      <c r="BG270" s="187">
        <v>266655662.82104501</v>
      </c>
      <c r="BH270" s="188">
        <v>20384040.166563801</v>
      </c>
      <c r="BI270" s="186">
        <v>30017747.1073929</v>
      </c>
      <c r="BJ270" s="186">
        <v>150767558.86159</v>
      </c>
      <c r="BK270" s="186" t="s">
        <v>1967</v>
      </c>
      <c r="BL270" s="187">
        <v>160968015.59304401</v>
      </c>
      <c r="BM270" s="188">
        <v>34738978.440562896</v>
      </c>
      <c r="BN270" s="186">
        <v>14881974.439742399</v>
      </c>
      <c r="BO270" s="186">
        <v>23365577.5786459</v>
      </c>
      <c r="BP270" s="187">
        <v>120347204.490504</v>
      </c>
    </row>
    <row r="271" spans="2:68" x14ac:dyDescent="0.35">
      <c r="B271" s="192">
        <v>238</v>
      </c>
      <c r="C271" s="74"/>
      <c r="D271" s="71" t="s">
        <v>2314</v>
      </c>
      <c r="E271" s="72">
        <v>236.17762999999999</v>
      </c>
      <c r="F271" s="73">
        <v>-1.64</v>
      </c>
      <c r="G271" s="193">
        <v>236.17724000000001</v>
      </c>
      <c r="H271" s="193">
        <v>237.18451999999999</v>
      </c>
      <c r="J271" s="191"/>
      <c r="K271" s="194">
        <v>12.518000000000001</v>
      </c>
      <c r="L271" s="191">
        <v>4</v>
      </c>
      <c r="M271" s="191"/>
      <c r="N271" s="195" t="s">
        <v>1966</v>
      </c>
      <c r="O271" s="190">
        <v>80</v>
      </c>
      <c r="P271" s="191">
        <v>60</v>
      </c>
      <c r="Q271" s="191">
        <v>100</v>
      </c>
      <c r="R271" s="191">
        <v>80</v>
      </c>
      <c r="S271" s="189">
        <v>100</v>
      </c>
      <c r="T271" s="190">
        <v>100</v>
      </c>
      <c r="U271" s="191">
        <v>20</v>
      </c>
      <c r="V271" s="191">
        <v>40</v>
      </c>
      <c r="W271" s="191">
        <v>100</v>
      </c>
      <c r="X271" s="188">
        <v>25676651.5611853</v>
      </c>
      <c r="Y271" s="186">
        <v>13162115.4456685</v>
      </c>
      <c r="Z271" s="186">
        <v>211486014.45120701</v>
      </c>
      <c r="AA271" s="186">
        <v>15457576.779375801</v>
      </c>
      <c r="AB271" s="187">
        <v>198990741.72992399</v>
      </c>
      <c r="AC271" s="188">
        <v>53202597.550008997</v>
      </c>
      <c r="AD271" s="186" t="s">
        <v>1967</v>
      </c>
      <c r="AE271" s="186" t="s">
        <v>1967</v>
      </c>
      <c r="AF271" s="187">
        <v>211776771.52047899</v>
      </c>
      <c r="AG271" s="188" t="s">
        <v>1967</v>
      </c>
      <c r="AH271" s="186" t="s">
        <v>1967</v>
      </c>
      <c r="AI271" s="186">
        <v>28898498.0413769</v>
      </c>
      <c r="AJ271" s="186" t="s">
        <v>1967</v>
      </c>
      <c r="AK271" s="187">
        <v>23085384.493794601</v>
      </c>
      <c r="AL271" s="188">
        <v>27921623.0661426</v>
      </c>
      <c r="AM271" s="186" t="s">
        <v>1967</v>
      </c>
      <c r="AN271" s="186" t="s">
        <v>1967</v>
      </c>
      <c r="AO271" s="187">
        <v>18510636.176335599</v>
      </c>
      <c r="AP271" s="188">
        <v>13991576.579071701</v>
      </c>
      <c r="AQ271" s="186">
        <v>43306171.893610403</v>
      </c>
      <c r="AR271" s="186">
        <v>109344402.956365</v>
      </c>
      <c r="AS271" s="186">
        <v>32147346.9379755</v>
      </c>
      <c r="AT271" s="187">
        <v>106203215.595339</v>
      </c>
      <c r="AU271" s="188">
        <v>113888847.304994</v>
      </c>
      <c r="AV271" s="186">
        <v>80729627.256262898</v>
      </c>
      <c r="AW271" s="186" t="s">
        <v>1967</v>
      </c>
      <c r="AX271" s="187">
        <v>192925808.07827401</v>
      </c>
      <c r="AY271" s="188">
        <v>25207205.779556699</v>
      </c>
      <c r="AZ271" s="186" t="s">
        <v>1967</v>
      </c>
      <c r="BA271" s="186">
        <v>189510605.880658</v>
      </c>
      <c r="BB271" s="186">
        <v>25201740.986490902</v>
      </c>
      <c r="BC271" s="187">
        <v>166158291.95096499</v>
      </c>
      <c r="BD271" s="188">
        <v>98058487.173648894</v>
      </c>
      <c r="BE271" s="186" t="s">
        <v>1967</v>
      </c>
      <c r="BF271" s="186">
        <v>110849058.28138401</v>
      </c>
      <c r="BG271" s="187">
        <v>217261255.55086201</v>
      </c>
      <c r="BH271" s="188">
        <v>20766264.982209101</v>
      </c>
      <c r="BI271" s="186">
        <v>24426683.395769499</v>
      </c>
      <c r="BJ271" s="186">
        <v>165972476.98608601</v>
      </c>
      <c r="BK271" s="186">
        <v>19665721.0971094</v>
      </c>
      <c r="BL271" s="187">
        <v>167235860.53378499</v>
      </c>
      <c r="BM271" s="188">
        <v>67649110.257444501</v>
      </c>
      <c r="BN271" s="186" t="s">
        <v>1967</v>
      </c>
      <c r="BO271" s="186">
        <v>62580666.149000697</v>
      </c>
      <c r="BP271" s="187">
        <v>188485925.25301501</v>
      </c>
    </row>
    <row r="272" spans="2:68" x14ac:dyDescent="0.35">
      <c r="B272" s="192">
        <v>239</v>
      </c>
      <c r="C272" s="74"/>
      <c r="D272" s="71" t="s">
        <v>2314</v>
      </c>
      <c r="E272" s="72">
        <v>236.17762999999999</v>
      </c>
      <c r="F272" s="73">
        <v>-1.78</v>
      </c>
      <c r="G272" s="193">
        <v>236.17721</v>
      </c>
      <c r="H272" s="193">
        <v>237.18449000000001</v>
      </c>
      <c r="J272" s="191"/>
      <c r="K272" s="194">
        <v>13.385</v>
      </c>
      <c r="L272" s="191">
        <v>4</v>
      </c>
      <c r="M272" s="191"/>
      <c r="N272" s="195" t="s">
        <v>1966</v>
      </c>
      <c r="O272" s="190">
        <v>0</v>
      </c>
      <c r="P272" s="191">
        <v>0</v>
      </c>
      <c r="Q272" s="191">
        <v>100</v>
      </c>
      <c r="R272" s="191">
        <v>0</v>
      </c>
      <c r="S272" s="189">
        <v>100</v>
      </c>
      <c r="T272" s="190">
        <v>60</v>
      </c>
      <c r="U272" s="191">
        <v>40</v>
      </c>
      <c r="V272" s="191">
        <v>40</v>
      </c>
      <c r="W272" s="191">
        <v>80</v>
      </c>
      <c r="X272" s="188" t="s">
        <v>1967</v>
      </c>
      <c r="Y272" s="186" t="s">
        <v>1967</v>
      </c>
      <c r="Z272" s="186">
        <v>67416252.610794902</v>
      </c>
      <c r="AA272" s="186" t="s">
        <v>1967</v>
      </c>
      <c r="AB272" s="187">
        <v>59572405.978040799</v>
      </c>
      <c r="AC272" s="188">
        <v>38288384.565809302</v>
      </c>
      <c r="AD272" s="186" t="s">
        <v>1967</v>
      </c>
      <c r="AE272" s="186" t="s">
        <v>1967</v>
      </c>
      <c r="AF272" s="187">
        <v>64910252.1687769</v>
      </c>
      <c r="AG272" s="188" t="s">
        <v>1967</v>
      </c>
      <c r="AH272" s="186" t="s">
        <v>1967</v>
      </c>
      <c r="AI272" s="186">
        <v>33267862.5461073</v>
      </c>
      <c r="AJ272" s="186" t="s">
        <v>1967</v>
      </c>
      <c r="AK272" s="187">
        <v>27297784.747747101</v>
      </c>
      <c r="AL272" s="188" t="s">
        <v>1967</v>
      </c>
      <c r="AM272" s="186" t="s">
        <v>1967</v>
      </c>
      <c r="AN272" s="186" t="s">
        <v>1967</v>
      </c>
      <c r="AO272" s="187" t="s">
        <v>1967</v>
      </c>
      <c r="AP272" s="188" t="s">
        <v>1967</v>
      </c>
      <c r="AQ272" s="186" t="s">
        <v>1967</v>
      </c>
      <c r="AR272" s="186">
        <v>79664420.655853495</v>
      </c>
      <c r="AS272" s="186" t="s">
        <v>1967</v>
      </c>
      <c r="AT272" s="187">
        <v>80515878.985676005</v>
      </c>
      <c r="AU272" s="188" t="s">
        <v>1967</v>
      </c>
      <c r="AV272" s="186">
        <v>31241619.498034202</v>
      </c>
      <c r="AW272" s="186" t="s">
        <v>1967</v>
      </c>
      <c r="AX272" s="187">
        <v>81382209.492218003</v>
      </c>
      <c r="AY272" s="188" t="s">
        <v>1967</v>
      </c>
      <c r="AZ272" s="186" t="s">
        <v>1967</v>
      </c>
      <c r="BA272" s="186">
        <v>262187227.77884299</v>
      </c>
      <c r="BB272" s="186" t="s">
        <v>1967</v>
      </c>
      <c r="BC272" s="187">
        <v>246329957.15408501</v>
      </c>
      <c r="BD272" s="188">
        <v>72689463.824350506</v>
      </c>
      <c r="BE272" s="186" t="s">
        <v>1967</v>
      </c>
      <c r="BF272" s="186">
        <v>84697157.634282097</v>
      </c>
      <c r="BG272" s="187">
        <v>277711094.43615103</v>
      </c>
      <c r="BH272" s="188" t="s">
        <v>1967</v>
      </c>
      <c r="BI272" s="186" t="s">
        <v>1967</v>
      </c>
      <c r="BJ272" s="186">
        <v>111078618.71971899</v>
      </c>
      <c r="BK272" s="186" t="s">
        <v>1967</v>
      </c>
      <c r="BL272" s="187">
        <v>119552657.458042</v>
      </c>
      <c r="BM272" s="188">
        <v>59749414.105347</v>
      </c>
      <c r="BN272" s="186">
        <v>46778634.432123199</v>
      </c>
      <c r="BO272" s="186">
        <v>49685406.629940704</v>
      </c>
      <c r="BP272" s="187">
        <v>68220475.108192697</v>
      </c>
    </row>
    <row r="273" spans="2:68" x14ac:dyDescent="0.35">
      <c r="B273" s="192">
        <v>240</v>
      </c>
      <c r="C273" s="74"/>
      <c r="D273" s="71" t="s">
        <v>2314</v>
      </c>
      <c r="E273" s="72">
        <v>236.17762999999999</v>
      </c>
      <c r="F273" s="73">
        <v>-1.81</v>
      </c>
      <c r="G273" s="193">
        <v>236.1772</v>
      </c>
      <c r="H273" s="193">
        <v>237.18448000000001</v>
      </c>
      <c r="J273" s="191"/>
      <c r="K273" s="194">
        <v>14.468</v>
      </c>
      <c r="L273" s="191">
        <v>4</v>
      </c>
      <c r="M273" s="191"/>
      <c r="N273" s="195" t="s">
        <v>1966</v>
      </c>
      <c r="O273" s="190">
        <v>0</v>
      </c>
      <c r="P273" s="191">
        <v>80</v>
      </c>
      <c r="Q273" s="191">
        <v>100</v>
      </c>
      <c r="R273" s="191">
        <v>80</v>
      </c>
      <c r="S273" s="189">
        <v>80</v>
      </c>
      <c r="T273" s="190">
        <v>80</v>
      </c>
      <c r="U273" s="191">
        <v>60</v>
      </c>
      <c r="V273" s="191">
        <v>20</v>
      </c>
      <c r="W273" s="191">
        <v>80</v>
      </c>
      <c r="X273" s="188" t="s">
        <v>1967</v>
      </c>
      <c r="Y273" s="186">
        <v>17148994.012242399</v>
      </c>
      <c r="Z273" s="186">
        <v>32210836.529168099</v>
      </c>
      <c r="AA273" s="186">
        <v>12946514.3163282</v>
      </c>
      <c r="AB273" s="187">
        <v>21957739.382293399</v>
      </c>
      <c r="AC273" s="188">
        <v>12422399.513622601</v>
      </c>
      <c r="AD273" s="186">
        <v>19722484.094167698</v>
      </c>
      <c r="AE273" s="186" t="s">
        <v>1967</v>
      </c>
      <c r="AF273" s="187">
        <v>14859424.9352809</v>
      </c>
      <c r="AG273" s="188" t="s">
        <v>1967</v>
      </c>
      <c r="AH273" s="186" t="s">
        <v>1967</v>
      </c>
      <c r="AI273" s="186">
        <v>8778938.6760277208</v>
      </c>
      <c r="AJ273" s="186" t="s">
        <v>1967</v>
      </c>
      <c r="AK273" s="187" t="s">
        <v>1967</v>
      </c>
      <c r="AL273" s="188" t="s">
        <v>1967</v>
      </c>
      <c r="AM273" s="186" t="s">
        <v>1967</v>
      </c>
      <c r="AN273" s="186" t="s">
        <v>1967</v>
      </c>
      <c r="AO273" s="187" t="s">
        <v>1967</v>
      </c>
      <c r="AP273" s="188" t="s">
        <v>1967</v>
      </c>
      <c r="AQ273" s="186">
        <v>30348683.950929102</v>
      </c>
      <c r="AR273" s="186">
        <v>49474730.864251003</v>
      </c>
      <c r="AS273" s="186">
        <v>15421769.0734524</v>
      </c>
      <c r="AT273" s="187">
        <v>40859342.368163504</v>
      </c>
      <c r="AU273" s="188">
        <v>36058791.258476503</v>
      </c>
      <c r="AV273" s="186">
        <v>45321998.670453101</v>
      </c>
      <c r="AW273" s="186" t="s">
        <v>1967</v>
      </c>
      <c r="AX273" s="187">
        <v>46750684.021179602</v>
      </c>
      <c r="AY273" s="188" t="s">
        <v>1967</v>
      </c>
      <c r="AZ273" s="186">
        <v>19215648.630178601</v>
      </c>
      <c r="BA273" s="186">
        <v>56722136.5887798</v>
      </c>
      <c r="BB273" s="186">
        <v>20520192.874970101</v>
      </c>
      <c r="BC273" s="187">
        <v>62850229.290827699</v>
      </c>
      <c r="BD273" s="188">
        <v>23293622.4643148</v>
      </c>
      <c r="BE273" s="186" t="s">
        <v>1967</v>
      </c>
      <c r="BF273" s="186" t="s">
        <v>1967</v>
      </c>
      <c r="BG273" s="187">
        <v>50604281.541151501</v>
      </c>
      <c r="BH273" s="188" t="s">
        <v>1967</v>
      </c>
      <c r="BI273" s="186">
        <v>39251134.316354796</v>
      </c>
      <c r="BJ273" s="186">
        <v>71928935.985108599</v>
      </c>
      <c r="BK273" s="186">
        <v>27746053.351737302</v>
      </c>
      <c r="BL273" s="187">
        <v>53465024.870383397</v>
      </c>
      <c r="BM273" s="188">
        <v>38796365.421530098</v>
      </c>
      <c r="BN273" s="186">
        <v>45999364.490295</v>
      </c>
      <c r="BO273" s="186">
        <v>18116122.988818798</v>
      </c>
      <c r="BP273" s="187">
        <v>43462091.852630198</v>
      </c>
    </row>
    <row r="274" spans="2:68" x14ac:dyDescent="0.35">
      <c r="B274" s="192">
        <v>241</v>
      </c>
      <c r="C274" s="74"/>
      <c r="D274" s="71" t="s">
        <v>2315</v>
      </c>
      <c r="E274" s="72">
        <v>239.07937000000001</v>
      </c>
      <c r="F274" s="73">
        <v>-1.76</v>
      </c>
      <c r="G274" s="193">
        <v>239.07894999999999</v>
      </c>
      <c r="H274" s="193">
        <v>240.08623</v>
      </c>
      <c r="J274" s="191"/>
      <c r="K274" s="194">
        <v>2.75</v>
      </c>
      <c r="L274" s="191">
        <v>4</v>
      </c>
      <c r="M274" s="191"/>
      <c r="N274" s="195" t="s">
        <v>1554</v>
      </c>
      <c r="O274" s="190">
        <v>20</v>
      </c>
      <c r="P274" s="191">
        <v>0</v>
      </c>
      <c r="Q274" s="191">
        <v>20</v>
      </c>
      <c r="R274" s="191">
        <v>0</v>
      </c>
      <c r="S274" s="189">
        <v>20</v>
      </c>
      <c r="T274" s="190">
        <v>20</v>
      </c>
      <c r="U274" s="191">
        <v>20</v>
      </c>
      <c r="V274" s="191">
        <v>0</v>
      </c>
      <c r="W274" s="191">
        <v>20</v>
      </c>
      <c r="X274" s="188" t="s">
        <v>1967</v>
      </c>
      <c r="Y274" s="186" t="s">
        <v>1967</v>
      </c>
      <c r="Z274" s="186" t="s">
        <v>1967</v>
      </c>
      <c r="AA274" s="186" t="s">
        <v>1967</v>
      </c>
      <c r="AB274" s="187" t="s">
        <v>1967</v>
      </c>
      <c r="AC274" s="188" t="s">
        <v>1967</v>
      </c>
      <c r="AD274" s="186" t="s">
        <v>1967</v>
      </c>
      <c r="AE274" s="186" t="s">
        <v>1967</v>
      </c>
      <c r="AF274" s="187" t="s">
        <v>1967</v>
      </c>
      <c r="AG274" s="188" t="s">
        <v>1967</v>
      </c>
      <c r="AH274" s="186" t="s">
        <v>1967</v>
      </c>
      <c r="AI274" s="186" t="s">
        <v>1967</v>
      </c>
      <c r="AJ274" s="186" t="s">
        <v>1967</v>
      </c>
      <c r="AK274" s="187" t="s">
        <v>1967</v>
      </c>
      <c r="AL274" s="188" t="s">
        <v>1967</v>
      </c>
      <c r="AM274" s="186" t="s">
        <v>1967</v>
      </c>
      <c r="AN274" s="186" t="s">
        <v>1967</v>
      </c>
      <c r="AO274" s="187" t="s">
        <v>1967</v>
      </c>
      <c r="AP274" s="188">
        <v>36150090.669935703</v>
      </c>
      <c r="AQ274" s="186" t="s">
        <v>1967</v>
      </c>
      <c r="AR274" s="186">
        <v>279822084.68142098</v>
      </c>
      <c r="AS274" s="186" t="s">
        <v>1967</v>
      </c>
      <c r="AT274" s="187">
        <v>168903036.88121799</v>
      </c>
      <c r="AU274" s="188">
        <v>32315062.7138323</v>
      </c>
      <c r="AV274" s="186">
        <v>50099216.968782701</v>
      </c>
      <c r="AW274" s="186" t="s">
        <v>1967</v>
      </c>
      <c r="AX274" s="187">
        <v>186175679.9109</v>
      </c>
      <c r="AY274" s="188" t="s">
        <v>1967</v>
      </c>
      <c r="AZ274" s="186" t="s">
        <v>1967</v>
      </c>
      <c r="BA274" s="186" t="s">
        <v>1967</v>
      </c>
      <c r="BB274" s="186" t="s">
        <v>1967</v>
      </c>
      <c r="BC274" s="187" t="s">
        <v>1967</v>
      </c>
      <c r="BD274" s="188" t="s">
        <v>1967</v>
      </c>
      <c r="BE274" s="186" t="s">
        <v>1967</v>
      </c>
      <c r="BF274" s="186" t="s">
        <v>1967</v>
      </c>
      <c r="BG274" s="187" t="s">
        <v>1967</v>
      </c>
      <c r="BH274" s="188" t="s">
        <v>1967</v>
      </c>
      <c r="BI274" s="186" t="s">
        <v>1967</v>
      </c>
      <c r="BJ274" s="186" t="s">
        <v>1967</v>
      </c>
      <c r="BK274" s="186" t="s">
        <v>1967</v>
      </c>
      <c r="BL274" s="187" t="s">
        <v>1967</v>
      </c>
      <c r="BM274" s="188" t="s">
        <v>1967</v>
      </c>
      <c r="BN274" s="186" t="s">
        <v>1967</v>
      </c>
      <c r="BO274" s="186" t="s">
        <v>1967</v>
      </c>
      <c r="BP274" s="187" t="s">
        <v>1967</v>
      </c>
    </row>
    <row r="275" spans="2:68" x14ac:dyDescent="0.35">
      <c r="B275" s="192">
        <v>242</v>
      </c>
      <c r="C275" s="74"/>
      <c r="D275" s="71" t="s">
        <v>2010</v>
      </c>
      <c r="E275" s="72">
        <v>244.12118000000001</v>
      </c>
      <c r="F275" s="73">
        <v>-1.73</v>
      </c>
      <c r="G275" s="193">
        <v>244.12074999999999</v>
      </c>
      <c r="H275" s="193">
        <v>245.12803</v>
      </c>
      <c r="J275" s="191"/>
      <c r="K275" s="194">
        <v>7.1150000000000002</v>
      </c>
      <c r="L275" s="191">
        <v>4</v>
      </c>
      <c r="M275" s="191"/>
      <c r="N275" s="195" t="s">
        <v>1966</v>
      </c>
      <c r="O275" s="190">
        <v>0</v>
      </c>
      <c r="P275" s="191">
        <v>20</v>
      </c>
      <c r="Q275" s="191">
        <v>20</v>
      </c>
      <c r="R275" s="191">
        <v>20</v>
      </c>
      <c r="S275" s="189">
        <v>20</v>
      </c>
      <c r="T275" s="190">
        <v>20</v>
      </c>
      <c r="U275" s="191">
        <v>0</v>
      </c>
      <c r="V275" s="191">
        <v>20</v>
      </c>
      <c r="W275" s="191">
        <v>20</v>
      </c>
      <c r="X275" s="188" t="s">
        <v>1967</v>
      </c>
      <c r="Y275" s="186" t="s">
        <v>1967</v>
      </c>
      <c r="Z275" s="186" t="s">
        <v>1967</v>
      </c>
      <c r="AA275" s="186" t="s">
        <v>1967</v>
      </c>
      <c r="AB275" s="187" t="s">
        <v>1967</v>
      </c>
      <c r="AC275" s="188" t="s">
        <v>1967</v>
      </c>
      <c r="AD275" s="186" t="s">
        <v>1967</v>
      </c>
      <c r="AE275" s="186" t="s">
        <v>1967</v>
      </c>
      <c r="AF275" s="187" t="s">
        <v>1967</v>
      </c>
      <c r="AG275" s="188" t="s">
        <v>1967</v>
      </c>
      <c r="AH275" s="186" t="s">
        <v>1967</v>
      </c>
      <c r="AI275" s="186" t="s">
        <v>1967</v>
      </c>
      <c r="AJ275" s="186" t="s">
        <v>1967</v>
      </c>
      <c r="AK275" s="187" t="s">
        <v>1967</v>
      </c>
      <c r="AL275" s="188" t="s">
        <v>1967</v>
      </c>
      <c r="AM275" s="186" t="s">
        <v>1967</v>
      </c>
      <c r="AN275" s="186" t="s">
        <v>1967</v>
      </c>
      <c r="AO275" s="187" t="s">
        <v>1967</v>
      </c>
      <c r="AP275" s="188" t="s">
        <v>1967</v>
      </c>
      <c r="AQ275" s="186" t="s">
        <v>1967</v>
      </c>
      <c r="AR275" s="186" t="s">
        <v>1967</v>
      </c>
      <c r="AS275" s="186" t="s">
        <v>1967</v>
      </c>
      <c r="AT275" s="187" t="s">
        <v>1967</v>
      </c>
      <c r="AU275" s="188" t="s">
        <v>1967</v>
      </c>
      <c r="AV275" s="186" t="s">
        <v>1967</v>
      </c>
      <c r="AW275" s="186" t="s">
        <v>1967</v>
      </c>
      <c r="AX275" s="187" t="s">
        <v>1967</v>
      </c>
      <c r="AY275" s="188" t="s">
        <v>1967</v>
      </c>
      <c r="AZ275" s="186">
        <v>49727382.687498301</v>
      </c>
      <c r="BA275" s="186">
        <v>48260618.928028204</v>
      </c>
      <c r="BB275" s="186">
        <v>47785149.366151497</v>
      </c>
      <c r="BC275" s="187">
        <v>43196853.111169197</v>
      </c>
      <c r="BD275" s="188">
        <v>70708376.897272006</v>
      </c>
      <c r="BE275" s="186" t="s">
        <v>1967</v>
      </c>
      <c r="BF275" s="186">
        <v>69532247.900467604</v>
      </c>
      <c r="BG275" s="187">
        <v>42915090.213387899</v>
      </c>
      <c r="BH275" s="188" t="s">
        <v>1967</v>
      </c>
      <c r="BI275" s="186" t="s">
        <v>1967</v>
      </c>
      <c r="BJ275" s="186" t="s">
        <v>1967</v>
      </c>
      <c r="BK275" s="186" t="s">
        <v>1967</v>
      </c>
      <c r="BL275" s="187" t="s">
        <v>1967</v>
      </c>
      <c r="BM275" s="188" t="s">
        <v>1967</v>
      </c>
      <c r="BN275" s="186" t="s">
        <v>1967</v>
      </c>
      <c r="BO275" s="186" t="s">
        <v>1967</v>
      </c>
      <c r="BP275" s="187" t="s">
        <v>1967</v>
      </c>
    </row>
    <row r="276" spans="2:68" x14ac:dyDescent="0.35">
      <c r="B276" s="192">
        <v>243</v>
      </c>
      <c r="C276" s="74"/>
      <c r="D276" s="71" t="s">
        <v>2316</v>
      </c>
      <c r="E276" s="72">
        <v>248.17762999999999</v>
      </c>
      <c r="F276" s="73">
        <v>-1.87</v>
      </c>
      <c r="G276" s="193">
        <v>248.17716999999999</v>
      </c>
      <c r="H276" s="193">
        <v>249.18444</v>
      </c>
      <c r="J276" s="191"/>
      <c r="K276" s="194">
        <v>14.919</v>
      </c>
      <c r="L276" s="191">
        <v>4</v>
      </c>
      <c r="M276" s="191"/>
      <c r="N276" s="195" t="s">
        <v>1966</v>
      </c>
      <c r="O276" s="190">
        <v>0</v>
      </c>
      <c r="P276" s="191">
        <v>100</v>
      </c>
      <c r="Q276" s="191">
        <v>100</v>
      </c>
      <c r="R276" s="191">
        <v>100</v>
      </c>
      <c r="S276" s="189">
        <v>60</v>
      </c>
      <c r="T276" s="190">
        <v>80</v>
      </c>
      <c r="U276" s="191">
        <v>80</v>
      </c>
      <c r="V276" s="191">
        <v>60</v>
      </c>
      <c r="W276" s="191">
        <v>100</v>
      </c>
      <c r="X276" s="188" t="s">
        <v>1967</v>
      </c>
      <c r="Y276" s="186">
        <v>14063242.144150199</v>
      </c>
      <c r="Z276" s="186">
        <v>17069322.1469655</v>
      </c>
      <c r="AA276" s="186">
        <v>9553095.0780268293</v>
      </c>
      <c r="AB276" s="187" t="s">
        <v>1967</v>
      </c>
      <c r="AC276" s="188">
        <v>14138869.115946099</v>
      </c>
      <c r="AD276" s="186">
        <v>20409415.598277401</v>
      </c>
      <c r="AE276" s="186">
        <v>15171746.042881601</v>
      </c>
      <c r="AF276" s="187">
        <v>16834320.455919601</v>
      </c>
      <c r="AG276" s="188" t="s">
        <v>1967</v>
      </c>
      <c r="AH276" s="186">
        <v>12248565.110019499</v>
      </c>
      <c r="AI276" s="186">
        <v>12087953.2440018</v>
      </c>
      <c r="AJ276" s="186">
        <v>8879557.5584116802</v>
      </c>
      <c r="AK276" s="187" t="s">
        <v>1967</v>
      </c>
      <c r="AL276" s="188">
        <v>11090537.3876143</v>
      </c>
      <c r="AM276" s="186">
        <v>16066796.7141676</v>
      </c>
      <c r="AN276" s="186">
        <v>14425888.991536099</v>
      </c>
      <c r="AO276" s="187">
        <v>13232251.0886999</v>
      </c>
      <c r="AP276" s="188" t="s">
        <v>1967</v>
      </c>
      <c r="AQ276" s="186">
        <v>31709206.655382801</v>
      </c>
      <c r="AR276" s="186">
        <v>31966219.395944901</v>
      </c>
      <c r="AS276" s="186">
        <v>14356557.9823533</v>
      </c>
      <c r="AT276" s="187">
        <v>21090559.474601801</v>
      </c>
      <c r="AU276" s="188">
        <v>39146155.960617699</v>
      </c>
      <c r="AV276" s="186">
        <v>54706881.226768002</v>
      </c>
      <c r="AW276" s="186" t="s">
        <v>1967</v>
      </c>
      <c r="AX276" s="187">
        <v>48205720.431019403</v>
      </c>
      <c r="AY276" s="188" t="s">
        <v>1967</v>
      </c>
      <c r="AZ276" s="186">
        <v>38441083.282566302</v>
      </c>
      <c r="BA276" s="186">
        <v>41814754.414840102</v>
      </c>
      <c r="BB276" s="186">
        <v>28503599.560612001</v>
      </c>
      <c r="BC276" s="187">
        <v>25432352.743741799</v>
      </c>
      <c r="BD276" s="188" t="s">
        <v>1967</v>
      </c>
      <c r="BE276" s="186" t="s">
        <v>1967</v>
      </c>
      <c r="BF276" s="186" t="s">
        <v>1967</v>
      </c>
      <c r="BG276" s="187">
        <v>83691302.9285395</v>
      </c>
      <c r="BH276" s="188" t="s">
        <v>1967</v>
      </c>
      <c r="BI276" s="186">
        <v>29232716.5962088</v>
      </c>
      <c r="BJ276" s="186">
        <v>39897812.355760902</v>
      </c>
      <c r="BK276" s="186">
        <v>17022421.262772799</v>
      </c>
      <c r="BL276" s="187">
        <v>18192433.095747702</v>
      </c>
      <c r="BM276" s="188">
        <v>39032009.287876703</v>
      </c>
      <c r="BN276" s="186">
        <v>43828395.478700504</v>
      </c>
      <c r="BO276" s="186">
        <v>18096223.890817299</v>
      </c>
      <c r="BP276" s="187">
        <v>32200734.4735763</v>
      </c>
    </row>
    <row r="277" spans="2:68" x14ac:dyDescent="0.35">
      <c r="B277" s="192">
        <v>244</v>
      </c>
      <c r="C277" s="74"/>
      <c r="D277" s="71" t="s">
        <v>2316</v>
      </c>
      <c r="E277" s="72">
        <v>248.17762999999999</v>
      </c>
      <c r="F277" s="73">
        <v>-1.73</v>
      </c>
      <c r="G277" s="193">
        <v>248.1772</v>
      </c>
      <c r="H277" s="193">
        <v>249.18448000000001</v>
      </c>
      <c r="J277" s="191"/>
      <c r="K277" s="194">
        <v>15.398999999999999</v>
      </c>
      <c r="L277" s="191">
        <v>4</v>
      </c>
      <c r="M277" s="191"/>
      <c r="N277" s="195" t="s">
        <v>1966</v>
      </c>
      <c r="O277" s="190">
        <v>0</v>
      </c>
      <c r="P277" s="191">
        <v>0</v>
      </c>
      <c r="Q277" s="191">
        <v>60</v>
      </c>
      <c r="R277" s="191">
        <v>0</v>
      </c>
      <c r="S277" s="189">
        <v>80</v>
      </c>
      <c r="T277" s="190">
        <v>20</v>
      </c>
      <c r="U277" s="191">
        <v>0</v>
      </c>
      <c r="V277" s="191">
        <v>0</v>
      </c>
      <c r="W277" s="191">
        <v>40</v>
      </c>
      <c r="X277" s="188" t="s">
        <v>1967</v>
      </c>
      <c r="Y277" s="186" t="s">
        <v>1967</v>
      </c>
      <c r="Z277" s="186" t="s">
        <v>1967</v>
      </c>
      <c r="AA277" s="186" t="s">
        <v>1967</v>
      </c>
      <c r="AB277" s="187">
        <v>5856035.2743725497</v>
      </c>
      <c r="AC277" s="188" t="s">
        <v>1967</v>
      </c>
      <c r="AD277" s="186" t="s">
        <v>1967</v>
      </c>
      <c r="AE277" s="186" t="s">
        <v>1967</v>
      </c>
      <c r="AF277" s="187" t="s">
        <v>1967</v>
      </c>
      <c r="AG277" s="188" t="s">
        <v>1967</v>
      </c>
      <c r="AH277" s="186" t="s">
        <v>1967</v>
      </c>
      <c r="AI277" s="186" t="s">
        <v>1967</v>
      </c>
      <c r="AJ277" s="186" t="s">
        <v>1967</v>
      </c>
      <c r="AK277" s="187" t="s">
        <v>1967</v>
      </c>
      <c r="AL277" s="188" t="s">
        <v>1967</v>
      </c>
      <c r="AM277" s="186" t="s">
        <v>1967</v>
      </c>
      <c r="AN277" s="186" t="s">
        <v>1967</v>
      </c>
      <c r="AO277" s="187" t="s">
        <v>1967</v>
      </c>
      <c r="AP277" s="188" t="s">
        <v>1967</v>
      </c>
      <c r="AQ277" s="186" t="s">
        <v>1967</v>
      </c>
      <c r="AR277" s="186">
        <v>33946018.340906397</v>
      </c>
      <c r="AS277" s="186" t="s">
        <v>1967</v>
      </c>
      <c r="AT277" s="187">
        <v>28825904.900770001</v>
      </c>
      <c r="AU277" s="188">
        <v>9095543.9358476792</v>
      </c>
      <c r="AV277" s="186" t="s">
        <v>1967</v>
      </c>
      <c r="AW277" s="186" t="s">
        <v>1967</v>
      </c>
      <c r="AX277" s="187">
        <v>25685696.200373001</v>
      </c>
      <c r="AY277" s="188" t="s">
        <v>1967</v>
      </c>
      <c r="AZ277" s="186" t="s">
        <v>1967</v>
      </c>
      <c r="BA277" s="186">
        <v>15766768.6240362</v>
      </c>
      <c r="BB277" s="186" t="s">
        <v>1967</v>
      </c>
      <c r="BC277" s="187">
        <v>18702604.831602201</v>
      </c>
      <c r="BD277" s="188" t="s">
        <v>1967</v>
      </c>
      <c r="BE277" s="186" t="s">
        <v>1967</v>
      </c>
      <c r="BF277" s="186" t="s">
        <v>1967</v>
      </c>
      <c r="BG277" s="187">
        <v>13051545.2792487</v>
      </c>
      <c r="BH277" s="188" t="s">
        <v>1967</v>
      </c>
      <c r="BI277" s="186" t="s">
        <v>1967</v>
      </c>
      <c r="BJ277" s="186">
        <v>8979172.5321577005</v>
      </c>
      <c r="BK277" s="186" t="s">
        <v>1967</v>
      </c>
      <c r="BL277" s="187">
        <v>10177354.5150401</v>
      </c>
      <c r="BM277" s="188" t="s">
        <v>1967</v>
      </c>
      <c r="BN277" s="186" t="s">
        <v>1967</v>
      </c>
      <c r="BO277" s="186" t="s">
        <v>1967</v>
      </c>
      <c r="BP277" s="187" t="s">
        <v>1967</v>
      </c>
    </row>
    <row r="278" spans="2:68" x14ac:dyDescent="0.35">
      <c r="B278" s="192">
        <v>245</v>
      </c>
      <c r="C278" s="74"/>
      <c r="D278" s="71" t="s">
        <v>2317</v>
      </c>
      <c r="E278" s="72">
        <v>251.07937000000001</v>
      </c>
      <c r="F278" s="73">
        <v>-1.89</v>
      </c>
      <c r="G278" s="193">
        <v>251.0789</v>
      </c>
      <c r="H278" s="193">
        <v>252.08617000000001</v>
      </c>
      <c r="J278" s="191"/>
      <c r="K278" s="194">
        <v>3.258</v>
      </c>
      <c r="L278" s="191">
        <v>4</v>
      </c>
      <c r="M278" s="191"/>
      <c r="N278" s="195" t="s">
        <v>1554</v>
      </c>
      <c r="O278" s="190">
        <v>100</v>
      </c>
      <c r="P278" s="191">
        <v>60</v>
      </c>
      <c r="Q278" s="191">
        <v>100</v>
      </c>
      <c r="R278" s="191">
        <v>0</v>
      </c>
      <c r="S278" s="189">
        <v>80</v>
      </c>
      <c r="T278" s="190">
        <v>100</v>
      </c>
      <c r="U278" s="191">
        <v>40</v>
      </c>
      <c r="V278" s="191">
        <v>40</v>
      </c>
      <c r="W278" s="191">
        <v>100</v>
      </c>
      <c r="X278" s="188">
        <v>144908139.68316099</v>
      </c>
      <c r="Y278" s="186">
        <v>32825033.442846801</v>
      </c>
      <c r="Z278" s="186">
        <v>1150418848.16995</v>
      </c>
      <c r="AA278" s="186" t="s">
        <v>1967</v>
      </c>
      <c r="AB278" s="187">
        <v>995091969.31844199</v>
      </c>
      <c r="AC278" s="188">
        <v>60590912.532667801</v>
      </c>
      <c r="AD278" s="186">
        <v>68635394.751454204</v>
      </c>
      <c r="AE278" s="186" t="s">
        <v>1967</v>
      </c>
      <c r="AF278" s="187">
        <v>1037843292.47194</v>
      </c>
      <c r="AG278" s="188">
        <v>60351906.7710381</v>
      </c>
      <c r="AH278" s="186" t="s">
        <v>1967</v>
      </c>
      <c r="AI278" s="186">
        <v>478816828.43019599</v>
      </c>
      <c r="AJ278" s="186" t="s">
        <v>1967</v>
      </c>
      <c r="AK278" s="187">
        <v>458458439.16896498</v>
      </c>
      <c r="AL278" s="188">
        <v>34381448.695251197</v>
      </c>
      <c r="AM278" s="186" t="s">
        <v>1967</v>
      </c>
      <c r="AN278" s="186" t="s">
        <v>1967</v>
      </c>
      <c r="AO278" s="187">
        <v>443556223.224702</v>
      </c>
      <c r="AP278" s="188">
        <v>70840028.992252395</v>
      </c>
      <c r="AQ278" s="186" t="s">
        <v>1967</v>
      </c>
      <c r="AR278" s="186">
        <v>541468960.11629605</v>
      </c>
      <c r="AS278" s="186" t="s">
        <v>1967</v>
      </c>
      <c r="AT278" s="187" t="s">
        <v>1967</v>
      </c>
      <c r="AU278" s="188">
        <v>35433330.567805097</v>
      </c>
      <c r="AV278" s="186">
        <v>50689205.145147897</v>
      </c>
      <c r="AW278" s="186" t="s">
        <v>1967</v>
      </c>
      <c r="AX278" s="187">
        <v>450153454.16878802</v>
      </c>
      <c r="AY278" s="188">
        <v>701572899.83542597</v>
      </c>
      <c r="AZ278" s="186">
        <v>236407498.73196501</v>
      </c>
      <c r="BA278" s="186">
        <v>4322848696.5519896</v>
      </c>
      <c r="BB278" s="186" t="s">
        <v>1967</v>
      </c>
      <c r="BC278" s="187">
        <v>3417309813.9186702</v>
      </c>
      <c r="BD278" s="188">
        <v>462784418.44775599</v>
      </c>
      <c r="BE278" s="186" t="s">
        <v>1967</v>
      </c>
      <c r="BF278" s="186">
        <v>314728585.34661901</v>
      </c>
      <c r="BG278" s="187">
        <v>3731894619.40416</v>
      </c>
      <c r="BH278" s="188">
        <v>90847236.998934001</v>
      </c>
      <c r="BI278" s="186">
        <v>31172511.774736501</v>
      </c>
      <c r="BJ278" s="186">
        <v>765305512.368595</v>
      </c>
      <c r="BK278" s="186" t="s">
        <v>1967</v>
      </c>
      <c r="BL278" s="187">
        <v>704679303.66200805</v>
      </c>
      <c r="BM278" s="188">
        <v>60518371.995622203</v>
      </c>
      <c r="BN278" s="186" t="s">
        <v>1967</v>
      </c>
      <c r="BO278" s="186">
        <v>29301542.884096999</v>
      </c>
      <c r="BP278" s="187">
        <v>749924055.00123703</v>
      </c>
    </row>
    <row r="279" spans="2:68" x14ac:dyDescent="0.35">
      <c r="B279" s="192">
        <v>246</v>
      </c>
      <c r="C279" s="74"/>
      <c r="D279" s="71" t="s">
        <v>2318</v>
      </c>
      <c r="E279" s="72">
        <v>262.15688999999998</v>
      </c>
      <c r="F279" s="73">
        <v>-1.82</v>
      </c>
      <c r="G279" s="193">
        <v>262.15642000000003</v>
      </c>
      <c r="H279" s="193">
        <v>263.16370000000001</v>
      </c>
      <c r="J279" s="191"/>
      <c r="K279" s="194">
        <v>11</v>
      </c>
      <c r="L279" s="191">
        <v>4</v>
      </c>
      <c r="M279" s="191"/>
      <c r="N279" s="195" t="s">
        <v>1966</v>
      </c>
      <c r="O279" s="190">
        <v>0</v>
      </c>
      <c r="P279" s="191">
        <v>40</v>
      </c>
      <c r="Q279" s="191">
        <v>80</v>
      </c>
      <c r="R279" s="191">
        <v>60</v>
      </c>
      <c r="S279" s="189">
        <v>60</v>
      </c>
      <c r="T279" s="190">
        <v>40</v>
      </c>
      <c r="U279" s="191">
        <v>40</v>
      </c>
      <c r="V279" s="191">
        <v>20</v>
      </c>
      <c r="W279" s="191">
        <v>60</v>
      </c>
      <c r="X279" s="188" t="s">
        <v>1967</v>
      </c>
      <c r="Y279" s="186">
        <v>28182489.4587643</v>
      </c>
      <c r="Z279" s="186">
        <v>99537965.511324704</v>
      </c>
      <c r="AA279" s="186" t="s">
        <v>1967</v>
      </c>
      <c r="AB279" s="187">
        <v>120912381.960794</v>
      </c>
      <c r="AC279" s="188">
        <v>49759507.191088401</v>
      </c>
      <c r="AD279" s="186">
        <v>52602287.761516698</v>
      </c>
      <c r="AE279" s="186">
        <v>51008423.067960702</v>
      </c>
      <c r="AF279" s="187">
        <v>105509075.96362001</v>
      </c>
      <c r="AG279" s="188" t="s">
        <v>1967</v>
      </c>
      <c r="AH279" s="186" t="s">
        <v>1967</v>
      </c>
      <c r="AI279" s="186">
        <v>43254203.983812198</v>
      </c>
      <c r="AJ279" s="186" t="s">
        <v>1967</v>
      </c>
      <c r="AK279" s="187">
        <v>53190740.3316034</v>
      </c>
      <c r="AL279" s="188" t="s">
        <v>1967</v>
      </c>
      <c r="AM279" s="186" t="s">
        <v>1967</v>
      </c>
      <c r="AN279" s="186" t="s">
        <v>1967</v>
      </c>
      <c r="AO279" s="187">
        <v>46512055.120368101</v>
      </c>
      <c r="AP279" s="188" t="s">
        <v>1967</v>
      </c>
      <c r="AQ279" s="186">
        <v>27153959.2605488</v>
      </c>
      <c r="AR279" s="186">
        <v>86600990.987651706</v>
      </c>
      <c r="AS279" s="186">
        <v>45652407.169851899</v>
      </c>
      <c r="AT279" s="187">
        <v>85157739.870436996</v>
      </c>
      <c r="AU279" s="188">
        <v>47086774.312649302</v>
      </c>
      <c r="AV279" s="186">
        <v>112589820.794351</v>
      </c>
      <c r="AW279" s="186" t="s">
        <v>1967</v>
      </c>
      <c r="AX279" s="187">
        <v>79865423.722378895</v>
      </c>
      <c r="AY279" s="188" t="s">
        <v>1967</v>
      </c>
      <c r="AZ279" s="186" t="s">
        <v>1967</v>
      </c>
      <c r="BA279" s="186">
        <v>107110860.945272</v>
      </c>
      <c r="BB279" s="186">
        <v>34196280.640853301</v>
      </c>
      <c r="BC279" s="187" t="s">
        <v>1967</v>
      </c>
      <c r="BD279" s="188" t="s">
        <v>1967</v>
      </c>
      <c r="BE279" s="186" t="s">
        <v>1967</v>
      </c>
      <c r="BF279" s="186" t="s">
        <v>1967</v>
      </c>
      <c r="BG279" s="187" t="s">
        <v>1967</v>
      </c>
      <c r="BH279" s="188" t="s">
        <v>1967</v>
      </c>
      <c r="BI279" s="186" t="s">
        <v>1967</v>
      </c>
      <c r="BJ279" s="186" t="s">
        <v>1967</v>
      </c>
      <c r="BK279" s="186">
        <v>37098094.034329601</v>
      </c>
      <c r="BL279" s="187" t="s">
        <v>1967</v>
      </c>
      <c r="BM279" s="188" t="s">
        <v>1967</v>
      </c>
      <c r="BN279" s="186" t="s">
        <v>1967</v>
      </c>
      <c r="BO279" s="186" t="s">
        <v>1967</v>
      </c>
      <c r="BP279" s="187" t="s">
        <v>1967</v>
      </c>
    </row>
    <row r="280" spans="2:68" x14ac:dyDescent="0.35">
      <c r="B280" s="192">
        <v>247</v>
      </c>
      <c r="C280" s="74"/>
      <c r="D280" s="71" t="s">
        <v>2319</v>
      </c>
      <c r="E280" s="72">
        <v>282.14672000000002</v>
      </c>
      <c r="F280" s="73">
        <v>-1.86</v>
      </c>
      <c r="G280" s="193">
        <v>282.14620000000002</v>
      </c>
      <c r="H280" s="193">
        <v>283.15348</v>
      </c>
      <c r="J280" s="191"/>
      <c r="K280" s="194">
        <v>12.64</v>
      </c>
      <c r="L280" s="191">
        <v>4</v>
      </c>
      <c r="M280" s="191"/>
      <c r="N280" s="195" t="s">
        <v>1966</v>
      </c>
      <c r="O280" s="190">
        <v>80</v>
      </c>
      <c r="P280" s="191">
        <v>80</v>
      </c>
      <c r="Q280" s="191">
        <v>100</v>
      </c>
      <c r="R280" s="191">
        <v>20</v>
      </c>
      <c r="S280" s="189">
        <v>100</v>
      </c>
      <c r="T280" s="190">
        <v>40</v>
      </c>
      <c r="U280" s="191">
        <v>20</v>
      </c>
      <c r="V280" s="191">
        <v>0</v>
      </c>
      <c r="W280" s="191">
        <v>80</v>
      </c>
      <c r="X280" s="188">
        <v>48128238.295823097</v>
      </c>
      <c r="Y280" s="186">
        <v>20306305.865689199</v>
      </c>
      <c r="Z280" s="186">
        <v>473803473.72683799</v>
      </c>
      <c r="AA280" s="186">
        <v>16599984.089881999</v>
      </c>
      <c r="AB280" s="187">
        <v>393080927.24120498</v>
      </c>
      <c r="AC280" s="188" t="s">
        <v>1967</v>
      </c>
      <c r="AD280" s="186" t="s">
        <v>1967</v>
      </c>
      <c r="AE280" s="186" t="s">
        <v>1967</v>
      </c>
      <c r="AF280" s="187">
        <v>74714477.421502396</v>
      </c>
      <c r="AG280" s="188" t="s">
        <v>1967</v>
      </c>
      <c r="AH280" s="186" t="s">
        <v>1967</v>
      </c>
      <c r="AI280" s="186">
        <v>72815574.001062602</v>
      </c>
      <c r="AJ280" s="186" t="s">
        <v>1967</v>
      </c>
      <c r="AK280" s="187">
        <v>52260316.201567903</v>
      </c>
      <c r="AL280" s="188" t="s">
        <v>1967</v>
      </c>
      <c r="AM280" s="186" t="s">
        <v>1967</v>
      </c>
      <c r="AN280" s="186" t="s">
        <v>1967</v>
      </c>
      <c r="AO280" s="187" t="s">
        <v>1967</v>
      </c>
      <c r="AP280" s="188">
        <v>26928903.8204825</v>
      </c>
      <c r="AQ280" s="186">
        <v>11240689.175011899</v>
      </c>
      <c r="AR280" s="186">
        <v>185055331.502983</v>
      </c>
      <c r="AS280" s="186" t="s">
        <v>1967</v>
      </c>
      <c r="AT280" s="187">
        <v>170175413.84898999</v>
      </c>
      <c r="AU280" s="188" t="s">
        <v>1967</v>
      </c>
      <c r="AV280" s="186">
        <v>18573926.010814302</v>
      </c>
      <c r="AW280" s="186" t="s">
        <v>1967</v>
      </c>
      <c r="AX280" s="187">
        <v>50416337.108607002</v>
      </c>
      <c r="AY280" s="188">
        <v>98534702.714787498</v>
      </c>
      <c r="AZ280" s="186">
        <v>34781534.035943203</v>
      </c>
      <c r="BA280" s="186">
        <v>648807309.82011199</v>
      </c>
      <c r="BB280" s="186" t="s">
        <v>1967</v>
      </c>
      <c r="BC280" s="187">
        <v>581566143.72196698</v>
      </c>
      <c r="BD280" s="188">
        <v>17305350.726295698</v>
      </c>
      <c r="BE280" s="186" t="s">
        <v>1967</v>
      </c>
      <c r="BF280" s="186" t="s">
        <v>1967</v>
      </c>
      <c r="BG280" s="187">
        <v>186415536.62893999</v>
      </c>
      <c r="BH280" s="188">
        <v>37704615.495639503</v>
      </c>
      <c r="BI280" s="186">
        <v>16886149.185551502</v>
      </c>
      <c r="BJ280" s="186">
        <v>273816051.00833899</v>
      </c>
      <c r="BK280" s="186" t="s">
        <v>1967</v>
      </c>
      <c r="BL280" s="187">
        <v>241079438.08000201</v>
      </c>
      <c r="BM280" s="188">
        <v>11557688.2560688</v>
      </c>
      <c r="BN280" s="186" t="s">
        <v>1967</v>
      </c>
      <c r="BO280" s="186" t="s">
        <v>1967</v>
      </c>
      <c r="BP280" s="187">
        <v>99461303.204481602</v>
      </c>
    </row>
    <row r="281" spans="2:68" x14ac:dyDescent="0.35">
      <c r="B281" s="192">
        <v>248</v>
      </c>
      <c r="C281" s="74"/>
      <c r="D281" s="71" t="s">
        <v>2319</v>
      </c>
      <c r="E281" s="72">
        <v>282.14672000000002</v>
      </c>
      <c r="F281" s="73">
        <v>-2.02</v>
      </c>
      <c r="G281" s="193">
        <v>282.14614999999998</v>
      </c>
      <c r="H281" s="193">
        <v>283.15343000000001</v>
      </c>
      <c r="J281" s="191"/>
      <c r="K281" s="194">
        <v>13.916</v>
      </c>
      <c r="L281" s="191">
        <v>4</v>
      </c>
      <c r="M281" s="191"/>
      <c r="N281" s="195" t="s">
        <v>1966</v>
      </c>
      <c r="O281" s="190">
        <v>80</v>
      </c>
      <c r="P281" s="191">
        <v>100</v>
      </c>
      <c r="Q281" s="191">
        <v>100</v>
      </c>
      <c r="R281" s="191">
        <v>100</v>
      </c>
      <c r="S281" s="189">
        <v>80</v>
      </c>
      <c r="T281" s="190">
        <v>100</v>
      </c>
      <c r="U281" s="191">
        <v>80</v>
      </c>
      <c r="V281" s="191">
        <v>60</v>
      </c>
      <c r="W281" s="191">
        <v>100</v>
      </c>
      <c r="X281" s="188">
        <v>47987966.146696799</v>
      </c>
      <c r="Y281" s="186">
        <v>229784494.521624</v>
      </c>
      <c r="Z281" s="186">
        <v>266603107.72560999</v>
      </c>
      <c r="AA281" s="186">
        <v>202453719.289915</v>
      </c>
      <c r="AB281" s="187">
        <v>129204310.229737</v>
      </c>
      <c r="AC281" s="188">
        <v>293081409.66493899</v>
      </c>
      <c r="AD281" s="186">
        <v>493647778.11887801</v>
      </c>
      <c r="AE281" s="186">
        <v>401318115.10971999</v>
      </c>
      <c r="AF281" s="187">
        <v>212133408.54961699</v>
      </c>
      <c r="AG281" s="188" t="s">
        <v>1967</v>
      </c>
      <c r="AH281" s="186">
        <v>38062607.611726001</v>
      </c>
      <c r="AI281" s="186">
        <v>18302591.193935301</v>
      </c>
      <c r="AJ281" s="186">
        <v>33191123.887278602</v>
      </c>
      <c r="AK281" s="187" t="s">
        <v>1967</v>
      </c>
      <c r="AL281" s="188">
        <v>44104302.081888601</v>
      </c>
      <c r="AM281" s="186">
        <v>58303995.844979003</v>
      </c>
      <c r="AN281" s="186">
        <v>66360431.804697998</v>
      </c>
      <c r="AO281" s="187">
        <v>19874664.443982098</v>
      </c>
      <c r="AP281" s="188">
        <v>9702539.5519099403</v>
      </c>
      <c r="AQ281" s="186">
        <v>51812656.945047803</v>
      </c>
      <c r="AR281" s="186">
        <v>36989405.152654</v>
      </c>
      <c r="AS281" s="186">
        <v>40516325.9601219</v>
      </c>
      <c r="AT281" s="187">
        <v>21418477.4071091</v>
      </c>
      <c r="AU281" s="188">
        <v>107204658.07041401</v>
      </c>
      <c r="AV281" s="186">
        <v>129381487.72463299</v>
      </c>
      <c r="AW281" s="186" t="s">
        <v>1967</v>
      </c>
      <c r="AX281" s="187">
        <v>59359706.282659203</v>
      </c>
      <c r="AY281" s="188">
        <v>29299010.1603292</v>
      </c>
      <c r="AZ281" s="186">
        <v>138269033.11431199</v>
      </c>
      <c r="BA281" s="186">
        <v>118975912.475545</v>
      </c>
      <c r="BB281" s="186">
        <v>175588762.16308799</v>
      </c>
      <c r="BC281" s="187">
        <v>73606990.483961001</v>
      </c>
      <c r="BD281" s="188">
        <v>154934871.18028101</v>
      </c>
      <c r="BE281" s="186" t="s">
        <v>1967</v>
      </c>
      <c r="BF281" s="186" t="s">
        <v>1967</v>
      </c>
      <c r="BG281" s="187">
        <v>178680558.68704799</v>
      </c>
      <c r="BH281" s="188">
        <v>24202896.6757784</v>
      </c>
      <c r="BI281" s="186">
        <v>102942401.699406</v>
      </c>
      <c r="BJ281" s="186">
        <v>123632227.332982</v>
      </c>
      <c r="BK281" s="186">
        <v>90849822.5092801</v>
      </c>
      <c r="BL281" s="187">
        <v>70627929.447878897</v>
      </c>
      <c r="BM281" s="188">
        <v>197002767.80390701</v>
      </c>
      <c r="BN281" s="186">
        <v>243449984.373321</v>
      </c>
      <c r="BO281" s="186">
        <v>133217654.84036399</v>
      </c>
      <c r="BP281" s="187">
        <v>108947278.103949</v>
      </c>
    </row>
    <row r="282" spans="2:68" x14ac:dyDescent="0.35">
      <c r="B282" s="192">
        <v>249</v>
      </c>
      <c r="C282" s="74"/>
      <c r="D282" s="71" t="s">
        <v>2320</v>
      </c>
      <c r="E282" s="72">
        <v>294.12157000000002</v>
      </c>
      <c r="F282" s="73">
        <v>-1.66</v>
      </c>
      <c r="G282" s="193">
        <v>294.12108000000001</v>
      </c>
      <c r="H282" s="193">
        <v>295.12835999999999</v>
      </c>
      <c r="J282" s="191"/>
      <c r="K282" s="194">
        <v>2.677</v>
      </c>
      <c r="L282" s="191">
        <v>4</v>
      </c>
      <c r="M282" s="191"/>
      <c r="N282" s="195" t="s">
        <v>1966</v>
      </c>
      <c r="O282" s="190">
        <v>100</v>
      </c>
      <c r="P282" s="191">
        <v>0</v>
      </c>
      <c r="Q282" s="191">
        <v>0</v>
      </c>
      <c r="R282" s="191">
        <v>0</v>
      </c>
      <c r="S282" s="189">
        <v>100</v>
      </c>
      <c r="T282" s="190">
        <v>0</v>
      </c>
      <c r="U282" s="191">
        <v>0</v>
      </c>
      <c r="V282" s="191">
        <v>0</v>
      </c>
      <c r="W282" s="191">
        <v>0</v>
      </c>
      <c r="X282" s="188">
        <v>57968943.3403593</v>
      </c>
      <c r="Y282" s="186" t="s">
        <v>1967</v>
      </c>
      <c r="Z282" s="186" t="s">
        <v>1967</v>
      </c>
      <c r="AA282" s="186" t="s">
        <v>1967</v>
      </c>
      <c r="AB282" s="187">
        <v>409577910.30555999</v>
      </c>
      <c r="AC282" s="188" t="s">
        <v>1967</v>
      </c>
      <c r="AD282" s="186" t="s">
        <v>1967</v>
      </c>
      <c r="AE282" s="186" t="s">
        <v>1967</v>
      </c>
      <c r="AF282" s="187" t="s">
        <v>1967</v>
      </c>
      <c r="AG282" s="188">
        <v>31888322.758707602</v>
      </c>
      <c r="AH282" s="186" t="s">
        <v>1967</v>
      </c>
      <c r="AI282" s="186" t="s">
        <v>1967</v>
      </c>
      <c r="AJ282" s="186" t="s">
        <v>1967</v>
      </c>
      <c r="AK282" s="187">
        <v>295642291.89484</v>
      </c>
      <c r="AL282" s="188" t="s">
        <v>1967</v>
      </c>
      <c r="AM282" s="186" t="s">
        <v>1967</v>
      </c>
      <c r="AN282" s="186" t="s">
        <v>1967</v>
      </c>
      <c r="AO282" s="187" t="s">
        <v>1967</v>
      </c>
      <c r="AP282" s="188">
        <v>49040274.443355903</v>
      </c>
      <c r="AQ282" s="186" t="s">
        <v>1967</v>
      </c>
      <c r="AR282" s="186" t="s">
        <v>1967</v>
      </c>
      <c r="AS282" s="186" t="s">
        <v>1967</v>
      </c>
      <c r="AT282" s="187">
        <v>338513471.57275701</v>
      </c>
      <c r="AU282" s="188" t="s">
        <v>1967</v>
      </c>
      <c r="AV282" s="186" t="s">
        <v>1967</v>
      </c>
      <c r="AW282" s="186" t="s">
        <v>1967</v>
      </c>
      <c r="AX282" s="187" t="s">
        <v>1967</v>
      </c>
      <c r="AY282" s="188">
        <v>211494806.10202301</v>
      </c>
      <c r="AZ282" s="186" t="s">
        <v>1967</v>
      </c>
      <c r="BA282" s="186" t="s">
        <v>1967</v>
      </c>
      <c r="BB282" s="186" t="s">
        <v>1967</v>
      </c>
      <c r="BC282" s="187">
        <v>1343565674.3681099</v>
      </c>
      <c r="BD282" s="188" t="s">
        <v>1967</v>
      </c>
      <c r="BE282" s="186" t="s">
        <v>1967</v>
      </c>
      <c r="BF282" s="186" t="s">
        <v>1967</v>
      </c>
      <c r="BG282" s="187" t="s">
        <v>1967</v>
      </c>
      <c r="BH282" s="188">
        <v>88874694.136797398</v>
      </c>
      <c r="BI282" s="186" t="s">
        <v>1967</v>
      </c>
      <c r="BJ282" s="186" t="s">
        <v>1967</v>
      </c>
      <c r="BK282" s="186" t="s">
        <v>1967</v>
      </c>
      <c r="BL282" s="187">
        <v>611910830.70709395</v>
      </c>
      <c r="BM282" s="188" t="s">
        <v>1967</v>
      </c>
      <c r="BN282" s="186" t="s">
        <v>1967</v>
      </c>
      <c r="BO282" s="186" t="s">
        <v>1967</v>
      </c>
      <c r="BP282" s="187" t="s">
        <v>1967</v>
      </c>
    </row>
    <row r="283" spans="2:68" x14ac:dyDescent="0.35">
      <c r="B283" s="192">
        <v>250</v>
      </c>
      <c r="C283" s="74"/>
      <c r="D283" s="71" t="s">
        <v>2321</v>
      </c>
      <c r="E283" s="72">
        <v>314.24570999999997</v>
      </c>
      <c r="F283" s="73">
        <v>-1.94</v>
      </c>
      <c r="G283" s="193">
        <v>314.24509999999998</v>
      </c>
      <c r="H283" s="193">
        <v>315.25238000000002</v>
      </c>
      <c r="J283" s="191"/>
      <c r="K283" s="194">
        <v>13.754</v>
      </c>
      <c r="L283" s="191">
        <v>4</v>
      </c>
      <c r="M283" s="191"/>
      <c r="N283" s="195" t="s">
        <v>1966</v>
      </c>
      <c r="O283" s="190">
        <v>40</v>
      </c>
      <c r="P283" s="191">
        <v>20</v>
      </c>
      <c r="Q283" s="191">
        <v>60</v>
      </c>
      <c r="R283" s="191">
        <v>20</v>
      </c>
      <c r="S283" s="189">
        <v>80</v>
      </c>
      <c r="T283" s="190">
        <v>40</v>
      </c>
      <c r="U283" s="191">
        <v>0</v>
      </c>
      <c r="V283" s="191">
        <v>40</v>
      </c>
      <c r="W283" s="191">
        <v>60</v>
      </c>
      <c r="X283" s="188" t="s">
        <v>1967</v>
      </c>
      <c r="Y283" s="186" t="s">
        <v>1967</v>
      </c>
      <c r="Z283" s="186" t="s">
        <v>1967</v>
      </c>
      <c r="AA283" s="186" t="s">
        <v>1967</v>
      </c>
      <c r="AB283" s="187">
        <v>21168114.066764601</v>
      </c>
      <c r="AC283" s="188" t="s">
        <v>1967</v>
      </c>
      <c r="AD283" s="186" t="s">
        <v>1967</v>
      </c>
      <c r="AE283" s="186" t="s">
        <v>1967</v>
      </c>
      <c r="AF283" s="187">
        <v>20906270.093168698</v>
      </c>
      <c r="AG283" s="188" t="s">
        <v>1967</v>
      </c>
      <c r="AH283" s="186" t="s">
        <v>1967</v>
      </c>
      <c r="AI283" s="186">
        <v>13728619.1841809</v>
      </c>
      <c r="AJ283" s="186" t="s">
        <v>1967</v>
      </c>
      <c r="AK283" s="187">
        <v>13686701.079569099</v>
      </c>
      <c r="AL283" s="188" t="s">
        <v>1967</v>
      </c>
      <c r="AM283" s="186" t="s">
        <v>1967</v>
      </c>
      <c r="AN283" s="186">
        <v>37690306.539534204</v>
      </c>
      <c r="AO283" s="187">
        <v>10937613.2747887</v>
      </c>
      <c r="AP283" s="188">
        <v>72666637.984086305</v>
      </c>
      <c r="AQ283" s="186" t="s">
        <v>1967</v>
      </c>
      <c r="AR283" s="186" t="s">
        <v>1967</v>
      </c>
      <c r="AS283" s="186">
        <v>132477968.949619</v>
      </c>
      <c r="AT283" s="187">
        <v>9859170.9200754594</v>
      </c>
      <c r="AU283" s="188">
        <v>289211763.95060301</v>
      </c>
      <c r="AV283" s="186" t="s">
        <v>1967</v>
      </c>
      <c r="AW283" s="186" t="s">
        <v>1967</v>
      </c>
      <c r="AX283" s="187" t="s">
        <v>1967</v>
      </c>
      <c r="AY283" s="188">
        <v>66353227.828644998</v>
      </c>
      <c r="AZ283" s="186">
        <v>109578357.02526</v>
      </c>
      <c r="BA283" s="186">
        <v>453297560.53632897</v>
      </c>
      <c r="BB283" s="186" t="s">
        <v>1967</v>
      </c>
      <c r="BC283" s="187" t="s">
        <v>1967</v>
      </c>
      <c r="BD283" s="188">
        <v>241206788.09580001</v>
      </c>
      <c r="BE283" s="186" t="s">
        <v>1967</v>
      </c>
      <c r="BF283" s="186">
        <v>132276063.428481</v>
      </c>
      <c r="BG283" s="187" t="s">
        <v>1967</v>
      </c>
      <c r="BH283" s="188" t="s">
        <v>1967</v>
      </c>
      <c r="BI283" s="186" t="s">
        <v>1967</v>
      </c>
      <c r="BJ283" s="186">
        <v>17150956.780986801</v>
      </c>
      <c r="BK283" s="186" t="s">
        <v>1967</v>
      </c>
      <c r="BL283" s="187">
        <v>15861308.108256999</v>
      </c>
      <c r="BM283" s="188" t="s">
        <v>1967</v>
      </c>
      <c r="BN283" s="186" t="s">
        <v>1967</v>
      </c>
      <c r="BO283" s="186" t="s">
        <v>1967</v>
      </c>
      <c r="BP283" s="187">
        <v>14939901.3721395</v>
      </c>
    </row>
    <row r="284" spans="2:68" x14ac:dyDescent="0.35">
      <c r="B284" s="192">
        <v>251</v>
      </c>
      <c r="C284" s="74"/>
      <c r="D284" s="71" t="s">
        <v>2321</v>
      </c>
      <c r="E284" s="72">
        <v>314.24570999999997</v>
      </c>
      <c r="F284" s="73">
        <v>-2.06</v>
      </c>
      <c r="G284" s="193">
        <v>314.24506000000002</v>
      </c>
      <c r="H284" s="193">
        <v>315.25234</v>
      </c>
      <c r="J284" s="191"/>
      <c r="K284" s="194">
        <v>14.664</v>
      </c>
      <c r="L284" s="191">
        <v>4</v>
      </c>
      <c r="M284" s="191"/>
      <c r="N284" s="195" t="s">
        <v>1966</v>
      </c>
      <c r="O284" s="190">
        <v>0</v>
      </c>
      <c r="P284" s="191">
        <v>0</v>
      </c>
      <c r="Q284" s="191">
        <v>0</v>
      </c>
      <c r="R284" s="191">
        <v>0</v>
      </c>
      <c r="S284" s="189">
        <v>0</v>
      </c>
      <c r="T284" s="190">
        <v>60</v>
      </c>
      <c r="U284" s="191">
        <v>60</v>
      </c>
      <c r="V284" s="191">
        <v>60</v>
      </c>
      <c r="W284" s="191">
        <v>60</v>
      </c>
      <c r="X284" s="188" t="s">
        <v>1967</v>
      </c>
      <c r="Y284" s="186" t="s">
        <v>1967</v>
      </c>
      <c r="Z284" s="186" t="s">
        <v>1967</v>
      </c>
      <c r="AA284" s="186" t="s">
        <v>1967</v>
      </c>
      <c r="AB284" s="187" t="s">
        <v>1967</v>
      </c>
      <c r="AC284" s="188">
        <v>33573409.972986102</v>
      </c>
      <c r="AD284" s="186">
        <v>36101478.371164002</v>
      </c>
      <c r="AE284" s="186">
        <v>49672867.040537998</v>
      </c>
      <c r="AF284" s="187">
        <v>18551645.8722158</v>
      </c>
      <c r="AG284" s="188" t="s">
        <v>1967</v>
      </c>
      <c r="AH284" s="186" t="s">
        <v>1967</v>
      </c>
      <c r="AI284" s="186" t="s">
        <v>1967</v>
      </c>
      <c r="AJ284" s="186" t="s">
        <v>1967</v>
      </c>
      <c r="AK284" s="187" t="s">
        <v>1967</v>
      </c>
      <c r="AL284" s="188">
        <v>24700888.964237999</v>
      </c>
      <c r="AM284" s="186">
        <v>16149124.425080299</v>
      </c>
      <c r="AN284" s="186">
        <v>39117110.363626599</v>
      </c>
      <c r="AO284" s="187" t="s">
        <v>1967</v>
      </c>
      <c r="AP284" s="188" t="s">
        <v>1967</v>
      </c>
      <c r="AQ284" s="186" t="s">
        <v>1967</v>
      </c>
      <c r="AR284" s="186" t="s">
        <v>1967</v>
      </c>
      <c r="AS284" s="186" t="s">
        <v>1967</v>
      </c>
      <c r="AT284" s="187" t="s">
        <v>1967</v>
      </c>
      <c r="AU284" s="188" t="s">
        <v>1967</v>
      </c>
      <c r="AV284" s="186">
        <v>20899083.041539501</v>
      </c>
      <c r="AW284" s="186" t="s">
        <v>1967</v>
      </c>
      <c r="AX284" s="187">
        <v>15336714.882561</v>
      </c>
      <c r="AY284" s="188" t="s">
        <v>1967</v>
      </c>
      <c r="AZ284" s="186" t="s">
        <v>1967</v>
      </c>
      <c r="BA284" s="186" t="s">
        <v>1967</v>
      </c>
      <c r="BB284" s="186" t="s">
        <v>1967</v>
      </c>
      <c r="BC284" s="187" t="s">
        <v>1967</v>
      </c>
      <c r="BD284" s="188" t="s">
        <v>1967</v>
      </c>
      <c r="BE284" s="186" t="s">
        <v>1967</v>
      </c>
      <c r="BF284" s="186" t="s">
        <v>1967</v>
      </c>
      <c r="BG284" s="187" t="s">
        <v>1967</v>
      </c>
      <c r="BH284" s="188" t="s">
        <v>1967</v>
      </c>
      <c r="BI284" s="186" t="s">
        <v>1967</v>
      </c>
      <c r="BJ284" s="186" t="s">
        <v>1967</v>
      </c>
      <c r="BK284" s="186" t="s">
        <v>1967</v>
      </c>
      <c r="BL284" s="187" t="s">
        <v>1967</v>
      </c>
      <c r="BM284" s="188">
        <v>26396566.817763802</v>
      </c>
      <c r="BN284" s="186" t="s">
        <v>1967</v>
      </c>
      <c r="BO284" s="186">
        <v>12324714.790295601</v>
      </c>
      <c r="BP284" s="187">
        <v>12921161.2526662</v>
      </c>
    </row>
    <row r="285" spans="2:68" x14ac:dyDescent="0.35">
      <c r="B285" s="192">
        <v>252</v>
      </c>
      <c r="C285" s="74"/>
      <c r="D285" s="71" t="s">
        <v>2322</v>
      </c>
      <c r="E285" s="72">
        <v>316.07943</v>
      </c>
      <c r="F285" s="73">
        <v>2.63</v>
      </c>
      <c r="G285" s="193">
        <v>316.07889999999998</v>
      </c>
      <c r="H285" s="193">
        <v>317.08618000000001</v>
      </c>
      <c r="J285" s="191"/>
      <c r="K285" s="194">
        <v>1.7909999999999999</v>
      </c>
      <c r="L285" s="191">
        <v>4</v>
      </c>
      <c r="M285" s="191"/>
      <c r="N285" s="195" t="s">
        <v>2197</v>
      </c>
      <c r="O285" s="190">
        <v>20</v>
      </c>
      <c r="P285" s="191">
        <v>0</v>
      </c>
      <c r="Q285" s="191">
        <v>0</v>
      </c>
      <c r="R285" s="191">
        <v>0</v>
      </c>
      <c r="S285" s="189">
        <v>40</v>
      </c>
      <c r="T285" s="190">
        <v>0</v>
      </c>
      <c r="U285" s="191">
        <v>0</v>
      </c>
      <c r="V285" s="191">
        <v>0</v>
      </c>
      <c r="W285" s="191">
        <v>0</v>
      </c>
      <c r="X285" s="188" t="s">
        <v>1967</v>
      </c>
      <c r="Y285" s="186" t="s">
        <v>1967</v>
      </c>
      <c r="Z285" s="186" t="s">
        <v>1967</v>
      </c>
      <c r="AA285" s="186" t="s">
        <v>1967</v>
      </c>
      <c r="AB285" s="187" t="s">
        <v>1967</v>
      </c>
      <c r="AC285" s="188" t="s">
        <v>1967</v>
      </c>
      <c r="AD285" s="186" t="s">
        <v>1967</v>
      </c>
      <c r="AE285" s="186" t="s">
        <v>1967</v>
      </c>
      <c r="AF285" s="187" t="s">
        <v>1967</v>
      </c>
      <c r="AG285" s="188" t="s">
        <v>1967</v>
      </c>
      <c r="AH285" s="186" t="s">
        <v>1967</v>
      </c>
      <c r="AI285" s="186" t="s">
        <v>1967</v>
      </c>
      <c r="AJ285" s="186" t="s">
        <v>1967</v>
      </c>
      <c r="AK285" s="187">
        <v>42954921.009778097</v>
      </c>
      <c r="AL285" s="188" t="s">
        <v>1967</v>
      </c>
      <c r="AM285" s="186" t="s">
        <v>1967</v>
      </c>
      <c r="AN285" s="186" t="s">
        <v>1967</v>
      </c>
      <c r="AO285" s="187" t="s">
        <v>1967</v>
      </c>
      <c r="AP285" s="188">
        <v>72699031.755345598</v>
      </c>
      <c r="AQ285" s="186" t="s">
        <v>1967</v>
      </c>
      <c r="AR285" s="186" t="s">
        <v>1967</v>
      </c>
      <c r="AS285" s="186" t="s">
        <v>1967</v>
      </c>
      <c r="AT285" s="187">
        <v>367257964.72929102</v>
      </c>
      <c r="AU285" s="188" t="s">
        <v>1967</v>
      </c>
      <c r="AV285" s="186" t="s">
        <v>1967</v>
      </c>
      <c r="AW285" s="186" t="s">
        <v>1967</v>
      </c>
      <c r="AX285" s="187" t="s">
        <v>1967</v>
      </c>
      <c r="AY285" s="188" t="s">
        <v>1967</v>
      </c>
      <c r="AZ285" s="186" t="s">
        <v>1967</v>
      </c>
      <c r="BA285" s="186" t="s">
        <v>1967</v>
      </c>
      <c r="BB285" s="186" t="s">
        <v>1967</v>
      </c>
      <c r="BC285" s="187" t="s">
        <v>1967</v>
      </c>
      <c r="BD285" s="188" t="s">
        <v>1967</v>
      </c>
      <c r="BE285" s="186" t="s">
        <v>1967</v>
      </c>
      <c r="BF285" s="186" t="s">
        <v>1967</v>
      </c>
      <c r="BG285" s="187" t="s">
        <v>1967</v>
      </c>
      <c r="BH285" s="188" t="s">
        <v>1967</v>
      </c>
      <c r="BI285" s="186" t="s">
        <v>1967</v>
      </c>
      <c r="BJ285" s="186" t="s">
        <v>1967</v>
      </c>
      <c r="BK285" s="186" t="s">
        <v>1967</v>
      </c>
      <c r="BL285" s="187" t="s">
        <v>1967</v>
      </c>
      <c r="BM285" s="188" t="s">
        <v>1967</v>
      </c>
      <c r="BN285" s="186" t="s">
        <v>1967</v>
      </c>
      <c r="BO285" s="186" t="s">
        <v>1967</v>
      </c>
      <c r="BP285" s="187" t="s">
        <v>1967</v>
      </c>
    </row>
    <row r="286" spans="2:68" x14ac:dyDescent="0.35">
      <c r="B286" s="192">
        <v>253</v>
      </c>
      <c r="C286" s="74"/>
      <c r="D286" s="71" t="s">
        <v>2323</v>
      </c>
      <c r="E286" s="72">
        <v>317.29298999999997</v>
      </c>
      <c r="F286" s="73">
        <v>-2.11</v>
      </c>
      <c r="G286" s="193">
        <v>317.29232000000002</v>
      </c>
      <c r="H286" s="193">
        <v>318.2996</v>
      </c>
      <c r="J286" s="191"/>
      <c r="K286" s="194">
        <v>12.304</v>
      </c>
      <c r="L286" s="191">
        <v>4</v>
      </c>
      <c r="M286" s="191"/>
      <c r="N286" s="195" t="s">
        <v>1966</v>
      </c>
      <c r="O286" s="190">
        <v>0</v>
      </c>
      <c r="P286" s="191">
        <v>0</v>
      </c>
      <c r="Q286" s="191">
        <v>0</v>
      </c>
      <c r="R286" s="191">
        <v>0</v>
      </c>
      <c r="S286" s="189">
        <v>40</v>
      </c>
      <c r="T286" s="190">
        <v>0</v>
      </c>
      <c r="U286" s="191">
        <v>0</v>
      </c>
      <c r="V286" s="191">
        <v>0</v>
      </c>
      <c r="W286" s="191">
        <v>20</v>
      </c>
      <c r="X286" s="188" t="s">
        <v>1967</v>
      </c>
      <c r="Y286" s="186" t="s">
        <v>1967</v>
      </c>
      <c r="Z286" s="186" t="s">
        <v>1967</v>
      </c>
      <c r="AA286" s="186" t="s">
        <v>1967</v>
      </c>
      <c r="AB286" s="187" t="s">
        <v>1967</v>
      </c>
      <c r="AC286" s="188" t="s">
        <v>1967</v>
      </c>
      <c r="AD286" s="186" t="s">
        <v>1967</v>
      </c>
      <c r="AE286" s="186" t="s">
        <v>1967</v>
      </c>
      <c r="AF286" s="187" t="s">
        <v>1967</v>
      </c>
      <c r="AG286" s="188" t="s">
        <v>1967</v>
      </c>
      <c r="AH286" s="186" t="s">
        <v>1967</v>
      </c>
      <c r="AI286" s="186" t="s">
        <v>1967</v>
      </c>
      <c r="AJ286" s="186" t="s">
        <v>1967</v>
      </c>
      <c r="AK286" s="187">
        <v>19933625.030774299</v>
      </c>
      <c r="AL286" s="188" t="s">
        <v>1967</v>
      </c>
      <c r="AM286" s="186" t="s">
        <v>1967</v>
      </c>
      <c r="AN286" s="186" t="s">
        <v>1967</v>
      </c>
      <c r="AO286" s="187">
        <v>43470178.515623704</v>
      </c>
      <c r="AP286" s="188" t="s">
        <v>1967</v>
      </c>
      <c r="AQ286" s="186" t="s">
        <v>1967</v>
      </c>
      <c r="AR286" s="186" t="s">
        <v>1967</v>
      </c>
      <c r="AS286" s="186" t="s">
        <v>1967</v>
      </c>
      <c r="AT286" s="187" t="s">
        <v>1967</v>
      </c>
      <c r="AU286" s="188" t="s">
        <v>1967</v>
      </c>
      <c r="AV286" s="186" t="s">
        <v>1967</v>
      </c>
      <c r="AW286" s="186" t="s">
        <v>1967</v>
      </c>
      <c r="AX286" s="187" t="s">
        <v>1967</v>
      </c>
      <c r="AY286" s="188" t="s">
        <v>1967</v>
      </c>
      <c r="AZ286" s="186" t="s">
        <v>1967</v>
      </c>
      <c r="BA286" s="186" t="s">
        <v>1967</v>
      </c>
      <c r="BB286" s="186" t="s">
        <v>1967</v>
      </c>
      <c r="BC286" s="187">
        <v>26608249.940123498</v>
      </c>
      <c r="BD286" s="188" t="s">
        <v>1967</v>
      </c>
      <c r="BE286" s="186" t="s">
        <v>1967</v>
      </c>
      <c r="BF286" s="186" t="s">
        <v>1967</v>
      </c>
      <c r="BG286" s="187" t="s">
        <v>1967</v>
      </c>
      <c r="BH286" s="188" t="s">
        <v>1967</v>
      </c>
      <c r="BI286" s="186" t="s">
        <v>1967</v>
      </c>
      <c r="BJ286" s="186" t="s">
        <v>1967</v>
      </c>
      <c r="BK286" s="186" t="s">
        <v>1967</v>
      </c>
      <c r="BL286" s="187" t="s">
        <v>1967</v>
      </c>
      <c r="BM286" s="188" t="s">
        <v>1967</v>
      </c>
      <c r="BN286" s="186" t="s">
        <v>1967</v>
      </c>
      <c r="BO286" s="186" t="s">
        <v>1967</v>
      </c>
      <c r="BP286" s="187" t="s">
        <v>1967</v>
      </c>
    </row>
    <row r="287" spans="2:68" x14ac:dyDescent="0.35">
      <c r="B287" s="192">
        <v>254</v>
      </c>
      <c r="C287" s="74"/>
      <c r="D287" s="71" t="s">
        <v>2324</v>
      </c>
      <c r="E287" s="72">
        <v>326.10016999999999</v>
      </c>
      <c r="F287" s="73">
        <v>-1.77</v>
      </c>
      <c r="G287" s="193">
        <v>326.09958999999998</v>
      </c>
      <c r="H287" s="193">
        <v>327.10687000000001</v>
      </c>
      <c r="J287" s="191"/>
      <c r="K287" s="194">
        <v>5.7039999999999997</v>
      </c>
      <c r="L287" s="191">
        <v>4</v>
      </c>
      <c r="M287" s="191"/>
      <c r="N287" s="195" t="s">
        <v>2197</v>
      </c>
      <c r="O287" s="190">
        <v>0</v>
      </c>
      <c r="P287" s="191">
        <v>0</v>
      </c>
      <c r="Q287" s="191">
        <v>20</v>
      </c>
      <c r="R287" s="191">
        <v>0</v>
      </c>
      <c r="S287" s="189">
        <v>40</v>
      </c>
      <c r="T287" s="190">
        <v>0</v>
      </c>
      <c r="U287" s="191">
        <v>0</v>
      </c>
      <c r="V287" s="191">
        <v>0</v>
      </c>
      <c r="W287" s="191">
        <v>40</v>
      </c>
      <c r="X287" s="188" t="s">
        <v>1967</v>
      </c>
      <c r="Y287" s="186" t="s">
        <v>1967</v>
      </c>
      <c r="Z287" s="186" t="s">
        <v>1967</v>
      </c>
      <c r="AA287" s="186" t="s">
        <v>1967</v>
      </c>
      <c r="AB287" s="187">
        <v>23012654.986673299</v>
      </c>
      <c r="AC287" s="188" t="s">
        <v>1967</v>
      </c>
      <c r="AD287" s="186" t="s">
        <v>1967</v>
      </c>
      <c r="AE287" s="186" t="s">
        <v>1967</v>
      </c>
      <c r="AF287" s="187">
        <v>27801736.064280499</v>
      </c>
      <c r="AG287" s="188" t="s">
        <v>1967</v>
      </c>
      <c r="AH287" s="186" t="s">
        <v>1967</v>
      </c>
      <c r="AI287" s="186" t="s">
        <v>1967</v>
      </c>
      <c r="AJ287" s="186" t="s">
        <v>1967</v>
      </c>
      <c r="AK287" s="187" t="s">
        <v>1967</v>
      </c>
      <c r="AL287" s="188" t="s">
        <v>1967</v>
      </c>
      <c r="AM287" s="186" t="s">
        <v>1967</v>
      </c>
      <c r="AN287" s="186" t="s">
        <v>1967</v>
      </c>
      <c r="AO287" s="187" t="s">
        <v>1967</v>
      </c>
      <c r="AP287" s="188" t="s">
        <v>1967</v>
      </c>
      <c r="AQ287" s="186" t="s">
        <v>1967</v>
      </c>
      <c r="AR287" s="186" t="s">
        <v>1967</v>
      </c>
      <c r="AS287" s="186" t="s">
        <v>1967</v>
      </c>
      <c r="AT287" s="187" t="s">
        <v>1967</v>
      </c>
      <c r="AU287" s="188" t="s">
        <v>1967</v>
      </c>
      <c r="AV287" s="186" t="s">
        <v>1967</v>
      </c>
      <c r="AW287" s="186" t="s">
        <v>1967</v>
      </c>
      <c r="AX287" s="187" t="s">
        <v>1967</v>
      </c>
      <c r="AY287" s="188" t="s">
        <v>1967</v>
      </c>
      <c r="AZ287" s="186" t="s">
        <v>1967</v>
      </c>
      <c r="BA287" s="186">
        <v>47797395.874224901</v>
      </c>
      <c r="BB287" s="186" t="s">
        <v>1967</v>
      </c>
      <c r="BC287" s="187">
        <v>83935852.619686201</v>
      </c>
      <c r="BD287" s="188" t="s">
        <v>1967</v>
      </c>
      <c r="BE287" s="186" t="s">
        <v>1967</v>
      </c>
      <c r="BF287" s="186" t="s">
        <v>1967</v>
      </c>
      <c r="BG287" s="187">
        <v>77139108.923646599</v>
      </c>
      <c r="BH287" s="188" t="s">
        <v>1967</v>
      </c>
      <c r="BI287" s="186" t="s">
        <v>1967</v>
      </c>
      <c r="BJ287" s="186" t="s">
        <v>1967</v>
      </c>
      <c r="BK287" s="186" t="s">
        <v>1967</v>
      </c>
      <c r="BL287" s="187" t="s">
        <v>1967</v>
      </c>
      <c r="BM287" s="188" t="s">
        <v>1967</v>
      </c>
      <c r="BN287" s="186" t="s">
        <v>1967</v>
      </c>
      <c r="BO287" s="186" t="s">
        <v>1967</v>
      </c>
      <c r="BP287" s="187" t="s">
        <v>1967</v>
      </c>
    </row>
    <row r="288" spans="2:68" x14ac:dyDescent="0.35">
      <c r="B288" s="192">
        <v>255</v>
      </c>
      <c r="C288" s="74"/>
      <c r="D288" s="71" t="s">
        <v>2325</v>
      </c>
      <c r="E288" s="72">
        <v>327.09541999999999</v>
      </c>
      <c r="F288" s="73">
        <v>-1.97</v>
      </c>
      <c r="G288" s="193">
        <v>327.09476999999998</v>
      </c>
      <c r="H288" s="193">
        <v>328.10205000000002</v>
      </c>
      <c r="J288" s="191"/>
      <c r="K288" s="194">
        <v>3.1019999999999999</v>
      </c>
      <c r="L288" s="191">
        <v>4</v>
      </c>
      <c r="M288" s="191"/>
      <c r="N288" s="195" t="s">
        <v>1966</v>
      </c>
      <c r="O288" s="190">
        <v>40</v>
      </c>
      <c r="P288" s="191">
        <v>0</v>
      </c>
      <c r="Q288" s="191">
        <v>40</v>
      </c>
      <c r="R288" s="191">
        <v>0</v>
      </c>
      <c r="S288" s="189">
        <v>100</v>
      </c>
      <c r="T288" s="190">
        <v>0</v>
      </c>
      <c r="U288" s="191">
        <v>0</v>
      </c>
      <c r="V288" s="191">
        <v>0</v>
      </c>
      <c r="W288" s="191">
        <v>100</v>
      </c>
      <c r="X288" s="188">
        <v>32075920.422278199</v>
      </c>
      <c r="Y288" s="186" t="s">
        <v>1967</v>
      </c>
      <c r="Z288" s="186">
        <v>67837795.781066701</v>
      </c>
      <c r="AA288" s="186" t="s">
        <v>1967</v>
      </c>
      <c r="AB288" s="187">
        <v>246864171.49577701</v>
      </c>
      <c r="AC288" s="188" t="s">
        <v>1967</v>
      </c>
      <c r="AD288" s="186" t="s">
        <v>1967</v>
      </c>
      <c r="AE288" s="186" t="s">
        <v>1967</v>
      </c>
      <c r="AF288" s="187">
        <v>219473420.0906187</v>
      </c>
      <c r="AG288" s="188" t="s">
        <v>1967</v>
      </c>
      <c r="AH288" s="186" t="s">
        <v>1967</v>
      </c>
      <c r="AI288" s="186" t="s">
        <v>1967</v>
      </c>
      <c r="AJ288" s="186" t="s">
        <v>1967</v>
      </c>
      <c r="AK288" s="187">
        <v>76630121.379188702</v>
      </c>
      <c r="AL288" s="188" t="s">
        <v>1967</v>
      </c>
      <c r="AM288" s="186" t="s">
        <v>1967</v>
      </c>
      <c r="AN288" s="186" t="s">
        <v>1967</v>
      </c>
      <c r="AO288" s="187">
        <v>63672003.121249199</v>
      </c>
      <c r="AP288" s="188">
        <v>411991466.36200464</v>
      </c>
      <c r="AQ288" s="186" t="s">
        <v>1967</v>
      </c>
      <c r="AR288" s="186">
        <v>951078371.20579684</v>
      </c>
      <c r="AS288" s="186" t="s">
        <v>1967</v>
      </c>
      <c r="AT288" s="187">
        <v>2120828209.0611291</v>
      </c>
      <c r="AU288" s="188" t="s">
        <v>1967</v>
      </c>
      <c r="AV288" s="186" t="s">
        <v>1967</v>
      </c>
      <c r="AW288" s="186" t="s">
        <v>1967</v>
      </c>
      <c r="AX288" s="187">
        <v>1947606953.0118709</v>
      </c>
      <c r="AY288" s="188" t="s">
        <v>1967</v>
      </c>
      <c r="AZ288" s="186" t="s">
        <v>1967</v>
      </c>
      <c r="BA288" s="186" t="s">
        <v>1967</v>
      </c>
      <c r="BB288" s="186" t="s">
        <v>1967</v>
      </c>
      <c r="BC288" s="187">
        <v>106203678.025365</v>
      </c>
      <c r="BD288" s="188" t="s">
        <v>1967</v>
      </c>
      <c r="BE288" s="186" t="s">
        <v>1967</v>
      </c>
      <c r="BF288" s="186" t="s">
        <v>1967</v>
      </c>
      <c r="BG288" s="187">
        <v>92476429.688935399</v>
      </c>
      <c r="BH288" s="188" t="s">
        <v>1967</v>
      </c>
      <c r="BI288" s="186" t="s">
        <v>1967</v>
      </c>
      <c r="BJ288" s="186" t="s">
        <v>1967</v>
      </c>
      <c r="BK288" s="186" t="s">
        <v>1967</v>
      </c>
      <c r="BL288" s="187">
        <v>159521459.25427058</v>
      </c>
      <c r="BM288" s="188" t="s">
        <v>1967</v>
      </c>
      <c r="BN288" s="186" t="s">
        <v>1967</v>
      </c>
      <c r="BO288" s="186" t="s">
        <v>1967</v>
      </c>
      <c r="BP288" s="187">
        <v>91716743.370353401</v>
      </c>
    </row>
    <row r="289" spans="2:68" x14ac:dyDescent="0.35">
      <c r="B289" s="192">
        <v>256</v>
      </c>
      <c r="C289" s="74"/>
      <c r="D289" s="71" t="s">
        <v>2326</v>
      </c>
      <c r="E289" s="72">
        <v>346.16277000000002</v>
      </c>
      <c r="F289" s="73">
        <v>-1.81</v>
      </c>
      <c r="G289" s="193">
        <v>346.16214000000002</v>
      </c>
      <c r="H289" s="193">
        <v>347.16942</v>
      </c>
      <c r="J289" s="191"/>
      <c r="K289" s="194">
        <v>8.3729999999999993</v>
      </c>
      <c r="L289" s="191">
        <v>4</v>
      </c>
      <c r="M289" s="191"/>
      <c r="N289" s="195" t="s">
        <v>2197</v>
      </c>
      <c r="O289" s="190">
        <v>80</v>
      </c>
      <c r="P289" s="191">
        <v>40</v>
      </c>
      <c r="Q289" s="191">
        <v>80</v>
      </c>
      <c r="R289" s="191">
        <v>0</v>
      </c>
      <c r="S289" s="189">
        <v>100</v>
      </c>
      <c r="T289" s="190">
        <v>40</v>
      </c>
      <c r="U289" s="191">
        <v>0</v>
      </c>
      <c r="V289" s="191">
        <v>0</v>
      </c>
      <c r="W289" s="191">
        <v>100</v>
      </c>
      <c r="X289" s="188">
        <v>442850207.45046502</v>
      </c>
      <c r="Y289" s="186">
        <v>50133453.674672604</v>
      </c>
      <c r="Z289" s="186">
        <v>648504514.39179301</v>
      </c>
      <c r="AA289" s="186" t="s">
        <v>1967</v>
      </c>
      <c r="AB289" s="187">
        <v>2188038514.8275399</v>
      </c>
      <c r="AC289" s="188">
        <v>67478678.370422095</v>
      </c>
      <c r="AD289" s="186" t="s">
        <v>1967</v>
      </c>
      <c r="AE289" s="186" t="s">
        <v>1967</v>
      </c>
      <c r="AF289" s="187">
        <v>1978105605.8373401</v>
      </c>
      <c r="AG289" s="188">
        <v>133400451.480215</v>
      </c>
      <c r="AH289" s="186" t="s">
        <v>1967</v>
      </c>
      <c r="AI289" s="186">
        <v>267136765.13904399</v>
      </c>
      <c r="AJ289" s="186" t="s">
        <v>1967</v>
      </c>
      <c r="AK289" s="187">
        <v>896764307.50464106</v>
      </c>
      <c r="AL289" s="188" t="s">
        <v>1967</v>
      </c>
      <c r="AM289" s="186" t="s">
        <v>1967</v>
      </c>
      <c r="AN289" s="186" t="s">
        <v>1967</v>
      </c>
      <c r="AO289" s="187">
        <v>818625362.83818698</v>
      </c>
      <c r="AP289" s="188">
        <v>23103952.337223802</v>
      </c>
      <c r="AQ289" s="186" t="s">
        <v>1967</v>
      </c>
      <c r="AR289" s="186">
        <v>30517085.562611401</v>
      </c>
      <c r="AS289" s="186" t="s">
        <v>1967</v>
      </c>
      <c r="AT289" s="187">
        <v>125869245.74361999</v>
      </c>
      <c r="AU289" s="188" t="s">
        <v>1967</v>
      </c>
      <c r="AV289" s="186" t="s">
        <v>1967</v>
      </c>
      <c r="AW289" s="186" t="s">
        <v>1967</v>
      </c>
      <c r="AX289" s="187">
        <v>125675250.29577</v>
      </c>
      <c r="AY289" s="188">
        <v>293939302.46521503</v>
      </c>
      <c r="AZ289" s="186">
        <v>32749954.9736569</v>
      </c>
      <c r="BA289" s="186">
        <v>329535604.925547</v>
      </c>
      <c r="BB289" s="186" t="s">
        <v>1967</v>
      </c>
      <c r="BC289" s="187">
        <v>1352566853.60181</v>
      </c>
      <c r="BD289" s="188">
        <v>50973658.861970402</v>
      </c>
      <c r="BE289" s="186" t="s">
        <v>1967</v>
      </c>
      <c r="BF289" s="186" t="s">
        <v>1967</v>
      </c>
      <c r="BG289" s="187">
        <v>1204258362.0911601</v>
      </c>
      <c r="BH289" s="188" t="s">
        <v>1967</v>
      </c>
      <c r="BI289" s="186" t="s">
        <v>1967</v>
      </c>
      <c r="BJ289" s="186" t="s">
        <v>1967</v>
      </c>
      <c r="BK289" s="186" t="s">
        <v>1967</v>
      </c>
      <c r="BL289" s="187">
        <v>37035256.811192401</v>
      </c>
      <c r="BM289" s="188" t="s">
        <v>1967</v>
      </c>
      <c r="BN289" s="186" t="s">
        <v>1967</v>
      </c>
      <c r="BO289" s="186" t="s">
        <v>1967</v>
      </c>
      <c r="BP289" s="187">
        <v>37775869.5627966</v>
      </c>
    </row>
    <row r="290" spans="2:68" x14ac:dyDescent="0.35">
      <c r="B290" s="192">
        <v>257</v>
      </c>
      <c r="C290" s="74"/>
      <c r="D290" s="71" t="s">
        <v>2327</v>
      </c>
      <c r="E290" s="72">
        <v>358.12637999999998</v>
      </c>
      <c r="F290" s="73">
        <v>-4.47</v>
      </c>
      <c r="G290" s="193">
        <v>358.12565000000001</v>
      </c>
      <c r="H290" s="193">
        <v>359.13292999999999</v>
      </c>
      <c r="J290" s="191"/>
      <c r="K290" s="194">
        <v>6.1470000000000002</v>
      </c>
      <c r="L290" s="191">
        <v>4</v>
      </c>
      <c r="M290" s="191"/>
      <c r="N290" s="195" t="s">
        <v>2197</v>
      </c>
      <c r="O290" s="190">
        <v>0</v>
      </c>
      <c r="P290" s="191">
        <v>0</v>
      </c>
      <c r="Q290" s="191">
        <v>20</v>
      </c>
      <c r="R290" s="191">
        <v>0</v>
      </c>
      <c r="S290" s="189">
        <v>60</v>
      </c>
      <c r="T290" s="190">
        <v>0</v>
      </c>
      <c r="U290" s="191">
        <v>0</v>
      </c>
      <c r="V290" s="191">
        <v>0</v>
      </c>
      <c r="W290" s="191">
        <v>60</v>
      </c>
      <c r="X290" s="188" t="s">
        <v>1967</v>
      </c>
      <c r="Y290" s="186" t="s">
        <v>1967</v>
      </c>
      <c r="Z290" s="186" t="s">
        <v>1967</v>
      </c>
      <c r="AA290" s="186" t="s">
        <v>1967</v>
      </c>
      <c r="AB290" s="187">
        <v>31873644.314302899</v>
      </c>
      <c r="AC290" s="188" t="s">
        <v>1967</v>
      </c>
      <c r="AD290" s="186" t="s">
        <v>1967</v>
      </c>
      <c r="AE290" s="186" t="s">
        <v>1967</v>
      </c>
      <c r="AF290" s="187">
        <v>39831318.349129297</v>
      </c>
      <c r="AG290" s="188" t="s">
        <v>1967</v>
      </c>
      <c r="AH290" s="186" t="s">
        <v>1967</v>
      </c>
      <c r="AI290" s="186" t="s">
        <v>1967</v>
      </c>
      <c r="AJ290" s="186" t="s">
        <v>1967</v>
      </c>
      <c r="AK290" s="187" t="s">
        <v>1967</v>
      </c>
      <c r="AL290" s="188" t="s">
        <v>1967</v>
      </c>
      <c r="AM290" s="186" t="s">
        <v>1967</v>
      </c>
      <c r="AN290" s="186" t="s">
        <v>1967</v>
      </c>
      <c r="AO290" s="187" t="s">
        <v>1967</v>
      </c>
      <c r="AP290" s="188" t="s">
        <v>1967</v>
      </c>
      <c r="AQ290" s="186" t="s">
        <v>1967</v>
      </c>
      <c r="AR290" s="186" t="s">
        <v>1967</v>
      </c>
      <c r="AS290" s="186" t="s">
        <v>1967</v>
      </c>
      <c r="AT290" s="187">
        <v>30811859.633781198</v>
      </c>
      <c r="AU290" s="188" t="s">
        <v>1967</v>
      </c>
      <c r="AV290" s="186" t="s">
        <v>1967</v>
      </c>
      <c r="AW290" s="186" t="s">
        <v>1967</v>
      </c>
      <c r="AX290" s="187">
        <v>68346079.214981407</v>
      </c>
      <c r="AY290" s="188" t="s">
        <v>1967</v>
      </c>
      <c r="AZ290" s="186" t="s">
        <v>1967</v>
      </c>
      <c r="BA290" s="186" t="s">
        <v>1967</v>
      </c>
      <c r="BB290" s="186" t="s">
        <v>1967</v>
      </c>
      <c r="BC290" s="187" t="s">
        <v>1967</v>
      </c>
      <c r="BD290" s="188" t="s">
        <v>1967</v>
      </c>
      <c r="BE290" s="186" t="s">
        <v>1967</v>
      </c>
      <c r="BF290" s="186" t="s">
        <v>1967</v>
      </c>
      <c r="BG290" s="187" t="s">
        <v>1967</v>
      </c>
      <c r="BH290" s="188" t="s">
        <v>1967</v>
      </c>
      <c r="BI290" s="186" t="s">
        <v>1967</v>
      </c>
      <c r="BJ290" s="186">
        <v>22513413.092891</v>
      </c>
      <c r="BK290" s="186" t="s">
        <v>1967</v>
      </c>
      <c r="BL290" s="187">
        <v>74732210.342988595</v>
      </c>
      <c r="BM290" s="188" t="s">
        <v>1967</v>
      </c>
      <c r="BN290" s="186" t="s">
        <v>1967</v>
      </c>
      <c r="BO290" s="186" t="s">
        <v>1967</v>
      </c>
      <c r="BP290" s="187">
        <v>63326095.072096899</v>
      </c>
    </row>
    <row r="291" spans="2:68" x14ac:dyDescent="0.35">
      <c r="B291" s="192">
        <v>258</v>
      </c>
      <c r="C291" s="74"/>
      <c r="D291" s="71" t="s">
        <v>2328</v>
      </c>
      <c r="E291" s="72">
        <v>360.13213999999999</v>
      </c>
      <c r="F291" s="73">
        <v>-1.51</v>
      </c>
      <c r="G291" s="193">
        <v>360.13137999999998</v>
      </c>
      <c r="H291" s="193">
        <v>361.13864999999998</v>
      </c>
      <c r="J291" s="191"/>
      <c r="K291" s="194">
        <v>5.1790000000000003</v>
      </c>
      <c r="L291" s="191">
        <v>4</v>
      </c>
      <c r="M291" s="191"/>
      <c r="N291" s="195" t="s">
        <v>2197</v>
      </c>
      <c r="O291" s="190">
        <v>20</v>
      </c>
      <c r="P291" s="191">
        <v>0</v>
      </c>
      <c r="Q291" s="191">
        <v>100</v>
      </c>
      <c r="R291" s="191">
        <v>0</v>
      </c>
      <c r="S291" s="189">
        <v>100</v>
      </c>
      <c r="T291" s="190">
        <v>0</v>
      </c>
      <c r="U291" s="191">
        <v>20</v>
      </c>
      <c r="V291" s="191">
        <v>0</v>
      </c>
      <c r="W291" s="191">
        <v>100</v>
      </c>
      <c r="X291" s="188" t="s">
        <v>1967</v>
      </c>
      <c r="Y291" s="186" t="s">
        <v>1967</v>
      </c>
      <c r="Z291" s="186">
        <v>104983913.82285801</v>
      </c>
      <c r="AA291" s="186" t="s">
        <v>1967</v>
      </c>
      <c r="AB291" s="187">
        <v>110927773.31336799</v>
      </c>
      <c r="AC291" s="188" t="s">
        <v>1967</v>
      </c>
      <c r="AD291" s="186" t="s">
        <v>1967</v>
      </c>
      <c r="AE291" s="186" t="s">
        <v>1967</v>
      </c>
      <c r="AF291" s="187">
        <v>107198240.42371</v>
      </c>
      <c r="AG291" s="188" t="s">
        <v>1967</v>
      </c>
      <c r="AH291" s="186" t="s">
        <v>1967</v>
      </c>
      <c r="AI291" s="186">
        <v>34797734.250451401</v>
      </c>
      <c r="AJ291" s="186" t="s">
        <v>1967</v>
      </c>
      <c r="AK291" s="187">
        <v>44992669.860780999</v>
      </c>
      <c r="AL291" s="188" t="s">
        <v>1967</v>
      </c>
      <c r="AM291" s="186" t="s">
        <v>1967</v>
      </c>
      <c r="AN291" s="186" t="s">
        <v>1967</v>
      </c>
      <c r="AO291" s="187">
        <v>43657564.435402498</v>
      </c>
      <c r="AP291" s="188" t="s">
        <v>1967</v>
      </c>
      <c r="AQ291" s="186" t="s">
        <v>1967</v>
      </c>
      <c r="AR291" s="186">
        <v>139662075.21048799</v>
      </c>
      <c r="AS291" s="186" t="s">
        <v>1967</v>
      </c>
      <c r="AT291" s="187">
        <v>138021748.620527</v>
      </c>
      <c r="AU291" s="188" t="s">
        <v>1967</v>
      </c>
      <c r="AV291" s="186">
        <v>52443563.413280703</v>
      </c>
      <c r="AW291" s="186" t="s">
        <v>1967</v>
      </c>
      <c r="AX291" s="187">
        <v>138305099.50379601</v>
      </c>
      <c r="AY291" s="188" t="s">
        <v>1967</v>
      </c>
      <c r="AZ291" s="186" t="s">
        <v>1967</v>
      </c>
      <c r="BA291" s="186">
        <v>183394023.21405101</v>
      </c>
      <c r="BB291" s="186" t="s">
        <v>1967</v>
      </c>
      <c r="BC291" s="187">
        <v>158828057.42952999</v>
      </c>
      <c r="BD291" s="188" t="s">
        <v>1967</v>
      </c>
      <c r="BE291" s="186" t="s">
        <v>1967</v>
      </c>
      <c r="BF291" s="186" t="s">
        <v>1967</v>
      </c>
      <c r="BG291" s="187">
        <v>139577171.92079201</v>
      </c>
      <c r="BH291" s="188">
        <v>22738110.779895999</v>
      </c>
      <c r="BI291" s="186" t="s">
        <v>1967</v>
      </c>
      <c r="BJ291" s="186">
        <v>161105490.24392399</v>
      </c>
      <c r="BK291" s="186" t="s">
        <v>1967</v>
      </c>
      <c r="BL291" s="187">
        <v>184592576.129666</v>
      </c>
      <c r="BM291" s="188" t="s">
        <v>1967</v>
      </c>
      <c r="BN291" s="186" t="s">
        <v>1967</v>
      </c>
      <c r="BO291" s="186" t="s">
        <v>1967</v>
      </c>
      <c r="BP291" s="187">
        <v>177010190.36085799</v>
      </c>
    </row>
    <row r="292" spans="2:68" x14ac:dyDescent="0.35">
      <c r="B292" s="192">
        <v>259</v>
      </c>
      <c r="C292" s="74"/>
      <c r="D292" s="71" t="s">
        <v>2329</v>
      </c>
      <c r="E292" s="72">
        <v>365.14744999999999</v>
      </c>
      <c r="F292" s="73">
        <v>2.36</v>
      </c>
      <c r="G292" s="193">
        <v>365.14677</v>
      </c>
      <c r="H292" s="193">
        <v>366.15404999999998</v>
      </c>
      <c r="J292" s="191"/>
      <c r="K292" s="194">
        <v>9.4830000000000005</v>
      </c>
      <c r="L292" s="191">
        <v>4</v>
      </c>
      <c r="M292" s="191"/>
      <c r="N292" s="195" t="s">
        <v>1554</v>
      </c>
      <c r="O292" s="190">
        <v>0</v>
      </c>
      <c r="P292" s="191">
        <v>0</v>
      </c>
      <c r="Q292" s="191">
        <v>20</v>
      </c>
      <c r="R292" s="191">
        <v>0</v>
      </c>
      <c r="S292" s="189">
        <v>20</v>
      </c>
      <c r="T292" s="190">
        <v>20</v>
      </c>
      <c r="U292" s="191">
        <v>0</v>
      </c>
      <c r="V292" s="191">
        <v>20</v>
      </c>
      <c r="W292" s="191">
        <v>20</v>
      </c>
      <c r="X292" s="188" t="s">
        <v>1967</v>
      </c>
      <c r="Y292" s="186" t="s">
        <v>1967</v>
      </c>
      <c r="Z292" s="186" t="s">
        <v>1967</v>
      </c>
      <c r="AA292" s="186" t="s">
        <v>1967</v>
      </c>
      <c r="AB292" s="187" t="s">
        <v>1967</v>
      </c>
      <c r="AC292" s="188" t="s">
        <v>1967</v>
      </c>
      <c r="AD292" s="186" t="s">
        <v>1967</v>
      </c>
      <c r="AE292" s="186" t="s">
        <v>1967</v>
      </c>
      <c r="AF292" s="187" t="s">
        <v>1967</v>
      </c>
      <c r="AG292" s="188" t="s">
        <v>1967</v>
      </c>
      <c r="AH292" s="186" t="s">
        <v>1967</v>
      </c>
      <c r="AI292" s="186" t="s">
        <v>1967</v>
      </c>
      <c r="AJ292" s="186" t="s">
        <v>1967</v>
      </c>
      <c r="AK292" s="187" t="s">
        <v>1967</v>
      </c>
      <c r="AL292" s="188" t="s">
        <v>1967</v>
      </c>
      <c r="AM292" s="186" t="s">
        <v>1967</v>
      </c>
      <c r="AN292" s="186" t="s">
        <v>1967</v>
      </c>
      <c r="AO292" s="187" t="s">
        <v>1967</v>
      </c>
      <c r="AP292" s="188" t="s">
        <v>1967</v>
      </c>
      <c r="AQ292" s="186" t="s">
        <v>1967</v>
      </c>
      <c r="AR292" s="186" t="s">
        <v>1967</v>
      </c>
      <c r="AS292" s="186" t="s">
        <v>1967</v>
      </c>
      <c r="AT292" s="187" t="s">
        <v>1967</v>
      </c>
      <c r="AU292" s="188" t="s">
        <v>1967</v>
      </c>
      <c r="AV292" s="186" t="s">
        <v>1967</v>
      </c>
      <c r="AW292" s="186" t="s">
        <v>1967</v>
      </c>
      <c r="AX292" s="187" t="s">
        <v>1967</v>
      </c>
      <c r="AY292" s="188" t="s">
        <v>1967</v>
      </c>
      <c r="AZ292" s="186" t="s">
        <v>1967</v>
      </c>
      <c r="BA292" s="186">
        <v>44050610.784035303</v>
      </c>
      <c r="BB292" s="186" t="s">
        <v>1967</v>
      </c>
      <c r="BC292" s="187">
        <v>38515728.134348899</v>
      </c>
      <c r="BD292" s="188">
        <v>21617603.550392698</v>
      </c>
      <c r="BE292" s="186" t="s">
        <v>1967</v>
      </c>
      <c r="BF292" s="186">
        <v>27805960.883368701</v>
      </c>
      <c r="BG292" s="187">
        <v>34249525.6826986</v>
      </c>
      <c r="BH292" s="188" t="s">
        <v>1967</v>
      </c>
      <c r="BI292" s="186" t="s">
        <v>1967</v>
      </c>
      <c r="BJ292" s="186" t="s">
        <v>1967</v>
      </c>
      <c r="BK292" s="186" t="s">
        <v>1967</v>
      </c>
      <c r="BL292" s="187" t="s">
        <v>1967</v>
      </c>
      <c r="BM292" s="188" t="s">
        <v>1967</v>
      </c>
      <c r="BN292" s="186" t="s">
        <v>1967</v>
      </c>
      <c r="BO292" s="186" t="s">
        <v>1967</v>
      </c>
      <c r="BP292" s="187" t="s">
        <v>1967</v>
      </c>
    </row>
    <row r="293" spans="2:68" x14ac:dyDescent="0.35">
      <c r="B293" s="192">
        <v>260</v>
      </c>
      <c r="C293" s="74"/>
      <c r="D293" s="71" t="s">
        <v>2330</v>
      </c>
      <c r="E293" s="72">
        <v>368.11072999999999</v>
      </c>
      <c r="F293" s="73">
        <v>-4.93</v>
      </c>
      <c r="G293" s="193">
        <v>368.11005999999998</v>
      </c>
      <c r="H293" s="193">
        <v>369.11734000000001</v>
      </c>
      <c r="J293" s="191"/>
      <c r="K293" s="194">
        <v>3.8330000000000002</v>
      </c>
      <c r="L293" s="191">
        <v>4</v>
      </c>
      <c r="M293" s="191"/>
      <c r="N293" s="195" t="s">
        <v>1554</v>
      </c>
      <c r="O293" s="190">
        <v>0</v>
      </c>
      <c r="P293" s="191">
        <v>0</v>
      </c>
      <c r="Q293" s="191">
        <v>60</v>
      </c>
      <c r="R293" s="191">
        <v>0</v>
      </c>
      <c r="S293" s="189">
        <v>60</v>
      </c>
      <c r="T293" s="190">
        <v>0</v>
      </c>
      <c r="U293" s="191">
        <v>0</v>
      </c>
      <c r="V293" s="191">
        <v>0</v>
      </c>
      <c r="W293" s="191">
        <v>60</v>
      </c>
      <c r="X293" s="188" t="s">
        <v>1967</v>
      </c>
      <c r="Y293" s="186" t="s">
        <v>1967</v>
      </c>
      <c r="Z293" s="186">
        <v>125419065.35959101</v>
      </c>
      <c r="AA293" s="186" t="s">
        <v>1967</v>
      </c>
      <c r="AB293" s="187">
        <v>125433778.919</v>
      </c>
      <c r="AC293" s="188" t="s">
        <v>1967</v>
      </c>
      <c r="AD293" s="186" t="s">
        <v>1967</v>
      </c>
      <c r="AE293" s="186" t="s">
        <v>1967</v>
      </c>
      <c r="AF293" s="187">
        <v>186429307.913941</v>
      </c>
      <c r="AG293" s="188" t="s">
        <v>1967</v>
      </c>
      <c r="AH293" s="186" t="s">
        <v>1967</v>
      </c>
      <c r="AI293" s="186">
        <v>46925968.535459399</v>
      </c>
      <c r="AJ293" s="186" t="s">
        <v>1967</v>
      </c>
      <c r="AK293" s="187">
        <v>53512099.460646398</v>
      </c>
      <c r="AL293" s="188" t="s">
        <v>1967</v>
      </c>
      <c r="AM293" s="186" t="s">
        <v>1967</v>
      </c>
      <c r="AN293" s="186" t="s">
        <v>1967</v>
      </c>
      <c r="AO293" s="187">
        <v>35298152.927551404</v>
      </c>
      <c r="AP293" s="188" t="s">
        <v>1967</v>
      </c>
      <c r="AQ293" s="186" t="s">
        <v>1967</v>
      </c>
      <c r="AR293" s="186" t="s">
        <v>1967</v>
      </c>
      <c r="AS293" s="186" t="s">
        <v>1967</v>
      </c>
      <c r="AT293" s="187" t="s">
        <v>1967</v>
      </c>
      <c r="AU293" s="188" t="s">
        <v>1967</v>
      </c>
      <c r="AV293" s="186" t="s">
        <v>1967</v>
      </c>
      <c r="AW293" s="186" t="s">
        <v>1967</v>
      </c>
      <c r="AX293" s="187" t="s">
        <v>1967</v>
      </c>
      <c r="AY293" s="188" t="s">
        <v>1967</v>
      </c>
      <c r="AZ293" s="186" t="s">
        <v>1967</v>
      </c>
      <c r="BA293" s="186">
        <v>350037352.17553401</v>
      </c>
      <c r="BB293" s="186" t="s">
        <v>1967</v>
      </c>
      <c r="BC293" s="187">
        <v>250041766.47077</v>
      </c>
      <c r="BD293" s="188" t="s">
        <v>1967</v>
      </c>
      <c r="BE293" s="186" t="s">
        <v>1967</v>
      </c>
      <c r="BF293" s="186" t="s">
        <v>1967</v>
      </c>
      <c r="BG293" s="187">
        <v>301324676.61765301</v>
      </c>
      <c r="BH293" s="188" t="s">
        <v>1967</v>
      </c>
      <c r="BI293" s="186" t="s">
        <v>1967</v>
      </c>
      <c r="BJ293" s="186" t="s">
        <v>1967</v>
      </c>
      <c r="BK293" s="186" t="s">
        <v>1967</v>
      </c>
      <c r="BL293" s="187" t="s">
        <v>1967</v>
      </c>
      <c r="BM293" s="188" t="s">
        <v>1967</v>
      </c>
      <c r="BN293" s="186" t="s">
        <v>1967</v>
      </c>
      <c r="BO293" s="186" t="s">
        <v>1967</v>
      </c>
      <c r="BP293" s="187" t="s">
        <v>1967</v>
      </c>
    </row>
    <row r="294" spans="2:68" x14ac:dyDescent="0.35">
      <c r="B294" s="192">
        <v>261</v>
      </c>
      <c r="C294" s="74"/>
      <c r="D294" s="71" t="s">
        <v>2330</v>
      </c>
      <c r="E294" s="72">
        <v>368.11072999999999</v>
      </c>
      <c r="F294" s="73">
        <v>3.12</v>
      </c>
      <c r="G294" s="193">
        <v>368.11</v>
      </c>
      <c r="H294" s="193">
        <v>369.11727999999999</v>
      </c>
      <c r="J294" s="191"/>
      <c r="K294" s="194">
        <v>4.3819999999999997</v>
      </c>
      <c r="L294" s="191">
        <v>4</v>
      </c>
      <c r="M294" s="191"/>
      <c r="N294" s="195" t="s">
        <v>2197</v>
      </c>
      <c r="O294" s="190">
        <v>20</v>
      </c>
      <c r="P294" s="191">
        <v>0</v>
      </c>
      <c r="Q294" s="191">
        <v>60</v>
      </c>
      <c r="R294" s="191">
        <v>0</v>
      </c>
      <c r="S294" s="189">
        <v>60</v>
      </c>
      <c r="T294" s="190">
        <v>0</v>
      </c>
      <c r="U294" s="191">
        <v>0</v>
      </c>
      <c r="V294" s="191">
        <v>0</v>
      </c>
      <c r="W294" s="191">
        <v>60</v>
      </c>
      <c r="X294" s="188" t="s">
        <v>1967</v>
      </c>
      <c r="Y294" s="186" t="s">
        <v>1967</v>
      </c>
      <c r="Z294" s="186">
        <v>128401775.396054</v>
      </c>
      <c r="AA294" s="186" t="s">
        <v>1967</v>
      </c>
      <c r="AB294" s="187">
        <v>129280809.924578</v>
      </c>
      <c r="AC294" s="188" t="s">
        <v>1967</v>
      </c>
      <c r="AD294" s="186" t="s">
        <v>1967</v>
      </c>
      <c r="AE294" s="186" t="s">
        <v>1967</v>
      </c>
      <c r="AF294" s="187">
        <v>111385487.26281001</v>
      </c>
      <c r="AG294" s="188" t="s">
        <v>1967</v>
      </c>
      <c r="AH294" s="186" t="s">
        <v>1967</v>
      </c>
      <c r="AI294" s="186">
        <v>74784711.518145695</v>
      </c>
      <c r="AJ294" s="186" t="s">
        <v>1967</v>
      </c>
      <c r="AK294" s="187">
        <v>110049171.076463</v>
      </c>
      <c r="AL294" s="188" t="s">
        <v>1967</v>
      </c>
      <c r="AM294" s="186" t="s">
        <v>1967</v>
      </c>
      <c r="AN294" s="186" t="s">
        <v>1967</v>
      </c>
      <c r="AO294" s="187">
        <v>72493465.235301003</v>
      </c>
      <c r="AP294" s="188" t="s">
        <v>1967</v>
      </c>
      <c r="AQ294" s="186" t="s">
        <v>1967</v>
      </c>
      <c r="AR294" s="186" t="s">
        <v>1967</v>
      </c>
      <c r="AS294" s="186" t="s">
        <v>1967</v>
      </c>
      <c r="AT294" s="187" t="s">
        <v>1967</v>
      </c>
      <c r="AU294" s="188" t="s">
        <v>1967</v>
      </c>
      <c r="AV294" s="186" t="s">
        <v>1967</v>
      </c>
      <c r="AW294" s="186" t="s">
        <v>1967</v>
      </c>
      <c r="AX294" s="187" t="s">
        <v>1967</v>
      </c>
      <c r="AY294" s="188">
        <v>59942115.394367099</v>
      </c>
      <c r="AZ294" s="186" t="s">
        <v>1967</v>
      </c>
      <c r="BA294" s="186">
        <v>358413958.65714401</v>
      </c>
      <c r="BB294" s="186" t="s">
        <v>1967</v>
      </c>
      <c r="BC294" s="187">
        <v>270318474.00301099</v>
      </c>
      <c r="BD294" s="188" t="s">
        <v>1967</v>
      </c>
      <c r="BE294" s="186" t="s">
        <v>1967</v>
      </c>
      <c r="BF294" s="186" t="s">
        <v>1967</v>
      </c>
      <c r="BG294" s="187">
        <v>287117682.95782799</v>
      </c>
      <c r="BH294" s="188" t="s">
        <v>1967</v>
      </c>
      <c r="BI294" s="186" t="s">
        <v>1967</v>
      </c>
      <c r="BJ294" s="186" t="s">
        <v>1967</v>
      </c>
      <c r="BK294" s="186" t="s">
        <v>1967</v>
      </c>
      <c r="BL294" s="187" t="s">
        <v>1967</v>
      </c>
      <c r="BM294" s="188" t="s">
        <v>1967</v>
      </c>
      <c r="BN294" s="186" t="s">
        <v>1967</v>
      </c>
      <c r="BO294" s="186" t="s">
        <v>1967</v>
      </c>
      <c r="BP294" s="187" t="s">
        <v>1967</v>
      </c>
    </row>
    <row r="295" spans="2:68" x14ac:dyDescent="0.35">
      <c r="B295" s="192">
        <v>262</v>
      </c>
      <c r="C295" s="74"/>
      <c r="D295" s="71" t="s">
        <v>2331</v>
      </c>
      <c r="E295" s="72">
        <v>386.19407000000001</v>
      </c>
      <c r="F295" s="73">
        <v>-1.69</v>
      </c>
      <c r="G295" s="193">
        <v>386.19340999999997</v>
      </c>
      <c r="H295" s="193">
        <v>387.20069000000001</v>
      </c>
      <c r="J295" s="191"/>
      <c r="K295" s="194">
        <v>7.7359999999999998</v>
      </c>
      <c r="L295" s="191">
        <v>4</v>
      </c>
      <c r="M295" s="191"/>
      <c r="N295" s="195" t="s">
        <v>2197</v>
      </c>
      <c r="O295" s="190">
        <v>40</v>
      </c>
      <c r="P295" s="191">
        <v>20</v>
      </c>
      <c r="Q295" s="191">
        <v>60</v>
      </c>
      <c r="R295" s="191">
        <v>0</v>
      </c>
      <c r="S295" s="189">
        <v>80</v>
      </c>
      <c r="T295" s="190">
        <v>20</v>
      </c>
      <c r="U295" s="191">
        <v>0</v>
      </c>
      <c r="V295" s="191">
        <v>0</v>
      </c>
      <c r="W295" s="191">
        <v>80</v>
      </c>
      <c r="X295" s="188">
        <v>203675402.551983</v>
      </c>
      <c r="Y295" s="186">
        <v>30236865.684229501</v>
      </c>
      <c r="Z295" s="186">
        <v>317800097.75933897</v>
      </c>
      <c r="AA295" s="186" t="s">
        <v>1967</v>
      </c>
      <c r="AB295" s="187">
        <v>1808223323.9656999</v>
      </c>
      <c r="AC295" s="188">
        <v>57168013.672844097</v>
      </c>
      <c r="AD295" s="186" t="s">
        <v>1967</v>
      </c>
      <c r="AE295" s="186" t="s">
        <v>1967</v>
      </c>
      <c r="AF295" s="187">
        <v>1805652717.2446401</v>
      </c>
      <c r="AG295" s="188" t="s">
        <v>1967</v>
      </c>
      <c r="AH295" s="186" t="s">
        <v>1967</v>
      </c>
      <c r="AI295" s="186" t="s">
        <v>1967</v>
      </c>
      <c r="AJ295" s="186" t="s">
        <v>1967</v>
      </c>
      <c r="AK295" s="187">
        <v>115369441.843771</v>
      </c>
      <c r="AL295" s="188" t="s">
        <v>1967</v>
      </c>
      <c r="AM295" s="186" t="s">
        <v>1967</v>
      </c>
      <c r="AN295" s="186" t="s">
        <v>1967</v>
      </c>
      <c r="AO295" s="187">
        <v>113978713.45785999</v>
      </c>
      <c r="AP295" s="188">
        <v>22269308.0075836</v>
      </c>
      <c r="AQ295" s="186" t="s">
        <v>1967</v>
      </c>
      <c r="AR295" s="186">
        <v>45170813.483931601</v>
      </c>
      <c r="AS295" s="186" t="s">
        <v>1967</v>
      </c>
      <c r="AT295" s="187">
        <v>184141530.94942901</v>
      </c>
      <c r="AU295" s="188" t="s">
        <v>1967</v>
      </c>
      <c r="AV295" s="186" t="s">
        <v>1967</v>
      </c>
      <c r="AW295" s="186" t="s">
        <v>1967</v>
      </c>
      <c r="AX295" s="187">
        <v>182215759.73188701</v>
      </c>
      <c r="AY295" s="188" t="s">
        <v>1967</v>
      </c>
      <c r="AZ295" s="186" t="s">
        <v>1967</v>
      </c>
      <c r="BA295" s="186" t="s">
        <v>1967</v>
      </c>
      <c r="BB295" s="186" t="s">
        <v>1967</v>
      </c>
      <c r="BC295" s="187" t="s">
        <v>1967</v>
      </c>
      <c r="BD295" s="188" t="s">
        <v>1967</v>
      </c>
      <c r="BE295" s="186" t="s">
        <v>1967</v>
      </c>
      <c r="BF295" s="186" t="s">
        <v>1967</v>
      </c>
      <c r="BG295" s="187" t="s">
        <v>1967</v>
      </c>
      <c r="BH295" s="188" t="s">
        <v>1967</v>
      </c>
      <c r="BI295" s="186" t="s">
        <v>1967</v>
      </c>
      <c r="BJ295" s="186">
        <v>21241923.169644501</v>
      </c>
      <c r="BK295" s="186" t="s">
        <v>1967</v>
      </c>
      <c r="BL295" s="187">
        <v>167083106.34257999</v>
      </c>
      <c r="BM295" s="188" t="s">
        <v>1967</v>
      </c>
      <c r="BN295" s="186" t="s">
        <v>1967</v>
      </c>
      <c r="BO295" s="186" t="s">
        <v>1967</v>
      </c>
      <c r="BP295" s="187">
        <v>167298373.410943</v>
      </c>
    </row>
    <row r="296" spans="2:68" x14ac:dyDescent="0.35">
      <c r="B296" s="192">
        <v>263</v>
      </c>
      <c r="C296" s="74"/>
      <c r="D296" s="71" t="s">
        <v>2331</v>
      </c>
      <c r="E296" s="72">
        <v>386.19407000000001</v>
      </c>
      <c r="F296" s="73">
        <v>4.78</v>
      </c>
      <c r="G296" s="193">
        <v>386.19340999999997</v>
      </c>
      <c r="H296" s="193">
        <v>387.20069000000001</v>
      </c>
      <c r="J296" s="191"/>
      <c r="K296" s="194">
        <v>9.1929999999999996</v>
      </c>
      <c r="L296" s="191">
        <v>4</v>
      </c>
      <c r="M296" s="191"/>
      <c r="N296" s="195" t="s">
        <v>2197</v>
      </c>
      <c r="O296" s="190">
        <v>0</v>
      </c>
      <c r="P296" s="191">
        <v>0</v>
      </c>
      <c r="Q296" s="191">
        <v>0</v>
      </c>
      <c r="R296" s="191">
        <v>0</v>
      </c>
      <c r="S296" s="189">
        <v>20</v>
      </c>
      <c r="T296" s="190">
        <v>0</v>
      </c>
      <c r="U296" s="191">
        <v>0</v>
      </c>
      <c r="V296" s="191">
        <v>0</v>
      </c>
      <c r="W296" s="191">
        <v>20</v>
      </c>
      <c r="X296" s="188" t="s">
        <v>1967</v>
      </c>
      <c r="Y296" s="186" t="s">
        <v>1967</v>
      </c>
      <c r="Z296" s="186" t="s">
        <v>1967</v>
      </c>
      <c r="AA296" s="186" t="s">
        <v>1967</v>
      </c>
      <c r="AB296" s="187">
        <v>299228291.75865901</v>
      </c>
      <c r="AC296" s="188" t="s">
        <v>1967</v>
      </c>
      <c r="AD296" s="186" t="s">
        <v>1967</v>
      </c>
      <c r="AE296" s="186" t="s">
        <v>1967</v>
      </c>
      <c r="AF296" s="187">
        <v>309528286.83139199</v>
      </c>
      <c r="AG296" s="188" t="s">
        <v>1967</v>
      </c>
      <c r="AH296" s="186" t="s">
        <v>1967</v>
      </c>
      <c r="AI296" s="186" t="s">
        <v>1967</v>
      </c>
      <c r="AJ296" s="186" t="s">
        <v>1967</v>
      </c>
      <c r="AK296" s="187" t="s">
        <v>1967</v>
      </c>
      <c r="AL296" s="188" t="s">
        <v>1967</v>
      </c>
      <c r="AM296" s="186" t="s">
        <v>1967</v>
      </c>
      <c r="AN296" s="186" t="s">
        <v>1967</v>
      </c>
      <c r="AO296" s="187" t="s">
        <v>1967</v>
      </c>
      <c r="AP296" s="188" t="s">
        <v>1967</v>
      </c>
      <c r="AQ296" s="186" t="s">
        <v>1967</v>
      </c>
      <c r="AR296" s="186" t="s">
        <v>1967</v>
      </c>
      <c r="AS296" s="186" t="s">
        <v>1967</v>
      </c>
      <c r="AT296" s="187" t="s">
        <v>1967</v>
      </c>
      <c r="AU296" s="188" t="s">
        <v>1967</v>
      </c>
      <c r="AV296" s="186" t="s">
        <v>1967</v>
      </c>
      <c r="AW296" s="186" t="s">
        <v>1967</v>
      </c>
      <c r="AX296" s="187" t="s">
        <v>1967</v>
      </c>
      <c r="AY296" s="188" t="s">
        <v>1967</v>
      </c>
      <c r="AZ296" s="186" t="s">
        <v>1967</v>
      </c>
      <c r="BA296" s="186" t="s">
        <v>1967</v>
      </c>
      <c r="BB296" s="186" t="s">
        <v>1967</v>
      </c>
      <c r="BC296" s="187" t="s">
        <v>1967</v>
      </c>
      <c r="BD296" s="188" t="s">
        <v>1967</v>
      </c>
      <c r="BE296" s="186" t="s">
        <v>1967</v>
      </c>
      <c r="BF296" s="186" t="s">
        <v>1967</v>
      </c>
      <c r="BG296" s="187" t="s">
        <v>1967</v>
      </c>
      <c r="BH296" s="188" t="s">
        <v>1967</v>
      </c>
      <c r="BI296" s="186" t="s">
        <v>1967</v>
      </c>
      <c r="BJ296" s="186" t="s">
        <v>1967</v>
      </c>
      <c r="BK296" s="186" t="s">
        <v>1967</v>
      </c>
      <c r="BL296" s="187" t="s">
        <v>1967</v>
      </c>
      <c r="BM296" s="188" t="s">
        <v>1967</v>
      </c>
      <c r="BN296" s="186" t="s">
        <v>1967</v>
      </c>
      <c r="BO296" s="186" t="s">
        <v>1967</v>
      </c>
      <c r="BP296" s="187" t="s">
        <v>1967</v>
      </c>
    </row>
    <row r="297" spans="2:68" x14ac:dyDescent="0.35">
      <c r="B297" s="192">
        <v>264</v>
      </c>
      <c r="C297" s="74"/>
      <c r="D297" s="71" t="s">
        <v>2332</v>
      </c>
      <c r="E297" s="72">
        <v>396.21480000000003</v>
      </c>
      <c r="F297" s="73">
        <v>-1.04</v>
      </c>
      <c r="G297" s="193">
        <v>396.21417000000002</v>
      </c>
      <c r="H297" s="193">
        <v>397.22145</v>
      </c>
      <c r="J297" s="191"/>
      <c r="K297" s="194">
        <v>13.406000000000001</v>
      </c>
      <c r="L297" s="191">
        <v>4</v>
      </c>
      <c r="M297" s="191"/>
      <c r="N297" s="195" t="s">
        <v>2197</v>
      </c>
      <c r="O297" s="190">
        <v>0</v>
      </c>
      <c r="P297" s="191">
        <v>0</v>
      </c>
      <c r="Q297" s="191">
        <v>40</v>
      </c>
      <c r="R297" s="191">
        <v>0</v>
      </c>
      <c r="S297" s="189">
        <v>40</v>
      </c>
      <c r="T297" s="190">
        <v>20</v>
      </c>
      <c r="U297" s="191">
        <v>0</v>
      </c>
      <c r="V297" s="191">
        <v>0</v>
      </c>
      <c r="W297" s="191">
        <v>40</v>
      </c>
      <c r="X297" s="188" t="s">
        <v>1967</v>
      </c>
      <c r="Y297" s="186" t="s">
        <v>1967</v>
      </c>
      <c r="Z297" s="186">
        <v>38098534.4416316</v>
      </c>
      <c r="AA297" s="186" t="s">
        <v>1967</v>
      </c>
      <c r="AB297" s="187">
        <v>38187687.754081003</v>
      </c>
      <c r="AC297" s="188">
        <v>10511157.378569299</v>
      </c>
      <c r="AD297" s="186" t="s">
        <v>1967</v>
      </c>
      <c r="AE297" s="186" t="s">
        <v>1967</v>
      </c>
      <c r="AF297" s="187">
        <v>35143408.266841002</v>
      </c>
      <c r="AG297" s="188" t="s">
        <v>1967</v>
      </c>
      <c r="AH297" s="186" t="s">
        <v>1967</v>
      </c>
      <c r="AI297" s="186" t="s">
        <v>1967</v>
      </c>
      <c r="AJ297" s="186" t="s">
        <v>1967</v>
      </c>
      <c r="AK297" s="187" t="s">
        <v>1967</v>
      </c>
      <c r="AL297" s="188" t="s">
        <v>1967</v>
      </c>
      <c r="AM297" s="186" t="s">
        <v>1967</v>
      </c>
      <c r="AN297" s="186" t="s">
        <v>1967</v>
      </c>
      <c r="AO297" s="187" t="s">
        <v>1967</v>
      </c>
      <c r="AP297" s="188" t="s">
        <v>1967</v>
      </c>
      <c r="AQ297" s="186" t="s">
        <v>1967</v>
      </c>
      <c r="AR297" s="186" t="s">
        <v>1967</v>
      </c>
      <c r="AS297" s="186" t="s">
        <v>1967</v>
      </c>
      <c r="AT297" s="187" t="s">
        <v>1967</v>
      </c>
      <c r="AU297" s="188" t="s">
        <v>1967</v>
      </c>
      <c r="AV297" s="186" t="s">
        <v>1967</v>
      </c>
      <c r="AW297" s="186" t="s">
        <v>1967</v>
      </c>
      <c r="AX297" s="187" t="s">
        <v>1967</v>
      </c>
      <c r="AY297" s="188" t="s">
        <v>1967</v>
      </c>
      <c r="AZ297" s="186" t="s">
        <v>1967</v>
      </c>
      <c r="BA297" s="186">
        <v>10855131.126926901</v>
      </c>
      <c r="BB297" s="186" t="s">
        <v>1967</v>
      </c>
      <c r="BC297" s="187">
        <v>10665306.2509338</v>
      </c>
      <c r="BD297" s="188" t="s">
        <v>1967</v>
      </c>
      <c r="BE297" s="186" t="s">
        <v>1967</v>
      </c>
      <c r="BF297" s="186" t="s">
        <v>1967</v>
      </c>
      <c r="BG297" s="187">
        <v>15111605.6585095</v>
      </c>
      <c r="BH297" s="188" t="s">
        <v>1967</v>
      </c>
      <c r="BI297" s="186" t="s">
        <v>1967</v>
      </c>
      <c r="BJ297" s="186" t="s">
        <v>1967</v>
      </c>
      <c r="BK297" s="186" t="s">
        <v>1967</v>
      </c>
      <c r="BL297" s="187" t="s">
        <v>1967</v>
      </c>
      <c r="BM297" s="188" t="s">
        <v>1967</v>
      </c>
      <c r="BN297" s="186" t="s">
        <v>1967</v>
      </c>
      <c r="BO297" s="186" t="s">
        <v>1967</v>
      </c>
      <c r="BP297" s="187" t="s">
        <v>1967</v>
      </c>
    </row>
    <row r="298" spans="2:68" x14ac:dyDescent="0.35">
      <c r="B298" s="192">
        <v>265</v>
      </c>
      <c r="C298" s="74"/>
      <c r="D298" s="71" t="s">
        <v>2333</v>
      </c>
      <c r="E298" s="72">
        <v>412.20972</v>
      </c>
      <c r="F298" s="73">
        <v>-4.93</v>
      </c>
      <c r="G298" s="193">
        <v>412.20902000000001</v>
      </c>
      <c r="H298" s="193">
        <v>413.21629999999999</v>
      </c>
      <c r="J298" s="191"/>
      <c r="K298" s="194">
        <v>12.057</v>
      </c>
      <c r="L298" s="191">
        <v>4</v>
      </c>
      <c r="M298" s="191"/>
      <c r="N298" s="195" t="s">
        <v>1966</v>
      </c>
      <c r="O298" s="190">
        <v>20</v>
      </c>
      <c r="P298" s="191">
        <v>60</v>
      </c>
      <c r="Q298" s="191">
        <v>80</v>
      </c>
      <c r="R298" s="191">
        <v>0</v>
      </c>
      <c r="S298" s="189">
        <v>100</v>
      </c>
      <c r="T298" s="190">
        <v>60</v>
      </c>
      <c r="U298" s="191">
        <v>0</v>
      </c>
      <c r="V298" s="191">
        <v>20</v>
      </c>
      <c r="W298" s="191">
        <v>80</v>
      </c>
      <c r="X298" s="188" t="s">
        <v>1967</v>
      </c>
      <c r="Y298" s="186" t="s">
        <v>1967</v>
      </c>
      <c r="Z298" s="186">
        <v>28194960.725566201</v>
      </c>
      <c r="AA298" s="186" t="s">
        <v>1967</v>
      </c>
      <c r="AB298" s="187">
        <v>47691562.6588948</v>
      </c>
      <c r="AC298" s="188" t="s">
        <v>1967</v>
      </c>
      <c r="AD298" s="186" t="s">
        <v>1967</v>
      </c>
      <c r="AE298" s="186" t="s">
        <v>1967</v>
      </c>
      <c r="AF298" s="187">
        <v>53194215.002766803</v>
      </c>
      <c r="AG298" s="188" t="s">
        <v>1967</v>
      </c>
      <c r="AH298" s="186" t="s">
        <v>1967</v>
      </c>
      <c r="AI298" s="186" t="s">
        <v>1967</v>
      </c>
      <c r="AJ298" s="186" t="s">
        <v>1967</v>
      </c>
      <c r="AK298" s="187">
        <v>12226989.2778992</v>
      </c>
      <c r="AL298" s="188" t="s">
        <v>1967</v>
      </c>
      <c r="AM298" s="186" t="s">
        <v>1967</v>
      </c>
      <c r="AN298" s="186" t="s">
        <v>1967</v>
      </c>
      <c r="AO298" s="187" t="s">
        <v>1967</v>
      </c>
      <c r="AP298" s="188" t="s">
        <v>1967</v>
      </c>
      <c r="AQ298" s="186">
        <v>17729249.776670299</v>
      </c>
      <c r="AR298" s="186">
        <v>72224900.272967994</v>
      </c>
      <c r="AS298" s="186" t="s">
        <v>1967</v>
      </c>
      <c r="AT298" s="187">
        <v>71107751.164960802</v>
      </c>
      <c r="AU298" s="188">
        <v>37464835.239862703</v>
      </c>
      <c r="AV298" s="186" t="s">
        <v>1967</v>
      </c>
      <c r="AW298" s="186" t="s">
        <v>1967</v>
      </c>
      <c r="AX298" s="187">
        <v>77346813.737913907</v>
      </c>
      <c r="AY298" s="188">
        <v>30337147.137056202</v>
      </c>
      <c r="AZ298" s="186">
        <v>21947040.262102999</v>
      </c>
      <c r="BA298" s="186">
        <v>169073020.65559471</v>
      </c>
      <c r="BB298" s="186" t="s">
        <v>1967</v>
      </c>
      <c r="BC298" s="187">
        <v>277599332.85393953</v>
      </c>
      <c r="BD298" s="188">
        <v>47307567.964201003</v>
      </c>
      <c r="BE298" s="186" t="s">
        <v>1967</v>
      </c>
      <c r="BF298" s="186" t="s">
        <v>1967</v>
      </c>
      <c r="BG298" s="187">
        <v>293449274.90156591</v>
      </c>
      <c r="BH298" s="188" t="s">
        <v>1967</v>
      </c>
      <c r="BI298" s="186">
        <v>14830822.838142</v>
      </c>
      <c r="BJ298" s="186">
        <v>62051464.779477902</v>
      </c>
      <c r="BK298" s="186" t="s">
        <v>1967</v>
      </c>
      <c r="BL298" s="187">
        <v>60958414.031062096</v>
      </c>
      <c r="BM298" s="188">
        <v>32768301.1757586</v>
      </c>
      <c r="BN298" s="186" t="s">
        <v>1967</v>
      </c>
      <c r="BO298" s="186">
        <v>15196991.1429935</v>
      </c>
      <c r="BP298" s="187">
        <v>49818144.442663901</v>
      </c>
    </row>
    <row r="299" spans="2:68" x14ac:dyDescent="0.35">
      <c r="B299" s="192">
        <v>266</v>
      </c>
      <c r="C299" s="74"/>
      <c r="D299" s="71" t="s">
        <v>2334</v>
      </c>
      <c r="E299" s="72">
        <v>426.18898000000002</v>
      </c>
      <c r="F299" s="73">
        <v>1.28</v>
      </c>
      <c r="G299" s="193">
        <v>426.18842000000001</v>
      </c>
      <c r="H299" s="193">
        <v>427.19569999999999</v>
      </c>
      <c r="J299" s="191"/>
      <c r="K299" s="194">
        <v>7.8230000000000004</v>
      </c>
      <c r="L299" s="191">
        <v>4</v>
      </c>
      <c r="M299" s="191"/>
      <c r="N299" s="195" t="s">
        <v>2197</v>
      </c>
      <c r="O299" s="190">
        <v>0</v>
      </c>
      <c r="P299" s="191">
        <v>0</v>
      </c>
      <c r="Q299" s="191">
        <v>20</v>
      </c>
      <c r="R299" s="191">
        <v>0</v>
      </c>
      <c r="S299" s="189">
        <v>20</v>
      </c>
      <c r="T299" s="190">
        <v>0</v>
      </c>
      <c r="U299" s="191">
        <v>0</v>
      </c>
      <c r="V299" s="191">
        <v>0</v>
      </c>
      <c r="W299" s="191">
        <v>20</v>
      </c>
      <c r="X299" s="188" t="s">
        <v>1967</v>
      </c>
      <c r="Y299" s="186" t="s">
        <v>1967</v>
      </c>
      <c r="Z299" s="186" t="s">
        <v>1967</v>
      </c>
      <c r="AA299" s="186" t="s">
        <v>1967</v>
      </c>
      <c r="AB299" s="187" t="s">
        <v>1967</v>
      </c>
      <c r="AC299" s="188" t="s">
        <v>1967</v>
      </c>
      <c r="AD299" s="186" t="s">
        <v>1967</v>
      </c>
      <c r="AE299" s="186" t="s">
        <v>1967</v>
      </c>
      <c r="AF299" s="187" t="s">
        <v>1967</v>
      </c>
      <c r="AG299" s="188" t="s">
        <v>1967</v>
      </c>
      <c r="AH299" s="186" t="s">
        <v>1967</v>
      </c>
      <c r="AI299" s="186" t="s">
        <v>1967</v>
      </c>
      <c r="AJ299" s="186" t="s">
        <v>1967</v>
      </c>
      <c r="AK299" s="187" t="s">
        <v>1967</v>
      </c>
      <c r="AL299" s="188" t="s">
        <v>1967</v>
      </c>
      <c r="AM299" s="186" t="s">
        <v>1967</v>
      </c>
      <c r="AN299" s="186" t="s">
        <v>1967</v>
      </c>
      <c r="AO299" s="187" t="s">
        <v>1967</v>
      </c>
      <c r="AP299" s="188" t="s">
        <v>1967</v>
      </c>
      <c r="AQ299" s="186" t="s">
        <v>1967</v>
      </c>
      <c r="AR299" s="186" t="s">
        <v>1967</v>
      </c>
      <c r="AS299" s="186" t="s">
        <v>1967</v>
      </c>
      <c r="AT299" s="187" t="s">
        <v>1967</v>
      </c>
      <c r="AU299" s="188" t="s">
        <v>1967</v>
      </c>
      <c r="AV299" s="186" t="s">
        <v>1967</v>
      </c>
      <c r="AW299" s="186" t="s">
        <v>1967</v>
      </c>
      <c r="AX299" s="187" t="s">
        <v>1967</v>
      </c>
      <c r="AY299" s="188" t="s">
        <v>1967</v>
      </c>
      <c r="AZ299" s="186" t="s">
        <v>1967</v>
      </c>
      <c r="BA299" s="186">
        <v>46497648.434689797</v>
      </c>
      <c r="BB299" s="186" t="s">
        <v>1967</v>
      </c>
      <c r="BC299" s="187">
        <v>99379748.867845803</v>
      </c>
      <c r="BD299" s="188" t="s">
        <v>1967</v>
      </c>
      <c r="BE299" s="186" t="s">
        <v>1967</v>
      </c>
      <c r="BF299" s="186" t="s">
        <v>1967</v>
      </c>
      <c r="BG299" s="187">
        <v>104250037.27668899</v>
      </c>
      <c r="BH299" s="188" t="s">
        <v>1967</v>
      </c>
      <c r="BI299" s="186" t="s">
        <v>1967</v>
      </c>
      <c r="BJ299" s="186" t="s">
        <v>1967</v>
      </c>
      <c r="BK299" s="186" t="s">
        <v>1967</v>
      </c>
      <c r="BL299" s="187" t="s">
        <v>1967</v>
      </c>
      <c r="BM299" s="188" t="s">
        <v>1967</v>
      </c>
      <c r="BN299" s="186" t="s">
        <v>1967</v>
      </c>
      <c r="BO299" s="186" t="s">
        <v>1967</v>
      </c>
      <c r="BP299" s="187" t="s">
        <v>1967</v>
      </c>
    </row>
    <row r="300" spans="2:68" x14ac:dyDescent="0.35">
      <c r="B300" s="192">
        <v>267</v>
      </c>
      <c r="C300" s="74"/>
      <c r="D300" s="71" t="s">
        <v>2335</v>
      </c>
      <c r="E300" s="72">
        <v>434.12130000000002</v>
      </c>
      <c r="F300" s="73">
        <v>4.54</v>
      </c>
      <c r="G300" s="193">
        <v>434.12058000000002</v>
      </c>
      <c r="H300" s="193">
        <v>435.12786</v>
      </c>
      <c r="J300" s="191"/>
      <c r="K300" s="194">
        <v>8.07</v>
      </c>
      <c r="L300" s="191">
        <v>4</v>
      </c>
      <c r="M300" s="191"/>
      <c r="N300" s="195" t="s">
        <v>2197</v>
      </c>
      <c r="O300" s="190">
        <v>20</v>
      </c>
      <c r="P300" s="191">
        <v>20</v>
      </c>
      <c r="Q300" s="191">
        <v>40</v>
      </c>
      <c r="R300" s="191">
        <v>20</v>
      </c>
      <c r="S300" s="189">
        <v>40</v>
      </c>
      <c r="T300" s="190">
        <v>20</v>
      </c>
      <c r="U300" s="191">
        <v>20</v>
      </c>
      <c r="V300" s="191">
        <v>20</v>
      </c>
      <c r="W300" s="191">
        <v>40</v>
      </c>
      <c r="X300" s="188">
        <v>144714420.09179801</v>
      </c>
      <c r="Y300" s="186">
        <v>115565775.16773801</v>
      </c>
      <c r="Z300" s="186">
        <v>1063427368.63299</v>
      </c>
      <c r="AA300" s="186">
        <v>85710011.446325704</v>
      </c>
      <c r="AB300" s="187">
        <v>858886607.30772698</v>
      </c>
      <c r="AC300" s="188">
        <v>144936471.615015</v>
      </c>
      <c r="AD300" s="186">
        <v>108431522.76279999</v>
      </c>
      <c r="AE300" s="186">
        <v>75085540.869283393</v>
      </c>
      <c r="AF300" s="187">
        <v>694627330.42262602</v>
      </c>
      <c r="AG300" s="188" t="s">
        <v>1967</v>
      </c>
      <c r="AH300" s="186" t="s">
        <v>1967</v>
      </c>
      <c r="AI300" s="186">
        <v>34252543.582482003</v>
      </c>
      <c r="AJ300" s="186" t="s">
        <v>1967</v>
      </c>
      <c r="AK300" s="187">
        <v>28852791.576329201</v>
      </c>
      <c r="AL300" s="188" t="s">
        <v>1967</v>
      </c>
      <c r="AM300" s="186" t="s">
        <v>1967</v>
      </c>
      <c r="AN300" s="186" t="s">
        <v>1967</v>
      </c>
      <c r="AO300" s="187">
        <v>25221041.0613929</v>
      </c>
      <c r="AP300" s="188" t="s">
        <v>1967</v>
      </c>
      <c r="AQ300" s="186" t="s">
        <v>1967</v>
      </c>
      <c r="AR300" s="186" t="s">
        <v>1967</v>
      </c>
      <c r="AS300" s="186" t="s">
        <v>1967</v>
      </c>
      <c r="AT300" s="187" t="s">
        <v>1967</v>
      </c>
      <c r="AU300" s="188" t="s">
        <v>1967</v>
      </c>
      <c r="AV300" s="186" t="s">
        <v>1967</v>
      </c>
      <c r="AW300" s="186" t="s">
        <v>1967</v>
      </c>
      <c r="AX300" s="187" t="s">
        <v>1967</v>
      </c>
      <c r="AY300" s="188" t="s">
        <v>1967</v>
      </c>
      <c r="AZ300" s="186" t="s">
        <v>1967</v>
      </c>
      <c r="BA300" s="186" t="s">
        <v>1967</v>
      </c>
      <c r="BB300" s="186" t="s">
        <v>1967</v>
      </c>
      <c r="BC300" s="187" t="s">
        <v>1967</v>
      </c>
      <c r="BD300" s="188" t="s">
        <v>1967</v>
      </c>
      <c r="BE300" s="186" t="s">
        <v>1967</v>
      </c>
      <c r="BF300" s="186" t="s">
        <v>1967</v>
      </c>
      <c r="BG300" s="187" t="s">
        <v>1967</v>
      </c>
      <c r="BH300" s="188" t="s">
        <v>1967</v>
      </c>
      <c r="BI300" s="186" t="s">
        <v>1967</v>
      </c>
      <c r="BJ300" s="186" t="s">
        <v>1967</v>
      </c>
      <c r="BK300" s="186" t="s">
        <v>1967</v>
      </c>
      <c r="BL300" s="187" t="s">
        <v>1967</v>
      </c>
      <c r="BM300" s="188" t="s">
        <v>1967</v>
      </c>
      <c r="BN300" s="186" t="s">
        <v>1967</v>
      </c>
      <c r="BO300" s="186" t="s">
        <v>1967</v>
      </c>
      <c r="BP300" s="187" t="s">
        <v>1967</v>
      </c>
    </row>
    <row r="301" spans="2:68" x14ac:dyDescent="0.35">
      <c r="B301" s="192">
        <v>268</v>
      </c>
      <c r="C301" s="74"/>
      <c r="D301" s="71" t="s">
        <v>2336</v>
      </c>
      <c r="E301" s="72">
        <v>449.16858000000002</v>
      </c>
      <c r="F301" s="73">
        <v>-4.07</v>
      </c>
      <c r="G301" s="193">
        <v>449.16789</v>
      </c>
      <c r="H301" s="193">
        <v>450.17516999999998</v>
      </c>
      <c r="J301" s="191"/>
      <c r="K301" s="194">
        <v>7.7240000000000002</v>
      </c>
      <c r="L301" s="191">
        <v>4</v>
      </c>
      <c r="M301" s="191"/>
      <c r="N301" s="195" t="s">
        <v>1966</v>
      </c>
      <c r="O301" s="190">
        <v>20</v>
      </c>
      <c r="P301" s="191">
        <v>0</v>
      </c>
      <c r="Q301" s="191">
        <v>60</v>
      </c>
      <c r="R301" s="191">
        <v>0</v>
      </c>
      <c r="S301" s="189">
        <v>60</v>
      </c>
      <c r="T301" s="190">
        <v>20</v>
      </c>
      <c r="U301" s="191">
        <v>0</v>
      </c>
      <c r="V301" s="191">
        <v>0</v>
      </c>
      <c r="W301" s="191">
        <v>60</v>
      </c>
      <c r="X301" s="188" t="s">
        <v>1967</v>
      </c>
      <c r="Y301" s="186" t="s">
        <v>1967</v>
      </c>
      <c r="Z301" s="186">
        <v>23548320.193544701</v>
      </c>
      <c r="AA301" s="186" t="s">
        <v>1967</v>
      </c>
      <c r="AB301" s="187">
        <v>46381691.039002098</v>
      </c>
      <c r="AC301" s="188" t="s">
        <v>1967</v>
      </c>
      <c r="AD301" s="186" t="s">
        <v>1967</v>
      </c>
      <c r="AE301" s="186" t="s">
        <v>1967</v>
      </c>
      <c r="AF301" s="187">
        <v>47839901.491756603</v>
      </c>
      <c r="AG301" s="188" t="s">
        <v>1967</v>
      </c>
      <c r="AH301" s="186" t="s">
        <v>1967</v>
      </c>
      <c r="AI301" s="186" t="s">
        <v>1967</v>
      </c>
      <c r="AJ301" s="186" t="s">
        <v>1967</v>
      </c>
      <c r="AK301" s="187" t="s">
        <v>1967</v>
      </c>
      <c r="AL301" s="188" t="s">
        <v>1967</v>
      </c>
      <c r="AM301" s="186" t="s">
        <v>1967</v>
      </c>
      <c r="AN301" s="186" t="s">
        <v>1967</v>
      </c>
      <c r="AO301" s="187" t="s">
        <v>1967</v>
      </c>
      <c r="AP301" s="188" t="s">
        <v>1967</v>
      </c>
      <c r="AQ301" s="186" t="s">
        <v>1967</v>
      </c>
      <c r="AR301" s="186" t="s">
        <v>1967</v>
      </c>
      <c r="AS301" s="186" t="s">
        <v>1967</v>
      </c>
      <c r="AT301" s="187" t="s">
        <v>1967</v>
      </c>
      <c r="AU301" s="188" t="s">
        <v>1967</v>
      </c>
      <c r="AV301" s="186" t="s">
        <v>1967</v>
      </c>
      <c r="AW301" s="186" t="s">
        <v>1967</v>
      </c>
      <c r="AX301" s="187" t="s">
        <v>1967</v>
      </c>
      <c r="AY301" s="188">
        <v>39381593.352221802</v>
      </c>
      <c r="AZ301" s="186" t="s">
        <v>1967</v>
      </c>
      <c r="BA301" s="186">
        <v>140577239.43662599</v>
      </c>
      <c r="BB301" s="186" t="s">
        <v>1967</v>
      </c>
      <c r="BC301" s="187">
        <v>359299964.17935228</v>
      </c>
      <c r="BD301" s="188">
        <v>21667977.458231501</v>
      </c>
      <c r="BE301" s="186" t="s">
        <v>1967</v>
      </c>
      <c r="BF301" s="186" t="s">
        <v>1967</v>
      </c>
      <c r="BG301" s="187">
        <v>356602438.36220431</v>
      </c>
      <c r="BH301" s="188" t="s">
        <v>1967</v>
      </c>
      <c r="BI301" s="186" t="s">
        <v>1967</v>
      </c>
      <c r="BJ301" s="186">
        <v>60203189.569630399</v>
      </c>
      <c r="BK301" s="186" t="s">
        <v>1967</v>
      </c>
      <c r="BL301" s="187">
        <v>225409211.74428359</v>
      </c>
      <c r="BM301" s="188" t="s">
        <v>1967</v>
      </c>
      <c r="BN301" s="186" t="s">
        <v>1967</v>
      </c>
      <c r="BO301" s="186" t="s">
        <v>1967</v>
      </c>
      <c r="BP301" s="187">
        <v>243293525.57550919</v>
      </c>
    </row>
    <row r="302" spans="2:68" x14ac:dyDescent="0.35">
      <c r="B302" s="76">
        <v>269</v>
      </c>
      <c r="C302" s="77"/>
      <c r="D302" s="78" t="s">
        <v>2337</v>
      </c>
      <c r="E302" s="79">
        <v>488.24101999999999</v>
      </c>
      <c r="F302" s="80">
        <v>-2.7</v>
      </c>
      <c r="G302" s="19">
        <v>488.24025</v>
      </c>
      <c r="H302" s="19">
        <v>489.24752000000001</v>
      </c>
      <c r="I302" s="179"/>
      <c r="J302" s="171"/>
      <c r="K302" s="81">
        <v>10.481</v>
      </c>
      <c r="L302" s="171">
        <v>4</v>
      </c>
      <c r="M302" s="171"/>
      <c r="N302" s="82" t="s">
        <v>2197</v>
      </c>
      <c r="O302" s="18">
        <v>20</v>
      </c>
      <c r="P302" s="171">
        <v>0</v>
      </c>
      <c r="Q302" s="171">
        <v>0</v>
      </c>
      <c r="R302" s="171">
        <v>0</v>
      </c>
      <c r="S302" s="20">
        <v>80</v>
      </c>
      <c r="T302" s="18">
        <v>0</v>
      </c>
      <c r="U302" s="171">
        <v>0</v>
      </c>
      <c r="V302" s="171">
        <v>0</v>
      </c>
      <c r="W302" s="171">
        <v>80</v>
      </c>
      <c r="X302" s="83" t="s">
        <v>1967</v>
      </c>
      <c r="Y302" s="84" t="s">
        <v>1967</v>
      </c>
      <c r="Z302" s="84" t="s">
        <v>1967</v>
      </c>
      <c r="AA302" s="84" t="s">
        <v>1967</v>
      </c>
      <c r="AB302" s="85">
        <v>20571990.951866198</v>
      </c>
      <c r="AC302" s="83" t="s">
        <v>1967</v>
      </c>
      <c r="AD302" s="84" t="s">
        <v>1967</v>
      </c>
      <c r="AE302" s="84" t="s">
        <v>1967</v>
      </c>
      <c r="AF302" s="85">
        <v>23438118.855050098</v>
      </c>
      <c r="AG302" s="83" t="s">
        <v>1967</v>
      </c>
      <c r="AH302" s="84" t="s">
        <v>1967</v>
      </c>
      <c r="AI302" s="84" t="s">
        <v>1967</v>
      </c>
      <c r="AJ302" s="84" t="s">
        <v>1967</v>
      </c>
      <c r="AK302" s="85" t="s">
        <v>1967</v>
      </c>
      <c r="AL302" s="83" t="s">
        <v>1967</v>
      </c>
      <c r="AM302" s="84" t="s">
        <v>1967</v>
      </c>
      <c r="AN302" s="84" t="s">
        <v>1967</v>
      </c>
      <c r="AO302" s="85" t="s">
        <v>1967</v>
      </c>
      <c r="AP302" s="83" t="s">
        <v>1967</v>
      </c>
      <c r="AQ302" s="84" t="s">
        <v>1967</v>
      </c>
      <c r="AR302" s="84" t="s">
        <v>1967</v>
      </c>
      <c r="AS302" s="84" t="s">
        <v>1967</v>
      </c>
      <c r="AT302" s="85">
        <v>24805376.893586699</v>
      </c>
      <c r="AU302" s="83" t="s">
        <v>1967</v>
      </c>
      <c r="AV302" s="84" t="s">
        <v>1967</v>
      </c>
      <c r="AW302" s="84" t="s">
        <v>1967</v>
      </c>
      <c r="AX302" s="85">
        <v>27932542.103969902</v>
      </c>
      <c r="AY302" s="83">
        <v>12574280.1326757</v>
      </c>
      <c r="AZ302" s="84" t="s">
        <v>1967</v>
      </c>
      <c r="BA302" s="84" t="s">
        <v>1967</v>
      </c>
      <c r="BB302" s="84" t="s">
        <v>1967</v>
      </c>
      <c r="BC302" s="85">
        <v>57523342.075428903</v>
      </c>
      <c r="BD302" s="83" t="s">
        <v>1967</v>
      </c>
      <c r="BE302" s="84" t="s">
        <v>1967</v>
      </c>
      <c r="BF302" s="84" t="s">
        <v>1967</v>
      </c>
      <c r="BG302" s="85">
        <v>61980317.590896502</v>
      </c>
      <c r="BH302" s="83" t="s">
        <v>1967</v>
      </c>
      <c r="BI302" s="84" t="s">
        <v>1967</v>
      </c>
      <c r="BJ302" s="84" t="s">
        <v>1967</v>
      </c>
      <c r="BK302" s="84" t="s">
        <v>1967</v>
      </c>
      <c r="BL302" s="85">
        <v>48306302.679787099</v>
      </c>
      <c r="BM302" s="83" t="s">
        <v>1967</v>
      </c>
      <c r="BN302" s="84" t="s">
        <v>1967</v>
      </c>
      <c r="BO302" s="84" t="s">
        <v>1967</v>
      </c>
      <c r="BP302" s="85">
        <v>54897940.287651896</v>
      </c>
    </row>
    <row r="303" spans="2:68" x14ac:dyDescent="0.35">
      <c r="B303" s="408" t="s">
        <v>2534</v>
      </c>
      <c r="C303" s="409"/>
      <c r="D303" s="409"/>
      <c r="E303" s="409"/>
      <c r="F303" s="409"/>
      <c r="G303" s="409"/>
      <c r="H303" s="409"/>
      <c r="I303" s="409"/>
      <c r="J303" s="409"/>
      <c r="K303" s="409"/>
      <c r="L303" s="409"/>
      <c r="M303" s="409"/>
      <c r="N303" s="409"/>
      <c r="O303" s="409"/>
      <c r="P303" s="409"/>
      <c r="Q303" s="409"/>
      <c r="R303" s="409"/>
      <c r="S303" s="409"/>
      <c r="T303" s="409"/>
      <c r="U303" s="409"/>
      <c r="V303" s="409"/>
      <c r="W303" s="409"/>
      <c r="X303" s="409"/>
      <c r="Y303" s="409"/>
      <c r="Z303" s="409"/>
      <c r="AA303" s="409"/>
      <c r="AB303" s="409"/>
      <c r="AC303" s="409"/>
      <c r="AD303" s="409"/>
      <c r="AE303" s="409"/>
      <c r="AF303" s="409"/>
      <c r="AG303" s="409"/>
      <c r="AH303" s="409"/>
      <c r="AI303" s="409"/>
      <c r="AJ303" s="409"/>
      <c r="AK303" s="409"/>
      <c r="AL303" s="409"/>
      <c r="AM303" s="409"/>
      <c r="AN303" s="409"/>
      <c r="AO303" s="409"/>
      <c r="AP303" s="409"/>
      <c r="AQ303" s="409"/>
      <c r="AR303" s="409"/>
      <c r="AS303" s="409"/>
      <c r="AT303" s="409"/>
      <c r="AU303" s="409"/>
      <c r="AV303" s="409"/>
      <c r="AW303" s="409"/>
      <c r="AX303" s="409"/>
      <c r="AY303" s="409"/>
      <c r="AZ303" s="409"/>
      <c r="BA303" s="409"/>
      <c r="BB303" s="409"/>
      <c r="BC303" s="409"/>
      <c r="BD303" s="409"/>
      <c r="BE303" s="409"/>
      <c r="BF303" s="409"/>
      <c r="BG303" s="409"/>
      <c r="BH303" s="409"/>
      <c r="BI303" s="409"/>
      <c r="BJ303" s="409"/>
      <c r="BK303" s="409"/>
      <c r="BL303" s="409"/>
      <c r="BM303" s="409"/>
      <c r="BN303" s="409"/>
      <c r="BO303" s="409"/>
      <c r="BP303" s="410"/>
    </row>
    <row r="304" spans="2:68" x14ac:dyDescent="0.35">
      <c r="B304" s="57">
        <v>1</v>
      </c>
      <c r="C304" s="94" t="s">
        <v>2338</v>
      </c>
      <c r="D304" s="64" t="s">
        <v>2339</v>
      </c>
      <c r="E304" s="61">
        <v>168.04225</v>
      </c>
      <c r="F304" s="62">
        <v>1.93</v>
      </c>
      <c r="G304" s="61">
        <v>168.04122000000001</v>
      </c>
      <c r="H304" s="61">
        <v>167.03395</v>
      </c>
      <c r="I304" s="62">
        <v>0.85</v>
      </c>
      <c r="J304" s="63" t="s">
        <v>2340</v>
      </c>
      <c r="K304" s="62">
        <v>0.747</v>
      </c>
      <c r="L304" s="64">
        <v>1</v>
      </c>
      <c r="M304" s="64"/>
      <c r="N304" s="64" t="s">
        <v>1966</v>
      </c>
      <c r="O304" s="66">
        <v>20</v>
      </c>
      <c r="P304" s="64">
        <v>40</v>
      </c>
      <c r="Q304" s="64">
        <v>100</v>
      </c>
      <c r="R304" s="64">
        <v>60</v>
      </c>
      <c r="S304" s="67">
        <v>100</v>
      </c>
      <c r="T304" s="66">
        <v>100</v>
      </c>
      <c r="U304" s="64">
        <v>60</v>
      </c>
      <c r="V304" s="64">
        <v>80</v>
      </c>
      <c r="W304" s="64">
        <v>100</v>
      </c>
      <c r="X304" s="68"/>
      <c r="Y304" s="69"/>
      <c r="Z304" s="69">
        <v>512987888.39422202</v>
      </c>
      <c r="AA304" s="69">
        <v>36147296.087777898</v>
      </c>
      <c r="AB304" s="70">
        <v>685453009.54942501</v>
      </c>
      <c r="AC304" s="68">
        <v>26219724.699595202</v>
      </c>
      <c r="AD304" s="69">
        <v>25222509.533053599</v>
      </c>
      <c r="AE304" s="69">
        <v>61645582.419251204</v>
      </c>
      <c r="AF304" s="70">
        <v>175897699.633187</v>
      </c>
      <c r="AG304" s="68"/>
      <c r="AH304" s="69"/>
      <c r="AI304" s="69">
        <v>271624069.08524263</v>
      </c>
      <c r="AJ304" s="69"/>
      <c r="AK304" s="70">
        <v>13655152.8056284</v>
      </c>
      <c r="AL304" s="68">
        <v>363597097.80867404</v>
      </c>
      <c r="AM304" s="69"/>
      <c r="AN304" s="69">
        <v>26673301.254205201</v>
      </c>
      <c r="AO304" s="70">
        <v>183262949.8850362</v>
      </c>
      <c r="AP304" s="68">
        <v>11541708.7859607</v>
      </c>
      <c r="AQ304" s="69">
        <v>17826339.1364589</v>
      </c>
      <c r="AR304" s="69">
        <v>402784304.77521598</v>
      </c>
      <c r="AS304" s="69">
        <v>59867601.952140003</v>
      </c>
      <c r="AT304" s="70">
        <v>71401256.333279595</v>
      </c>
      <c r="AU304" s="68">
        <v>666614891.75061595</v>
      </c>
      <c r="AV304" s="69">
        <v>66485279.561819002</v>
      </c>
      <c r="AW304" s="69">
        <v>214393871.72500399</v>
      </c>
      <c r="AX304" s="70">
        <v>413847339.94802803</v>
      </c>
      <c r="AY304" s="68"/>
      <c r="AZ304" s="69"/>
      <c r="BA304" s="69">
        <v>411247009.80183017</v>
      </c>
      <c r="BB304" s="69">
        <v>24762516.101768401</v>
      </c>
      <c r="BC304" s="70">
        <v>24000676.889787398</v>
      </c>
      <c r="BD304" s="68">
        <v>591971083.57409203</v>
      </c>
      <c r="BE304" s="69">
        <v>34446192.6115008</v>
      </c>
      <c r="BF304" s="69">
        <v>54585093.560682103</v>
      </c>
      <c r="BG304" s="70">
        <v>111179651.10555799</v>
      </c>
      <c r="BH304" s="68"/>
      <c r="BI304" s="69">
        <v>11090164.433664</v>
      </c>
      <c r="BJ304" s="69">
        <v>457275988.32969004</v>
      </c>
      <c r="BK304" s="69"/>
      <c r="BL304" s="70">
        <v>590416667.61788273</v>
      </c>
      <c r="BM304" s="68">
        <v>18420849.941262402</v>
      </c>
      <c r="BN304" s="69"/>
      <c r="BO304" s="69"/>
      <c r="BP304" s="70">
        <v>206559244.84888428</v>
      </c>
    </row>
    <row r="305" spans="2:68" x14ac:dyDescent="0.35">
      <c r="B305" s="192">
        <v>2</v>
      </c>
      <c r="C305" s="17" t="s">
        <v>301</v>
      </c>
      <c r="D305" s="191" t="s">
        <v>2341</v>
      </c>
      <c r="E305" s="193">
        <v>287.95117199999999</v>
      </c>
      <c r="F305" s="194">
        <v>1.21</v>
      </c>
      <c r="G305" s="193">
        <v>287.95150999999998</v>
      </c>
      <c r="H305" s="193">
        <v>286.94423</v>
      </c>
      <c r="I305" s="194">
        <v>11.75</v>
      </c>
      <c r="J305" s="12" t="s">
        <v>2342</v>
      </c>
      <c r="K305" s="194">
        <v>11.565</v>
      </c>
      <c r="L305" s="191">
        <v>1</v>
      </c>
      <c r="M305" s="191"/>
      <c r="N305" s="191" t="s">
        <v>1966</v>
      </c>
      <c r="O305" s="190">
        <v>100</v>
      </c>
      <c r="P305" s="191">
        <v>100</v>
      </c>
      <c r="Q305" s="191">
        <v>100</v>
      </c>
      <c r="R305" s="191">
        <v>100</v>
      </c>
      <c r="S305" s="189">
        <v>100</v>
      </c>
      <c r="T305" s="190">
        <v>100</v>
      </c>
      <c r="U305" s="191">
        <v>100</v>
      </c>
      <c r="V305" s="191">
        <v>100</v>
      </c>
      <c r="W305" s="191">
        <v>100</v>
      </c>
      <c r="X305" s="188" t="s">
        <v>2343</v>
      </c>
      <c r="Y305" s="186" t="s">
        <v>2343</v>
      </c>
      <c r="Z305" s="186" t="s">
        <v>2343</v>
      </c>
      <c r="AA305" s="186" t="s">
        <v>2343</v>
      </c>
      <c r="AB305" s="187" t="s">
        <v>2343</v>
      </c>
      <c r="AC305" s="188" t="s">
        <v>2343</v>
      </c>
      <c r="AD305" s="186" t="s">
        <v>2343</v>
      </c>
      <c r="AE305" s="186" t="s">
        <v>2343</v>
      </c>
      <c r="AF305" s="187" t="s">
        <v>2343</v>
      </c>
      <c r="AG305" s="188" t="s">
        <v>2343</v>
      </c>
      <c r="AH305" s="186" t="s">
        <v>2343</v>
      </c>
      <c r="AI305" s="186" t="s">
        <v>2343</v>
      </c>
      <c r="AJ305" s="186" t="s">
        <v>2343</v>
      </c>
      <c r="AK305" s="187" t="s">
        <v>2343</v>
      </c>
      <c r="AL305" s="188" t="s">
        <v>2343</v>
      </c>
      <c r="AM305" s="186" t="s">
        <v>2343</v>
      </c>
      <c r="AN305" s="186" t="s">
        <v>2343</v>
      </c>
      <c r="AO305" s="187" t="s">
        <v>2343</v>
      </c>
      <c r="AP305" s="188" t="s">
        <v>2343</v>
      </c>
      <c r="AQ305" s="186" t="s">
        <v>2343</v>
      </c>
      <c r="AR305" s="186" t="s">
        <v>2343</v>
      </c>
      <c r="AS305" s="186" t="s">
        <v>2343</v>
      </c>
      <c r="AT305" s="187" t="s">
        <v>2343</v>
      </c>
      <c r="AU305" s="188" t="s">
        <v>2343</v>
      </c>
      <c r="AV305" s="186" t="s">
        <v>2343</v>
      </c>
      <c r="AW305" s="186" t="s">
        <v>2343</v>
      </c>
      <c r="AX305" s="187" t="s">
        <v>2343</v>
      </c>
      <c r="AY305" s="188" t="s">
        <v>2343</v>
      </c>
      <c r="AZ305" s="186" t="s">
        <v>2343</v>
      </c>
      <c r="BA305" s="186" t="s">
        <v>2343</v>
      </c>
      <c r="BB305" s="186" t="s">
        <v>2343</v>
      </c>
      <c r="BC305" s="187" t="s">
        <v>2343</v>
      </c>
      <c r="BD305" s="188" t="s">
        <v>2343</v>
      </c>
      <c r="BE305" s="186" t="s">
        <v>2343</v>
      </c>
      <c r="BF305" s="186" t="s">
        <v>2343</v>
      </c>
      <c r="BG305" s="187" t="s">
        <v>2343</v>
      </c>
      <c r="BH305" s="188" t="s">
        <v>2343</v>
      </c>
      <c r="BI305" s="186" t="s">
        <v>2343</v>
      </c>
      <c r="BJ305" s="186" t="s">
        <v>2343</v>
      </c>
      <c r="BK305" s="186" t="s">
        <v>2343</v>
      </c>
      <c r="BL305" s="187" t="s">
        <v>2343</v>
      </c>
      <c r="BM305" s="188">
        <v>99434148.778199598</v>
      </c>
      <c r="BN305" s="186">
        <v>81996892.285781801</v>
      </c>
      <c r="BO305" s="186" t="s">
        <v>2343</v>
      </c>
      <c r="BP305" s="187" t="s">
        <v>2343</v>
      </c>
    </row>
    <row r="306" spans="2:68" x14ac:dyDescent="0.35">
      <c r="B306" s="192">
        <v>3</v>
      </c>
      <c r="C306" s="17" t="s">
        <v>428</v>
      </c>
      <c r="D306" s="191" t="s">
        <v>426</v>
      </c>
      <c r="E306" s="193">
        <v>180.06473</v>
      </c>
      <c r="F306" s="194">
        <v>-4.71</v>
      </c>
      <c r="G306" s="193">
        <v>180.06388000000001</v>
      </c>
      <c r="H306" s="193">
        <v>179.0566</v>
      </c>
      <c r="I306" s="191"/>
      <c r="J306" s="12" t="s">
        <v>1719</v>
      </c>
      <c r="K306" s="194">
        <v>2.254</v>
      </c>
      <c r="L306" s="191" t="s">
        <v>418</v>
      </c>
      <c r="M306" s="195">
        <v>96.8</v>
      </c>
      <c r="N306" s="191" t="s">
        <v>1966</v>
      </c>
      <c r="O306" s="190">
        <v>0</v>
      </c>
      <c r="P306" s="191">
        <v>20</v>
      </c>
      <c r="Q306" s="191">
        <v>20</v>
      </c>
      <c r="R306" s="191">
        <v>40</v>
      </c>
      <c r="S306" s="189">
        <v>60</v>
      </c>
      <c r="T306" s="190">
        <v>40</v>
      </c>
      <c r="U306" s="191">
        <v>0</v>
      </c>
      <c r="V306" s="191">
        <v>40</v>
      </c>
      <c r="W306" s="191">
        <v>40</v>
      </c>
      <c r="X306" s="188" t="s">
        <v>1967</v>
      </c>
      <c r="Y306" s="186" t="s">
        <v>1967</v>
      </c>
      <c r="Z306" s="186" t="s">
        <v>1967</v>
      </c>
      <c r="AA306" s="186">
        <v>114655539.44998001</v>
      </c>
      <c r="AB306" s="187">
        <v>424901629.89091098</v>
      </c>
      <c r="AC306" s="188">
        <v>262420321.66996801</v>
      </c>
      <c r="AD306" s="186" t="s">
        <v>1967</v>
      </c>
      <c r="AE306" s="186">
        <v>216357176.97693899</v>
      </c>
      <c r="AF306" s="187" t="s">
        <v>1967</v>
      </c>
      <c r="AG306" s="188" t="s">
        <v>1967</v>
      </c>
      <c r="AH306" s="186" t="s">
        <v>1967</v>
      </c>
      <c r="AI306" s="186" t="s">
        <v>1967</v>
      </c>
      <c r="AJ306" s="186" t="s">
        <v>1967</v>
      </c>
      <c r="AK306" s="187" t="s">
        <v>1967</v>
      </c>
      <c r="AL306" s="188" t="s">
        <v>1967</v>
      </c>
      <c r="AM306" s="186" t="s">
        <v>1967</v>
      </c>
      <c r="AN306" s="186" t="s">
        <v>1967</v>
      </c>
      <c r="AO306" s="187">
        <v>194773790.72692099</v>
      </c>
      <c r="AP306" s="188" t="s">
        <v>1967</v>
      </c>
      <c r="AQ306" s="186" t="s">
        <v>1967</v>
      </c>
      <c r="AR306" s="186" t="s">
        <v>1967</v>
      </c>
      <c r="AS306" s="186" t="s">
        <v>1967</v>
      </c>
      <c r="AT306" s="187" t="s">
        <v>1967</v>
      </c>
      <c r="AU306" s="188" t="s">
        <v>1967</v>
      </c>
      <c r="AV306" s="186" t="s">
        <v>1967</v>
      </c>
      <c r="AW306" s="186" t="s">
        <v>1967</v>
      </c>
      <c r="AX306" s="187" t="s">
        <v>1967</v>
      </c>
      <c r="AY306" s="188" t="s">
        <v>1967</v>
      </c>
      <c r="AZ306" s="186">
        <v>195563647.68853599</v>
      </c>
      <c r="BA306" s="186">
        <v>122173241.903312</v>
      </c>
      <c r="BB306" s="186">
        <v>152798799.86866999</v>
      </c>
      <c r="BC306" s="187">
        <v>442741160.60292101</v>
      </c>
      <c r="BD306" s="188">
        <v>776278332.31415498</v>
      </c>
      <c r="BE306" s="186" t="s">
        <v>1967</v>
      </c>
      <c r="BF306" s="186">
        <v>359981402.00057799</v>
      </c>
      <c r="BG306" s="187">
        <v>1126331005.6991</v>
      </c>
      <c r="BH306" s="188" t="s">
        <v>1967</v>
      </c>
      <c r="BI306" s="186" t="s">
        <v>1967</v>
      </c>
      <c r="BJ306" s="186" t="s">
        <v>1967</v>
      </c>
      <c r="BK306" s="186" t="s">
        <v>1967</v>
      </c>
      <c r="BL306" s="187">
        <v>83381088.696277305</v>
      </c>
      <c r="BM306" s="188" t="s">
        <v>1967</v>
      </c>
      <c r="BN306" s="186" t="s">
        <v>1967</v>
      </c>
      <c r="BO306" s="186" t="s">
        <v>1967</v>
      </c>
      <c r="BP306" s="187" t="s">
        <v>1967</v>
      </c>
    </row>
    <row r="307" spans="2:68" x14ac:dyDescent="0.35">
      <c r="B307" s="192">
        <v>4</v>
      </c>
      <c r="C307" s="17" t="s">
        <v>430</v>
      </c>
      <c r="D307" s="191" t="s">
        <v>429</v>
      </c>
      <c r="E307" s="193">
        <v>180.07864000000001</v>
      </c>
      <c r="F307" s="194">
        <v>-4.67</v>
      </c>
      <c r="G307" s="193">
        <v>180.0778</v>
      </c>
      <c r="H307" s="193">
        <v>179.07052999999999</v>
      </c>
      <c r="I307" s="191"/>
      <c r="J307" s="12" t="s">
        <v>1686</v>
      </c>
      <c r="K307" s="194">
        <v>3.6850000000000001</v>
      </c>
      <c r="L307" s="191" t="s">
        <v>418</v>
      </c>
      <c r="M307" s="195">
        <v>95.7</v>
      </c>
      <c r="N307" s="191" t="s">
        <v>1966</v>
      </c>
      <c r="O307" s="190">
        <v>0</v>
      </c>
      <c r="P307" s="191">
        <v>0</v>
      </c>
      <c r="Q307" s="191">
        <v>0</v>
      </c>
      <c r="R307" s="191">
        <v>0</v>
      </c>
      <c r="S307" s="189">
        <v>0</v>
      </c>
      <c r="T307" s="190">
        <v>20</v>
      </c>
      <c r="U307" s="191">
        <v>20</v>
      </c>
      <c r="V307" s="191">
        <v>20</v>
      </c>
      <c r="W307" s="191">
        <v>0</v>
      </c>
      <c r="X307" s="188" t="s">
        <v>1967</v>
      </c>
      <c r="Y307" s="186" t="s">
        <v>1967</v>
      </c>
      <c r="Z307" s="186" t="s">
        <v>1967</v>
      </c>
      <c r="AA307" s="186" t="s">
        <v>1967</v>
      </c>
      <c r="AB307" s="187" t="s">
        <v>1967</v>
      </c>
      <c r="AC307" s="188" t="s">
        <v>1967</v>
      </c>
      <c r="AD307" s="186" t="s">
        <v>1967</v>
      </c>
      <c r="AE307" s="186" t="s">
        <v>1967</v>
      </c>
      <c r="AF307" s="187" t="s">
        <v>1967</v>
      </c>
      <c r="AG307" s="188" t="s">
        <v>1967</v>
      </c>
      <c r="AH307" s="186" t="s">
        <v>1967</v>
      </c>
      <c r="AI307" s="186" t="s">
        <v>1967</v>
      </c>
      <c r="AJ307" s="186" t="s">
        <v>1967</v>
      </c>
      <c r="AK307" s="187" t="s">
        <v>1967</v>
      </c>
      <c r="AL307" s="188" t="s">
        <v>1967</v>
      </c>
      <c r="AM307" s="186" t="s">
        <v>1967</v>
      </c>
      <c r="AN307" s="186" t="s">
        <v>1967</v>
      </c>
      <c r="AO307" s="187" t="s">
        <v>1967</v>
      </c>
      <c r="AP307" s="188" t="s">
        <v>1967</v>
      </c>
      <c r="AQ307" s="186" t="s">
        <v>1967</v>
      </c>
      <c r="AR307" s="186" t="s">
        <v>1967</v>
      </c>
      <c r="AS307" s="186" t="s">
        <v>1967</v>
      </c>
      <c r="AT307" s="187" t="s">
        <v>1967</v>
      </c>
      <c r="AU307" s="188" t="s">
        <v>1967</v>
      </c>
      <c r="AV307" s="186" t="s">
        <v>1967</v>
      </c>
      <c r="AW307" s="186" t="s">
        <v>1967</v>
      </c>
      <c r="AX307" s="187" t="s">
        <v>1967</v>
      </c>
      <c r="AY307" s="188" t="s">
        <v>1967</v>
      </c>
      <c r="AZ307" s="186" t="s">
        <v>1967</v>
      </c>
      <c r="BA307" s="186" t="s">
        <v>1967</v>
      </c>
      <c r="BB307" s="186" t="s">
        <v>1967</v>
      </c>
      <c r="BC307" s="187" t="s">
        <v>1967</v>
      </c>
      <c r="BD307" s="188" t="s">
        <v>1967</v>
      </c>
      <c r="BE307" s="186" t="s">
        <v>1967</v>
      </c>
      <c r="BF307" s="186" t="s">
        <v>1967</v>
      </c>
      <c r="BG307" s="187" t="s">
        <v>1967</v>
      </c>
      <c r="BH307" s="188" t="s">
        <v>1967</v>
      </c>
      <c r="BI307" s="186" t="s">
        <v>1967</v>
      </c>
      <c r="BJ307" s="186" t="s">
        <v>1967</v>
      </c>
      <c r="BK307" s="186" t="s">
        <v>1967</v>
      </c>
      <c r="BL307" s="187" t="s">
        <v>1967</v>
      </c>
      <c r="BM307" s="188">
        <v>248886459.72861558</v>
      </c>
      <c r="BN307" s="186">
        <v>501527999.50436401</v>
      </c>
      <c r="BO307" s="186">
        <v>396300042.40823603</v>
      </c>
      <c r="BP307" s="187" t="s">
        <v>1967</v>
      </c>
    </row>
    <row r="308" spans="2:68" x14ac:dyDescent="0.35">
      <c r="B308" s="192">
        <v>5</v>
      </c>
      <c r="C308" s="17" t="s">
        <v>1698</v>
      </c>
      <c r="D308" s="191" t="s">
        <v>2344</v>
      </c>
      <c r="E308" s="193">
        <v>182.99901</v>
      </c>
      <c r="F308" s="194">
        <v>-4.7300000000000004</v>
      </c>
      <c r="G308" s="193">
        <v>182.99815000000001</v>
      </c>
      <c r="H308" s="193">
        <v>181.99087</v>
      </c>
      <c r="I308" s="191"/>
      <c r="J308" s="12" t="s">
        <v>1699</v>
      </c>
      <c r="K308" s="194">
        <v>1.1140000000000001</v>
      </c>
      <c r="L308" s="191" t="s">
        <v>418</v>
      </c>
      <c r="M308" s="195">
        <v>99.4</v>
      </c>
      <c r="N308" s="191" t="s">
        <v>1966</v>
      </c>
      <c r="O308" s="190">
        <v>20</v>
      </c>
      <c r="P308" s="191">
        <v>20</v>
      </c>
      <c r="Q308" s="191">
        <v>20</v>
      </c>
      <c r="R308" s="191">
        <v>20</v>
      </c>
      <c r="S308" s="189">
        <v>20</v>
      </c>
      <c r="T308" s="190">
        <v>40</v>
      </c>
      <c r="U308" s="191">
        <v>20</v>
      </c>
      <c r="V308" s="191">
        <v>20</v>
      </c>
      <c r="W308" s="191">
        <v>60</v>
      </c>
      <c r="X308" s="188" t="s">
        <v>1967</v>
      </c>
      <c r="Y308" s="186" t="s">
        <v>1967</v>
      </c>
      <c r="Z308" s="186" t="s">
        <v>1967</v>
      </c>
      <c r="AA308" s="186" t="s">
        <v>1967</v>
      </c>
      <c r="AB308" s="187" t="s">
        <v>1967</v>
      </c>
      <c r="AC308" s="188" t="s">
        <v>1967</v>
      </c>
      <c r="AD308" s="186" t="s">
        <v>1967</v>
      </c>
      <c r="AE308" s="186" t="s">
        <v>1967</v>
      </c>
      <c r="AF308" s="187" t="s">
        <v>1967</v>
      </c>
      <c r="AG308" s="188" t="s">
        <v>1967</v>
      </c>
      <c r="AH308" s="186" t="s">
        <v>1967</v>
      </c>
      <c r="AI308" s="186" t="s">
        <v>1967</v>
      </c>
      <c r="AJ308" s="186" t="s">
        <v>1967</v>
      </c>
      <c r="AK308" s="187" t="s">
        <v>1967</v>
      </c>
      <c r="AL308" s="188" t="s">
        <v>1967</v>
      </c>
      <c r="AM308" s="186" t="s">
        <v>1967</v>
      </c>
      <c r="AN308" s="186" t="s">
        <v>1967</v>
      </c>
      <c r="AO308" s="187">
        <v>40973128.567044102</v>
      </c>
      <c r="AP308" s="188" t="s">
        <v>1967</v>
      </c>
      <c r="AQ308" s="186" t="s">
        <v>1967</v>
      </c>
      <c r="AR308" s="186" t="s">
        <v>1967</v>
      </c>
      <c r="AS308" s="186" t="s">
        <v>1967</v>
      </c>
      <c r="AT308" s="187" t="s">
        <v>1967</v>
      </c>
      <c r="AU308" s="188">
        <v>25833976.456687499</v>
      </c>
      <c r="AV308" s="186" t="s">
        <v>1967</v>
      </c>
      <c r="AW308" s="186" t="s">
        <v>1967</v>
      </c>
      <c r="AX308" s="187">
        <v>63854491.331705399</v>
      </c>
      <c r="AY308" s="188">
        <v>730575603.404719</v>
      </c>
      <c r="AZ308" s="186">
        <v>3035431868.6661401</v>
      </c>
      <c r="BA308" s="186">
        <v>18753022274.527901</v>
      </c>
      <c r="BB308" s="186">
        <v>465169947.636186</v>
      </c>
      <c r="BC308" s="187">
        <v>4319060790.6532297</v>
      </c>
      <c r="BD308" s="188">
        <v>14532156373.751699</v>
      </c>
      <c r="BE308" s="186">
        <v>338543464.73677802</v>
      </c>
      <c r="BF308" s="186">
        <v>618646913.10402596</v>
      </c>
      <c r="BG308" s="187">
        <v>5038376415.2406902</v>
      </c>
      <c r="BH308" s="188" t="s">
        <v>1967</v>
      </c>
      <c r="BI308" s="186" t="s">
        <v>1967</v>
      </c>
      <c r="BJ308" s="186" t="s">
        <v>1967</v>
      </c>
      <c r="BK308" s="186" t="s">
        <v>1967</v>
      </c>
      <c r="BL308" s="187" t="s">
        <v>1967</v>
      </c>
      <c r="BM308" s="188" t="s">
        <v>1967</v>
      </c>
      <c r="BN308" s="186" t="s">
        <v>1967</v>
      </c>
      <c r="BO308" s="186" t="s">
        <v>1967</v>
      </c>
      <c r="BP308" s="187" t="s">
        <v>1967</v>
      </c>
    </row>
    <row r="309" spans="2:68" x14ac:dyDescent="0.35">
      <c r="B309" s="192">
        <v>6</v>
      </c>
      <c r="C309" s="17" t="s">
        <v>2345</v>
      </c>
      <c r="D309" s="191" t="s">
        <v>2346</v>
      </c>
      <c r="E309" s="193">
        <v>216.07864000000001</v>
      </c>
      <c r="F309" s="194">
        <v>-2.71</v>
      </c>
      <c r="G309" s="193">
        <v>216.07805999999999</v>
      </c>
      <c r="H309" s="193">
        <v>215.07078000000001</v>
      </c>
      <c r="I309" s="191"/>
      <c r="J309" s="12" t="s">
        <v>2347</v>
      </c>
      <c r="K309" s="194">
        <v>1.1559999999999999</v>
      </c>
      <c r="L309" s="191" t="s">
        <v>418</v>
      </c>
      <c r="M309" s="195">
        <v>95.5</v>
      </c>
      <c r="N309" s="191" t="s">
        <v>1966</v>
      </c>
      <c r="O309" s="190">
        <v>20</v>
      </c>
      <c r="P309" s="191">
        <v>20</v>
      </c>
      <c r="Q309" s="191">
        <v>20</v>
      </c>
      <c r="R309" s="191">
        <v>20</v>
      </c>
      <c r="S309" s="189">
        <v>20</v>
      </c>
      <c r="T309" s="190">
        <v>20</v>
      </c>
      <c r="U309" s="191">
        <v>0</v>
      </c>
      <c r="V309" s="191">
        <v>20</v>
      </c>
      <c r="W309" s="191">
        <v>20</v>
      </c>
      <c r="X309" s="188" t="s">
        <v>1967</v>
      </c>
      <c r="Y309" s="186" t="s">
        <v>1967</v>
      </c>
      <c r="Z309" s="186" t="s">
        <v>1967</v>
      </c>
      <c r="AA309" s="186" t="s">
        <v>1967</v>
      </c>
      <c r="AB309" s="187" t="s">
        <v>1967</v>
      </c>
      <c r="AC309" s="188" t="s">
        <v>1967</v>
      </c>
      <c r="AD309" s="186" t="s">
        <v>1967</v>
      </c>
      <c r="AE309" s="186" t="s">
        <v>1967</v>
      </c>
      <c r="AF309" s="187" t="s">
        <v>1967</v>
      </c>
      <c r="AG309" s="188" t="s">
        <v>1967</v>
      </c>
      <c r="AH309" s="186" t="s">
        <v>1967</v>
      </c>
      <c r="AI309" s="186" t="s">
        <v>1967</v>
      </c>
      <c r="AJ309" s="186" t="s">
        <v>1967</v>
      </c>
      <c r="AK309" s="187" t="s">
        <v>1967</v>
      </c>
      <c r="AL309" s="188" t="s">
        <v>1967</v>
      </c>
      <c r="AM309" s="186" t="s">
        <v>1967</v>
      </c>
      <c r="AN309" s="186" t="s">
        <v>1967</v>
      </c>
      <c r="AO309" s="187" t="s">
        <v>1967</v>
      </c>
      <c r="AP309" s="188" t="s">
        <v>1967</v>
      </c>
      <c r="AQ309" s="186" t="s">
        <v>1967</v>
      </c>
      <c r="AR309" s="186" t="s">
        <v>1967</v>
      </c>
      <c r="AS309" s="186" t="s">
        <v>1967</v>
      </c>
      <c r="AT309" s="187" t="s">
        <v>1967</v>
      </c>
      <c r="AU309" s="188" t="s">
        <v>1967</v>
      </c>
      <c r="AV309" s="186" t="s">
        <v>1967</v>
      </c>
      <c r="AW309" s="186" t="s">
        <v>1967</v>
      </c>
      <c r="AX309" s="187" t="s">
        <v>1967</v>
      </c>
      <c r="AY309" s="188">
        <v>764005544.41168296</v>
      </c>
      <c r="AZ309" s="186">
        <v>609554638.73332798</v>
      </c>
      <c r="BA309" s="186">
        <v>2894270138.35883</v>
      </c>
      <c r="BB309" s="186">
        <v>1174186139.38834</v>
      </c>
      <c r="BC309" s="187">
        <v>2405966741.9649401</v>
      </c>
      <c r="BD309" s="188">
        <v>407955347.18890202</v>
      </c>
      <c r="BE309" s="186" t="s">
        <v>1967</v>
      </c>
      <c r="BF309" s="186">
        <v>5275246842.2269697</v>
      </c>
      <c r="BG309" s="187" t="s">
        <v>1967</v>
      </c>
      <c r="BH309" s="188" t="s">
        <v>1967</v>
      </c>
      <c r="BI309" s="186" t="s">
        <v>1967</v>
      </c>
      <c r="BJ309" s="186" t="s">
        <v>1967</v>
      </c>
      <c r="BK309" s="186" t="s">
        <v>1967</v>
      </c>
      <c r="BL309" s="187" t="s">
        <v>1967</v>
      </c>
      <c r="BM309" s="188" t="s">
        <v>1967</v>
      </c>
      <c r="BN309" s="186" t="s">
        <v>1967</v>
      </c>
      <c r="BO309" s="186" t="s">
        <v>1967</v>
      </c>
      <c r="BP309" s="187">
        <v>56341764.611085601</v>
      </c>
    </row>
    <row r="310" spans="2:68" x14ac:dyDescent="0.35">
      <c r="B310" s="192">
        <v>7</v>
      </c>
      <c r="C310" s="17" t="s">
        <v>1099</v>
      </c>
      <c r="D310" s="191" t="s">
        <v>2005</v>
      </c>
      <c r="E310" s="193">
        <v>230.09429</v>
      </c>
      <c r="F310" s="194">
        <v>-1.52</v>
      </c>
      <c r="G310" s="193">
        <v>230.09395000000001</v>
      </c>
      <c r="H310" s="193">
        <v>229.08667</v>
      </c>
      <c r="I310" s="191"/>
      <c r="J310" s="12" t="s">
        <v>1639</v>
      </c>
      <c r="K310" s="194">
        <v>1.0680000000000001</v>
      </c>
      <c r="L310" s="191" t="s">
        <v>418</v>
      </c>
      <c r="M310" s="195">
        <v>96.2</v>
      </c>
      <c r="N310" s="191" t="s">
        <v>1966</v>
      </c>
      <c r="O310" s="190">
        <v>20</v>
      </c>
      <c r="P310" s="191">
        <v>0</v>
      </c>
      <c r="Q310" s="191">
        <v>0</v>
      </c>
      <c r="R310" s="191">
        <v>0</v>
      </c>
      <c r="S310" s="189">
        <v>0</v>
      </c>
      <c r="T310" s="190">
        <v>0</v>
      </c>
      <c r="U310" s="191">
        <v>0</v>
      </c>
      <c r="V310" s="191">
        <v>0</v>
      </c>
      <c r="W310" s="191">
        <v>0</v>
      </c>
      <c r="X310" s="188" t="s">
        <v>1967</v>
      </c>
      <c r="Y310" s="186" t="s">
        <v>1967</v>
      </c>
      <c r="Z310" s="186" t="s">
        <v>1967</v>
      </c>
      <c r="AA310" s="186" t="s">
        <v>1967</v>
      </c>
      <c r="AB310" s="187" t="s">
        <v>1967</v>
      </c>
      <c r="AC310" s="188" t="s">
        <v>1967</v>
      </c>
      <c r="AD310" s="186" t="s">
        <v>1967</v>
      </c>
      <c r="AE310" s="186" t="s">
        <v>1967</v>
      </c>
      <c r="AF310" s="187" t="s">
        <v>1967</v>
      </c>
      <c r="AG310" s="188" t="s">
        <v>1967</v>
      </c>
      <c r="AH310" s="186" t="s">
        <v>1967</v>
      </c>
      <c r="AI310" s="186" t="s">
        <v>1967</v>
      </c>
      <c r="AJ310" s="186" t="s">
        <v>1967</v>
      </c>
      <c r="AK310" s="187" t="s">
        <v>1967</v>
      </c>
      <c r="AL310" s="188" t="s">
        <v>1967</v>
      </c>
      <c r="AM310" s="186" t="s">
        <v>1967</v>
      </c>
      <c r="AN310" s="186" t="s">
        <v>1967</v>
      </c>
      <c r="AO310" s="187" t="s">
        <v>1967</v>
      </c>
      <c r="AP310" s="188" t="s">
        <v>1967</v>
      </c>
      <c r="AQ310" s="186" t="s">
        <v>1967</v>
      </c>
      <c r="AR310" s="186" t="s">
        <v>1967</v>
      </c>
      <c r="AS310" s="186" t="s">
        <v>1967</v>
      </c>
      <c r="AT310" s="187" t="s">
        <v>1967</v>
      </c>
      <c r="AU310" s="188" t="s">
        <v>1967</v>
      </c>
      <c r="AV310" s="186" t="s">
        <v>1967</v>
      </c>
      <c r="AW310" s="186" t="s">
        <v>1967</v>
      </c>
      <c r="AX310" s="187" t="s">
        <v>1967</v>
      </c>
      <c r="AY310" s="188">
        <v>308774270.46766698</v>
      </c>
      <c r="AZ310" s="186" t="s">
        <v>1967</v>
      </c>
      <c r="BA310" s="186" t="s">
        <v>1967</v>
      </c>
      <c r="BB310" s="186" t="s">
        <v>1967</v>
      </c>
      <c r="BC310" s="187" t="s">
        <v>1967</v>
      </c>
      <c r="BD310" s="188" t="s">
        <v>1967</v>
      </c>
      <c r="BE310" s="186" t="s">
        <v>1967</v>
      </c>
      <c r="BF310" s="186" t="s">
        <v>1967</v>
      </c>
      <c r="BG310" s="187" t="s">
        <v>1967</v>
      </c>
      <c r="BH310" s="188" t="s">
        <v>1967</v>
      </c>
      <c r="BI310" s="186" t="s">
        <v>1967</v>
      </c>
      <c r="BJ310" s="186" t="s">
        <v>1967</v>
      </c>
      <c r="BK310" s="186" t="s">
        <v>1967</v>
      </c>
      <c r="BL310" s="187" t="s">
        <v>1967</v>
      </c>
      <c r="BM310" s="188" t="s">
        <v>1967</v>
      </c>
      <c r="BN310" s="186" t="s">
        <v>1967</v>
      </c>
      <c r="BO310" s="186" t="s">
        <v>1967</v>
      </c>
      <c r="BP310" s="187" t="s">
        <v>1967</v>
      </c>
    </row>
    <row r="311" spans="2:68" x14ac:dyDescent="0.35">
      <c r="B311" s="192">
        <v>8</v>
      </c>
      <c r="C311" s="17" t="s">
        <v>2348</v>
      </c>
      <c r="D311" s="191" t="s">
        <v>2349</v>
      </c>
      <c r="E311" s="193">
        <v>266.15517999999997</v>
      </c>
      <c r="F311" s="194">
        <v>0.52</v>
      </c>
      <c r="G311" s="193">
        <v>266.15532000000002</v>
      </c>
      <c r="H311" s="193">
        <v>265.14803999999998</v>
      </c>
      <c r="I311" s="191"/>
      <c r="J311" s="12" t="s">
        <v>2350</v>
      </c>
      <c r="K311" s="194">
        <v>11.802</v>
      </c>
      <c r="L311" s="191" t="s">
        <v>418</v>
      </c>
      <c r="M311" s="195">
        <v>98.5</v>
      </c>
      <c r="N311" s="191" t="s">
        <v>2312</v>
      </c>
      <c r="O311" s="190">
        <v>20</v>
      </c>
      <c r="P311" s="191">
        <v>40</v>
      </c>
      <c r="Q311" s="191">
        <v>0</v>
      </c>
      <c r="R311" s="191">
        <v>20</v>
      </c>
      <c r="S311" s="189">
        <v>40</v>
      </c>
      <c r="T311" s="190">
        <v>0</v>
      </c>
      <c r="U311" s="191">
        <v>20</v>
      </c>
      <c r="V311" s="191">
        <v>0</v>
      </c>
      <c r="W311" s="191">
        <v>40</v>
      </c>
      <c r="X311" s="96" t="s">
        <v>1967</v>
      </c>
      <c r="Y311" s="97" t="s">
        <v>1967</v>
      </c>
      <c r="Z311" s="97" t="s">
        <v>1967</v>
      </c>
      <c r="AA311" s="97" t="s">
        <v>1967</v>
      </c>
      <c r="AB311" s="98" t="s">
        <v>1967</v>
      </c>
      <c r="AC311" s="96" t="s">
        <v>1967</v>
      </c>
      <c r="AD311" s="97" t="s">
        <v>1967</v>
      </c>
      <c r="AE311" s="97" t="s">
        <v>1967</v>
      </c>
      <c r="AF311" s="98" t="s">
        <v>1967</v>
      </c>
      <c r="AG311" s="96" t="s">
        <v>1967</v>
      </c>
      <c r="AH311" s="97" t="s">
        <v>1967</v>
      </c>
      <c r="AI311" s="97" t="s">
        <v>1967</v>
      </c>
      <c r="AJ311" s="97" t="s">
        <v>1967</v>
      </c>
      <c r="AK311" s="98" t="s">
        <v>1967</v>
      </c>
      <c r="AL311" s="96" t="s">
        <v>1967</v>
      </c>
      <c r="AM311" s="97" t="s">
        <v>1967</v>
      </c>
      <c r="AN311" s="97" t="s">
        <v>1967</v>
      </c>
      <c r="AO311" s="98" t="s">
        <v>1967</v>
      </c>
      <c r="AP311" s="96" t="s">
        <v>1967</v>
      </c>
      <c r="AQ311" s="97">
        <v>335879150.69403702</v>
      </c>
      <c r="AR311" s="97" t="s">
        <v>1967</v>
      </c>
      <c r="AS311" s="97" t="s">
        <v>1967</v>
      </c>
      <c r="AT311" s="98">
        <v>335568911.515755</v>
      </c>
      <c r="AU311" s="96" t="s">
        <v>1967</v>
      </c>
      <c r="AV311" s="97" t="s">
        <v>1967</v>
      </c>
      <c r="AW311" s="97" t="s">
        <v>1967</v>
      </c>
      <c r="AX311" s="98">
        <v>513009366.27760601</v>
      </c>
      <c r="AY311" s="96">
        <v>271508995.36343402</v>
      </c>
      <c r="AZ311" s="97">
        <v>307069935.835365</v>
      </c>
      <c r="BA311" s="97" t="s">
        <v>1967</v>
      </c>
      <c r="BB311" s="97">
        <v>372787025.211613</v>
      </c>
      <c r="BC311" s="98">
        <v>309414635.120974</v>
      </c>
      <c r="BD311" s="96" t="s">
        <v>1967</v>
      </c>
      <c r="BE311" s="97">
        <v>458744535.18043703</v>
      </c>
      <c r="BF311" s="97" t="s">
        <v>1967</v>
      </c>
      <c r="BG311" s="98">
        <v>535870899.358239</v>
      </c>
      <c r="BH311" s="96" t="s">
        <v>1967</v>
      </c>
      <c r="BI311" s="97" t="s">
        <v>1967</v>
      </c>
      <c r="BJ311" s="97" t="s">
        <v>1967</v>
      </c>
      <c r="BK311" s="97" t="s">
        <v>1967</v>
      </c>
      <c r="BL311" s="98" t="s">
        <v>1967</v>
      </c>
      <c r="BM311" s="96" t="s">
        <v>1967</v>
      </c>
      <c r="BN311" s="97" t="s">
        <v>1967</v>
      </c>
      <c r="BO311" s="97" t="s">
        <v>1967</v>
      </c>
      <c r="BP311" s="98" t="s">
        <v>1967</v>
      </c>
    </row>
    <row r="312" spans="2:68" ht="26" x14ac:dyDescent="0.35">
      <c r="B312" s="192">
        <v>9</v>
      </c>
      <c r="C312" s="17" t="s">
        <v>1696</v>
      </c>
      <c r="D312" s="191" t="s">
        <v>2219</v>
      </c>
      <c r="E312" s="193">
        <v>376.13828000000001</v>
      </c>
      <c r="F312" s="194">
        <v>0.47</v>
      </c>
      <c r="G312" s="193">
        <v>376.13846000000001</v>
      </c>
      <c r="H312" s="193">
        <v>375.13119</v>
      </c>
      <c r="I312" s="191"/>
      <c r="J312" s="12" t="s">
        <v>1697</v>
      </c>
      <c r="K312" s="194">
        <v>3.2050000000000001</v>
      </c>
      <c r="L312" s="191" t="s">
        <v>418</v>
      </c>
      <c r="M312" s="195">
        <v>87.5</v>
      </c>
      <c r="N312" s="191" t="s">
        <v>1966</v>
      </c>
      <c r="O312" s="190">
        <v>0</v>
      </c>
      <c r="P312" s="191">
        <v>0</v>
      </c>
      <c r="Q312" s="191">
        <v>0</v>
      </c>
      <c r="R312" s="191">
        <v>0</v>
      </c>
      <c r="S312" s="189">
        <v>20</v>
      </c>
      <c r="T312" s="190">
        <v>20</v>
      </c>
      <c r="U312" s="191">
        <v>0</v>
      </c>
      <c r="V312" s="191">
        <v>0</v>
      </c>
      <c r="W312" s="191">
        <v>20</v>
      </c>
      <c r="X312" s="188" t="s">
        <v>1967</v>
      </c>
      <c r="Y312" s="186" t="s">
        <v>1967</v>
      </c>
      <c r="Z312" s="186" t="s">
        <v>1967</v>
      </c>
      <c r="AA312" s="186" t="s">
        <v>1967</v>
      </c>
      <c r="AB312" s="187" t="s">
        <v>1967</v>
      </c>
      <c r="AC312" s="188" t="s">
        <v>1967</v>
      </c>
      <c r="AD312" s="186" t="s">
        <v>1967</v>
      </c>
      <c r="AE312" s="186" t="s">
        <v>1967</v>
      </c>
      <c r="AF312" s="187" t="s">
        <v>1967</v>
      </c>
      <c r="AG312" s="188" t="s">
        <v>1967</v>
      </c>
      <c r="AH312" s="186" t="s">
        <v>1967</v>
      </c>
      <c r="AI312" s="186" t="s">
        <v>1967</v>
      </c>
      <c r="AJ312" s="186" t="s">
        <v>1967</v>
      </c>
      <c r="AK312" s="187" t="s">
        <v>1967</v>
      </c>
      <c r="AL312" s="188" t="s">
        <v>1967</v>
      </c>
      <c r="AM312" s="186" t="s">
        <v>1967</v>
      </c>
      <c r="AN312" s="186" t="s">
        <v>1967</v>
      </c>
      <c r="AO312" s="187" t="s">
        <v>1967</v>
      </c>
      <c r="AP312" s="188" t="s">
        <v>1967</v>
      </c>
      <c r="AQ312" s="186" t="s">
        <v>1967</v>
      </c>
      <c r="AR312" s="186" t="s">
        <v>1967</v>
      </c>
      <c r="AS312" s="186" t="s">
        <v>1967</v>
      </c>
      <c r="AT312" s="187" t="s">
        <v>1967</v>
      </c>
      <c r="AU312" s="188">
        <v>25394831.172288701</v>
      </c>
      <c r="AV312" s="186" t="s">
        <v>1967</v>
      </c>
      <c r="AW312" s="186" t="s">
        <v>1967</v>
      </c>
      <c r="AX312" s="187">
        <v>21064906.6633747</v>
      </c>
      <c r="AY312" s="188" t="s">
        <v>1967</v>
      </c>
      <c r="AZ312" s="186" t="s">
        <v>1967</v>
      </c>
      <c r="BA312" s="186" t="s">
        <v>1967</v>
      </c>
      <c r="BB312" s="186" t="s">
        <v>1967</v>
      </c>
      <c r="BC312" s="187" t="s">
        <v>1967</v>
      </c>
      <c r="BD312" s="188" t="s">
        <v>1967</v>
      </c>
      <c r="BE312" s="186" t="s">
        <v>1967</v>
      </c>
      <c r="BF312" s="186" t="s">
        <v>1967</v>
      </c>
      <c r="BG312" s="187" t="s">
        <v>1967</v>
      </c>
      <c r="BH312" s="188" t="s">
        <v>1967</v>
      </c>
      <c r="BI312" s="186" t="s">
        <v>1967</v>
      </c>
      <c r="BJ312" s="186" t="s">
        <v>1967</v>
      </c>
      <c r="BK312" s="186" t="s">
        <v>1967</v>
      </c>
      <c r="BL312" s="187">
        <v>151118278.905444</v>
      </c>
      <c r="BM312" s="188" t="s">
        <v>1967</v>
      </c>
      <c r="BN312" s="186" t="s">
        <v>1967</v>
      </c>
      <c r="BO312" s="186" t="s">
        <v>1967</v>
      </c>
      <c r="BP312" s="187" t="s">
        <v>1967</v>
      </c>
    </row>
    <row r="313" spans="2:68" x14ac:dyDescent="0.35">
      <c r="B313" s="192">
        <v>10</v>
      </c>
      <c r="C313" s="17" t="s">
        <v>2351</v>
      </c>
      <c r="D313" s="191" t="s">
        <v>2352</v>
      </c>
      <c r="E313" s="193">
        <v>184.00416000000001</v>
      </c>
      <c r="F313" s="194">
        <v>3.33</v>
      </c>
      <c r="G313" s="193">
        <v>184.00341</v>
      </c>
      <c r="H313" s="193">
        <v>182.99612999999999</v>
      </c>
      <c r="I313" s="191"/>
      <c r="J313" s="12" t="s">
        <v>1833</v>
      </c>
      <c r="K313" s="194">
        <v>0.68300000000000005</v>
      </c>
      <c r="L313" s="191" t="s">
        <v>422</v>
      </c>
      <c r="M313" s="191"/>
      <c r="N313" s="191" t="s">
        <v>2312</v>
      </c>
      <c r="O313" s="190">
        <v>20</v>
      </c>
      <c r="P313" s="191">
        <v>0</v>
      </c>
      <c r="Q313" s="191">
        <v>0</v>
      </c>
      <c r="R313" s="191">
        <v>0</v>
      </c>
      <c r="S313" s="189">
        <v>0</v>
      </c>
      <c r="T313" s="190">
        <v>0</v>
      </c>
      <c r="U313" s="191">
        <v>0</v>
      </c>
      <c r="V313" s="191">
        <v>0</v>
      </c>
      <c r="W313" s="191">
        <v>0</v>
      </c>
      <c r="X313" s="96" t="s">
        <v>1967</v>
      </c>
      <c r="Y313" s="97" t="s">
        <v>1967</v>
      </c>
      <c r="Z313" s="97" t="s">
        <v>1967</v>
      </c>
      <c r="AA313" s="97" t="s">
        <v>1967</v>
      </c>
      <c r="AB313" s="98" t="s">
        <v>1967</v>
      </c>
      <c r="AC313" s="96" t="s">
        <v>1967</v>
      </c>
      <c r="AD313" s="97" t="s">
        <v>1967</v>
      </c>
      <c r="AE313" s="97" t="s">
        <v>1967</v>
      </c>
      <c r="AF313" s="98" t="s">
        <v>1967</v>
      </c>
      <c r="AG313" s="96" t="s">
        <v>1967</v>
      </c>
      <c r="AH313" s="97" t="s">
        <v>1967</v>
      </c>
      <c r="AI313" s="97" t="s">
        <v>1967</v>
      </c>
      <c r="AJ313" s="97" t="s">
        <v>1967</v>
      </c>
      <c r="AK313" s="98" t="s">
        <v>1967</v>
      </c>
      <c r="AL313" s="96" t="s">
        <v>1967</v>
      </c>
      <c r="AM313" s="97" t="s">
        <v>1967</v>
      </c>
      <c r="AN313" s="97" t="s">
        <v>1967</v>
      </c>
      <c r="AO313" s="98" t="s">
        <v>1967</v>
      </c>
      <c r="AP313" s="96" t="s">
        <v>1967</v>
      </c>
      <c r="AQ313" s="97" t="s">
        <v>1967</v>
      </c>
      <c r="AR313" s="97" t="s">
        <v>1967</v>
      </c>
      <c r="AS313" s="97" t="s">
        <v>1967</v>
      </c>
      <c r="AT313" s="98" t="s">
        <v>1967</v>
      </c>
      <c r="AU313" s="96" t="s">
        <v>1967</v>
      </c>
      <c r="AV313" s="97" t="s">
        <v>1967</v>
      </c>
      <c r="AW313" s="97" t="s">
        <v>1967</v>
      </c>
      <c r="AX313" s="98" t="s">
        <v>1967</v>
      </c>
      <c r="AY313" s="96">
        <v>39358705.643196702</v>
      </c>
      <c r="AZ313" s="97" t="s">
        <v>1967</v>
      </c>
      <c r="BA313" s="97" t="s">
        <v>1967</v>
      </c>
      <c r="BB313" s="97" t="s">
        <v>1967</v>
      </c>
      <c r="BC313" s="98" t="s">
        <v>1967</v>
      </c>
      <c r="BD313" s="96" t="s">
        <v>1967</v>
      </c>
      <c r="BE313" s="97" t="s">
        <v>1967</v>
      </c>
      <c r="BF313" s="97" t="s">
        <v>1967</v>
      </c>
      <c r="BG313" s="98" t="s">
        <v>1967</v>
      </c>
      <c r="BH313" s="96" t="s">
        <v>1967</v>
      </c>
      <c r="BI313" s="97" t="s">
        <v>1967</v>
      </c>
      <c r="BJ313" s="97" t="s">
        <v>1967</v>
      </c>
      <c r="BK313" s="97" t="s">
        <v>1967</v>
      </c>
      <c r="BL313" s="98" t="s">
        <v>1967</v>
      </c>
      <c r="BM313" s="96" t="s">
        <v>1967</v>
      </c>
      <c r="BN313" s="97" t="s">
        <v>1967</v>
      </c>
      <c r="BO313" s="97" t="s">
        <v>1967</v>
      </c>
      <c r="BP313" s="98" t="s">
        <v>1967</v>
      </c>
    </row>
    <row r="314" spans="2:68" x14ac:dyDescent="0.35">
      <c r="B314" s="192">
        <v>11</v>
      </c>
      <c r="C314" s="17" t="s">
        <v>2353</v>
      </c>
      <c r="D314" s="191" t="s">
        <v>2339</v>
      </c>
      <c r="E314" s="193">
        <v>200.01433</v>
      </c>
      <c r="F314" s="194">
        <v>-3.37</v>
      </c>
      <c r="G314" s="193">
        <v>200.01365999999999</v>
      </c>
      <c r="H314" s="193">
        <v>199.00638000000001</v>
      </c>
      <c r="J314" s="12" t="s">
        <v>1816</v>
      </c>
      <c r="K314" s="194">
        <v>1.53</v>
      </c>
      <c r="L314" s="191" t="s">
        <v>422</v>
      </c>
      <c r="M314" s="191"/>
      <c r="N314" s="191" t="s">
        <v>2312</v>
      </c>
      <c r="O314" s="190">
        <v>80</v>
      </c>
      <c r="P314" s="191">
        <v>60</v>
      </c>
      <c r="Q314" s="191">
        <v>20</v>
      </c>
      <c r="R314" s="191">
        <v>60</v>
      </c>
      <c r="S314" s="189">
        <v>60</v>
      </c>
      <c r="T314" s="190">
        <v>80</v>
      </c>
      <c r="U314" s="191">
        <v>40</v>
      </c>
      <c r="V314" s="191">
        <v>40</v>
      </c>
      <c r="W314" s="191">
        <v>100</v>
      </c>
      <c r="X314" s="188">
        <v>26368690.506871499</v>
      </c>
      <c r="Y314" s="186">
        <v>164408157.68348601</v>
      </c>
      <c r="Z314" s="186" t="s">
        <v>1967</v>
      </c>
      <c r="AA314" s="186" t="s">
        <v>1967</v>
      </c>
      <c r="AB314" s="187" t="s">
        <v>1967</v>
      </c>
      <c r="AC314" s="188">
        <v>120707695.57386699</v>
      </c>
      <c r="AD314" s="186">
        <v>21605059.8668213</v>
      </c>
      <c r="AE314" s="186">
        <v>191899050.09511</v>
      </c>
      <c r="AF314" s="187">
        <v>311241729.08884102</v>
      </c>
      <c r="AG314" s="188" t="s">
        <v>1967</v>
      </c>
      <c r="AH314" s="186">
        <v>41993136.4580523</v>
      </c>
      <c r="AI314" s="186" t="s">
        <v>1967</v>
      </c>
      <c r="AJ314" s="186" t="s">
        <v>1967</v>
      </c>
      <c r="AK314" s="187">
        <v>31534813.051293802</v>
      </c>
      <c r="AL314" s="188" t="s">
        <v>1967</v>
      </c>
      <c r="AM314" s="186" t="s">
        <v>1967</v>
      </c>
      <c r="AN314" s="186" t="s">
        <v>1967</v>
      </c>
      <c r="AO314" s="187">
        <v>69658613.719313994</v>
      </c>
      <c r="AP314" s="188">
        <v>168505200.257725</v>
      </c>
      <c r="AQ314" s="186" t="s">
        <v>1967</v>
      </c>
      <c r="AR314" s="186" t="s">
        <v>1967</v>
      </c>
      <c r="AS314" s="186">
        <v>990940428.98848307</v>
      </c>
      <c r="AT314" s="187" t="s">
        <v>1967</v>
      </c>
      <c r="AU314" s="188">
        <v>1103138996.9812901</v>
      </c>
      <c r="AV314" s="186" t="s">
        <v>1967</v>
      </c>
      <c r="AW314" s="186">
        <v>119244956.0983395</v>
      </c>
      <c r="AX314" s="187">
        <v>1567927648.1962399</v>
      </c>
      <c r="AY314" s="188">
        <v>50817169.130246498</v>
      </c>
      <c r="AZ314" s="186" t="s">
        <v>1967</v>
      </c>
      <c r="BA314" s="186">
        <v>34954204.568054497</v>
      </c>
      <c r="BB314" s="186">
        <v>326881774.932109</v>
      </c>
      <c r="BC314" s="187">
        <v>228728187.05276799</v>
      </c>
      <c r="BD314" s="188">
        <v>346632018.11594898</v>
      </c>
      <c r="BE314" s="186">
        <v>37935427.115445197</v>
      </c>
      <c r="BF314" s="186" t="s">
        <v>1967</v>
      </c>
      <c r="BG314" s="187">
        <v>289759011.19789702</v>
      </c>
      <c r="BH314" s="188">
        <v>15968833.6589173</v>
      </c>
      <c r="BI314" s="186">
        <v>84781306.671474397</v>
      </c>
      <c r="BJ314" s="186" t="s">
        <v>1967</v>
      </c>
      <c r="BK314" s="186">
        <v>231109711.604947</v>
      </c>
      <c r="BL314" s="187">
        <v>96669865.297806904</v>
      </c>
      <c r="BM314" s="188">
        <v>53994240.912346497</v>
      </c>
      <c r="BN314" s="186" t="s">
        <v>1967</v>
      </c>
      <c r="BO314" s="186" t="s">
        <v>1967</v>
      </c>
      <c r="BP314" s="187">
        <v>126233263.533603</v>
      </c>
    </row>
    <row r="315" spans="2:68" ht="26" x14ac:dyDescent="0.35">
      <c r="B315" s="192">
        <v>12</v>
      </c>
      <c r="C315" s="17" t="s">
        <v>2354</v>
      </c>
      <c r="D315" s="191" t="s">
        <v>2355</v>
      </c>
      <c r="E315" s="193">
        <v>201.99359000000001</v>
      </c>
      <c r="F315" s="194">
        <v>-4.6100000000000003</v>
      </c>
      <c r="G315" s="193">
        <v>201.99266</v>
      </c>
      <c r="H315" s="193">
        <v>200.98539</v>
      </c>
      <c r="J315" s="12" t="s">
        <v>1897</v>
      </c>
      <c r="K315" s="194">
        <v>0.88400000000000001</v>
      </c>
      <c r="L315" s="191" t="s">
        <v>422</v>
      </c>
      <c r="M315" s="191"/>
      <c r="N315" s="191" t="s">
        <v>2312</v>
      </c>
      <c r="O315" s="190">
        <v>0</v>
      </c>
      <c r="P315" s="191">
        <v>0</v>
      </c>
      <c r="Q315" s="191">
        <v>0</v>
      </c>
      <c r="R315" s="191">
        <v>0</v>
      </c>
      <c r="S315" s="189">
        <v>20</v>
      </c>
      <c r="T315" s="190">
        <v>40</v>
      </c>
      <c r="U315" s="191">
        <v>0</v>
      </c>
      <c r="V315" s="191">
        <v>0</v>
      </c>
      <c r="W315" s="191">
        <v>0</v>
      </c>
      <c r="X315" s="188" t="s">
        <v>1967</v>
      </c>
      <c r="Y315" s="186" t="s">
        <v>1967</v>
      </c>
      <c r="Z315" s="186" t="s">
        <v>1967</v>
      </c>
      <c r="AA315" s="186" t="s">
        <v>1967</v>
      </c>
      <c r="AB315" s="187">
        <v>11851568.4159625</v>
      </c>
      <c r="AC315" s="188" t="s">
        <v>1967</v>
      </c>
      <c r="AD315" s="186" t="s">
        <v>1967</v>
      </c>
      <c r="AE315" s="186" t="s">
        <v>1967</v>
      </c>
      <c r="AF315" s="187" t="s">
        <v>1967</v>
      </c>
      <c r="AG315" s="188" t="s">
        <v>1967</v>
      </c>
      <c r="AH315" s="186" t="s">
        <v>1967</v>
      </c>
      <c r="AI315" s="186" t="s">
        <v>1967</v>
      </c>
      <c r="AJ315" s="186" t="s">
        <v>1967</v>
      </c>
      <c r="AK315" s="187" t="s">
        <v>1967</v>
      </c>
      <c r="AL315" s="188">
        <v>28622186.649354</v>
      </c>
      <c r="AM315" s="186" t="s">
        <v>1967</v>
      </c>
      <c r="AN315" s="186" t="s">
        <v>1967</v>
      </c>
      <c r="AO315" s="187" t="s">
        <v>1967</v>
      </c>
      <c r="AP315" s="188" t="s">
        <v>1967</v>
      </c>
      <c r="AQ315" s="186" t="s">
        <v>1967</v>
      </c>
      <c r="AR315" s="186" t="s">
        <v>1967</v>
      </c>
      <c r="AS315" s="186" t="s">
        <v>1967</v>
      </c>
      <c r="AT315" s="187" t="s">
        <v>1967</v>
      </c>
      <c r="AU315" s="188">
        <v>26901631.5548448</v>
      </c>
      <c r="AV315" s="186" t="s">
        <v>1967</v>
      </c>
      <c r="AW315" s="186" t="s">
        <v>1967</v>
      </c>
      <c r="AX315" s="187" t="s">
        <v>1967</v>
      </c>
      <c r="AY315" s="188" t="s">
        <v>1967</v>
      </c>
      <c r="AZ315" s="186" t="s">
        <v>1967</v>
      </c>
      <c r="BA315" s="186" t="s">
        <v>1967</v>
      </c>
      <c r="BB315" s="186" t="s">
        <v>1967</v>
      </c>
      <c r="BC315" s="187" t="s">
        <v>1967</v>
      </c>
      <c r="BD315" s="188" t="s">
        <v>1967</v>
      </c>
      <c r="BE315" s="186" t="s">
        <v>1967</v>
      </c>
      <c r="BF315" s="186" t="s">
        <v>1967</v>
      </c>
      <c r="BG315" s="187" t="s">
        <v>1967</v>
      </c>
      <c r="BH315" s="188" t="s">
        <v>1967</v>
      </c>
      <c r="BI315" s="186" t="s">
        <v>1967</v>
      </c>
      <c r="BJ315" s="186" t="s">
        <v>1967</v>
      </c>
      <c r="BK315" s="186" t="s">
        <v>1967</v>
      </c>
      <c r="BL315" s="187" t="s">
        <v>1967</v>
      </c>
      <c r="BM315" s="188" t="s">
        <v>1967</v>
      </c>
      <c r="BN315" s="186" t="s">
        <v>1967</v>
      </c>
      <c r="BO315" s="186" t="s">
        <v>1967</v>
      </c>
      <c r="BP315" s="187" t="s">
        <v>1967</v>
      </c>
    </row>
    <row r="316" spans="2:68" ht="26" x14ac:dyDescent="0.35">
      <c r="B316" s="192">
        <v>13</v>
      </c>
      <c r="C316" s="17" t="s">
        <v>2356</v>
      </c>
      <c r="D316" s="191" t="s">
        <v>2357</v>
      </c>
      <c r="E316" s="193">
        <v>204.00924000000001</v>
      </c>
      <c r="F316" s="194">
        <v>-3.46</v>
      </c>
      <c r="G316" s="193">
        <v>204.00854000000001</v>
      </c>
      <c r="H316" s="193">
        <v>203.00126</v>
      </c>
      <c r="J316" s="12" t="s">
        <v>1749</v>
      </c>
      <c r="K316" s="194">
        <v>1.0229999999999999</v>
      </c>
      <c r="L316" s="191" t="s">
        <v>422</v>
      </c>
      <c r="M316" s="191"/>
      <c r="N316" s="191" t="s">
        <v>2312</v>
      </c>
      <c r="O316" s="190">
        <v>80</v>
      </c>
      <c r="P316" s="191">
        <v>80</v>
      </c>
      <c r="Q316" s="191">
        <v>20</v>
      </c>
      <c r="R316" s="191">
        <v>20</v>
      </c>
      <c r="S316" s="189">
        <v>100</v>
      </c>
      <c r="T316" s="190">
        <v>100</v>
      </c>
      <c r="U316" s="191">
        <v>80</v>
      </c>
      <c r="V316" s="191">
        <v>40</v>
      </c>
      <c r="W316" s="191">
        <v>100</v>
      </c>
      <c r="X316" s="188">
        <v>14800748.6357175</v>
      </c>
      <c r="Y316" s="186">
        <v>311064603.46354097</v>
      </c>
      <c r="Z316" s="186" t="s">
        <v>1967</v>
      </c>
      <c r="AA316" s="186" t="s">
        <v>1967</v>
      </c>
      <c r="AB316" s="187">
        <v>1476622825.05446</v>
      </c>
      <c r="AC316" s="188">
        <v>377846470.25198603</v>
      </c>
      <c r="AD316" s="186">
        <v>30576017.776885498</v>
      </c>
      <c r="AE316" s="186" t="s">
        <v>1967</v>
      </c>
      <c r="AF316" s="187">
        <v>2020095872.8938501</v>
      </c>
      <c r="AG316" s="188">
        <v>92893556.889285997</v>
      </c>
      <c r="AH316" s="186">
        <v>340142935.35627502</v>
      </c>
      <c r="AI316" s="186" t="s">
        <v>1967</v>
      </c>
      <c r="AJ316" s="186" t="s">
        <v>1967</v>
      </c>
      <c r="AK316" s="187">
        <v>203149870.559266</v>
      </c>
      <c r="AL316" s="188">
        <v>1314578004.14693</v>
      </c>
      <c r="AM316" s="186" t="s">
        <v>1967</v>
      </c>
      <c r="AN316" s="186" t="s">
        <v>1967</v>
      </c>
      <c r="AO316" s="187">
        <v>2184328893.3852701</v>
      </c>
      <c r="AP316" s="188" t="s">
        <v>1967</v>
      </c>
      <c r="AQ316" s="186">
        <v>1665301381.2852001</v>
      </c>
      <c r="AR316" s="186" t="s">
        <v>1967</v>
      </c>
      <c r="AS316" s="186" t="s">
        <v>1967</v>
      </c>
      <c r="AT316" s="187">
        <v>1913718631.10045</v>
      </c>
      <c r="AU316" s="188">
        <v>4369575375.2643204</v>
      </c>
      <c r="AV316" s="186">
        <v>595757358.48336995</v>
      </c>
      <c r="AW316" s="186" t="s">
        <v>1967</v>
      </c>
      <c r="AX316" s="187">
        <v>5058804059.42239</v>
      </c>
      <c r="AY316" s="188">
        <v>366163035.88919002</v>
      </c>
      <c r="AZ316" s="186">
        <v>431632697.76088703</v>
      </c>
      <c r="BA316" s="186">
        <v>309645761.97180802</v>
      </c>
      <c r="BB316" s="186">
        <v>1071475841.7464</v>
      </c>
      <c r="BC316" s="187">
        <v>600881915.869398</v>
      </c>
      <c r="BD316" s="188">
        <v>1362937825.2638299</v>
      </c>
      <c r="BE316" s="186">
        <v>415154649.591591</v>
      </c>
      <c r="BF316" s="186">
        <v>262660915.86291599</v>
      </c>
      <c r="BG316" s="187">
        <v>1073716687.42739</v>
      </c>
      <c r="BH316" s="188">
        <v>21148778.3889095</v>
      </c>
      <c r="BI316" s="186" t="s">
        <v>1967</v>
      </c>
      <c r="BJ316" s="186" t="s">
        <v>1967</v>
      </c>
      <c r="BK316" s="186" t="s">
        <v>1967</v>
      </c>
      <c r="BL316" s="187">
        <v>531516775.97383702</v>
      </c>
      <c r="BM316" s="188">
        <v>68376839.156354994</v>
      </c>
      <c r="BN316" s="186">
        <v>31858760.116386201</v>
      </c>
      <c r="BO316" s="186">
        <v>67252743.324608698</v>
      </c>
      <c r="BP316" s="187">
        <v>477096358.50140703</v>
      </c>
    </row>
    <row r="317" spans="2:68" ht="26" x14ac:dyDescent="0.35">
      <c r="B317" s="192">
        <v>14</v>
      </c>
      <c r="C317" s="17" t="s">
        <v>2358</v>
      </c>
      <c r="D317" s="191" t="s">
        <v>2105</v>
      </c>
      <c r="E317" s="193">
        <v>209.06881000000001</v>
      </c>
      <c r="F317" s="194">
        <v>-3.12</v>
      </c>
      <c r="G317" s="193">
        <v>209.06816000000001</v>
      </c>
      <c r="H317" s="193">
        <v>208.06088</v>
      </c>
      <c r="J317" s="12" t="s">
        <v>1822</v>
      </c>
      <c r="K317" s="194">
        <v>0.97699999999999998</v>
      </c>
      <c r="L317" s="191" t="s">
        <v>422</v>
      </c>
      <c r="M317" s="191"/>
      <c r="N317" s="191" t="s">
        <v>1554</v>
      </c>
      <c r="O317" s="190">
        <v>60</v>
      </c>
      <c r="P317" s="191">
        <v>20</v>
      </c>
      <c r="Q317" s="191">
        <v>80</v>
      </c>
      <c r="R317" s="191">
        <v>0</v>
      </c>
      <c r="S317" s="189">
        <v>60</v>
      </c>
      <c r="T317" s="190">
        <v>60</v>
      </c>
      <c r="U317" s="191">
        <v>20</v>
      </c>
      <c r="V317" s="191">
        <v>20</v>
      </c>
      <c r="W317" s="191">
        <v>80</v>
      </c>
      <c r="X317" s="188" t="s">
        <v>1967</v>
      </c>
      <c r="Y317" s="186" t="s">
        <v>1967</v>
      </c>
      <c r="Z317" s="186" t="s">
        <v>1967</v>
      </c>
      <c r="AA317" s="186" t="s">
        <v>1967</v>
      </c>
      <c r="AB317" s="187">
        <v>85462133.059052393</v>
      </c>
      <c r="AC317" s="188" t="s">
        <v>1967</v>
      </c>
      <c r="AD317" s="186" t="s">
        <v>1967</v>
      </c>
      <c r="AE317" s="186" t="s">
        <v>1967</v>
      </c>
      <c r="AF317" s="187">
        <v>78250432.772603303</v>
      </c>
      <c r="AG317" s="188">
        <v>18049320.039977301</v>
      </c>
      <c r="AH317" s="186" t="s">
        <v>1967</v>
      </c>
      <c r="AI317" s="186">
        <v>40485566.635688297</v>
      </c>
      <c r="AJ317" s="186" t="s">
        <v>1967</v>
      </c>
      <c r="AK317" s="187" t="s">
        <v>1967</v>
      </c>
      <c r="AL317" s="188">
        <v>205987259.03760701</v>
      </c>
      <c r="AM317" s="186" t="s">
        <v>1967</v>
      </c>
      <c r="AN317" s="186" t="s">
        <v>1967</v>
      </c>
      <c r="AO317" s="187" t="s">
        <v>1967</v>
      </c>
      <c r="AP317" s="188" t="s">
        <v>1967</v>
      </c>
      <c r="AQ317" s="186" t="s">
        <v>1967</v>
      </c>
      <c r="AR317" s="186">
        <v>221257180.01083499</v>
      </c>
      <c r="AS317" s="186" t="s">
        <v>1967</v>
      </c>
      <c r="AT317" s="187" t="s">
        <v>1967</v>
      </c>
      <c r="AU317" s="188">
        <v>111745450.32146899</v>
      </c>
      <c r="AV317" s="186" t="s">
        <v>1967</v>
      </c>
      <c r="AW317" s="186" t="s">
        <v>1967</v>
      </c>
      <c r="AX317" s="187">
        <v>108411409.628354</v>
      </c>
      <c r="AY317" s="188">
        <v>183787722.41390201</v>
      </c>
      <c r="AZ317" s="186">
        <v>15882663.3241696</v>
      </c>
      <c r="BA317" s="186">
        <v>856654296.37012696</v>
      </c>
      <c r="BB317" s="186" t="s">
        <v>1967</v>
      </c>
      <c r="BC317" s="187">
        <v>27540526.129957601</v>
      </c>
      <c r="BD317" s="188">
        <v>653383366.66959405</v>
      </c>
      <c r="BE317" s="186">
        <v>131136596.45284601</v>
      </c>
      <c r="BF317" s="186">
        <v>37944989.208874501</v>
      </c>
      <c r="BG317" s="187">
        <v>788317673.32386506</v>
      </c>
      <c r="BH317" s="188">
        <v>23362641.746537801</v>
      </c>
      <c r="BI317" s="186" t="s">
        <v>1967</v>
      </c>
      <c r="BJ317" s="186">
        <v>251202164.21411601</v>
      </c>
      <c r="BK317" s="186" t="s">
        <v>1967</v>
      </c>
      <c r="BL317" s="187">
        <v>185543206.67622101</v>
      </c>
      <c r="BM317" s="188" t="s">
        <v>1967</v>
      </c>
      <c r="BN317" s="186" t="s">
        <v>1967</v>
      </c>
      <c r="BO317" s="186" t="s">
        <v>1967</v>
      </c>
      <c r="BP317" s="187">
        <v>176492238.06296</v>
      </c>
    </row>
    <row r="318" spans="2:68" ht="39" x14ac:dyDescent="0.35">
      <c r="B318" s="192">
        <v>15</v>
      </c>
      <c r="C318" s="17" t="s">
        <v>2359</v>
      </c>
      <c r="D318" s="191" t="s">
        <v>2128</v>
      </c>
      <c r="E318" s="193">
        <v>225.06371999999999</v>
      </c>
      <c r="F318" s="194">
        <v>-2.2000000000000002</v>
      </c>
      <c r="G318" s="193">
        <v>225.06323</v>
      </c>
      <c r="H318" s="193">
        <v>224.05595</v>
      </c>
      <c r="J318" s="12" t="s">
        <v>1850</v>
      </c>
      <c r="K318" s="194">
        <v>0.78600000000000003</v>
      </c>
      <c r="L318" s="191" t="s">
        <v>422</v>
      </c>
      <c r="M318" s="191"/>
      <c r="N318" s="191" t="s">
        <v>1554</v>
      </c>
      <c r="O318" s="190">
        <v>40</v>
      </c>
      <c r="P318" s="191">
        <v>0</v>
      </c>
      <c r="Q318" s="191">
        <v>100</v>
      </c>
      <c r="R318" s="191">
        <v>0</v>
      </c>
      <c r="S318" s="189">
        <v>40</v>
      </c>
      <c r="T318" s="190">
        <v>40</v>
      </c>
      <c r="U318" s="191">
        <v>20</v>
      </c>
      <c r="V318" s="191">
        <v>0</v>
      </c>
      <c r="W318" s="191">
        <v>100</v>
      </c>
      <c r="X318" s="188" t="s">
        <v>1967</v>
      </c>
      <c r="Y318" s="186" t="s">
        <v>1967</v>
      </c>
      <c r="Z318" s="186">
        <v>204612083.762438</v>
      </c>
      <c r="AA318" s="186" t="s">
        <v>1967</v>
      </c>
      <c r="AB318" s="187">
        <v>284593098.03069198</v>
      </c>
      <c r="AC318" s="188" t="s">
        <v>1967</v>
      </c>
      <c r="AD318" s="186" t="s">
        <v>1967</v>
      </c>
      <c r="AE318" s="186" t="s">
        <v>1967</v>
      </c>
      <c r="AF318" s="187">
        <v>284294059.563775</v>
      </c>
      <c r="AG318" s="188">
        <v>10400661.4960119</v>
      </c>
      <c r="AH318" s="186" t="s">
        <v>1967</v>
      </c>
      <c r="AI318" s="186">
        <v>171352109.81016499</v>
      </c>
      <c r="AJ318" s="186" t="s">
        <v>1967</v>
      </c>
      <c r="AK318" s="187" t="s">
        <v>1967</v>
      </c>
      <c r="AL318" s="188" t="s">
        <v>1967</v>
      </c>
      <c r="AM318" s="186" t="s">
        <v>1967</v>
      </c>
      <c r="AN318" s="186" t="s">
        <v>1967</v>
      </c>
      <c r="AO318" s="187">
        <v>260707933.76583999</v>
      </c>
      <c r="AP318" s="188" t="s">
        <v>1967</v>
      </c>
      <c r="AQ318" s="186" t="s">
        <v>1967</v>
      </c>
      <c r="AR318" s="186">
        <v>1040128228.5389</v>
      </c>
      <c r="AS318" s="186" t="s">
        <v>1967</v>
      </c>
      <c r="AT318" s="187" t="s">
        <v>1967</v>
      </c>
      <c r="AU318" s="188">
        <v>1794813162.23634</v>
      </c>
      <c r="AV318" s="186">
        <v>22372625.616060801</v>
      </c>
      <c r="AW318" s="186" t="s">
        <v>1967</v>
      </c>
      <c r="AX318" s="187">
        <v>2713725145.2133198</v>
      </c>
      <c r="AY318" s="188">
        <v>18191222.029702701</v>
      </c>
      <c r="AZ318" s="186" t="s">
        <v>1967</v>
      </c>
      <c r="BA318" s="186">
        <v>428573150.30373698</v>
      </c>
      <c r="BB318" s="186" t="s">
        <v>1967</v>
      </c>
      <c r="BC318" s="187" t="s">
        <v>1967</v>
      </c>
      <c r="BD318" s="188">
        <v>509160275.068039</v>
      </c>
      <c r="BE318" s="186" t="s">
        <v>1967</v>
      </c>
      <c r="BF318" s="186" t="s">
        <v>1967</v>
      </c>
      <c r="BG318" s="187">
        <v>748372788.499699</v>
      </c>
      <c r="BH318" s="188" t="s">
        <v>1967</v>
      </c>
      <c r="BI318" s="186" t="s">
        <v>1967</v>
      </c>
      <c r="BJ318" s="186">
        <v>74051086.361115307</v>
      </c>
      <c r="BK318" s="186" t="s">
        <v>1967</v>
      </c>
      <c r="BL318" s="187">
        <v>148545889.24176699</v>
      </c>
      <c r="BM318" s="188" t="s">
        <v>1967</v>
      </c>
      <c r="BN318" s="186" t="s">
        <v>1967</v>
      </c>
      <c r="BO318" s="186" t="s">
        <v>1967</v>
      </c>
      <c r="BP318" s="187">
        <v>117469634.754412</v>
      </c>
    </row>
    <row r="319" spans="2:68" ht="26" x14ac:dyDescent="0.35">
      <c r="B319" s="192">
        <v>16</v>
      </c>
      <c r="C319" s="17" t="s">
        <v>2360</v>
      </c>
      <c r="D319" s="191" t="s">
        <v>2361</v>
      </c>
      <c r="E319" s="193">
        <v>226.02997999999999</v>
      </c>
      <c r="F319" s="194">
        <v>-0.85</v>
      </c>
      <c r="G319" s="193">
        <v>226.02957000000001</v>
      </c>
      <c r="H319" s="193">
        <v>225.02229</v>
      </c>
      <c r="J319" s="12" t="s">
        <v>1894</v>
      </c>
      <c r="K319" s="194">
        <v>2.5779999999999998</v>
      </c>
      <c r="L319" s="191" t="s">
        <v>422</v>
      </c>
      <c r="M319" s="191"/>
      <c r="N319" s="191" t="s">
        <v>2312</v>
      </c>
      <c r="O319" s="190">
        <v>20</v>
      </c>
      <c r="P319" s="191">
        <v>20</v>
      </c>
      <c r="Q319" s="191">
        <v>0</v>
      </c>
      <c r="R319" s="191">
        <v>20</v>
      </c>
      <c r="S319" s="189">
        <v>20</v>
      </c>
      <c r="T319" s="190">
        <v>0</v>
      </c>
      <c r="U319" s="191">
        <v>0</v>
      </c>
      <c r="V319" s="191">
        <v>20</v>
      </c>
      <c r="W319" s="191">
        <v>20</v>
      </c>
      <c r="X319" s="188" t="s">
        <v>1967</v>
      </c>
      <c r="Y319" s="186" t="s">
        <v>1967</v>
      </c>
      <c r="Z319" s="186" t="s">
        <v>1967</v>
      </c>
      <c r="AA319" s="186" t="s">
        <v>1967</v>
      </c>
      <c r="AB319" s="187" t="s">
        <v>1967</v>
      </c>
      <c r="AC319" s="188" t="s">
        <v>1967</v>
      </c>
      <c r="AD319" s="186" t="s">
        <v>1967</v>
      </c>
      <c r="AE319" s="186" t="s">
        <v>1967</v>
      </c>
      <c r="AF319" s="187" t="s">
        <v>1967</v>
      </c>
      <c r="AG319" s="188" t="s">
        <v>1967</v>
      </c>
      <c r="AH319" s="186" t="s">
        <v>1967</v>
      </c>
      <c r="AI319" s="186" t="s">
        <v>1967</v>
      </c>
      <c r="AJ319" s="186" t="s">
        <v>1967</v>
      </c>
      <c r="AK319" s="187" t="s">
        <v>1967</v>
      </c>
      <c r="AL319" s="188" t="s">
        <v>1967</v>
      </c>
      <c r="AM319" s="186" t="s">
        <v>1967</v>
      </c>
      <c r="AN319" s="186" t="s">
        <v>1967</v>
      </c>
      <c r="AO319" s="187" t="s">
        <v>1967</v>
      </c>
      <c r="AP319" s="188">
        <v>15796599.4531314</v>
      </c>
      <c r="AQ319" s="186">
        <v>49334292.273777597</v>
      </c>
      <c r="AR319" s="186" t="s">
        <v>1967</v>
      </c>
      <c r="AS319" s="186">
        <v>20044581.9526143</v>
      </c>
      <c r="AT319" s="187">
        <v>72293597.681744501</v>
      </c>
      <c r="AU319" s="188" t="s">
        <v>1967</v>
      </c>
      <c r="AV319" s="186" t="s">
        <v>1967</v>
      </c>
      <c r="AW319" s="186">
        <v>63516571.654677697</v>
      </c>
      <c r="AX319" s="187">
        <v>207197893.17594299</v>
      </c>
      <c r="AY319" s="188" t="s">
        <v>1967</v>
      </c>
      <c r="AZ319" s="186" t="s">
        <v>1967</v>
      </c>
      <c r="BA319" s="186" t="s">
        <v>1967</v>
      </c>
      <c r="BB319" s="186" t="s">
        <v>1967</v>
      </c>
      <c r="BC319" s="187" t="s">
        <v>1967</v>
      </c>
      <c r="BD319" s="188" t="s">
        <v>1967</v>
      </c>
      <c r="BE319" s="186" t="s">
        <v>1967</v>
      </c>
      <c r="BF319" s="186" t="s">
        <v>1967</v>
      </c>
      <c r="BG319" s="187" t="s">
        <v>1967</v>
      </c>
      <c r="BH319" s="188" t="s">
        <v>1967</v>
      </c>
      <c r="BI319" s="186" t="s">
        <v>1967</v>
      </c>
      <c r="BJ319" s="186" t="s">
        <v>1967</v>
      </c>
      <c r="BK319" s="186" t="s">
        <v>1967</v>
      </c>
      <c r="BL319" s="187" t="s">
        <v>1967</v>
      </c>
      <c r="BM319" s="188" t="s">
        <v>1967</v>
      </c>
      <c r="BN319" s="186" t="s">
        <v>1967</v>
      </c>
      <c r="BO319" s="186" t="s">
        <v>1967</v>
      </c>
      <c r="BP319" s="187" t="s">
        <v>1967</v>
      </c>
    </row>
    <row r="320" spans="2:68" x14ac:dyDescent="0.35">
      <c r="B320" s="192">
        <v>17</v>
      </c>
      <c r="C320" s="17" t="s">
        <v>2362</v>
      </c>
      <c r="D320" s="191" t="s">
        <v>2363</v>
      </c>
      <c r="E320" s="193">
        <v>230.02489</v>
      </c>
      <c r="F320" s="194">
        <v>-1.62</v>
      </c>
      <c r="G320" s="193">
        <v>230.02452</v>
      </c>
      <c r="H320" s="193">
        <v>229.01723999999999</v>
      </c>
      <c r="J320" s="12" t="s">
        <v>1764</v>
      </c>
      <c r="K320" s="194">
        <v>1.65</v>
      </c>
      <c r="L320" s="191" t="s">
        <v>422</v>
      </c>
      <c r="M320" s="191"/>
      <c r="N320" s="191" t="s">
        <v>2312</v>
      </c>
      <c r="O320" s="190">
        <v>40</v>
      </c>
      <c r="P320" s="191">
        <v>100</v>
      </c>
      <c r="Q320" s="191">
        <v>40</v>
      </c>
      <c r="R320" s="191">
        <v>100</v>
      </c>
      <c r="S320" s="189">
        <v>40</v>
      </c>
      <c r="T320" s="190">
        <v>100</v>
      </c>
      <c r="U320" s="191">
        <v>60</v>
      </c>
      <c r="V320" s="191">
        <v>60</v>
      </c>
      <c r="W320" s="191">
        <v>100</v>
      </c>
      <c r="X320" s="188">
        <v>155165596.79646701</v>
      </c>
      <c r="Y320" s="186">
        <v>870383773.117769</v>
      </c>
      <c r="Z320" s="186" t="s">
        <v>1967</v>
      </c>
      <c r="AA320" s="186">
        <v>824684093.95668006</v>
      </c>
      <c r="AB320" s="187" t="s">
        <v>1967</v>
      </c>
      <c r="AC320" s="188">
        <v>414476693.60764903</v>
      </c>
      <c r="AD320" s="186">
        <v>42602595.342747398</v>
      </c>
      <c r="AE320" s="186">
        <v>412519821.399845</v>
      </c>
      <c r="AF320" s="187">
        <v>1396471613.1584201</v>
      </c>
      <c r="AG320" s="188" t="s">
        <v>1967</v>
      </c>
      <c r="AH320" s="186">
        <v>56478455.015953898</v>
      </c>
      <c r="AI320" s="186" t="s">
        <v>1967</v>
      </c>
      <c r="AJ320" s="186">
        <v>98920395.354034096</v>
      </c>
      <c r="AK320" s="187">
        <v>25439171.166584</v>
      </c>
      <c r="AL320" s="188">
        <v>43691871.789344802</v>
      </c>
      <c r="AM320" s="186">
        <v>11373921.2587169</v>
      </c>
      <c r="AN320" s="186" t="s">
        <v>1967</v>
      </c>
      <c r="AO320" s="187">
        <v>92379796.023016095</v>
      </c>
      <c r="AP320" s="188" t="s">
        <v>1967</v>
      </c>
      <c r="AQ320" s="186">
        <v>526612214.022394</v>
      </c>
      <c r="AR320" s="186">
        <v>11802294.9943332</v>
      </c>
      <c r="AS320" s="186">
        <v>202809630.594282</v>
      </c>
      <c r="AT320" s="187" t="s">
        <v>1967</v>
      </c>
      <c r="AU320" s="188">
        <v>745330430.62905204</v>
      </c>
      <c r="AV320" s="186" t="s">
        <v>1967</v>
      </c>
      <c r="AW320" s="186">
        <v>221550456.51002601</v>
      </c>
      <c r="AX320" s="187">
        <v>684785496.60369396</v>
      </c>
      <c r="AY320" s="188">
        <v>243880286.002152</v>
      </c>
      <c r="AZ320" s="186">
        <v>1121492629.88043</v>
      </c>
      <c r="BA320" s="186">
        <v>104641063.37850299</v>
      </c>
      <c r="BB320" s="186">
        <v>1078269937.2411799</v>
      </c>
      <c r="BC320" s="187" t="s">
        <v>1967</v>
      </c>
      <c r="BD320" s="188">
        <v>2795836561.5675802</v>
      </c>
      <c r="BE320" s="186">
        <v>58295829.9883385</v>
      </c>
      <c r="BF320" s="186" t="s">
        <v>1967</v>
      </c>
      <c r="BG320" s="187">
        <v>1661768815.9537101</v>
      </c>
      <c r="BH320" s="188" t="s">
        <v>1967</v>
      </c>
      <c r="BI320" s="186">
        <v>39159268.6127377</v>
      </c>
      <c r="BJ320" s="186" t="s">
        <v>1967</v>
      </c>
      <c r="BK320" s="186">
        <v>119862708.178758</v>
      </c>
      <c r="BL320" s="187">
        <v>52508879.650305703</v>
      </c>
      <c r="BM320" s="188">
        <v>13271007.5624766</v>
      </c>
      <c r="BN320" s="186" t="s">
        <v>1967</v>
      </c>
      <c r="BO320" s="186">
        <v>38036370.6405944</v>
      </c>
      <c r="BP320" s="187">
        <v>29898795.050952099</v>
      </c>
    </row>
    <row r="321" spans="2:68" x14ac:dyDescent="0.35">
      <c r="B321" s="192">
        <v>18</v>
      </c>
      <c r="C321" s="17" t="s">
        <v>2364</v>
      </c>
      <c r="D321" s="191" t="s">
        <v>2365</v>
      </c>
      <c r="E321" s="193">
        <v>231.02014</v>
      </c>
      <c r="F321" s="194">
        <v>-1.77</v>
      </c>
      <c r="G321" s="193">
        <v>231.01973000000001</v>
      </c>
      <c r="H321" s="193">
        <v>230.01246</v>
      </c>
      <c r="J321" s="12" t="s">
        <v>1744</v>
      </c>
      <c r="K321" s="194">
        <v>1.073</v>
      </c>
      <c r="L321" s="191" t="s">
        <v>422</v>
      </c>
      <c r="M321" s="191"/>
      <c r="N321" s="191" t="s">
        <v>2312</v>
      </c>
      <c r="O321" s="190">
        <v>20</v>
      </c>
      <c r="P321" s="191">
        <v>80</v>
      </c>
      <c r="Q321" s="191">
        <v>0</v>
      </c>
      <c r="R321" s="191">
        <v>0</v>
      </c>
      <c r="S321" s="189">
        <v>80</v>
      </c>
      <c r="T321" s="190">
        <v>80</v>
      </c>
      <c r="U321" s="191">
        <v>40</v>
      </c>
      <c r="V321" s="191">
        <v>80</v>
      </c>
      <c r="W321" s="191">
        <v>100</v>
      </c>
      <c r="X321" s="188">
        <v>73777411.418114394</v>
      </c>
      <c r="Y321" s="186" t="s">
        <v>1967</v>
      </c>
      <c r="Z321" s="186" t="s">
        <v>1967</v>
      </c>
      <c r="AA321" s="186" t="s">
        <v>1967</v>
      </c>
      <c r="AB321" s="187">
        <v>580170747.37537897</v>
      </c>
      <c r="AC321" s="188" t="s">
        <v>1967</v>
      </c>
      <c r="AD321" s="186" t="s">
        <v>1967</v>
      </c>
      <c r="AE321" s="186">
        <v>10506841.486666501</v>
      </c>
      <c r="AF321" s="187">
        <v>867770712.39123702</v>
      </c>
      <c r="AG321" s="188" t="s">
        <v>1967</v>
      </c>
      <c r="AH321" s="186">
        <v>14209409.9016831</v>
      </c>
      <c r="AI321" s="186" t="s">
        <v>1967</v>
      </c>
      <c r="AJ321" s="186" t="s">
        <v>1967</v>
      </c>
      <c r="AK321" s="187" t="s">
        <v>1967</v>
      </c>
      <c r="AL321" s="188">
        <v>24038371.820930202</v>
      </c>
      <c r="AM321" s="186" t="s">
        <v>1967</v>
      </c>
      <c r="AN321" s="186" t="s">
        <v>1967</v>
      </c>
      <c r="AO321" s="187">
        <v>33818955.617703803</v>
      </c>
      <c r="AP321" s="188" t="s">
        <v>1967</v>
      </c>
      <c r="AQ321" s="186">
        <v>1208475572.2839301</v>
      </c>
      <c r="AR321" s="186" t="s">
        <v>1967</v>
      </c>
      <c r="AS321" s="186" t="s">
        <v>1967</v>
      </c>
      <c r="AT321" s="187">
        <v>1346102432.67276</v>
      </c>
      <c r="AU321" s="188">
        <v>3309644951.99505</v>
      </c>
      <c r="AV321" s="186">
        <v>24486356.065184899</v>
      </c>
      <c r="AW321" s="186">
        <v>53702149.182749704</v>
      </c>
      <c r="AX321" s="187">
        <v>4503726141.2667999</v>
      </c>
      <c r="AY321" s="188" t="s">
        <v>1967</v>
      </c>
      <c r="AZ321" s="186">
        <v>25807652.1355423</v>
      </c>
      <c r="BA321" s="186" t="s">
        <v>1967</v>
      </c>
      <c r="BB321" s="186" t="s">
        <v>1967</v>
      </c>
      <c r="BC321" s="187">
        <v>28310809.973924499</v>
      </c>
      <c r="BD321" s="188">
        <v>44093432.327813499</v>
      </c>
      <c r="BE321" s="186" t="s">
        <v>1967</v>
      </c>
      <c r="BF321" s="186">
        <v>15232323.7740472</v>
      </c>
      <c r="BG321" s="187">
        <v>61830030.000385202</v>
      </c>
      <c r="BH321" s="188" t="s">
        <v>1967</v>
      </c>
      <c r="BI321" s="186">
        <v>24754874.8917563</v>
      </c>
      <c r="BJ321" s="186" t="s">
        <v>1967</v>
      </c>
      <c r="BK321" s="186" t="s">
        <v>1967</v>
      </c>
      <c r="BL321" s="187">
        <v>75961838.741187498</v>
      </c>
      <c r="BM321" s="188">
        <v>34346686.927535698</v>
      </c>
      <c r="BN321" s="186">
        <v>12755391.565080499</v>
      </c>
      <c r="BO321" s="186">
        <v>31231626.231143601</v>
      </c>
      <c r="BP321" s="187">
        <v>86806232.741303906</v>
      </c>
    </row>
    <row r="322" spans="2:68" ht="26" x14ac:dyDescent="0.35">
      <c r="B322" s="192">
        <v>19</v>
      </c>
      <c r="C322" s="17" t="s">
        <v>2366</v>
      </c>
      <c r="D322" s="191" t="s">
        <v>2367</v>
      </c>
      <c r="E322" s="193">
        <v>244.00416000000001</v>
      </c>
      <c r="F322" s="194">
        <v>-0.28999999999999998</v>
      </c>
      <c r="G322" s="193">
        <v>244.00387000000001</v>
      </c>
      <c r="H322" s="193">
        <v>242.9966</v>
      </c>
      <c r="J322" s="12" t="s">
        <v>1860</v>
      </c>
      <c r="K322" s="194">
        <v>0.78800000000000003</v>
      </c>
      <c r="L322" s="191" t="s">
        <v>422</v>
      </c>
      <c r="M322" s="191"/>
      <c r="N322" s="191" t="s">
        <v>2312</v>
      </c>
      <c r="O322" s="190">
        <v>0</v>
      </c>
      <c r="P322" s="191">
        <v>40</v>
      </c>
      <c r="Q322" s="191">
        <v>20</v>
      </c>
      <c r="R322" s="191">
        <v>20</v>
      </c>
      <c r="S322" s="189">
        <v>60</v>
      </c>
      <c r="T322" s="190">
        <v>60</v>
      </c>
      <c r="U322" s="191">
        <v>20</v>
      </c>
      <c r="V322" s="191">
        <v>60</v>
      </c>
      <c r="W322" s="191">
        <v>80</v>
      </c>
      <c r="X322" s="188" t="s">
        <v>1967</v>
      </c>
      <c r="Y322" s="186">
        <v>12796207.4885095</v>
      </c>
      <c r="Z322" s="186" t="s">
        <v>1967</v>
      </c>
      <c r="AA322" s="186" t="s">
        <v>1967</v>
      </c>
      <c r="AB322" s="187" t="s">
        <v>1967</v>
      </c>
      <c r="AC322" s="188">
        <v>13647877.922590399</v>
      </c>
      <c r="AD322" s="186" t="s">
        <v>1967</v>
      </c>
      <c r="AE322" s="186">
        <v>11068558.4377423</v>
      </c>
      <c r="AF322" s="187">
        <v>166185289.76519501</v>
      </c>
      <c r="AG322" s="188" t="s">
        <v>1967</v>
      </c>
      <c r="AH322" s="186" t="s">
        <v>1967</v>
      </c>
      <c r="AI322" s="186" t="s">
        <v>1967</v>
      </c>
      <c r="AJ322" s="186" t="s">
        <v>1967</v>
      </c>
      <c r="AK322" s="187" t="s">
        <v>1967</v>
      </c>
      <c r="AL322" s="188" t="s">
        <v>1967</v>
      </c>
      <c r="AM322" s="186" t="s">
        <v>1967</v>
      </c>
      <c r="AN322" s="186" t="s">
        <v>1967</v>
      </c>
      <c r="AO322" s="187" t="s">
        <v>1967</v>
      </c>
      <c r="AP322" s="188" t="s">
        <v>1967</v>
      </c>
      <c r="AQ322" s="186" t="s">
        <v>1967</v>
      </c>
      <c r="AR322" s="186" t="s">
        <v>1967</v>
      </c>
      <c r="AS322" s="186" t="s">
        <v>1967</v>
      </c>
      <c r="AT322" s="187">
        <v>14198142.9386269</v>
      </c>
      <c r="AU322" s="188">
        <v>36116356.425421402</v>
      </c>
      <c r="AV322" s="186" t="s">
        <v>1967</v>
      </c>
      <c r="AW322" s="186">
        <v>19006252.711048201</v>
      </c>
      <c r="AX322" s="187">
        <v>68839245.899082303</v>
      </c>
      <c r="AY322" s="188" t="s">
        <v>1967</v>
      </c>
      <c r="AZ322" s="186">
        <v>43308701.220563203</v>
      </c>
      <c r="BA322" s="186">
        <v>18904477.828756701</v>
      </c>
      <c r="BB322" s="186">
        <v>59747605.150013998</v>
      </c>
      <c r="BC322" s="187">
        <v>75218695.5602566</v>
      </c>
      <c r="BD322" s="188">
        <v>273385591.19735581</v>
      </c>
      <c r="BE322" s="186">
        <v>17342323.2281572</v>
      </c>
      <c r="BF322" s="186">
        <v>99589410.1221077</v>
      </c>
      <c r="BG322" s="187">
        <v>313808745.89180398</v>
      </c>
      <c r="BH322" s="188" t="s">
        <v>1967</v>
      </c>
      <c r="BI322" s="186" t="s">
        <v>1967</v>
      </c>
      <c r="BJ322" s="186" t="s">
        <v>1967</v>
      </c>
      <c r="BK322" s="186" t="s">
        <v>1967</v>
      </c>
      <c r="BL322" s="187">
        <v>32067889.6863751</v>
      </c>
      <c r="BM322" s="188" t="s">
        <v>1967</v>
      </c>
      <c r="BN322" s="186" t="s">
        <v>1967</v>
      </c>
      <c r="BO322" s="186" t="s">
        <v>1967</v>
      </c>
      <c r="BP322" s="187">
        <v>58112846.857255302</v>
      </c>
    </row>
    <row r="323" spans="2:68" x14ac:dyDescent="0.35">
      <c r="B323" s="192">
        <v>20</v>
      </c>
      <c r="C323" s="17" t="s">
        <v>2368</v>
      </c>
      <c r="D323" s="191" t="s">
        <v>2369</v>
      </c>
      <c r="E323" s="193">
        <v>246.08921000000001</v>
      </c>
      <c r="F323" s="194">
        <v>-0.49</v>
      </c>
      <c r="G323" s="193">
        <v>246.08909</v>
      </c>
      <c r="H323" s="193">
        <v>245.08180999999999</v>
      </c>
      <c r="J323" s="12" t="s">
        <v>2370</v>
      </c>
      <c r="K323" s="194">
        <v>2.153</v>
      </c>
      <c r="L323" s="191" t="s">
        <v>422</v>
      </c>
      <c r="M323" s="191"/>
      <c r="N323" s="191" t="s">
        <v>1966</v>
      </c>
      <c r="O323" s="190">
        <v>20</v>
      </c>
      <c r="P323" s="191">
        <v>20</v>
      </c>
      <c r="Q323" s="191">
        <v>20</v>
      </c>
      <c r="R323" s="191">
        <v>20</v>
      </c>
      <c r="S323" s="189">
        <v>20</v>
      </c>
      <c r="T323" s="190">
        <v>20</v>
      </c>
      <c r="U323" s="191">
        <v>0</v>
      </c>
      <c r="V323" s="191">
        <v>20</v>
      </c>
      <c r="W323" s="191">
        <v>20</v>
      </c>
      <c r="X323" s="188" t="s">
        <v>1967</v>
      </c>
      <c r="Y323" s="186" t="s">
        <v>1967</v>
      </c>
      <c r="Z323" s="186" t="s">
        <v>1967</v>
      </c>
      <c r="AA323" s="186" t="s">
        <v>1967</v>
      </c>
      <c r="AB323" s="187" t="s">
        <v>1967</v>
      </c>
      <c r="AC323" s="188" t="s">
        <v>1967</v>
      </c>
      <c r="AD323" s="186" t="s">
        <v>1967</v>
      </c>
      <c r="AE323" s="186" t="s">
        <v>1967</v>
      </c>
      <c r="AF323" s="187" t="s">
        <v>1967</v>
      </c>
      <c r="AG323" s="188" t="s">
        <v>1967</v>
      </c>
      <c r="AH323" s="186" t="s">
        <v>1967</v>
      </c>
      <c r="AI323" s="186" t="s">
        <v>1967</v>
      </c>
      <c r="AJ323" s="186" t="s">
        <v>1967</v>
      </c>
      <c r="AK323" s="187" t="s">
        <v>1967</v>
      </c>
      <c r="AL323" s="188" t="s">
        <v>1967</v>
      </c>
      <c r="AM323" s="186" t="s">
        <v>1967</v>
      </c>
      <c r="AN323" s="186" t="s">
        <v>1967</v>
      </c>
      <c r="AO323" s="187" t="s">
        <v>1967</v>
      </c>
      <c r="AP323" s="188" t="s">
        <v>1967</v>
      </c>
      <c r="AQ323" s="186" t="s">
        <v>1967</v>
      </c>
      <c r="AR323" s="186" t="s">
        <v>1967</v>
      </c>
      <c r="AS323" s="186" t="s">
        <v>1967</v>
      </c>
      <c r="AT323" s="187" t="s">
        <v>1967</v>
      </c>
      <c r="AU323" s="188" t="s">
        <v>1967</v>
      </c>
      <c r="AV323" s="186" t="s">
        <v>1967</v>
      </c>
      <c r="AW323" s="186" t="s">
        <v>1967</v>
      </c>
      <c r="AX323" s="187" t="s">
        <v>1967</v>
      </c>
      <c r="AY323" s="188">
        <v>30951572.7550776</v>
      </c>
      <c r="AZ323" s="186">
        <v>82052563.179929003</v>
      </c>
      <c r="BA323" s="186">
        <v>226028907.24726301</v>
      </c>
      <c r="BB323" s="186">
        <v>187186926.259074</v>
      </c>
      <c r="BC323" s="187">
        <v>152975086.16795999</v>
      </c>
      <c r="BD323" s="188">
        <v>433751895.76343</v>
      </c>
      <c r="BE323" s="186" t="s">
        <v>1967</v>
      </c>
      <c r="BF323" s="186">
        <v>300746499.08444601</v>
      </c>
      <c r="BG323" s="187">
        <v>205357949.34992</v>
      </c>
      <c r="BH323" s="188" t="s">
        <v>1967</v>
      </c>
      <c r="BI323" s="186" t="s">
        <v>1967</v>
      </c>
      <c r="BJ323" s="186" t="s">
        <v>1967</v>
      </c>
      <c r="BK323" s="186" t="s">
        <v>1967</v>
      </c>
      <c r="BL323" s="187" t="s">
        <v>1967</v>
      </c>
      <c r="BM323" s="188" t="s">
        <v>1967</v>
      </c>
      <c r="BN323" s="186" t="s">
        <v>1967</v>
      </c>
      <c r="BO323" s="186" t="s">
        <v>1967</v>
      </c>
      <c r="BP323" s="187" t="s">
        <v>1967</v>
      </c>
    </row>
    <row r="324" spans="2:68" x14ac:dyDescent="0.35">
      <c r="B324" s="192">
        <v>21</v>
      </c>
      <c r="C324" s="17" t="s">
        <v>2371</v>
      </c>
      <c r="D324" s="191" t="s">
        <v>2317</v>
      </c>
      <c r="E324" s="193">
        <v>251.07937000000001</v>
      </c>
      <c r="F324" s="194">
        <v>-0.92</v>
      </c>
      <c r="G324" s="193">
        <v>251.07914</v>
      </c>
      <c r="H324" s="193">
        <v>250.07185999999999</v>
      </c>
      <c r="J324" s="12" t="s">
        <v>2372</v>
      </c>
      <c r="K324" s="194">
        <v>0.871</v>
      </c>
      <c r="L324" s="191" t="s">
        <v>422</v>
      </c>
      <c r="M324" s="191"/>
      <c r="N324" s="191" t="s">
        <v>1554</v>
      </c>
      <c r="O324" s="190">
        <v>20</v>
      </c>
      <c r="P324" s="191">
        <v>0</v>
      </c>
      <c r="Q324" s="191">
        <v>20</v>
      </c>
      <c r="R324" s="191">
        <v>0</v>
      </c>
      <c r="S324" s="189">
        <v>40</v>
      </c>
      <c r="T324" s="190">
        <v>40</v>
      </c>
      <c r="U324" s="191">
        <v>0</v>
      </c>
      <c r="V324" s="191">
        <v>0</v>
      </c>
      <c r="W324" s="191">
        <v>60</v>
      </c>
      <c r="X324" s="188" t="s">
        <v>1967</v>
      </c>
      <c r="Y324" s="186" t="s">
        <v>1967</v>
      </c>
      <c r="Z324" s="186" t="s">
        <v>1967</v>
      </c>
      <c r="AA324" s="186" t="s">
        <v>1967</v>
      </c>
      <c r="AB324" s="187">
        <v>88632879.410831198</v>
      </c>
      <c r="AC324" s="188" t="s">
        <v>1967</v>
      </c>
      <c r="AD324" s="186" t="s">
        <v>1967</v>
      </c>
      <c r="AE324" s="186" t="s">
        <v>1967</v>
      </c>
      <c r="AF324" s="187">
        <v>110010710.227547</v>
      </c>
      <c r="AG324" s="188" t="s">
        <v>1967</v>
      </c>
      <c r="AH324" s="186" t="s">
        <v>1967</v>
      </c>
      <c r="AI324" s="186" t="s">
        <v>1967</v>
      </c>
      <c r="AJ324" s="186" t="s">
        <v>1967</v>
      </c>
      <c r="AK324" s="187" t="s">
        <v>1967</v>
      </c>
      <c r="AL324" s="188" t="s">
        <v>1967</v>
      </c>
      <c r="AM324" s="186" t="s">
        <v>1967</v>
      </c>
      <c r="AN324" s="186" t="s">
        <v>1967</v>
      </c>
      <c r="AO324" s="187" t="s">
        <v>1967</v>
      </c>
      <c r="AP324" s="188" t="s">
        <v>1967</v>
      </c>
      <c r="AQ324" s="186" t="s">
        <v>1967</v>
      </c>
      <c r="AR324" s="186" t="s">
        <v>1967</v>
      </c>
      <c r="AS324" s="186" t="s">
        <v>1967</v>
      </c>
      <c r="AT324" s="187" t="s">
        <v>1967</v>
      </c>
      <c r="AU324" s="188">
        <v>44098428.329193301</v>
      </c>
      <c r="AV324" s="186" t="s">
        <v>1967</v>
      </c>
      <c r="AW324" s="186" t="s">
        <v>1967</v>
      </c>
      <c r="AX324" s="187">
        <v>77613701.355889603</v>
      </c>
      <c r="AY324" s="188">
        <v>25281273.661803301</v>
      </c>
      <c r="AZ324" s="186" t="s">
        <v>1967</v>
      </c>
      <c r="BA324" s="186">
        <v>322847850.378663</v>
      </c>
      <c r="BB324" s="186" t="s">
        <v>1967</v>
      </c>
      <c r="BC324" s="187" t="s">
        <v>1967</v>
      </c>
      <c r="BD324" s="188">
        <v>87516107.765323907</v>
      </c>
      <c r="BE324" s="186" t="s">
        <v>1967</v>
      </c>
      <c r="BF324" s="186" t="s">
        <v>1967</v>
      </c>
      <c r="BG324" s="187">
        <v>264248115.31733599</v>
      </c>
      <c r="BH324" s="188" t="s">
        <v>1967</v>
      </c>
      <c r="BI324" s="186" t="s">
        <v>1967</v>
      </c>
      <c r="BJ324" s="186" t="s">
        <v>1967</v>
      </c>
      <c r="BK324" s="186" t="s">
        <v>1967</v>
      </c>
      <c r="BL324" s="187">
        <v>45853664.923508897</v>
      </c>
      <c r="BM324" s="188" t="s">
        <v>1967</v>
      </c>
      <c r="BN324" s="186" t="s">
        <v>1967</v>
      </c>
      <c r="BO324" s="186" t="s">
        <v>1967</v>
      </c>
      <c r="BP324" s="187" t="s">
        <v>1967</v>
      </c>
    </row>
    <row r="325" spans="2:68" x14ac:dyDescent="0.35">
      <c r="B325" s="192">
        <v>22</v>
      </c>
      <c r="C325" s="17" t="s">
        <v>2373</v>
      </c>
      <c r="D325" s="191" t="s">
        <v>2374</v>
      </c>
      <c r="E325" s="193">
        <v>252.17254</v>
      </c>
      <c r="F325" s="194">
        <v>3.63</v>
      </c>
      <c r="G325" s="193">
        <v>252.17242999999999</v>
      </c>
      <c r="H325" s="193">
        <v>251.16515000000001</v>
      </c>
      <c r="J325" s="12" t="s">
        <v>2375</v>
      </c>
      <c r="K325" s="194">
        <v>7.6109999999999998</v>
      </c>
      <c r="L325" s="191" t="s">
        <v>422</v>
      </c>
      <c r="M325" s="191"/>
      <c r="N325" s="191" t="s">
        <v>1966</v>
      </c>
      <c r="O325" s="190">
        <v>0</v>
      </c>
      <c r="P325" s="191">
        <v>0</v>
      </c>
      <c r="Q325" s="191">
        <v>40</v>
      </c>
      <c r="R325" s="191">
        <v>0</v>
      </c>
      <c r="S325" s="189">
        <v>40</v>
      </c>
      <c r="T325" s="190">
        <v>40</v>
      </c>
      <c r="U325" s="191">
        <v>40</v>
      </c>
      <c r="V325" s="191">
        <v>60</v>
      </c>
      <c r="W325" s="191">
        <v>80</v>
      </c>
      <c r="X325" s="188" t="s">
        <v>1967</v>
      </c>
      <c r="Y325" s="186" t="s">
        <v>1967</v>
      </c>
      <c r="Z325" s="186">
        <v>19744497.078736</v>
      </c>
      <c r="AA325" s="186" t="s">
        <v>1967</v>
      </c>
      <c r="AB325" s="187" t="s">
        <v>1967</v>
      </c>
      <c r="AC325" s="188" t="s">
        <v>1967</v>
      </c>
      <c r="AD325" s="186" t="s">
        <v>1967</v>
      </c>
      <c r="AE325" s="186" t="s">
        <v>1967</v>
      </c>
      <c r="AF325" s="187">
        <v>36607448.819395401</v>
      </c>
      <c r="AG325" s="188" t="s">
        <v>1967</v>
      </c>
      <c r="AH325" s="186" t="s">
        <v>1967</v>
      </c>
      <c r="AI325" s="186" t="s">
        <v>1967</v>
      </c>
      <c r="AJ325" s="186" t="s">
        <v>1967</v>
      </c>
      <c r="AK325" s="187" t="s">
        <v>1967</v>
      </c>
      <c r="AL325" s="188" t="s">
        <v>1967</v>
      </c>
      <c r="AM325" s="186" t="s">
        <v>1967</v>
      </c>
      <c r="AN325" s="186" t="s">
        <v>1967</v>
      </c>
      <c r="AO325" s="187">
        <v>12225133.670618899</v>
      </c>
      <c r="AP325" s="188" t="s">
        <v>1967</v>
      </c>
      <c r="AQ325" s="186" t="s">
        <v>1967</v>
      </c>
      <c r="AR325" s="186" t="s">
        <v>1967</v>
      </c>
      <c r="AS325" s="186" t="s">
        <v>1967</v>
      </c>
      <c r="AT325" s="187" t="s">
        <v>1967</v>
      </c>
      <c r="AU325" s="188">
        <v>90046038.357977495</v>
      </c>
      <c r="AV325" s="186">
        <v>10542705.7161661</v>
      </c>
      <c r="AW325" s="186">
        <v>16425612.702809</v>
      </c>
      <c r="AX325" s="187">
        <v>124168690.724839</v>
      </c>
      <c r="AY325" s="188" t="s">
        <v>1967</v>
      </c>
      <c r="AZ325" s="186" t="s">
        <v>1967</v>
      </c>
      <c r="BA325" s="186">
        <v>33898875.133960001</v>
      </c>
      <c r="BB325" s="186" t="s">
        <v>1967</v>
      </c>
      <c r="BC325" s="187">
        <v>26378445.277293999</v>
      </c>
      <c r="BD325" s="188">
        <v>72930589.193064302</v>
      </c>
      <c r="BE325" s="186">
        <v>15564996.638333701</v>
      </c>
      <c r="BF325" s="186">
        <v>73572404.498562694</v>
      </c>
      <c r="BG325" s="187">
        <v>62274491.192540802</v>
      </c>
      <c r="BH325" s="188" t="s">
        <v>1967</v>
      </c>
      <c r="BI325" s="186" t="s">
        <v>1967</v>
      </c>
      <c r="BJ325" s="186" t="s">
        <v>1967</v>
      </c>
      <c r="BK325" s="186" t="s">
        <v>1967</v>
      </c>
      <c r="BL325" s="187">
        <v>15412436.3281409</v>
      </c>
      <c r="BM325" s="188" t="s">
        <v>1967</v>
      </c>
      <c r="BN325" s="186" t="s">
        <v>1967</v>
      </c>
      <c r="BO325" s="186">
        <v>11742594.4946067</v>
      </c>
      <c r="BP325" s="187" t="s">
        <v>1967</v>
      </c>
    </row>
    <row r="326" spans="2:68" x14ac:dyDescent="0.35">
      <c r="B326" s="192">
        <v>23</v>
      </c>
      <c r="C326" s="17" t="s">
        <v>2376</v>
      </c>
      <c r="D326" s="191" t="s">
        <v>2377</v>
      </c>
      <c r="E326" s="193">
        <v>260.03546</v>
      </c>
      <c r="F326" s="194">
        <v>-3.86</v>
      </c>
      <c r="G326" s="193">
        <v>260.03550999999999</v>
      </c>
      <c r="H326" s="193">
        <v>259.02823000000001</v>
      </c>
      <c r="J326" s="12" t="s">
        <v>1746</v>
      </c>
      <c r="K326" s="194">
        <v>1.5649999999999999</v>
      </c>
      <c r="L326" s="191" t="s">
        <v>422</v>
      </c>
      <c r="M326" s="191"/>
      <c r="N326" s="191" t="s">
        <v>2312</v>
      </c>
      <c r="O326" s="190">
        <v>20</v>
      </c>
      <c r="P326" s="191">
        <v>60</v>
      </c>
      <c r="Q326" s="191">
        <v>20</v>
      </c>
      <c r="R326" s="191">
        <v>20</v>
      </c>
      <c r="S326" s="189">
        <v>80</v>
      </c>
      <c r="T326" s="190">
        <v>100</v>
      </c>
      <c r="U326" s="191">
        <v>0</v>
      </c>
      <c r="V326" s="191">
        <v>40</v>
      </c>
      <c r="W326" s="191">
        <v>100</v>
      </c>
      <c r="X326" s="188" t="s">
        <v>1967</v>
      </c>
      <c r="Y326" s="186">
        <v>29310538.933007199</v>
      </c>
      <c r="Z326" s="186" t="s">
        <v>1967</v>
      </c>
      <c r="AA326" s="186" t="s">
        <v>1967</v>
      </c>
      <c r="AB326" s="187" t="s">
        <v>1967</v>
      </c>
      <c r="AC326" s="188">
        <v>34931073.656181499</v>
      </c>
      <c r="AD326" s="186" t="s">
        <v>1967</v>
      </c>
      <c r="AE326" s="186">
        <v>12213772.7128185</v>
      </c>
      <c r="AF326" s="187">
        <v>78196124.9631892</v>
      </c>
      <c r="AG326" s="188" t="s">
        <v>1967</v>
      </c>
      <c r="AH326" s="186">
        <v>20554235.559744999</v>
      </c>
      <c r="AI326" s="186" t="s">
        <v>1967</v>
      </c>
      <c r="AJ326" s="186" t="s">
        <v>1967</v>
      </c>
      <c r="AK326" s="187">
        <v>26237426.1604601</v>
      </c>
      <c r="AL326" s="188">
        <v>38826997.052758798</v>
      </c>
      <c r="AM326" s="186" t="s">
        <v>1967</v>
      </c>
      <c r="AN326" s="186" t="s">
        <v>1967</v>
      </c>
      <c r="AO326" s="187">
        <v>58399518.860185497</v>
      </c>
      <c r="AP326" s="188">
        <v>42175094.798016399</v>
      </c>
      <c r="AQ326" s="186" t="s">
        <v>1967</v>
      </c>
      <c r="AR326" s="186">
        <v>10736826.329007899</v>
      </c>
      <c r="AS326" s="186" t="s">
        <v>1967</v>
      </c>
      <c r="AT326" s="187">
        <v>322891681.51223499</v>
      </c>
      <c r="AU326" s="188">
        <v>543869344.14977205</v>
      </c>
      <c r="AV326" s="186" t="s">
        <v>1967</v>
      </c>
      <c r="AW326" s="186">
        <v>10500326.7622122</v>
      </c>
      <c r="AX326" s="187">
        <v>743543107.53862202</v>
      </c>
      <c r="AY326" s="188" t="s">
        <v>1967</v>
      </c>
      <c r="AZ326" s="186" t="s">
        <v>1967</v>
      </c>
      <c r="BA326" s="186" t="s">
        <v>1967</v>
      </c>
      <c r="BB326" s="186">
        <v>23061527.5682876</v>
      </c>
      <c r="BC326" s="187">
        <v>58279854.985941999</v>
      </c>
      <c r="BD326" s="188">
        <v>108096495.342031</v>
      </c>
      <c r="BE326" s="186" t="s">
        <v>1967</v>
      </c>
      <c r="BF326" s="186" t="s">
        <v>1967</v>
      </c>
      <c r="BG326" s="187">
        <v>69038781.020033196</v>
      </c>
      <c r="BH326" s="188" t="s">
        <v>1967</v>
      </c>
      <c r="BI326" s="186">
        <v>17028210.060290098</v>
      </c>
      <c r="BJ326" s="186" t="s">
        <v>1967</v>
      </c>
      <c r="BK326" s="186" t="s">
        <v>1967</v>
      </c>
      <c r="BL326" s="187">
        <v>39586865.256344303</v>
      </c>
      <c r="BM326" s="188">
        <v>18028731.766877402</v>
      </c>
      <c r="BN326" s="186" t="s">
        <v>1967</v>
      </c>
      <c r="BO326" s="186" t="s">
        <v>1967</v>
      </c>
      <c r="BP326" s="187">
        <v>40760647.730356902</v>
      </c>
    </row>
    <row r="327" spans="2:68" ht="26" x14ac:dyDescent="0.35">
      <c r="B327" s="192">
        <v>24</v>
      </c>
      <c r="C327" s="17" t="s">
        <v>2378</v>
      </c>
      <c r="D327" s="191" t="s">
        <v>2377</v>
      </c>
      <c r="E327" s="193">
        <v>260.03546</v>
      </c>
      <c r="F327" s="194">
        <v>0.16</v>
      </c>
      <c r="G327" s="193">
        <v>260.03550000000001</v>
      </c>
      <c r="H327" s="193">
        <v>259.02821999999998</v>
      </c>
      <c r="J327" s="12" t="s">
        <v>1794</v>
      </c>
      <c r="K327" s="194">
        <v>4.976</v>
      </c>
      <c r="L327" s="191" t="s">
        <v>422</v>
      </c>
      <c r="M327" s="191"/>
      <c r="N327" s="191" t="s">
        <v>2312</v>
      </c>
      <c r="O327" s="190">
        <v>0</v>
      </c>
      <c r="P327" s="191">
        <v>20</v>
      </c>
      <c r="Q327" s="191">
        <v>0</v>
      </c>
      <c r="R327" s="191">
        <v>20</v>
      </c>
      <c r="S327" s="189">
        <v>20</v>
      </c>
      <c r="T327" s="190">
        <v>0</v>
      </c>
      <c r="U327" s="191">
        <v>0</v>
      </c>
      <c r="V327" s="191">
        <v>0</v>
      </c>
      <c r="W327" s="191">
        <v>0</v>
      </c>
      <c r="X327" s="188" t="s">
        <v>1967</v>
      </c>
      <c r="Y327" s="186" t="s">
        <v>1967</v>
      </c>
      <c r="Z327" s="186" t="s">
        <v>1967</v>
      </c>
      <c r="AA327" s="186" t="s">
        <v>1967</v>
      </c>
      <c r="AB327" s="187" t="s">
        <v>1967</v>
      </c>
      <c r="AC327" s="188" t="s">
        <v>1967</v>
      </c>
      <c r="AD327" s="186" t="s">
        <v>1967</v>
      </c>
      <c r="AE327" s="186" t="s">
        <v>1967</v>
      </c>
      <c r="AF327" s="187" t="s">
        <v>1967</v>
      </c>
      <c r="AG327" s="188" t="s">
        <v>1967</v>
      </c>
      <c r="AH327" s="186" t="s">
        <v>1967</v>
      </c>
      <c r="AI327" s="186" t="s">
        <v>1967</v>
      </c>
      <c r="AJ327" s="186" t="s">
        <v>1967</v>
      </c>
      <c r="AK327" s="187" t="s">
        <v>1967</v>
      </c>
      <c r="AL327" s="188" t="s">
        <v>1967</v>
      </c>
      <c r="AM327" s="186" t="s">
        <v>1967</v>
      </c>
      <c r="AN327" s="186" t="s">
        <v>1967</v>
      </c>
      <c r="AO327" s="187" t="s">
        <v>1967</v>
      </c>
      <c r="AP327" s="188" t="s">
        <v>1967</v>
      </c>
      <c r="AQ327" s="186" t="s">
        <v>1967</v>
      </c>
      <c r="AR327" s="186" t="s">
        <v>1967</v>
      </c>
      <c r="AS327" s="186" t="s">
        <v>1967</v>
      </c>
      <c r="AT327" s="187" t="s">
        <v>1967</v>
      </c>
      <c r="AU327" s="188" t="s">
        <v>1967</v>
      </c>
      <c r="AV327" s="186" t="s">
        <v>1967</v>
      </c>
      <c r="AW327" s="186" t="s">
        <v>1967</v>
      </c>
      <c r="AX327" s="187" t="s">
        <v>1967</v>
      </c>
      <c r="AY327" s="188" t="s">
        <v>1967</v>
      </c>
      <c r="AZ327" s="186" t="s">
        <v>1967</v>
      </c>
      <c r="BA327" s="186" t="s">
        <v>1967</v>
      </c>
      <c r="BB327" s="186" t="s">
        <v>1967</v>
      </c>
      <c r="BC327" s="187" t="s">
        <v>1967</v>
      </c>
      <c r="BD327" s="188" t="s">
        <v>1967</v>
      </c>
      <c r="BE327" s="186" t="s">
        <v>1967</v>
      </c>
      <c r="BF327" s="186" t="s">
        <v>1967</v>
      </c>
      <c r="BG327" s="187" t="s">
        <v>1967</v>
      </c>
      <c r="BH327" s="188" t="s">
        <v>1967</v>
      </c>
      <c r="BI327" s="186">
        <v>94987617.083782196</v>
      </c>
      <c r="BJ327" s="186" t="s">
        <v>1967</v>
      </c>
      <c r="BK327" s="186">
        <v>428193917.44001901</v>
      </c>
      <c r="BL327" s="187">
        <v>292419710.61521697</v>
      </c>
      <c r="BM327" s="188" t="s">
        <v>1967</v>
      </c>
      <c r="BN327" s="186" t="s">
        <v>1967</v>
      </c>
      <c r="BO327" s="186" t="s">
        <v>1967</v>
      </c>
      <c r="BP327" s="187" t="s">
        <v>1967</v>
      </c>
    </row>
    <row r="328" spans="2:68" ht="26" x14ac:dyDescent="0.35">
      <c r="B328" s="192">
        <v>25</v>
      </c>
      <c r="C328" s="17" t="s">
        <v>2379</v>
      </c>
      <c r="D328" s="191" t="s">
        <v>2380</v>
      </c>
      <c r="E328" s="193">
        <v>266.02489000000003</v>
      </c>
      <c r="F328" s="194">
        <v>0.67</v>
      </c>
      <c r="G328" s="193">
        <v>266.02507000000003</v>
      </c>
      <c r="H328" s="193">
        <v>265.01780000000002</v>
      </c>
      <c r="J328" s="12" t="s">
        <v>1886</v>
      </c>
      <c r="K328" s="194">
        <v>2.2349999999999999</v>
      </c>
      <c r="L328" s="191" t="s">
        <v>422</v>
      </c>
      <c r="M328" s="191"/>
      <c r="N328" s="191" t="s">
        <v>2312</v>
      </c>
      <c r="O328" s="190">
        <v>20</v>
      </c>
      <c r="P328" s="191">
        <v>20</v>
      </c>
      <c r="Q328" s="191">
        <v>0</v>
      </c>
      <c r="R328" s="191">
        <v>20</v>
      </c>
      <c r="S328" s="189">
        <v>20</v>
      </c>
      <c r="T328" s="190">
        <v>20</v>
      </c>
      <c r="U328" s="191">
        <v>0</v>
      </c>
      <c r="V328" s="191">
        <v>20</v>
      </c>
      <c r="W328" s="191">
        <v>20</v>
      </c>
      <c r="X328" s="188" t="s">
        <v>1967</v>
      </c>
      <c r="Y328" s="186" t="s">
        <v>1967</v>
      </c>
      <c r="Z328" s="186" t="s">
        <v>1967</v>
      </c>
      <c r="AA328" s="186" t="s">
        <v>1967</v>
      </c>
      <c r="AB328" s="187" t="s">
        <v>1967</v>
      </c>
      <c r="AC328" s="188" t="s">
        <v>1967</v>
      </c>
      <c r="AD328" s="186" t="s">
        <v>1967</v>
      </c>
      <c r="AE328" s="186" t="s">
        <v>1967</v>
      </c>
      <c r="AF328" s="187" t="s">
        <v>1967</v>
      </c>
      <c r="AG328" s="188" t="s">
        <v>1967</v>
      </c>
      <c r="AH328" s="186" t="s">
        <v>1967</v>
      </c>
      <c r="AI328" s="186" t="s">
        <v>1967</v>
      </c>
      <c r="AJ328" s="186" t="s">
        <v>1967</v>
      </c>
      <c r="AK328" s="187" t="s">
        <v>1967</v>
      </c>
      <c r="AL328" s="188" t="s">
        <v>1967</v>
      </c>
      <c r="AM328" s="186" t="s">
        <v>1967</v>
      </c>
      <c r="AN328" s="186" t="s">
        <v>1967</v>
      </c>
      <c r="AO328" s="187" t="s">
        <v>1967</v>
      </c>
      <c r="AP328" s="188" t="s">
        <v>1967</v>
      </c>
      <c r="AQ328" s="186" t="s">
        <v>1967</v>
      </c>
      <c r="AR328" s="186" t="s">
        <v>1967</v>
      </c>
      <c r="AS328" s="186" t="s">
        <v>1967</v>
      </c>
      <c r="AT328" s="187" t="s">
        <v>1967</v>
      </c>
      <c r="AU328" s="188" t="s">
        <v>1967</v>
      </c>
      <c r="AV328" s="186" t="s">
        <v>1967</v>
      </c>
      <c r="AW328" s="186" t="s">
        <v>1967</v>
      </c>
      <c r="AX328" s="187" t="s">
        <v>1967</v>
      </c>
      <c r="AY328" s="188">
        <v>96143436.879622698</v>
      </c>
      <c r="AZ328" s="186">
        <v>548559782.01938498</v>
      </c>
      <c r="BA328" s="186" t="s">
        <v>1967</v>
      </c>
      <c r="BB328" s="186">
        <v>458697710.01664698</v>
      </c>
      <c r="BC328" s="187">
        <v>778703817.38286102</v>
      </c>
      <c r="BD328" s="188">
        <v>377988848.88821</v>
      </c>
      <c r="BE328" s="186" t="s">
        <v>1967</v>
      </c>
      <c r="BF328" s="186">
        <v>369260101.629462</v>
      </c>
      <c r="BG328" s="187">
        <v>76986475.667509601</v>
      </c>
      <c r="BH328" s="188" t="s">
        <v>1967</v>
      </c>
      <c r="BI328" s="186" t="s">
        <v>1967</v>
      </c>
      <c r="BJ328" s="186" t="s">
        <v>1967</v>
      </c>
      <c r="BK328" s="186" t="s">
        <v>1967</v>
      </c>
      <c r="BL328" s="187" t="s">
        <v>1967</v>
      </c>
      <c r="BM328" s="188" t="s">
        <v>1967</v>
      </c>
      <c r="BN328" s="186" t="s">
        <v>1967</v>
      </c>
      <c r="BO328" s="186" t="s">
        <v>1967</v>
      </c>
      <c r="BP328" s="187" t="s">
        <v>1967</v>
      </c>
    </row>
    <row r="329" spans="2:68" ht="26" x14ac:dyDescent="0.35">
      <c r="B329" s="192">
        <v>26</v>
      </c>
      <c r="C329" s="17" t="s">
        <v>2381</v>
      </c>
      <c r="D329" s="191" t="s">
        <v>2382</v>
      </c>
      <c r="E329" s="193">
        <v>270.07395000000002</v>
      </c>
      <c r="F329" s="194">
        <v>-0.13</v>
      </c>
      <c r="G329" s="193">
        <v>270.07395000000002</v>
      </c>
      <c r="H329" s="193">
        <v>269.06668000000002</v>
      </c>
      <c r="J329" s="12" t="s">
        <v>1763</v>
      </c>
      <c r="K329" s="194">
        <v>0.872</v>
      </c>
      <c r="L329" s="191" t="s">
        <v>422</v>
      </c>
      <c r="M329" s="191"/>
      <c r="N329" s="191" t="s">
        <v>2197</v>
      </c>
      <c r="O329" s="190">
        <v>20</v>
      </c>
      <c r="P329" s="191">
        <v>0</v>
      </c>
      <c r="Q329" s="191">
        <v>80</v>
      </c>
      <c r="R329" s="191">
        <v>0</v>
      </c>
      <c r="S329" s="189">
        <v>20</v>
      </c>
      <c r="T329" s="190">
        <v>60</v>
      </c>
      <c r="U329" s="191">
        <v>0</v>
      </c>
      <c r="V329" s="191">
        <v>0</v>
      </c>
      <c r="W329" s="191">
        <v>0</v>
      </c>
      <c r="X329" s="188" t="s">
        <v>1967</v>
      </c>
      <c r="Y329" s="186" t="s">
        <v>1967</v>
      </c>
      <c r="Z329" s="186">
        <v>14196263.4961586</v>
      </c>
      <c r="AA329" s="186" t="s">
        <v>1967</v>
      </c>
      <c r="AB329" s="187">
        <v>26658541.632468499</v>
      </c>
      <c r="AC329" s="188" t="s">
        <v>1967</v>
      </c>
      <c r="AD329" s="186" t="s">
        <v>1967</v>
      </c>
      <c r="AE329" s="186" t="s">
        <v>1967</v>
      </c>
      <c r="AF329" s="187" t="s">
        <v>1967</v>
      </c>
      <c r="AG329" s="188" t="s">
        <v>1967</v>
      </c>
      <c r="AH329" s="186" t="s">
        <v>1967</v>
      </c>
      <c r="AI329" s="186" t="s">
        <v>1967</v>
      </c>
      <c r="AJ329" s="186" t="s">
        <v>1967</v>
      </c>
      <c r="AK329" s="187" t="s">
        <v>1967</v>
      </c>
      <c r="AL329" s="188">
        <v>29708290.590612501</v>
      </c>
      <c r="AM329" s="186" t="s">
        <v>1967</v>
      </c>
      <c r="AN329" s="186" t="s">
        <v>1967</v>
      </c>
      <c r="AO329" s="187" t="s">
        <v>1967</v>
      </c>
      <c r="AP329" s="188" t="s">
        <v>1967</v>
      </c>
      <c r="AQ329" s="186" t="s">
        <v>1967</v>
      </c>
      <c r="AR329" s="186">
        <v>39234456.524590001</v>
      </c>
      <c r="AS329" s="186" t="s">
        <v>1967</v>
      </c>
      <c r="AT329" s="187" t="s">
        <v>1967</v>
      </c>
      <c r="AU329" s="188">
        <v>86654762.970693693</v>
      </c>
      <c r="AV329" s="186" t="s">
        <v>1967</v>
      </c>
      <c r="AW329" s="186" t="s">
        <v>1967</v>
      </c>
      <c r="AX329" s="187" t="s">
        <v>1967</v>
      </c>
      <c r="AY329" s="188">
        <v>11510839.0693949</v>
      </c>
      <c r="AZ329" s="186" t="s">
        <v>1967</v>
      </c>
      <c r="BA329" s="186">
        <v>37041143.287963003</v>
      </c>
      <c r="BB329" s="186" t="s">
        <v>1967</v>
      </c>
      <c r="BC329" s="187" t="s">
        <v>1967</v>
      </c>
      <c r="BD329" s="188">
        <v>182468106.341093</v>
      </c>
      <c r="BE329" s="186" t="s">
        <v>1967</v>
      </c>
      <c r="BF329" s="186" t="s">
        <v>1967</v>
      </c>
      <c r="BG329" s="187" t="s">
        <v>1967</v>
      </c>
      <c r="BH329" s="188" t="s">
        <v>1967</v>
      </c>
      <c r="BI329" s="186" t="s">
        <v>1967</v>
      </c>
      <c r="BJ329" s="186">
        <v>34725644.953909703</v>
      </c>
      <c r="BK329" s="186" t="s">
        <v>1967</v>
      </c>
      <c r="BL329" s="187" t="s">
        <v>1967</v>
      </c>
      <c r="BM329" s="188" t="s">
        <v>1967</v>
      </c>
      <c r="BN329" s="186" t="s">
        <v>1967</v>
      </c>
      <c r="BO329" s="186" t="s">
        <v>1967</v>
      </c>
      <c r="BP329" s="187" t="s">
        <v>1967</v>
      </c>
    </row>
    <row r="330" spans="2:68" x14ac:dyDescent="0.35">
      <c r="B330" s="192">
        <v>27</v>
      </c>
      <c r="C330" s="17" t="s">
        <v>2383</v>
      </c>
      <c r="D330" s="191" t="s">
        <v>2384</v>
      </c>
      <c r="E330" s="193">
        <v>274.01472000000001</v>
      </c>
      <c r="F330" s="194">
        <v>-3.37</v>
      </c>
      <c r="G330" s="193">
        <v>274.01486</v>
      </c>
      <c r="H330" s="193">
        <v>273.00758000000002</v>
      </c>
      <c r="J330" s="12" t="s">
        <v>1851</v>
      </c>
      <c r="K330" s="194">
        <v>0.73599999999999999</v>
      </c>
      <c r="L330" s="191" t="s">
        <v>422</v>
      </c>
      <c r="M330" s="191"/>
      <c r="N330" s="191" t="s">
        <v>2312</v>
      </c>
      <c r="O330" s="190">
        <v>40</v>
      </c>
      <c r="P330" s="191">
        <v>0</v>
      </c>
      <c r="Q330" s="191">
        <v>20</v>
      </c>
      <c r="R330" s="191">
        <v>0</v>
      </c>
      <c r="S330" s="189">
        <v>40</v>
      </c>
      <c r="T330" s="190">
        <v>60</v>
      </c>
      <c r="U330" s="191">
        <v>0</v>
      </c>
      <c r="V330" s="191">
        <v>0</v>
      </c>
      <c r="W330" s="191">
        <v>80</v>
      </c>
      <c r="X330" s="188">
        <v>19590710.220711101</v>
      </c>
      <c r="Y330" s="186" t="s">
        <v>1967</v>
      </c>
      <c r="Z330" s="186">
        <v>185661544.28217101</v>
      </c>
      <c r="AA330" s="186" t="s">
        <v>1967</v>
      </c>
      <c r="AB330" s="187">
        <v>805925414.00236595</v>
      </c>
      <c r="AC330" s="188" t="s">
        <v>1967</v>
      </c>
      <c r="AD330" s="186" t="s">
        <v>1967</v>
      </c>
      <c r="AE330" s="186" t="s">
        <v>1967</v>
      </c>
      <c r="AF330" s="187" t="s">
        <v>1967</v>
      </c>
      <c r="AG330" s="188" t="s">
        <v>1967</v>
      </c>
      <c r="AH330" s="186" t="s">
        <v>1967</v>
      </c>
      <c r="AI330" s="186" t="s">
        <v>1967</v>
      </c>
      <c r="AJ330" s="186" t="s">
        <v>1967</v>
      </c>
      <c r="AK330" s="187" t="s">
        <v>1967</v>
      </c>
      <c r="AL330" s="188">
        <v>98939009.511937097</v>
      </c>
      <c r="AM330" s="186" t="s">
        <v>1967</v>
      </c>
      <c r="AN330" s="186" t="s">
        <v>1967</v>
      </c>
      <c r="AO330" s="187">
        <v>231130493.424667</v>
      </c>
      <c r="AP330" s="188" t="s">
        <v>1967</v>
      </c>
      <c r="AQ330" s="186" t="s">
        <v>1967</v>
      </c>
      <c r="AR330" s="186" t="s">
        <v>1967</v>
      </c>
      <c r="AS330" s="186" t="s">
        <v>1967</v>
      </c>
      <c r="AT330" s="187" t="s">
        <v>1967</v>
      </c>
      <c r="AU330" s="188">
        <v>71612042.198484898</v>
      </c>
      <c r="AV330" s="186" t="s">
        <v>1967</v>
      </c>
      <c r="AW330" s="186" t="s">
        <v>1967</v>
      </c>
      <c r="AX330" s="187">
        <v>162191045.40371299</v>
      </c>
      <c r="AY330" s="188">
        <v>53865261.508443996</v>
      </c>
      <c r="AZ330" s="186" t="s">
        <v>1967</v>
      </c>
      <c r="BA330" s="186" t="s">
        <v>1967</v>
      </c>
      <c r="BB330" s="186" t="s">
        <v>1967</v>
      </c>
      <c r="BC330" s="187" t="s">
        <v>1967</v>
      </c>
      <c r="BD330" s="188">
        <v>1481848148.83933</v>
      </c>
      <c r="BE330" s="186" t="s">
        <v>1967</v>
      </c>
      <c r="BF330" s="186" t="s">
        <v>1967</v>
      </c>
      <c r="BG330" s="187">
        <v>2312377380.2586002</v>
      </c>
      <c r="BH330" s="188" t="s">
        <v>1967</v>
      </c>
      <c r="BI330" s="186" t="s">
        <v>1967</v>
      </c>
      <c r="BJ330" s="186" t="s">
        <v>1967</v>
      </c>
      <c r="BK330" s="186" t="s">
        <v>1967</v>
      </c>
      <c r="BL330" s="187">
        <v>224372835.967686</v>
      </c>
      <c r="BM330" s="188" t="s">
        <v>1967</v>
      </c>
      <c r="BN330" s="186" t="s">
        <v>1967</v>
      </c>
      <c r="BO330" s="186" t="s">
        <v>1967</v>
      </c>
      <c r="BP330" s="187">
        <v>548847361.01195502</v>
      </c>
    </row>
    <row r="331" spans="2:68" x14ac:dyDescent="0.35">
      <c r="B331" s="192">
        <v>28</v>
      </c>
      <c r="C331" s="17" t="s">
        <v>2385</v>
      </c>
      <c r="D331" s="191" t="s">
        <v>2386</v>
      </c>
      <c r="E331" s="193">
        <v>274.05110999999999</v>
      </c>
      <c r="F331" s="194">
        <v>0.55000000000000004</v>
      </c>
      <c r="G331" s="193">
        <v>274.05126000000001</v>
      </c>
      <c r="H331" s="193">
        <v>273.04397999999998</v>
      </c>
      <c r="J331" s="12" t="s">
        <v>1748</v>
      </c>
      <c r="K331" s="194">
        <v>1.196</v>
      </c>
      <c r="L331" s="191" t="s">
        <v>422</v>
      </c>
      <c r="M331" s="191"/>
      <c r="N331" s="191" t="s">
        <v>2312</v>
      </c>
      <c r="O331" s="190">
        <v>0</v>
      </c>
      <c r="P331" s="191">
        <v>20</v>
      </c>
      <c r="Q331" s="191">
        <v>0</v>
      </c>
      <c r="R331" s="191">
        <v>40</v>
      </c>
      <c r="S331" s="189">
        <v>20</v>
      </c>
      <c r="T331" s="190">
        <v>40</v>
      </c>
      <c r="U331" s="191">
        <v>0</v>
      </c>
      <c r="V331" s="191">
        <v>40</v>
      </c>
      <c r="W331" s="191">
        <v>40</v>
      </c>
      <c r="X331" s="188" t="s">
        <v>1967</v>
      </c>
      <c r="Y331" s="186" t="s">
        <v>1967</v>
      </c>
      <c r="Z331" s="186" t="s">
        <v>1967</v>
      </c>
      <c r="AA331" s="186">
        <v>57876038.374548003</v>
      </c>
      <c r="AB331" s="187" t="s">
        <v>1967</v>
      </c>
      <c r="AC331" s="188">
        <v>21528499.823144499</v>
      </c>
      <c r="AD331" s="186" t="s">
        <v>1967</v>
      </c>
      <c r="AE331" s="186">
        <v>87251633.2669276</v>
      </c>
      <c r="AF331" s="187">
        <v>152131034.89145401</v>
      </c>
      <c r="AG331" s="188" t="s">
        <v>1967</v>
      </c>
      <c r="AH331" s="186" t="s">
        <v>1967</v>
      </c>
      <c r="AI331" s="186" t="s">
        <v>1967</v>
      </c>
      <c r="AJ331" s="186" t="s">
        <v>1967</v>
      </c>
      <c r="AK331" s="187" t="s">
        <v>1967</v>
      </c>
      <c r="AL331" s="188" t="s">
        <v>1967</v>
      </c>
      <c r="AM331" s="186" t="s">
        <v>1967</v>
      </c>
      <c r="AN331" s="186" t="s">
        <v>1967</v>
      </c>
      <c r="AO331" s="187" t="s">
        <v>1967</v>
      </c>
      <c r="AP331" s="188" t="s">
        <v>1967</v>
      </c>
      <c r="AQ331" s="186" t="s">
        <v>1967</v>
      </c>
      <c r="AR331" s="186" t="s">
        <v>1967</v>
      </c>
      <c r="AS331" s="186" t="s">
        <v>1967</v>
      </c>
      <c r="AT331" s="187" t="s">
        <v>1967</v>
      </c>
      <c r="AU331" s="188" t="s">
        <v>1967</v>
      </c>
      <c r="AV331" s="186" t="s">
        <v>1967</v>
      </c>
      <c r="AW331" s="186" t="s">
        <v>1967</v>
      </c>
      <c r="AX331" s="187" t="s">
        <v>1967</v>
      </c>
      <c r="AY331" s="188" t="s">
        <v>1967</v>
      </c>
      <c r="AZ331" s="186">
        <v>138603020.52384099</v>
      </c>
      <c r="BA331" s="186" t="s">
        <v>1967</v>
      </c>
      <c r="BB331" s="186">
        <v>16336631.0644922</v>
      </c>
      <c r="BC331" s="187">
        <v>191057393.11654699</v>
      </c>
      <c r="BD331" s="188">
        <v>246418328.04648301</v>
      </c>
      <c r="BE331" s="186" t="s">
        <v>1967</v>
      </c>
      <c r="BF331" s="186">
        <v>330481746.67464697</v>
      </c>
      <c r="BG331" s="187">
        <v>269615393.13001502</v>
      </c>
      <c r="BH331" s="188" t="s">
        <v>1967</v>
      </c>
      <c r="BI331" s="186" t="s">
        <v>1967</v>
      </c>
      <c r="BJ331" s="186" t="s">
        <v>1967</v>
      </c>
      <c r="BK331" s="186" t="s">
        <v>1967</v>
      </c>
      <c r="BL331" s="187" t="s">
        <v>1967</v>
      </c>
      <c r="BM331" s="188" t="s">
        <v>1967</v>
      </c>
      <c r="BN331" s="186" t="s">
        <v>1967</v>
      </c>
      <c r="BO331" s="186" t="s">
        <v>1967</v>
      </c>
      <c r="BP331" s="187" t="s">
        <v>1967</v>
      </c>
    </row>
    <row r="332" spans="2:68" ht="26" x14ac:dyDescent="0.35">
      <c r="B332" s="192">
        <v>29</v>
      </c>
      <c r="C332" s="17" t="s">
        <v>2387</v>
      </c>
      <c r="D332" s="191" t="s">
        <v>2386</v>
      </c>
      <c r="E332" s="193">
        <v>274.05110999999999</v>
      </c>
      <c r="F332" s="194">
        <v>-4.29</v>
      </c>
      <c r="G332" s="193">
        <v>274.05126999999999</v>
      </c>
      <c r="H332" s="193">
        <v>273.04399000000001</v>
      </c>
      <c r="J332" s="12" t="s">
        <v>1824</v>
      </c>
      <c r="K332" s="194">
        <v>2.5190000000000001</v>
      </c>
      <c r="L332" s="191" t="s">
        <v>422</v>
      </c>
      <c r="M332" s="191"/>
      <c r="N332" s="191" t="s">
        <v>2312</v>
      </c>
      <c r="O332" s="190">
        <v>0</v>
      </c>
      <c r="P332" s="191">
        <v>60</v>
      </c>
      <c r="Q332" s="191">
        <v>0</v>
      </c>
      <c r="R332" s="191">
        <v>0</v>
      </c>
      <c r="S332" s="189">
        <v>40</v>
      </c>
      <c r="T332" s="190">
        <v>40</v>
      </c>
      <c r="U332" s="191">
        <v>0</v>
      </c>
      <c r="V332" s="191">
        <v>0</v>
      </c>
      <c r="W332" s="191">
        <v>60</v>
      </c>
      <c r="X332" s="188" t="s">
        <v>1967</v>
      </c>
      <c r="Y332" s="186" t="s">
        <v>1967</v>
      </c>
      <c r="Z332" s="186" t="s">
        <v>1967</v>
      </c>
      <c r="AA332" s="186" t="s">
        <v>1967</v>
      </c>
      <c r="AB332" s="187" t="s">
        <v>1967</v>
      </c>
      <c r="AC332" s="188" t="s">
        <v>1967</v>
      </c>
      <c r="AD332" s="186" t="s">
        <v>1967</v>
      </c>
      <c r="AE332" s="186" t="s">
        <v>1967</v>
      </c>
      <c r="AF332" s="187">
        <v>12191391.4140728</v>
      </c>
      <c r="AG332" s="188" t="s">
        <v>1967</v>
      </c>
      <c r="AH332" s="186" t="s">
        <v>1967</v>
      </c>
      <c r="AI332" s="186" t="s">
        <v>1967</v>
      </c>
      <c r="AJ332" s="186" t="s">
        <v>1967</v>
      </c>
      <c r="AK332" s="187" t="s">
        <v>1967</v>
      </c>
      <c r="AL332" s="188" t="s">
        <v>1967</v>
      </c>
      <c r="AM332" s="186" t="s">
        <v>1967</v>
      </c>
      <c r="AN332" s="186" t="s">
        <v>1967</v>
      </c>
      <c r="AO332" s="187" t="s">
        <v>1967</v>
      </c>
      <c r="AP332" s="188" t="s">
        <v>1967</v>
      </c>
      <c r="AQ332" s="186">
        <v>16285579.1652088</v>
      </c>
      <c r="AR332" s="186" t="s">
        <v>1967</v>
      </c>
      <c r="AS332" s="186" t="s">
        <v>1967</v>
      </c>
      <c r="AT332" s="187">
        <v>35945903.9720966</v>
      </c>
      <c r="AU332" s="188" t="s">
        <v>1967</v>
      </c>
      <c r="AV332" s="186" t="s">
        <v>1967</v>
      </c>
      <c r="AW332" s="186" t="s">
        <v>1967</v>
      </c>
      <c r="AX332" s="187">
        <v>87650813.451682001</v>
      </c>
      <c r="AY332" s="188" t="s">
        <v>1967</v>
      </c>
      <c r="AZ332" s="186">
        <v>28357223.760171</v>
      </c>
      <c r="BA332" s="186" t="s">
        <v>1967</v>
      </c>
      <c r="BB332" s="186" t="s">
        <v>1967</v>
      </c>
      <c r="BC332" s="187">
        <v>68113742.128790706</v>
      </c>
      <c r="BD332" s="188">
        <v>133286866.281325</v>
      </c>
      <c r="BE332" s="186" t="s">
        <v>1967</v>
      </c>
      <c r="BF332" s="186" t="s">
        <v>1967</v>
      </c>
      <c r="BG332" s="187">
        <v>139933948.238096</v>
      </c>
      <c r="BH332" s="188" t="s">
        <v>1967</v>
      </c>
      <c r="BI332" s="186">
        <v>32737371.376240101</v>
      </c>
      <c r="BJ332" s="186" t="s">
        <v>1967</v>
      </c>
      <c r="BK332" s="186" t="s">
        <v>1967</v>
      </c>
      <c r="BL332" s="187" t="s">
        <v>1967</v>
      </c>
      <c r="BM332" s="188">
        <v>49201473.258618101</v>
      </c>
      <c r="BN332" s="186" t="s">
        <v>1967</v>
      </c>
      <c r="BO332" s="186" t="s">
        <v>1967</v>
      </c>
      <c r="BP332" s="187" t="s">
        <v>1967</v>
      </c>
    </row>
    <row r="333" spans="2:68" ht="26" x14ac:dyDescent="0.35">
      <c r="B333" s="192">
        <v>30</v>
      </c>
      <c r="C333" s="17" t="s">
        <v>2388</v>
      </c>
      <c r="D333" s="191" t="s">
        <v>2389</v>
      </c>
      <c r="E333" s="193">
        <v>278.00963999999999</v>
      </c>
      <c r="F333" s="194">
        <v>-0.38</v>
      </c>
      <c r="G333" s="193">
        <v>278.00952999999998</v>
      </c>
      <c r="H333" s="193">
        <v>277.00225999999998</v>
      </c>
      <c r="J333" s="12" t="s">
        <v>1853</v>
      </c>
      <c r="K333" s="194">
        <v>0.745</v>
      </c>
      <c r="L333" s="191" t="s">
        <v>422</v>
      </c>
      <c r="M333" s="191"/>
      <c r="N333" s="191" t="s">
        <v>2312</v>
      </c>
      <c r="O333" s="190">
        <v>0</v>
      </c>
      <c r="P333" s="191">
        <v>0</v>
      </c>
      <c r="Q333" s="191">
        <v>0</v>
      </c>
      <c r="R333" s="191">
        <v>0</v>
      </c>
      <c r="S333" s="189">
        <v>40</v>
      </c>
      <c r="T333" s="190">
        <v>60</v>
      </c>
      <c r="U333" s="191">
        <v>0</v>
      </c>
      <c r="V333" s="191">
        <v>0</v>
      </c>
      <c r="W333" s="191">
        <v>100</v>
      </c>
      <c r="X333" s="188" t="s">
        <v>1967</v>
      </c>
      <c r="Y333" s="186" t="s">
        <v>1967</v>
      </c>
      <c r="Z333" s="186" t="s">
        <v>1967</v>
      </c>
      <c r="AA333" s="186" t="s">
        <v>1967</v>
      </c>
      <c r="AB333" s="187">
        <v>206969532.29679799</v>
      </c>
      <c r="AC333" s="188" t="s">
        <v>1967</v>
      </c>
      <c r="AD333" s="186" t="s">
        <v>1967</v>
      </c>
      <c r="AE333" s="186" t="s">
        <v>1967</v>
      </c>
      <c r="AF333" s="187">
        <v>169411706.00274199</v>
      </c>
      <c r="AG333" s="188" t="s">
        <v>1967</v>
      </c>
      <c r="AH333" s="186" t="s">
        <v>1967</v>
      </c>
      <c r="AI333" s="186" t="s">
        <v>1967</v>
      </c>
      <c r="AJ333" s="186" t="s">
        <v>1967</v>
      </c>
      <c r="AK333" s="187" t="s">
        <v>1967</v>
      </c>
      <c r="AL333" s="188">
        <v>74977953.133233204</v>
      </c>
      <c r="AM333" s="186" t="s">
        <v>1967</v>
      </c>
      <c r="AN333" s="186" t="s">
        <v>1967</v>
      </c>
      <c r="AO333" s="187">
        <v>108990958.689089</v>
      </c>
      <c r="AP333" s="188" t="s">
        <v>1967</v>
      </c>
      <c r="AQ333" s="186" t="s">
        <v>1967</v>
      </c>
      <c r="AR333" s="186" t="s">
        <v>1967</v>
      </c>
      <c r="AS333" s="186" t="s">
        <v>1967</v>
      </c>
      <c r="AT333" s="187" t="s">
        <v>1967</v>
      </c>
      <c r="AU333" s="188">
        <v>108451908.15064301</v>
      </c>
      <c r="AV333" s="186" t="s">
        <v>1967</v>
      </c>
      <c r="AW333" s="186" t="s">
        <v>1967</v>
      </c>
      <c r="AX333" s="187">
        <v>253882827.960318</v>
      </c>
      <c r="AY333" s="188" t="s">
        <v>1967</v>
      </c>
      <c r="AZ333" s="186" t="s">
        <v>1967</v>
      </c>
      <c r="BA333" s="186" t="s">
        <v>1967</v>
      </c>
      <c r="BB333" s="186" t="s">
        <v>1967</v>
      </c>
      <c r="BC333" s="187" t="s">
        <v>1967</v>
      </c>
      <c r="BD333" s="188">
        <v>312331276.10363501</v>
      </c>
      <c r="BE333" s="186" t="s">
        <v>1967</v>
      </c>
      <c r="BF333" s="186" t="s">
        <v>1967</v>
      </c>
      <c r="BG333" s="187">
        <v>338523462.99939603</v>
      </c>
      <c r="BH333" s="188" t="s">
        <v>1967</v>
      </c>
      <c r="BI333" s="186" t="s">
        <v>1967</v>
      </c>
      <c r="BJ333" s="186" t="s">
        <v>1967</v>
      </c>
      <c r="BK333" s="186" t="s">
        <v>1967</v>
      </c>
      <c r="BL333" s="187">
        <v>49910227.8959371</v>
      </c>
      <c r="BM333" s="188" t="s">
        <v>1967</v>
      </c>
      <c r="BN333" s="186" t="s">
        <v>1967</v>
      </c>
      <c r="BO333" s="186" t="s">
        <v>1967</v>
      </c>
      <c r="BP333" s="187">
        <v>40622749.100543901</v>
      </c>
    </row>
    <row r="334" spans="2:68" ht="26" x14ac:dyDescent="0.35">
      <c r="B334" s="192">
        <v>31</v>
      </c>
      <c r="C334" s="17" t="s">
        <v>2187</v>
      </c>
      <c r="D334" s="191" t="s">
        <v>2188</v>
      </c>
      <c r="E334" s="193">
        <v>287.11576000000002</v>
      </c>
      <c r="F334" s="194">
        <v>-3.75</v>
      </c>
      <c r="G334" s="193">
        <v>287.11601999999999</v>
      </c>
      <c r="H334" s="193">
        <v>286.10874000000001</v>
      </c>
      <c r="J334" s="12" t="s">
        <v>1738</v>
      </c>
      <c r="K334" s="194">
        <v>5.7050000000000001</v>
      </c>
      <c r="L334" s="191" t="s">
        <v>422</v>
      </c>
      <c r="M334" s="191"/>
      <c r="N334" s="191" t="s">
        <v>1554</v>
      </c>
      <c r="O334" s="190">
        <v>0</v>
      </c>
      <c r="P334" s="191">
        <v>0</v>
      </c>
      <c r="Q334" s="191">
        <v>0</v>
      </c>
      <c r="R334" s="191">
        <v>0</v>
      </c>
      <c r="S334" s="189">
        <v>0</v>
      </c>
      <c r="T334" s="190">
        <v>0</v>
      </c>
      <c r="U334" s="191">
        <v>0</v>
      </c>
      <c r="V334" s="191">
        <v>20</v>
      </c>
      <c r="W334" s="191">
        <v>0</v>
      </c>
      <c r="X334" s="188" t="s">
        <v>1967</v>
      </c>
      <c r="Y334" s="186" t="s">
        <v>1967</v>
      </c>
      <c r="Z334" s="186" t="s">
        <v>1967</v>
      </c>
      <c r="AA334" s="186" t="s">
        <v>1967</v>
      </c>
      <c r="AB334" s="187" t="s">
        <v>1967</v>
      </c>
      <c r="AC334" s="188" t="s">
        <v>1967</v>
      </c>
      <c r="AD334" s="186" t="s">
        <v>1967</v>
      </c>
      <c r="AE334" s="186" t="s">
        <v>1967</v>
      </c>
      <c r="AF334" s="187" t="s">
        <v>1967</v>
      </c>
      <c r="AG334" s="188" t="s">
        <v>1967</v>
      </c>
      <c r="AH334" s="186" t="s">
        <v>1967</v>
      </c>
      <c r="AI334" s="186" t="s">
        <v>1967</v>
      </c>
      <c r="AJ334" s="186" t="s">
        <v>1967</v>
      </c>
      <c r="AK334" s="187" t="s">
        <v>1967</v>
      </c>
      <c r="AL334" s="188" t="s">
        <v>1967</v>
      </c>
      <c r="AM334" s="186" t="s">
        <v>1967</v>
      </c>
      <c r="AN334" s="186" t="s">
        <v>1967</v>
      </c>
      <c r="AO334" s="187" t="s">
        <v>1967</v>
      </c>
      <c r="AP334" s="188" t="s">
        <v>1967</v>
      </c>
      <c r="AQ334" s="186" t="s">
        <v>1967</v>
      </c>
      <c r="AR334" s="186" t="s">
        <v>1967</v>
      </c>
      <c r="AS334" s="186" t="s">
        <v>1967</v>
      </c>
      <c r="AT334" s="187" t="s">
        <v>1967</v>
      </c>
      <c r="AU334" s="188" t="s">
        <v>1967</v>
      </c>
      <c r="AV334" s="186" t="s">
        <v>1967</v>
      </c>
      <c r="AW334" s="186" t="s">
        <v>1967</v>
      </c>
      <c r="AX334" s="187" t="s">
        <v>1967</v>
      </c>
      <c r="AY334" s="188" t="s">
        <v>1967</v>
      </c>
      <c r="AZ334" s="186" t="s">
        <v>1967</v>
      </c>
      <c r="BA334" s="186" t="s">
        <v>1967</v>
      </c>
      <c r="BB334" s="186" t="s">
        <v>1967</v>
      </c>
      <c r="BC334" s="187" t="s">
        <v>1967</v>
      </c>
      <c r="BD334" s="188" t="s">
        <v>1967</v>
      </c>
      <c r="BE334" s="186" t="s">
        <v>1967</v>
      </c>
      <c r="BF334" s="186">
        <v>52942668.564810298</v>
      </c>
      <c r="BG334" s="187" t="s">
        <v>1967</v>
      </c>
      <c r="BH334" s="188" t="s">
        <v>1967</v>
      </c>
      <c r="BI334" s="186" t="s">
        <v>1967</v>
      </c>
      <c r="BJ334" s="186" t="s">
        <v>1967</v>
      </c>
      <c r="BK334" s="186" t="s">
        <v>1967</v>
      </c>
      <c r="BL334" s="187" t="s">
        <v>1967</v>
      </c>
      <c r="BM334" s="188" t="s">
        <v>1967</v>
      </c>
      <c r="BN334" s="186" t="s">
        <v>1967</v>
      </c>
      <c r="BO334" s="186" t="s">
        <v>1967</v>
      </c>
      <c r="BP334" s="187" t="s">
        <v>1967</v>
      </c>
    </row>
    <row r="335" spans="2:68" ht="26" x14ac:dyDescent="0.35">
      <c r="B335" s="192">
        <v>32</v>
      </c>
      <c r="C335" s="17" t="s">
        <v>2390</v>
      </c>
      <c r="D335" s="191" t="s">
        <v>2391</v>
      </c>
      <c r="E335" s="193">
        <v>290.04602</v>
      </c>
      <c r="F335" s="194">
        <v>3.81</v>
      </c>
      <c r="G335" s="193">
        <v>290.04610000000002</v>
      </c>
      <c r="H335" s="193">
        <v>289.03881999999999</v>
      </c>
      <c r="J335" s="12" t="s">
        <v>1895</v>
      </c>
      <c r="K335" s="194">
        <v>0.81599999999999995</v>
      </c>
      <c r="L335" s="191" t="s">
        <v>422</v>
      </c>
      <c r="M335" s="191"/>
      <c r="N335" s="191" t="s">
        <v>2312</v>
      </c>
      <c r="O335" s="190">
        <v>0</v>
      </c>
      <c r="P335" s="191">
        <v>0</v>
      </c>
      <c r="Q335" s="191">
        <v>20</v>
      </c>
      <c r="R335" s="191">
        <v>0</v>
      </c>
      <c r="S335" s="189">
        <v>20</v>
      </c>
      <c r="T335" s="190">
        <v>40</v>
      </c>
      <c r="U335" s="191">
        <v>0</v>
      </c>
      <c r="V335" s="191">
        <v>0</v>
      </c>
      <c r="W335" s="191">
        <v>80</v>
      </c>
      <c r="X335" s="188" t="s">
        <v>1967</v>
      </c>
      <c r="Y335" s="186" t="s">
        <v>1967</v>
      </c>
      <c r="Z335" s="186" t="s">
        <v>1967</v>
      </c>
      <c r="AA335" s="186" t="s">
        <v>1967</v>
      </c>
      <c r="AB335" s="187">
        <v>37743302.784252703</v>
      </c>
      <c r="AC335" s="188" t="s">
        <v>1967</v>
      </c>
      <c r="AD335" s="186" t="s">
        <v>1967</v>
      </c>
      <c r="AE335" s="186" t="s">
        <v>1967</v>
      </c>
      <c r="AF335" s="187">
        <v>43927794.457632802</v>
      </c>
      <c r="AG335" s="188" t="s">
        <v>1967</v>
      </c>
      <c r="AH335" s="186" t="s">
        <v>1967</v>
      </c>
      <c r="AI335" s="186" t="s">
        <v>1967</v>
      </c>
      <c r="AJ335" s="186" t="s">
        <v>1967</v>
      </c>
      <c r="AK335" s="187" t="s">
        <v>1967</v>
      </c>
      <c r="AL335" s="188" t="s">
        <v>1967</v>
      </c>
      <c r="AM335" s="186" t="s">
        <v>1967</v>
      </c>
      <c r="AN335" s="186" t="s">
        <v>1967</v>
      </c>
      <c r="AO335" s="187" t="s">
        <v>1967</v>
      </c>
      <c r="AP335" s="188" t="s">
        <v>1967</v>
      </c>
      <c r="AQ335" s="186" t="s">
        <v>1967</v>
      </c>
      <c r="AR335" s="186" t="s">
        <v>1967</v>
      </c>
      <c r="AS335" s="186" t="s">
        <v>1967</v>
      </c>
      <c r="AT335" s="187" t="s">
        <v>1967</v>
      </c>
      <c r="AU335" s="188">
        <v>31028614.837622602</v>
      </c>
      <c r="AV335" s="186" t="s">
        <v>1967</v>
      </c>
      <c r="AW335" s="186" t="s">
        <v>1967</v>
      </c>
      <c r="AX335" s="187">
        <v>65031215.950378098</v>
      </c>
      <c r="AY335" s="188" t="s">
        <v>1967</v>
      </c>
      <c r="AZ335" s="186" t="s">
        <v>1967</v>
      </c>
      <c r="BA335" s="186">
        <v>40310851.388085797</v>
      </c>
      <c r="BB335" s="186" t="s">
        <v>1967</v>
      </c>
      <c r="BC335" s="187" t="s">
        <v>1967</v>
      </c>
      <c r="BD335" s="188">
        <v>330360627.88447797</v>
      </c>
      <c r="BE335" s="186" t="s">
        <v>1967</v>
      </c>
      <c r="BF335" s="186" t="s">
        <v>1967</v>
      </c>
      <c r="BG335" s="187">
        <v>358541833.93590498</v>
      </c>
      <c r="BH335" s="188" t="s">
        <v>1967</v>
      </c>
      <c r="BI335" s="186" t="s">
        <v>1967</v>
      </c>
      <c r="BJ335" s="186" t="s">
        <v>1967</v>
      </c>
      <c r="BK335" s="186" t="s">
        <v>1967</v>
      </c>
      <c r="BL335" s="187" t="s">
        <v>1967</v>
      </c>
      <c r="BM335" s="188" t="s">
        <v>1967</v>
      </c>
      <c r="BN335" s="186" t="s">
        <v>1967</v>
      </c>
      <c r="BO335" s="186" t="s">
        <v>1967</v>
      </c>
      <c r="BP335" s="187">
        <v>17034851.828234501</v>
      </c>
    </row>
    <row r="336" spans="2:68" ht="26" x14ac:dyDescent="0.35">
      <c r="B336" s="192">
        <v>33</v>
      </c>
      <c r="C336" s="17" t="s">
        <v>2392</v>
      </c>
      <c r="D336" s="191" t="s">
        <v>2393</v>
      </c>
      <c r="E336" s="193">
        <v>291.18344000000002</v>
      </c>
      <c r="F336" s="194">
        <v>4.55</v>
      </c>
      <c r="G336" s="193">
        <v>291.18374</v>
      </c>
      <c r="H336" s="193">
        <v>290.17646000000002</v>
      </c>
      <c r="J336" s="12" t="s">
        <v>2394</v>
      </c>
      <c r="K336" s="194">
        <v>9.6129999999999995</v>
      </c>
      <c r="L336" s="191" t="s">
        <v>422</v>
      </c>
      <c r="M336" s="191"/>
      <c r="N336" s="191" t="s">
        <v>1966</v>
      </c>
      <c r="O336" s="190">
        <v>0</v>
      </c>
      <c r="P336" s="191">
        <v>0</v>
      </c>
      <c r="Q336" s="191">
        <v>20</v>
      </c>
      <c r="R336" s="191">
        <v>20</v>
      </c>
      <c r="S336" s="189">
        <v>20</v>
      </c>
      <c r="T336" s="190">
        <v>20</v>
      </c>
      <c r="U336" s="191">
        <v>0</v>
      </c>
      <c r="V336" s="191">
        <v>20</v>
      </c>
      <c r="W336" s="191">
        <v>20</v>
      </c>
      <c r="X336" s="188" t="s">
        <v>1967</v>
      </c>
      <c r="Y336" s="186" t="s">
        <v>1967</v>
      </c>
      <c r="Z336" s="186">
        <v>15684193.0598215</v>
      </c>
      <c r="AA336" s="186">
        <v>10404934.737197001</v>
      </c>
      <c r="AB336" s="187">
        <v>13124435.370681001</v>
      </c>
      <c r="AC336" s="188">
        <v>15048003.9507655</v>
      </c>
      <c r="AD336" s="186" t="s">
        <v>1967</v>
      </c>
      <c r="AE336" s="186">
        <v>17561262.6093476</v>
      </c>
      <c r="AF336" s="187">
        <v>22755063.945376001</v>
      </c>
      <c r="AG336" s="188" t="s">
        <v>1967</v>
      </c>
      <c r="AH336" s="186" t="s">
        <v>1967</v>
      </c>
      <c r="AI336" s="186" t="s">
        <v>1967</v>
      </c>
      <c r="AJ336" s="186" t="s">
        <v>1967</v>
      </c>
      <c r="AK336" s="187" t="s">
        <v>1967</v>
      </c>
      <c r="AL336" s="188" t="s">
        <v>1967</v>
      </c>
      <c r="AM336" s="186" t="s">
        <v>1967</v>
      </c>
      <c r="AN336" s="186" t="s">
        <v>1967</v>
      </c>
      <c r="AO336" s="187" t="s">
        <v>1967</v>
      </c>
      <c r="AP336" s="188" t="s">
        <v>1967</v>
      </c>
      <c r="AQ336" s="186" t="s">
        <v>1967</v>
      </c>
      <c r="AR336" s="186" t="s">
        <v>1967</v>
      </c>
      <c r="AS336" s="186" t="s">
        <v>1967</v>
      </c>
      <c r="AT336" s="187" t="s">
        <v>1967</v>
      </c>
      <c r="AU336" s="188" t="s">
        <v>1967</v>
      </c>
      <c r="AV336" s="186" t="s">
        <v>1967</v>
      </c>
      <c r="AW336" s="186" t="s">
        <v>1967</v>
      </c>
      <c r="AX336" s="187" t="s">
        <v>1967</v>
      </c>
      <c r="AY336" s="188" t="s">
        <v>1967</v>
      </c>
      <c r="AZ336" s="186" t="s">
        <v>1967</v>
      </c>
      <c r="BA336" s="186" t="s">
        <v>1967</v>
      </c>
      <c r="BB336" s="186" t="s">
        <v>1967</v>
      </c>
      <c r="BC336" s="187" t="s">
        <v>1967</v>
      </c>
      <c r="BD336" s="188" t="s">
        <v>1967</v>
      </c>
      <c r="BE336" s="186" t="s">
        <v>1967</v>
      </c>
      <c r="BF336" s="186" t="s">
        <v>1967</v>
      </c>
      <c r="BG336" s="187" t="s">
        <v>1967</v>
      </c>
      <c r="BH336" s="188" t="s">
        <v>1967</v>
      </c>
      <c r="BI336" s="186" t="s">
        <v>1967</v>
      </c>
      <c r="BJ336" s="186" t="s">
        <v>1967</v>
      </c>
      <c r="BK336" s="186" t="s">
        <v>1967</v>
      </c>
      <c r="BL336" s="187" t="s">
        <v>1967</v>
      </c>
      <c r="BM336" s="188" t="s">
        <v>1967</v>
      </c>
      <c r="BN336" s="186" t="s">
        <v>1967</v>
      </c>
      <c r="BO336" s="186" t="s">
        <v>1967</v>
      </c>
      <c r="BP336" s="187" t="s">
        <v>1967</v>
      </c>
    </row>
    <row r="337" spans="2:68" ht="26" x14ac:dyDescent="0.35">
      <c r="B337" s="192">
        <v>34</v>
      </c>
      <c r="C337" s="17" t="s">
        <v>2395</v>
      </c>
      <c r="D337" s="191" t="s">
        <v>2396</v>
      </c>
      <c r="E337" s="193">
        <v>292.16746000000001</v>
      </c>
      <c r="F337" s="194">
        <v>4.5199999999999996</v>
      </c>
      <c r="G337" s="193">
        <v>292.16775000000001</v>
      </c>
      <c r="H337" s="193">
        <v>291.16046999999998</v>
      </c>
      <c r="J337" s="12" t="s">
        <v>2397</v>
      </c>
      <c r="K337" s="194">
        <v>6.7030000000000003</v>
      </c>
      <c r="L337" s="191" t="s">
        <v>422</v>
      </c>
      <c r="M337" s="191"/>
      <c r="N337" s="191" t="s">
        <v>1966</v>
      </c>
      <c r="O337" s="190">
        <v>0</v>
      </c>
      <c r="P337" s="191">
        <v>0</v>
      </c>
      <c r="Q337" s="191">
        <v>0</v>
      </c>
      <c r="R337" s="191">
        <v>0</v>
      </c>
      <c r="S337" s="189">
        <v>0</v>
      </c>
      <c r="T337" s="190">
        <v>0</v>
      </c>
      <c r="U337" s="191">
        <v>0</v>
      </c>
      <c r="V337" s="191">
        <v>0</v>
      </c>
      <c r="W337" s="191">
        <v>40</v>
      </c>
      <c r="X337" s="188" t="s">
        <v>1967</v>
      </c>
      <c r="Y337" s="186" t="s">
        <v>1967</v>
      </c>
      <c r="Z337" s="186" t="s">
        <v>1967</v>
      </c>
      <c r="AA337" s="186" t="s">
        <v>1967</v>
      </c>
      <c r="AB337" s="187" t="s">
        <v>1967</v>
      </c>
      <c r="AC337" s="188" t="s">
        <v>1967</v>
      </c>
      <c r="AD337" s="186" t="s">
        <v>1967</v>
      </c>
      <c r="AE337" s="186" t="s">
        <v>1967</v>
      </c>
      <c r="AF337" s="187">
        <v>18315813.384394899</v>
      </c>
      <c r="AG337" s="188" t="s">
        <v>1967</v>
      </c>
      <c r="AH337" s="186" t="s">
        <v>1967</v>
      </c>
      <c r="AI337" s="186" t="s">
        <v>1967</v>
      </c>
      <c r="AJ337" s="186" t="s">
        <v>1967</v>
      </c>
      <c r="AK337" s="187" t="s">
        <v>1967</v>
      </c>
      <c r="AL337" s="188" t="s">
        <v>1967</v>
      </c>
      <c r="AM337" s="186" t="s">
        <v>1967</v>
      </c>
      <c r="AN337" s="186" t="s">
        <v>1967</v>
      </c>
      <c r="AO337" s="187" t="s">
        <v>1967</v>
      </c>
      <c r="AP337" s="188" t="s">
        <v>1967</v>
      </c>
      <c r="AQ337" s="186" t="s">
        <v>1967</v>
      </c>
      <c r="AR337" s="186" t="s">
        <v>1967</v>
      </c>
      <c r="AS337" s="186" t="s">
        <v>1967</v>
      </c>
      <c r="AT337" s="187" t="s">
        <v>1967</v>
      </c>
      <c r="AU337" s="188" t="s">
        <v>1967</v>
      </c>
      <c r="AV337" s="186" t="s">
        <v>1967</v>
      </c>
      <c r="AW337" s="186" t="s">
        <v>1967</v>
      </c>
      <c r="AX337" s="187">
        <v>55982312.156615697</v>
      </c>
      <c r="AY337" s="188" t="s">
        <v>1967</v>
      </c>
      <c r="AZ337" s="186" t="s">
        <v>1967</v>
      </c>
      <c r="BA337" s="186" t="s">
        <v>1967</v>
      </c>
      <c r="BB337" s="186" t="s">
        <v>1967</v>
      </c>
      <c r="BC337" s="187" t="s">
        <v>1967</v>
      </c>
      <c r="BD337" s="188" t="s">
        <v>1967</v>
      </c>
      <c r="BE337" s="186" t="s">
        <v>1967</v>
      </c>
      <c r="BF337" s="186" t="s">
        <v>1967</v>
      </c>
      <c r="BG337" s="187" t="s">
        <v>1967</v>
      </c>
      <c r="BH337" s="188" t="s">
        <v>1967</v>
      </c>
      <c r="BI337" s="186" t="s">
        <v>1967</v>
      </c>
      <c r="BJ337" s="186" t="s">
        <v>1967</v>
      </c>
      <c r="BK337" s="186" t="s">
        <v>1967</v>
      </c>
      <c r="BL337" s="187" t="s">
        <v>1967</v>
      </c>
      <c r="BM337" s="188" t="s">
        <v>1967</v>
      </c>
      <c r="BN337" s="186" t="s">
        <v>1967</v>
      </c>
      <c r="BO337" s="186" t="s">
        <v>1967</v>
      </c>
      <c r="BP337" s="187" t="s">
        <v>1967</v>
      </c>
    </row>
    <row r="338" spans="2:68" ht="26" x14ac:dyDescent="0.35">
      <c r="B338" s="192">
        <v>35</v>
      </c>
      <c r="C338" s="17" t="s">
        <v>1406</v>
      </c>
      <c r="D338" s="191" t="s">
        <v>2398</v>
      </c>
      <c r="E338" s="193">
        <v>294.14805999999999</v>
      </c>
      <c r="F338" s="194">
        <v>-3.71</v>
      </c>
      <c r="G338" s="193">
        <v>294.14697000000001</v>
      </c>
      <c r="H338" s="193">
        <v>293.13968999999997</v>
      </c>
      <c r="J338" s="12" t="s">
        <v>1407</v>
      </c>
      <c r="K338" s="194">
        <v>2.081</v>
      </c>
      <c r="L338" s="191" t="s">
        <v>422</v>
      </c>
      <c r="M338" s="191"/>
      <c r="N338" s="191" t="s">
        <v>1966</v>
      </c>
      <c r="O338" s="190">
        <v>0</v>
      </c>
      <c r="P338" s="191">
        <v>20</v>
      </c>
      <c r="Q338" s="191">
        <v>20</v>
      </c>
      <c r="R338" s="191">
        <v>20</v>
      </c>
      <c r="S338" s="189">
        <v>60</v>
      </c>
      <c r="T338" s="190">
        <v>80</v>
      </c>
      <c r="U338" s="191">
        <v>0</v>
      </c>
      <c r="V338" s="191">
        <v>20</v>
      </c>
      <c r="W338" s="191">
        <v>60</v>
      </c>
      <c r="X338" s="188" t="s">
        <v>1967</v>
      </c>
      <c r="Y338" s="186" t="s">
        <v>1967</v>
      </c>
      <c r="Z338" s="186" t="s">
        <v>1967</v>
      </c>
      <c r="AA338" s="186" t="s">
        <v>1967</v>
      </c>
      <c r="AB338" s="187">
        <v>22391472.535406198</v>
      </c>
      <c r="AC338" s="188">
        <v>12658666.145937501</v>
      </c>
      <c r="AD338" s="186" t="s">
        <v>1967</v>
      </c>
      <c r="AE338" s="186" t="s">
        <v>1967</v>
      </c>
      <c r="AF338" s="187">
        <v>18839780.6746196</v>
      </c>
      <c r="AG338" s="188" t="s">
        <v>1967</v>
      </c>
      <c r="AH338" s="186" t="s">
        <v>1967</v>
      </c>
      <c r="AI338" s="186" t="s">
        <v>1967</v>
      </c>
      <c r="AJ338" s="186" t="s">
        <v>1967</v>
      </c>
      <c r="AK338" s="187" t="s">
        <v>1967</v>
      </c>
      <c r="AL338" s="188" t="s">
        <v>1967</v>
      </c>
      <c r="AM338" s="186" t="s">
        <v>1967</v>
      </c>
      <c r="AN338" s="186" t="s">
        <v>1967</v>
      </c>
      <c r="AO338" s="187" t="s">
        <v>1967</v>
      </c>
      <c r="AP338" s="188" t="s">
        <v>1967</v>
      </c>
      <c r="AQ338" s="186" t="s">
        <v>1967</v>
      </c>
      <c r="AR338" s="186" t="s">
        <v>1967</v>
      </c>
      <c r="AS338" s="186" t="s">
        <v>1967</v>
      </c>
      <c r="AT338" s="187">
        <v>28004086.6073361</v>
      </c>
      <c r="AU338" s="188">
        <v>61716236.108032398</v>
      </c>
      <c r="AV338" s="186" t="s">
        <v>1967</v>
      </c>
      <c r="AW338" s="186">
        <v>17479171.466926001</v>
      </c>
      <c r="AX338" s="187">
        <v>68117694.321598202</v>
      </c>
      <c r="AY338" s="188" t="s">
        <v>1967</v>
      </c>
      <c r="AZ338" s="186" t="s">
        <v>1967</v>
      </c>
      <c r="BA338" s="186">
        <v>31382049.567484099</v>
      </c>
      <c r="BB338" s="186">
        <v>12181090.3992297</v>
      </c>
      <c r="BC338" s="187">
        <v>13601627.3559216</v>
      </c>
      <c r="BD338" s="188">
        <v>27928819.1527116</v>
      </c>
      <c r="BE338" s="186" t="s">
        <v>1967</v>
      </c>
      <c r="BF338" s="186" t="s">
        <v>1967</v>
      </c>
      <c r="BG338" s="187">
        <v>42015656.058403902</v>
      </c>
      <c r="BH338" s="188" t="s">
        <v>1967</v>
      </c>
      <c r="BI338" s="186">
        <v>45247084.389984198</v>
      </c>
      <c r="BJ338" s="186" t="s">
        <v>1967</v>
      </c>
      <c r="BK338" s="186" t="s">
        <v>1967</v>
      </c>
      <c r="BL338" s="187" t="s">
        <v>1967</v>
      </c>
      <c r="BM338" s="188">
        <v>79623257.117090702</v>
      </c>
      <c r="BN338" s="186" t="s">
        <v>1967</v>
      </c>
      <c r="BO338" s="186" t="s">
        <v>1967</v>
      </c>
      <c r="BP338" s="187" t="s">
        <v>1967</v>
      </c>
    </row>
    <row r="339" spans="2:68" ht="26" x14ac:dyDescent="0.35">
      <c r="B339" s="192">
        <v>36</v>
      </c>
      <c r="C339" s="17" t="s">
        <v>2399</v>
      </c>
      <c r="D339" s="191" t="s">
        <v>2400</v>
      </c>
      <c r="E339" s="193">
        <v>296.12936000000002</v>
      </c>
      <c r="F339" s="194">
        <v>-0.77</v>
      </c>
      <c r="G339" s="193">
        <v>296.12938000000003</v>
      </c>
      <c r="H339" s="193">
        <v>295.12211000000002</v>
      </c>
      <c r="J339" s="12" t="s">
        <v>1791</v>
      </c>
      <c r="K339" s="194">
        <v>3.4</v>
      </c>
      <c r="L339" s="191" t="s">
        <v>422</v>
      </c>
      <c r="M339" s="191"/>
      <c r="N339" s="191" t="s">
        <v>2312</v>
      </c>
      <c r="O339" s="190">
        <v>0</v>
      </c>
      <c r="P339" s="191">
        <v>20</v>
      </c>
      <c r="Q339" s="191">
        <v>0</v>
      </c>
      <c r="R339" s="191">
        <v>0</v>
      </c>
      <c r="S339" s="189">
        <v>20</v>
      </c>
      <c r="T339" s="190">
        <v>20</v>
      </c>
      <c r="U339" s="191">
        <v>0</v>
      </c>
      <c r="V339" s="191">
        <v>20</v>
      </c>
      <c r="W339" s="191">
        <v>20</v>
      </c>
      <c r="X339" s="188" t="s">
        <v>1967</v>
      </c>
      <c r="Y339" s="186" t="s">
        <v>1967</v>
      </c>
      <c r="Z339" s="186" t="s">
        <v>1967</v>
      </c>
      <c r="AA339" s="186" t="s">
        <v>1967</v>
      </c>
      <c r="AB339" s="187" t="s">
        <v>1967</v>
      </c>
      <c r="AC339" s="188" t="s">
        <v>1967</v>
      </c>
      <c r="AD339" s="186" t="s">
        <v>1967</v>
      </c>
      <c r="AE339" s="186" t="s">
        <v>1967</v>
      </c>
      <c r="AF339" s="187" t="s">
        <v>1967</v>
      </c>
      <c r="AG339" s="188" t="s">
        <v>1967</v>
      </c>
      <c r="AH339" s="186" t="s">
        <v>1967</v>
      </c>
      <c r="AI339" s="186" t="s">
        <v>1967</v>
      </c>
      <c r="AJ339" s="186" t="s">
        <v>1967</v>
      </c>
      <c r="AK339" s="187" t="s">
        <v>1967</v>
      </c>
      <c r="AL339" s="188" t="s">
        <v>1967</v>
      </c>
      <c r="AM339" s="186" t="s">
        <v>1967</v>
      </c>
      <c r="AN339" s="186" t="s">
        <v>1967</v>
      </c>
      <c r="AO339" s="187" t="s">
        <v>1967</v>
      </c>
      <c r="AP339" s="188" t="s">
        <v>1967</v>
      </c>
      <c r="AQ339" s="186" t="s">
        <v>1967</v>
      </c>
      <c r="AR339" s="186" t="s">
        <v>1967</v>
      </c>
      <c r="AS339" s="186" t="s">
        <v>1967</v>
      </c>
      <c r="AT339" s="187" t="s">
        <v>1967</v>
      </c>
      <c r="AU339" s="188" t="s">
        <v>1967</v>
      </c>
      <c r="AV339" s="186" t="s">
        <v>1967</v>
      </c>
      <c r="AW339" s="186" t="s">
        <v>1967</v>
      </c>
      <c r="AX339" s="187" t="s">
        <v>1967</v>
      </c>
      <c r="AY339" s="188" t="s">
        <v>1967</v>
      </c>
      <c r="AZ339" s="186">
        <v>37581221.981582299</v>
      </c>
      <c r="BA339" s="186" t="s">
        <v>1967</v>
      </c>
      <c r="BB339" s="186" t="s">
        <v>1967</v>
      </c>
      <c r="BC339" s="187">
        <v>72866059.392122105</v>
      </c>
      <c r="BD339" s="188">
        <v>111083894.044992</v>
      </c>
      <c r="BE339" s="186" t="s">
        <v>1967</v>
      </c>
      <c r="BF339" s="186">
        <v>11227479.1945739</v>
      </c>
      <c r="BG339" s="187">
        <v>241419749.50549752</v>
      </c>
      <c r="BH339" s="188" t="s">
        <v>1967</v>
      </c>
      <c r="BI339" s="186" t="s">
        <v>1967</v>
      </c>
      <c r="BJ339" s="186" t="s">
        <v>1967</v>
      </c>
      <c r="BK339" s="186" t="s">
        <v>1967</v>
      </c>
      <c r="BL339" s="187" t="s">
        <v>1967</v>
      </c>
      <c r="BM339" s="188" t="s">
        <v>1967</v>
      </c>
      <c r="BN339" s="186" t="s">
        <v>1967</v>
      </c>
      <c r="BO339" s="186" t="s">
        <v>1967</v>
      </c>
      <c r="BP339" s="187" t="s">
        <v>1967</v>
      </c>
    </row>
    <row r="340" spans="2:68" ht="26" x14ac:dyDescent="0.35">
      <c r="B340" s="192">
        <v>37</v>
      </c>
      <c r="C340" s="17" t="s">
        <v>2401</v>
      </c>
      <c r="D340" s="191" t="s">
        <v>2402</v>
      </c>
      <c r="E340" s="193">
        <v>298.14501000000001</v>
      </c>
      <c r="F340" s="194">
        <v>3.94</v>
      </c>
      <c r="G340" s="193">
        <v>298.14508000000001</v>
      </c>
      <c r="H340" s="193">
        <v>297.13780000000003</v>
      </c>
      <c r="J340" s="12" t="s">
        <v>1757</v>
      </c>
      <c r="K340" s="194">
        <v>6.2830000000000004</v>
      </c>
      <c r="L340" s="191" t="s">
        <v>422</v>
      </c>
      <c r="M340" s="191"/>
      <c r="N340" s="191" t="s">
        <v>2312</v>
      </c>
      <c r="O340" s="190">
        <v>20</v>
      </c>
      <c r="P340" s="191">
        <v>20</v>
      </c>
      <c r="Q340" s="191">
        <v>0</v>
      </c>
      <c r="R340" s="191">
        <v>20</v>
      </c>
      <c r="S340" s="189">
        <v>20</v>
      </c>
      <c r="T340" s="190">
        <v>20</v>
      </c>
      <c r="U340" s="191">
        <v>0</v>
      </c>
      <c r="V340" s="191">
        <v>20</v>
      </c>
      <c r="W340" s="191">
        <v>40</v>
      </c>
      <c r="X340" s="188" t="s">
        <v>1967</v>
      </c>
      <c r="Y340" s="186" t="s">
        <v>1967</v>
      </c>
      <c r="Z340" s="186" t="s">
        <v>1967</v>
      </c>
      <c r="AA340" s="186" t="s">
        <v>1967</v>
      </c>
      <c r="AB340" s="187" t="s">
        <v>1967</v>
      </c>
      <c r="AC340" s="188" t="s">
        <v>1967</v>
      </c>
      <c r="AD340" s="186" t="s">
        <v>1967</v>
      </c>
      <c r="AE340" s="186" t="s">
        <v>1967</v>
      </c>
      <c r="AF340" s="187" t="s">
        <v>1967</v>
      </c>
      <c r="AG340" s="188" t="s">
        <v>1967</v>
      </c>
      <c r="AH340" s="186" t="s">
        <v>1967</v>
      </c>
      <c r="AI340" s="186" t="s">
        <v>1967</v>
      </c>
      <c r="AJ340" s="186" t="s">
        <v>1967</v>
      </c>
      <c r="AK340" s="187" t="s">
        <v>1967</v>
      </c>
      <c r="AL340" s="188" t="s">
        <v>1967</v>
      </c>
      <c r="AM340" s="186" t="s">
        <v>1967</v>
      </c>
      <c r="AN340" s="186" t="s">
        <v>1967</v>
      </c>
      <c r="AO340" s="187" t="s">
        <v>1967</v>
      </c>
      <c r="AP340" s="188" t="s">
        <v>1967</v>
      </c>
      <c r="AQ340" s="186" t="s">
        <v>1967</v>
      </c>
      <c r="AR340" s="186" t="s">
        <v>1967</v>
      </c>
      <c r="AS340" s="186" t="s">
        <v>1967</v>
      </c>
      <c r="AT340" s="187" t="s">
        <v>1967</v>
      </c>
      <c r="AU340" s="188" t="s">
        <v>1967</v>
      </c>
      <c r="AV340" s="186" t="s">
        <v>1967</v>
      </c>
      <c r="AW340" s="186" t="s">
        <v>1967</v>
      </c>
      <c r="AX340" s="187">
        <v>28935519.381981499</v>
      </c>
      <c r="AY340" s="188">
        <v>72917925.552628204</v>
      </c>
      <c r="AZ340" s="186">
        <v>305336341.24310702</v>
      </c>
      <c r="BA340" s="186" t="s">
        <v>1967</v>
      </c>
      <c r="BB340" s="186">
        <v>92117914.566141799</v>
      </c>
      <c r="BC340" s="187">
        <v>451626192.38098967</v>
      </c>
      <c r="BD340" s="188">
        <v>599835774.88318706</v>
      </c>
      <c r="BE340" s="186" t="s">
        <v>1967</v>
      </c>
      <c r="BF340" s="186">
        <v>155273591.49719501</v>
      </c>
      <c r="BG340" s="187">
        <v>467359917.24661702</v>
      </c>
      <c r="BH340" s="188" t="s">
        <v>1967</v>
      </c>
      <c r="BI340" s="186" t="s">
        <v>1967</v>
      </c>
      <c r="BJ340" s="186" t="s">
        <v>1967</v>
      </c>
      <c r="BK340" s="186" t="s">
        <v>1967</v>
      </c>
      <c r="BL340" s="187" t="s">
        <v>1967</v>
      </c>
      <c r="BM340" s="188" t="s">
        <v>1967</v>
      </c>
      <c r="BN340" s="186" t="s">
        <v>1967</v>
      </c>
      <c r="BO340" s="186" t="s">
        <v>1967</v>
      </c>
      <c r="BP340" s="187" t="s">
        <v>1967</v>
      </c>
    </row>
    <row r="341" spans="2:68" ht="39" x14ac:dyDescent="0.35">
      <c r="B341" s="192">
        <v>38</v>
      </c>
      <c r="C341" s="17" t="s">
        <v>2403</v>
      </c>
      <c r="D341" s="191" t="s">
        <v>2404</v>
      </c>
      <c r="E341" s="193">
        <v>306.13146999999998</v>
      </c>
      <c r="F341" s="194">
        <v>-4.1399999999999997</v>
      </c>
      <c r="G341" s="193">
        <v>306.13153999999997</v>
      </c>
      <c r="H341" s="193">
        <v>305.12425999999999</v>
      </c>
      <c r="J341" s="12" t="s">
        <v>1768</v>
      </c>
      <c r="K341" s="194">
        <v>2.266</v>
      </c>
      <c r="L341" s="191" t="s">
        <v>422</v>
      </c>
      <c r="M341" s="191"/>
      <c r="N341" s="191" t="s">
        <v>2197</v>
      </c>
      <c r="O341" s="190">
        <v>0</v>
      </c>
      <c r="P341" s="191">
        <v>0</v>
      </c>
      <c r="Q341" s="191">
        <v>0</v>
      </c>
      <c r="R341" s="191">
        <v>0</v>
      </c>
      <c r="S341" s="189">
        <v>20</v>
      </c>
      <c r="T341" s="190">
        <v>60</v>
      </c>
      <c r="U341" s="191">
        <v>0</v>
      </c>
      <c r="V341" s="191">
        <v>0</v>
      </c>
      <c r="W341" s="191">
        <v>40</v>
      </c>
      <c r="X341" s="188" t="s">
        <v>1967</v>
      </c>
      <c r="Y341" s="186" t="s">
        <v>1967</v>
      </c>
      <c r="Z341" s="186" t="s">
        <v>1967</v>
      </c>
      <c r="AA341" s="186" t="s">
        <v>1967</v>
      </c>
      <c r="AB341" s="187">
        <v>69911598.284972504</v>
      </c>
      <c r="AC341" s="188" t="s">
        <v>1967</v>
      </c>
      <c r="AD341" s="186" t="s">
        <v>1967</v>
      </c>
      <c r="AE341" s="186" t="s">
        <v>1967</v>
      </c>
      <c r="AF341" s="187">
        <v>10040991.2685808</v>
      </c>
      <c r="AG341" s="188" t="s">
        <v>1967</v>
      </c>
      <c r="AH341" s="186" t="s">
        <v>1967</v>
      </c>
      <c r="AI341" s="186" t="s">
        <v>1967</v>
      </c>
      <c r="AJ341" s="186" t="s">
        <v>1967</v>
      </c>
      <c r="AK341" s="187" t="s">
        <v>1967</v>
      </c>
      <c r="AL341" s="188">
        <v>45089015.156397603</v>
      </c>
      <c r="AM341" s="186" t="s">
        <v>1967</v>
      </c>
      <c r="AN341" s="186" t="s">
        <v>1967</v>
      </c>
      <c r="AO341" s="187" t="s">
        <v>1967</v>
      </c>
      <c r="AP341" s="188" t="s">
        <v>1967</v>
      </c>
      <c r="AQ341" s="186" t="s">
        <v>1967</v>
      </c>
      <c r="AR341" s="186" t="s">
        <v>1967</v>
      </c>
      <c r="AS341" s="186" t="s">
        <v>1967</v>
      </c>
      <c r="AT341" s="187" t="s">
        <v>1967</v>
      </c>
      <c r="AU341" s="188">
        <v>166942883.37072599</v>
      </c>
      <c r="AV341" s="186" t="s">
        <v>1967</v>
      </c>
      <c r="AW341" s="186" t="s">
        <v>1967</v>
      </c>
      <c r="AX341" s="187">
        <v>25190267.808172699</v>
      </c>
      <c r="AY341" s="188" t="s">
        <v>1967</v>
      </c>
      <c r="AZ341" s="186" t="s">
        <v>1967</v>
      </c>
      <c r="BA341" s="186" t="s">
        <v>1967</v>
      </c>
      <c r="BB341" s="186" t="s">
        <v>1967</v>
      </c>
      <c r="BC341" s="187" t="s">
        <v>1967</v>
      </c>
      <c r="BD341" s="188">
        <v>11983900.111284699</v>
      </c>
      <c r="BE341" s="186" t="s">
        <v>1967</v>
      </c>
      <c r="BF341" s="186" t="s">
        <v>1967</v>
      </c>
      <c r="BG341" s="187" t="s">
        <v>1967</v>
      </c>
      <c r="BH341" s="188" t="s">
        <v>1967</v>
      </c>
      <c r="BI341" s="186" t="s">
        <v>1967</v>
      </c>
      <c r="BJ341" s="186" t="s">
        <v>1967</v>
      </c>
      <c r="BK341" s="186" t="s">
        <v>1967</v>
      </c>
      <c r="BL341" s="187" t="s">
        <v>1967</v>
      </c>
      <c r="BM341" s="188" t="s">
        <v>1967</v>
      </c>
      <c r="BN341" s="186" t="s">
        <v>1967</v>
      </c>
      <c r="BO341" s="186" t="s">
        <v>1967</v>
      </c>
      <c r="BP341" s="187" t="s">
        <v>1967</v>
      </c>
    </row>
    <row r="342" spans="2:68" ht="26" x14ac:dyDescent="0.35">
      <c r="B342" s="192">
        <v>39</v>
      </c>
      <c r="C342" s="17" t="s">
        <v>2405</v>
      </c>
      <c r="D342" s="191" t="s">
        <v>2406</v>
      </c>
      <c r="E342" s="193">
        <v>308.07184000000001</v>
      </c>
      <c r="F342" s="194">
        <v>1.19</v>
      </c>
      <c r="G342" s="193">
        <v>308.07220999999998</v>
      </c>
      <c r="H342" s="193">
        <v>307.06493</v>
      </c>
      <c r="J342" s="12" t="s">
        <v>1735</v>
      </c>
      <c r="K342" s="194">
        <v>5.7270000000000003</v>
      </c>
      <c r="L342" s="191" t="s">
        <v>422</v>
      </c>
      <c r="M342" s="191"/>
      <c r="N342" s="191" t="s">
        <v>2312</v>
      </c>
      <c r="O342" s="190">
        <v>0</v>
      </c>
      <c r="P342" s="191">
        <v>20</v>
      </c>
      <c r="Q342" s="191">
        <v>0</v>
      </c>
      <c r="R342" s="191">
        <v>20</v>
      </c>
      <c r="S342" s="189">
        <v>0</v>
      </c>
      <c r="T342" s="190">
        <v>20</v>
      </c>
      <c r="U342" s="191">
        <v>0</v>
      </c>
      <c r="V342" s="191">
        <v>40</v>
      </c>
      <c r="W342" s="191">
        <v>0</v>
      </c>
      <c r="X342" s="188" t="s">
        <v>1967</v>
      </c>
      <c r="Y342" s="186">
        <v>32611800.907779802</v>
      </c>
      <c r="Z342" s="186" t="s">
        <v>1967</v>
      </c>
      <c r="AA342" s="186">
        <v>36099813.291071102</v>
      </c>
      <c r="AB342" s="187" t="s">
        <v>1967</v>
      </c>
      <c r="AC342" s="188">
        <v>41511583.8523959</v>
      </c>
      <c r="AD342" s="186" t="s">
        <v>1967</v>
      </c>
      <c r="AE342" s="186">
        <v>43362727.970752403</v>
      </c>
      <c r="AF342" s="187" t="s">
        <v>1967</v>
      </c>
      <c r="AG342" s="188" t="s">
        <v>1967</v>
      </c>
      <c r="AH342" s="186" t="s">
        <v>1967</v>
      </c>
      <c r="AI342" s="186" t="s">
        <v>1967</v>
      </c>
      <c r="AJ342" s="186" t="s">
        <v>1967</v>
      </c>
      <c r="AK342" s="187" t="s">
        <v>1967</v>
      </c>
      <c r="AL342" s="188" t="s">
        <v>1967</v>
      </c>
      <c r="AM342" s="186" t="s">
        <v>1967</v>
      </c>
      <c r="AN342" s="186" t="s">
        <v>1967</v>
      </c>
      <c r="AO342" s="187" t="s">
        <v>1967</v>
      </c>
      <c r="AP342" s="188" t="s">
        <v>1967</v>
      </c>
      <c r="AQ342" s="186" t="s">
        <v>1967</v>
      </c>
      <c r="AR342" s="186" t="s">
        <v>1967</v>
      </c>
      <c r="AS342" s="186" t="s">
        <v>1967</v>
      </c>
      <c r="AT342" s="187" t="s">
        <v>1967</v>
      </c>
      <c r="AU342" s="188" t="s">
        <v>1967</v>
      </c>
      <c r="AV342" s="186" t="s">
        <v>1967</v>
      </c>
      <c r="AW342" s="186">
        <v>10010183.082038</v>
      </c>
      <c r="AX342" s="187" t="s">
        <v>1967</v>
      </c>
      <c r="AY342" s="188" t="s">
        <v>1967</v>
      </c>
      <c r="AZ342" s="186" t="s">
        <v>1967</v>
      </c>
      <c r="BA342" s="186" t="s">
        <v>1967</v>
      </c>
      <c r="BB342" s="186" t="s">
        <v>1967</v>
      </c>
      <c r="BC342" s="187" t="s">
        <v>1967</v>
      </c>
      <c r="BD342" s="188" t="s">
        <v>1967</v>
      </c>
      <c r="BE342" s="186" t="s">
        <v>1967</v>
      </c>
      <c r="BF342" s="186" t="s">
        <v>1967</v>
      </c>
      <c r="BG342" s="187" t="s">
        <v>1967</v>
      </c>
      <c r="BH342" s="188" t="s">
        <v>1967</v>
      </c>
      <c r="BI342" s="186" t="s">
        <v>1967</v>
      </c>
      <c r="BJ342" s="186" t="s">
        <v>1967</v>
      </c>
      <c r="BK342" s="186" t="s">
        <v>1967</v>
      </c>
      <c r="BL342" s="187" t="s">
        <v>1967</v>
      </c>
      <c r="BM342" s="188" t="s">
        <v>1967</v>
      </c>
      <c r="BN342" s="186" t="s">
        <v>1967</v>
      </c>
      <c r="BO342" s="186" t="s">
        <v>1967</v>
      </c>
      <c r="BP342" s="187" t="s">
        <v>1967</v>
      </c>
    </row>
    <row r="343" spans="2:68" ht="26" x14ac:dyDescent="0.35">
      <c r="B343" s="192">
        <v>40</v>
      </c>
      <c r="C343" s="17" t="s">
        <v>2407</v>
      </c>
      <c r="D343" s="191" t="s">
        <v>2408</v>
      </c>
      <c r="E343" s="193">
        <v>320.08960000000002</v>
      </c>
      <c r="F343" s="194">
        <v>-4.0999999999999996</v>
      </c>
      <c r="G343" s="193">
        <v>320.08963</v>
      </c>
      <c r="H343" s="193">
        <v>319.08235000000002</v>
      </c>
      <c r="J343" s="12" t="s">
        <v>1854</v>
      </c>
      <c r="K343" s="194">
        <v>1.4710000000000001</v>
      </c>
      <c r="L343" s="191" t="s">
        <v>422</v>
      </c>
      <c r="M343" s="191"/>
      <c r="N343" s="191" t="s">
        <v>2197</v>
      </c>
      <c r="O343" s="190">
        <v>0</v>
      </c>
      <c r="P343" s="191">
        <v>0</v>
      </c>
      <c r="Q343" s="191">
        <v>20</v>
      </c>
      <c r="R343" s="191">
        <v>0</v>
      </c>
      <c r="S343" s="189">
        <v>40</v>
      </c>
      <c r="T343" s="190">
        <v>40</v>
      </c>
      <c r="U343" s="191">
        <v>0</v>
      </c>
      <c r="V343" s="191">
        <v>0</v>
      </c>
      <c r="W343" s="191">
        <v>80</v>
      </c>
      <c r="X343" s="188" t="s">
        <v>1967</v>
      </c>
      <c r="Y343" s="186" t="s">
        <v>1967</v>
      </c>
      <c r="Z343" s="186" t="s">
        <v>1967</v>
      </c>
      <c r="AA343" s="186" t="s">
        <v>1967</v>
      </c>
      <c r="AB343" s="187">
        <v>24444565.7528468</v>
      </c>
      <c r="AC343" s="188" t="s">
        <v>1967</v>
      </c>
      <c r="AD343" s="186" t="s">
        <v>1967</v>
      </c>
      <c r="AE343" s="186" t="s">
        <v>1967</v>
      </c>
      <c r="AF343" s="187">
        <v>18355983.928294901</v>
      </c>
      <c r="AG343" s="188" t="s">
        <v>1967</v>
      </c>
      <c r="AH343" s="186" t="s">
        <v>1967</v>
      </c>
      <c r="AI343" s="186" t="s">
        <v>1967</v>
      </c>
      <c r="AJ343" s="186" t="s">
        <v>1967</v>
      </c>
      <c r="AK343" s="187" t="s">
        <v>1967</v>
      </c>
      <c r="AL343" s="188" t="s">
        <v>1967</v>
      </c>
      <c r="AM343" s="186" t="s">
        <v>1967</v>
      </c>
      <c r="AN343" s="186" t="s">
        <v>1967</v>
      </c>
      <c r="AO343" s="187" t="s">
        <v>1967</v>
      </c>
      <c r="AP343" s="188" t="s">
        <v>1967</v>
      </c>
      <c r="AQ343" s="186" t="s">
        <v>1967</v>
      </c>
      <c r="AR343" s="186" t="s">
        <v>1967</v>
      </c>
      <c r="AS343" s="186" t="s">
        <v>1967</v>
      </c>
      <c r="AT343" s="187" t="s">
        <v>1967</v>
      </c>
      <c r="AU343" s="188">
        <v>120503549.87316801</v>
      </c>
      <c r="AV343" s="186" t="s">
        <v>1967</v>
      </c>
      <c r="AW343" s="186" t="s">
        <v>1967</v>
      </c>
      <c r="AX343" s="187">
        <v>87082968.126533195</v>
      </c>
      <c r="AY343" s="188" t="s">
        <v>1967</v>
      </c>
      <c r="AZ343" s="186" t="s">
        <v>1967</v>
      </c>
      <c r="BA343" s="186">
        <v>85252354.623846397</v>
      </c>
      <c r="BB343" s="186" t="s">
        <v>1967</v>
      </c>
      <c r="BC343" s="187" t="s">
        <v>1967</v>
      </c>
      <c r="BD343" s="188">
        <v>70686964.978694305</v>
      </c>
      <c r="BE343" s="186" t="s">
        <v>1967</v>
      </c>
      <c r="BF343" s="186" t="s">
        <v>1967</v>
      </c>
      <c r="BG343" s="187">
        <v>61819060.748004198</v>
      </c>
      <c r="BH343" s="188" t="s">
        <v>1967</v>
      </c>
      <c r="BI343" s="186" t="s">
        <v>1967</v>
      </c>
      <c r="BJ343" s="186" t="s">
        <v>1967</v>
      </c>
      <c r="BK343" s="186" t="s">
        <v>1967</v>
      </c>
      <c r="BL343" s="187">
        <v>29121924.929465201</v>
      </c>
      <c r="BM343" s="188" t="s">
        <v>1967</v>
      </c>
      <c r="BN343" s="186" t="s">
        <v>1967</v>
      </c>
      <c r="BO343" s="186" t="s">
        <v>1967</v>
      </c>
      <c r="BP343" s="187">
        <v>15769956.1767407</v>
      </c>
    </row>
    <row r="344" spans="2:68" ht="26" x14ac:dyDescent="0.35">
      <c r="B344" s="192">
        <v>41</v>
      </c>
      <c r="C344" s="17" t="s">
        <v>2409</v>
      </c>
      <c r="D344" s="191" t="s">
        <v>2410</v>
      </c>
      <c r="E344" s="193">
        <v>320.14711999999997</v>
      </c>
      <c r="F344" s="194">
        <v>-3.5</v>
      </c>
      <c r="G344" s="193">
        <v>320.14733000000001</v>
      </c>
      <c r="H344" s="193">
        <v>319.14006000000001</v>
      </c>
      <c r="J344" s="12" t="s">
        <v>1775</v>
      </c>
      <c r="K344" s="194">
        <v>5.3650000000000002</v>
      </c>
      <c r="L344" s="191" t="s">
        <v>422</v>
      </c>
      <c r="M344" s="191"/>
      <c r="N344" s="191" t="s">
        <v>2197</v>
      </c>
      <c r="O344" s="190">
        <v>60</v>
      </c>
      <c r="P344" s="191">
        <v>0</v>
      </c>
      <c r="Q344" s="191">
        <v>60</v>
      </c>
      <c r="R344" s="191">
        <v>0</v>
      </c>
      <c r="S344" s="189">
        <v>20</v>
      </c>
      <c r="T344" s="190">
        <v>20</v>
      </c>
      <c r="U344" s="191">
        <v>0</v>
      </c>
      <c r="V344" s="191">
        <v>0</v>
      </c>
      <c r="W344" s="191">
        <v>20</v>
      </c>
      <c r="X344" s="188">
        <v>12243829.327439399</v>
      </c>
      <c r="Y344" s="186" t="s">
        <v>1967</v>
      </c>
      <c r="Z344" s="186">
        <v>191377847.20640299</v>
      </c>
      <c r="AA344" s="186" t="s">
        <v>1967</v>
      </c>
      <c r="AB344" s="187">
        <v>171842013.07502401</v>
      </c>
      <c r="AC344" s="188" t="s">
        <v>1967</v>
      </c>
      <c r="AD344" s="186" t="s">
        <v>1967</v>
      </c>
      <c r="AE344" s="186" t="s">
        <v>1967</v>
      </c>
      <c r="AF344" s="187">
        <v>10867725.802860999</v>
      </c>
      <c r="AG344" s="188">
        <v>13238172.924270401</v>
      </c>
      <c r="AH344" s="186" t="s">
        <v>1967</v>
      </c>
      <c r="AI344" s="186">
        <v>227584643.323782</v>
      </c>
      <c r="AJ344" s="186" t="s">
        <v>1967</v>
      </c>
      <c r="AK344" s="187" t="s">
        <v>1967</v>
      </c>
      <c r="AL344" s="188" t="s">
        <v>1967</v>
      </c>
      <c r="AM344" s="186" t="s">
        <v>1967</v>
      </c>
      <c r="AN344" s="186" t="s">
        <v>1967</v>
      </c>
      <c r="AO344" s="187" t="s">
        <v>1967</v>
      </c>
      <c r="AP344" s="188" t="s">
        <v>1967</v>
      </c>
      <c r="AQ344" s="186" t="s">
        <v>1967</v>
      </c>
      <c r="AR344" s="186">
        <v>106885851.48514</v>
      </c>
      <c r="AS344" s="186" t="s">
        <v>1967</v>
      </c>
      <c r="AT344" s="187" t="s">
        <v>1967</v>
      </c>
      <c r="AU344" s="188">
        <v>143430227.25586101</v>
      </c>
      <c r="AV344" s="186" t="s">
        <v>1967</v>
      </c>
      <c r="AW344" s="186" t="s">
        <v>1967</v>
      </c>
      <c r="AX344" s="187" t="s">
        <v>1967</v>
      </c>
      <c r="AY344" s="188">
        <v>14560270.297222201</v>
      </c>
      <c r="AZ344" s="186" t="s">
        <v>1967</v>
      </c>
      <c r="BA344" s="186" t="s">
        <v>1967</v>
      </c>
      <c r="BB344" s="186" t="s">
        <v>1967</v>
      </c>
      <c r="BC344" s="187" t="s">
        <v>1967</v>
      </c>
      <c r="BD344" s="188" t="s">
        <v>1967</v>
      </c>
      <c r="BE344" s="186" t="s">
        <v>1967</v>
      </c>
      <c r="BF344" s="186" t="s">
        <v>1967</v>
      </c>
      <c r="BG344" s="187" t="s">
        <v>1967</v>
      </c>
      <c r="BH344" s="188" t="s">
        <v>1967</v>
      </c>
      <c r="BI344" s="186" t="s">
        <v>1967</v>
      </c>
      <c r="BJ344" s="186" t="s">
        <v>1967</v>
      </c>
      <c r="BK344" s="186" t="s">
        <v>1967</v>
      </c>
      <c r="BL344" s="187" t="s">
        <v>1967</v>
      </c>
      <c r="BM344" s="188" t="s">
        <v>1967</v>
      </c>
      <c r="BN344" s="186" t="s">
        <v>1967</v>
      </c>
      <c r="BO344" s="186" t="s">
        <v>1967</v>
      </c>
      <c r="BP344" s="187" t="s">
        <v>1967</v>
      </c>
    </row>
    <row r="345" spans="2:68" ht="39" x14ac:dyDescent="0.35">
      <c r="B345" s="192">
        <v>42</v>
      </c>
      <c r="C345" s="17" t="s">
        <v>2411</v>
      </c>
      <c r="D345" s="191" t="s">
        <v>2412</v>
      </c>
      <c r="E345" s="193">
        <v>325.07977</v>
      </c>
      <c r="F345" s="194">
        <v>3.43</v>
      </c>
      <c r="G345" s="193">
        <v>325.07977</v>
      </c>
      <c r="H345" s="193">
        <v>324.07249999999999</v>
      </c>
      <c r="J345" s="12" t="s">
        <v>1828</v>
      </c>
      <c r="K345" s="194">
        <v>0.84699999999999998</v>
      </c>
      <c r="L345" s="191" t="s">
        <v>422</v>
      </c>
      <c r="M345" s="191"/>
      <c r="N345" s="191" t="s">
        <v>2197</v>
      </c>
      <c r="O345" s="190">
        <v>40</v>
      </c>
      <c r="P345" s="191">
        <v>0</v>
      </c>
      <c r="Q345" s="191">
        <v>100</v>
      </c>
      <c r="R345" s="191">
        <v>0</v>
      </c>
      <c r="S345" s="189">
        <v>40</v>
      </c>
      <c r="T345" s="190">
        <v>60</v>
      </c>
      <c r="U345" s="191">
        <v>0</v>
      </c>
      <c r="V345" s="191">
        <v>0</v>
      </c>
      <c r="W345" s="191">
        <v>80</v>
      </c>
      <c r="X345" s="188" t="s">
        <v>1967</v>
      </c>
      <c r="Y345" s="186" t="s">
        <v>1967</v>
      </c>
      <c r="Z345" s="186">
        <v>21937696.858936999</v>
      </c>
      <c r="AA345" s="186" t="s">
        <v>1967</v>
      </c>
      <c r="AB345" s="187">
        <v>784607261.41426206</v>
      </c>
      <c r="AC345" s="188" t="s">
        <v>1967</v>
      </c>
      <c r="AD345" s="186" t="s">
        <v>1967</v>
      </c>
      <c r="AE345" s="186" t="s">
        <v>1967</v>
      </c>
      <c r="AF345" s="187">
        <v>39082485.2487735</v>
      </c>
      <c r="AG345" s="188" t="s">
        <v>1967</v>
      </c>
      <c r="AH345" s="186" t="s">
        <v>1967</v>
      </c>
      <c r="AI345" s="186">
        <v>51275026.832442701</v>
      </c>
      <c r="AJ345" s="186" t="s">
        <v>1967</v>
      </c>
      <c r="AK345" s="187" t="s">
        <v>1967</v>
      </c>
      <c r="AL345" s="188">
        <v>2003422841.0131588</v>
      </c>
      <c r="AM345" s="186" t="s">
        <v>1967</v>
      </c>
      <c r="AN345" s="186" t="s">
        <v>1967</v>
      </c>
      <c r="AO345" s="187">
        <v>170171170.32328558</v>
      </c>
      <c r="AP345" s="188" t="s">
        <v>1967</v>
      </c>
      <c r="AQ345" s="186" t="s">
        <v>1967</v>
      </c>
      <c r="AR345" s="186">
        <v>24944595.715036798</v>
      </c>
      <c r="AS345" s="186" t="s">
        <v>1967</v>
      </c>
      <c r="AT345" s="187" t="s">
        <v>1967</v>
      </c>
      <c r="AU345" s="188">
        <v>1117664959.0953879</v>
      </c>
      <c r="AV345" s="186" t="s">
        <v>1967</v>
      </c>
      <c r="AW345" s="186" t="s">
        <v>1967</v>
      </c>
      <c r="AX345" s="187">
        <v>51356261.826518297</v>
      </c>
      <c r="AY345" s="188">
        <v>23860522.031964902</v>
      </c>
      <c r="AZ345" s="186" t="s">
        <v>1967</v>
      </c>
      <c r="BA345" s="186">
        <v>28798023.250125598</v>
      </c>
      <c r="BB345" s="186" t="s">
        <v>1967</v>
      </c>
      <c r="BC345" s="187" t="s">
        <v>1967</v>
      </c>
      <c r="BD345" s="188">
        <v>1069055021.8986781</v>
      </c>
      <c r="BE345" s="186" t="s">
        <v>1967</v>
      </c>
      <c r="BF345" s="186" t="s">
        <v>1967</v>
      </c>
      <c r="BG345" s="187">
        <v>28672420.279918302</v>
      </c>
      <c r="BH345" s="188">
        <v>27011748.286573399</v>
      </c>
      <c r="BI345" s="186" t="s">
        <v>1967</v>
      </c>
      <c r="BJ345" s="186">
        <v>42983690.3898388</v>
      </c>
      <c r="BK345" s="186" t="s">
        <v>1967</v>
      </c>
      <c r="BL345" s="187">
        <v>365445900.09402204</v>
      </c>
      <c r="BM345" s="188" t="s">
        <v>1967</v>
      </c>
      <c r="BN345" s="186" t="s">
        <v>1967</v>
      </c>
      <c r="BO345" s="186" t="s">
        <v>1967</v>
      </c>
      <c r="BP345" s="187" t="s">
        <v>1967</v>
      </c>
    </row>
    <row r="346" spans="2:68" ht="26" x14ac:dyDescent="0.35">
      <c r="B346" s="192">
        <v>43</v>
      </c>
      <c r="C346" s="17" t="s">
        <v>2413</v>
      </c>
      <c r="D346" s="191" t="s">
        <v>2414</v>
      </c>
      <c r="E346" s="193">
        <v>334.01472000000001</v>
      </c>
      <c r="F346" s="194">
        <v>1.04</v>
      </c>
      <c r="G346" s="193">
        <v>334.01506999999998</v>
      </c>
      <c r="H346" s="193">
        <v>333.00779</v>
      </c>
      <c r="J346" s="12" t="s">
        <v>1844</v>
      </c>
      <c r="K346" s="194">
        <v>1.2909999999999999</v>
      </c>
      <c r="L346" s="191" t="s">
        <v>422</v>
      </c>
      <c r="M346" s="191"/>
      <c r="N346" s="191" t="s">
        <v>2312</v>
      </c>
      <c r="O346" s="190">
        <v>0</v>
      </c>
      <c r="P346" s="191">
        <v>20</v>
      </c>
      <c r="Q346" s="191">
        <v>0</v>
      </c>
      <c r="R346" s="191">
        <v>20</v>
      </c>
      <c r="S346" s="189">
        <v>0</v>
      </c>
      <c r="T346" s="190">
        <v>20</v>
      </c>
      <c r="U346" s="191">
        <v>0</v>
      </c>
      <c r="V346" s="191">
        <v>20</v>
      </c>
      <c r="W346" s="191">
        <v>20</v>
      </c>
      <c r="X346" s="188" t="s">
        <v>1967</v>
      </c>
      <c r="Y346" s="186">
        <v>826739800.61946273</v>
      </c>
      <c r="Z346" s="186" t="s">
        <v>1967</v>
      </c>
      <c r="AA346" s="186">
        <v>897470799.92197001</v>
      </c>
      <c r="AB346" s="187" t="s">
        <v>1967</v>
      </c>
      <c r="AC346" s="188">
        <v>13400350.128939999</v>
      </c>
      <c r="AD346" s="186" t="s">
        <v>1967</v>
      </c>
      <c r="AE346" s="186">
        <v>19176586.002769899</v>
      </c>
      <c r="AF346" s="187">
        <v>301178028.17695177</v>
      </c>
      <c r="AG346" s="188" t="s">
        <v>1967</v>
      </c>
      <c r="AH346" s="186" t="s">
        <v>1967</v>
      </c>
      <c r="AI346" s="186" t="s">
        <v>1967</v>
      </c>
      <c r="AJ346" s="186" t="s">
        <v>1967</v>
      </c>
      <c r="AK346" s="187" t="s">
        <v>1967</v>
      </c>
      <c r="AL346" s="188" t="s">
        <v>1967</v>
      </c>
      <c r="AM346" s="186" t="s">
        <v>1967</v>
      </c>
      <c r="AN346" s="186" t="s">
        <v>1967</v>
      </c>
      <c r="AO346" s="187" t="s">
        <v>1967</v>
      </c>
      <c r="AP346" s="188" t="s">
        <v>1967</v>
      </c>
      <c r="AQ346" s="186" t="s">
        <v>1967</v>
      </c>
      <c r="AR346" s="186" t="s">
        <v>1967</v>
      </c>
      <c r="AS346" s="186" t="s">
        <v>1967</v>
      </c>
      <c r="AT346" s="187" t="s">
        <v>1967</v>
      </c>
      <c r="AU346" s="188" t="s">
        <v>1967</v>
      </c>
      <c r="AV346" s="186" t="s">
        <v>1967</v>
      </c>
      <c r="AW346" s="186" t="s">
        <v>1967</v>
      </c>
      <c r="AX346" s="187" t="s">
        <v>1967</v>
      </c>
      <c r="AY346" s="188" t="s">
        <v>1967</v>
      </c>
      <c r="AZ346" s="186" t="s">
        <v>1967</v>
      </c>
      <c r="BA346" s="186" t="s">
        <v>1967</v>
      </c>
      <c r="BB346" s="186" t="s">
        <v>1967</v>
      </c>
      <c r="BC346" s="187" t="s">
        <v>1967</v>
      </c>
      <c r="BD346" s="188" t="s">
        <v>1967</v>
      </c>
      <c r="BE346" s="186" t="s">
        <v>1967</v>
      </c>
      <c r="BF346" s="186" t="s">
        <v>1967</v>
      </c>
      <c r="BG346" s="187" t="s">
        <v>1967</v>
      </c>
      <c r="BH346" s="188" t="s">
        <v>1967</v>
      </c>
      <c r="BI346" s="186" t="s">
        <v>1967</v>
      </c>
      <c r="BJ346" s="186" t="s">
        <v>1967</v>
      </c>
      <c r="BK346" s="186" t="s">
        <v>1967</v>
      </c>
      <c r="BL346" s="187" t="s">
        <v>1967</v>
      </c>
      <c r="BM346" s="188" t="s">
        <v>1967</v>
      </c>
      <c r="BN346" s="186" t="s">
        <v>1967</v>
      </c>
      <c r="BO346" s="186" t="s">
        <v>1967</v>
      </c>
      <c r="BP346" s="187" t="s">
        <v>1967</v>
      </c>
    </row>
    <row r="347" spans="2:68" ht="26" x14ac:dyDescent="0.35">
      <c r="B347" s="192">
        <v>44</v>
      </c>
      <c r="C347" s="17" t="s">
        <v>2415</v>
      </c>
      <c r="D347" s="191" t="s">
        <v>2416</v>
      </c>
      <c r="E347" s="193">
        <v>334.07224000000002</v>
      </c>
      <c r="F347" s="194">
        <v>3.93</v>
      </c>
      <c r="G347" s="193">
        <v>334.07252</v>
      </c>
      <c r="H347" s="193">
        <v>333.06524000000002</v>
      </c>
      <c r="J347" s="12" t="s">
        <v>1827</v>
      </c>
      <c r="K347" s="194">
        <v>1.357</v>
      </c>
      <c r="L347" s="191" t="s">
        <v>422</v>
      </c>
      <c r="M347" s="191"/>
      <c r="N347" s="191" t="s">
        <v>2312</v>
      </c>
      <c r="O347" s="190">
        <v>0</v>
      </c>
      <c r="P347" s="191">
        <v>20</v>
      </c>
      <c r="Q347" s="191">
        <v>0</v>
      </c>
      <c r="R347" s="191">
        <v>40</v>
      </c>
      <c r="S347" s="189">
        <v>20</v>
      </c>
      <c r="T347" s="190">
        <v>0</v>
      </c>
      <c r="U347" s="191">
        <v>0</v>
      </c>
      <c r="V347" s="191">
        <v>40</v>
      </c>
      <c r="W347" s="191">
        <v>0</v>
      </c>
      <c r="X347" s="188" t="s">
        <v>1967</v>
      </c>
      <c r="Y347" s="186" t="s">
        <v>1967</v>
      </c>
      <c r="Z347" s="186" t="s">
        <v>1967</v>
      </c>
      <c r="AA347" s="186">
        <v>22717031.400889602</v>
      </c>
      <c r="AB347" s="187" t="s">
        <v>1967</v>
      </c>
      <c r="AC347" s="188" t="s">
        <v>1967</v>
      </c>
      <c r="AD347" s="186" t="s">
        <v>1967</v>
      </c>
      <c r="AE347" s="186">
        <v>32320468.903781701</v>
      </c>
      <c r="AF347" s="187" t="s">
        <v>1967</v>
      </c>
      <c r="AG347" s="188" t="s">
        <v>1967</v>
      </c>
      <c r="AH347" s="186" t="s">
        <v>1967</v>
      </c>
      <c r="AI347" s="186" t="s">
        <v>1967</v>
      </c>
      <c r="AJ347" s="186" t="s">
        <v>1967</v>
      </c>
      <c r="AK347" s="187" t="s">
        <v>1967</v>
      </c>
      <c r="AL347" s="188" t="s">
        <v>1967</v>
      </c>
      <c r="AM347" s="186" t="s">
        <v>1967</v>
      </c>
      <c r="AN347" s="186" t="s">
        <v>1967</v>
      </c>
      <c r="AO347" s="187" t="s">
        <v>1967</v>
      </c>
      <c r="AP347" s="188" t="s">
        <v>1967</v>
      </c>
      <c r="AQ347" s="186" t="s">
        <v>1967</v>
      </c>
      <c r="AR347" s="186" t="s">
        <v>1967</v>
      </c>
      <c r="AS347" s="186" t="s">
        <v>1967</v>
      </c>
      <c r="AT347" s="187" t="s">
        <v>1967</v>
      </c>
      <c r="AU347" s="188" t="s">
        <v>1967</v>
      </c>
      <c r="AV347" s="186" t="s">
        <v>1967</v>
      </c>
      <c r="AW347" s="186" t="s">
        <v>1967</v>
      </c>
      <c r="AX347" s="187" t="s">
        <v>1967</v>
      </c>
      <c r="AY347" s="188" t="s">
        <v>1967</v>
      </c>
      <c r="AZ347" s="186">
        <v>34113969.033033498</v>
      </c>
      <c r="BA347" s="186" t="s">
        <v>1967</v>
      </c>
      <c r="BB347" s="186">
        <v>32406926.557149701</v>
      </c>
      <c r="BC347" s="187">
        <v>67085821.663278699</v>
      </c>
      <c r="BD347" s="188" t="s">
        <v>1967</v>
      </c>
      <c r="BE347" s="186" t="s">
        <v>1967</v>
      </c>
      <c r="BF347" s="186">
        <v>59107718.772903003</v>
      </c>
      <c r="BG347" s="187" t="s">
        <v>1967</v>
      </c>
      <c r="BH347" s="188" t="s">
        <v>1967</v>
      </c>
      <c r="BI347" s="186" t="s">
        <v>1967</v>
      </c>
      <c r="BJ347" s="186" t="s">
        <v>1967</v>
      </c>
      <c r="BK347" s="186" t="s">
        <v>1967</v>
      </c>
      <c r="BL347" s="187" t="s">
        <v>1967</v>
      </c>
      <c r="BM347" s="188" t="s">
        <v>1967</v>
      </c>
      <c r="BN347" s="186" t="s">
        <v>1967</v>
      </c>
      <c r="BO347" s="186" t="s">
        <v>1967</v>
      </c>
      <c r="BP347" s="187" t="s">
        <v>1967</v>
      </c>
    </row>
    <row r="348" spans="2:68" ht="39" x14ac:dyDescent="0.35">
      <c r="B348" s="192">
        <v>45</v>
      </c>
      <c r="C348" s="17" t="s">
        <v>2417</v>
      </c>
      <c r="D348" s="191" t="s">
        <v>2326</v>
      </c>
      <c r="E348" s="193">
        <v>346.16277000000002</v>
      </c>
      <c r="F348" s="194">
        <v>-3.39</v>
      </c>
      <c r="G348" s="193">
        <v>346.16293000000002</v>
      </c>
      <c r="H348" s="193">
        <v>345.15564999999998</v>
      </c>
      <c r="J348" s="12" t="s">
        <v>1796</v>
      </c>
      <c r="K348" s="194">
        <v>7.5529999999999999</v>
      </c>
      <c r="L348" s="191" t="s">
        <v>422</v>
      </c>
      <c r="M348" s="191"/>
      <c r="N348" s="191" t="s">
        <v>2197</v>
      </c>
      <c r="O348" s="190">
        <v>80</v>
      </c>
      <c r="P348" s="191">
        <v>80</v>
      </c>
      <c r="Q348" s="191">
        <v>80</v>
      </c>
      <c r="R348" s="191">
        <v>100</v>
      </c>
      <c r="S348" s="189">
        <v>100</v>
      </c>
      <c r="T348" s="190">
        <v>100</v>
      </c>
      <c r="U348" s="191">
        <v>60</v>
      </c>
      <c r="V348" s="191">
        <v>80</v>
      </c>
      <c r="W348" s="191">
        <v>80</v>
      </c>
      <c r="X348" s="188">
        <v>20510404.5936566</v>
      </c>
      <c r="Y348" s="186">
        <v>17746434.3973151</v>
      </c>
      <c r="Z348" s="186">
        <v>292207527.85904902</v>
      </c>
      <c r="AA348" s="186">
        <v>17009920.351849101</v>
      </c>
      <c r="AB348" s="187">
        <v>376034954.63841599</v>
      </c>
      <c r="AC348" s="188">
        <v>42443967.131840304</v>
      </c>
      <c r="AD348" s="186">
        <v>25342104.810286202</v>
      </c>
      <c r="AE348" s="186">
        <v>27828486.4419505</v>
      </c>
      <c r="AF348" s="187">
        <v>331648926.70240098</v>
      </c>
      <c r="AG348" s="188" t="s">
        <v>1967</v>
      </c>
      <c r="AH348" s="186" t="s">
        <v>1967</v>
      </c>
      <c r="AI348" s="186">
        <v>72139746.596654102</v>
      </c>
      <c r="AJ348" s="186">
        <v>17136419.641602799</v>
      </c>
      <c r="AK348" s="187">
        <v>21474991.2152027</v>
      </c>
      <c r="AL348" s="188">
        <v>103925689.651908</v>
      </c>
      <c r="AM348" s="186" t="s">
        <v>1967</v>
      </c>
      <c r="AN348" s="186" t="s">
        <v>1967</v>
      </c>
      <c r="AO348" s="187">
        <v>61296484.938477397</v>
      </c>
      <c r="AP348" s="188">
        <v>81804839.215883702</v>
      </c>
      <c r="AQ348" s="186">
        <v>197405365.53048801</v>
      </c>
      <c r="AR348" s="186">
        <v>135226661.02771899</v>
      </c>
      <c r="AS348" s="186">
        <v>86714407.5774028</v>
      </c>
      <c r="AT348" s="187">
        <v>277973179.59890503</v>
      </c>
      <c r="AU348" s="188">
        <v>1337227723.3711901</v>
      </c>
      <c r="AV348" s="186">
        <v>139955756.97744799</v>
      </c>
      <c r="AW348" s="186">
        <v>157412727.780402</v>
      </c>
      <c r="AX348" s="187">
        <v>990381818.30091095</v>
      </c>
      <c r="AY348" s="188">
        <v>36834463.9808136</v>
      </c>
      <c r="AZ348" s="186">
        <v>82892576.746598601</v>
      </c>
      <c r="BA348" s="186">
        <v>451860723.451473</v>
      </c>
      <c r="BB348" s="186">
        <v>72896493.836864993</v>
      </c>
      <c r="BC348" s="187">
        <v>164988250.739016</v>
      </c>
      <c r="BD348" s="188">
        <v>654834612.28840005</v>
      </c>
      <c r="BE348" s="186" t="s">
        <v>1967</v>
      </c>
      <c r="BF348" s="186">
        <v>95916818.235293493</v>
      </c>
      <c r="BG348" s="187">
        <v>700468070.820526</v>
      </c>
      <c r="BH348" s="188">
        <v>31943048.0009959</v>
      </c>
      <c r="BI348" s="186">
        <v>24979749.9463364</v>
      </c>
      <c r="BJ348" s="186" t="s">
        <v>1967</v>
      </c>
      <c r="BK348" s="186">
        <v>21440702.255344499</v>
      </c>
      <c r="BL348" s="187">
        <v>184293536.651187</v>
      </c>
      <c r="BM348" s="188">
        <v>45859584.867332399</v>
      </c>
      <c r="BN348" s="186">
        <v>27759862.641856201</v>
      </c>
      <c r="BO348" s="186">
        <v>36701368.521760903</v>
      </c>
      <c r="BP348" s="187" t="s">
        <v>1967</v>
      </c>
    </row>
    <row r="349" spans="2:68" ht="26" x14ac:dyDescent="0.35">
      <c r="B349" s="192">
        <v>46</v>
      </c>
      <c r="C349" s="17" t="s">
        <v>2418</v>
      </c>
      <c r="D349" s="191" t="s">
        <v>2419</v>
      </c>
      <c r="E349" s="193">
        <v>350.00963999999999</v>
      </c>
      <c r="F349" s="194">
        <v>-2.52</v>
      </c>
      <c r="G349" s="193">
        <v>350.01008999999999</v>
      </c>
      <c r="H349" s="193">
        <v>349.00281999999999</v>
      </c>
      <c r="J349" s="12" t="s">
        <v>1864</v>
      </c>
      <c r="K349" s="194">
        <v>1.3779999999999999</v>
      </c>
      <c r="L349" s="191" t="s">
        <v>422</v>
      </c>
      <c r="M349" s="191"/>
      <c r="N349" s="191" t="s">
        <v>2312</v>
      </c>
      <c r="O349" s="190">
        <v>0</v>
      </c>
      <c r="P349" s="191">
        <v>20</v>
      </c>
      <c r="Q349" s="191">
        <v>0</v>
      </c>
      <c r="R349" s="191">
        <v>20</v>
      </c>
      <c r="S349" s="189">
        <v>0</v>
      </c>
      <c r="T349" s="190">
        <v>0</v>
      </c>
      <c r="U349" s="191">
        <v>20</v>
      </c>
      <c r="V349" s="191">
        <v>0</v>
      </c>
      <c r="W349" s="191">
        <v>20</v>
      </c>
      <c r="X349" s="188" t="s">
        <v>1967</v>
      </c>
      <c r="Y349" s="186">
        <v>233497965.69985521</v>
      </c>
      <c r="Z349" s="186" t="s">
        <v>1967</v>
      </c>
      <c r="AA349" s="186">
        <v>350450213.00300801</v>
      </c>
      <c r="AB349" s="187" t="s">
        <v>1967</v>
      </c>
      <c r="AC349" s="188" t="s">
        <v>1967</v>
      </c>
      <c r="AD349" s="186">
        <v>100861237.1148552</v>
      </c>
      <c r="AE349" s="186" t="s">
        <v>1967</v>
      </c>
      <c r="AF349" s="187">
        <v>32888582.0112378</v>
      </c>
      <c r="AG349" s="188" t="s">
        <v>1967</v>
      </c>
      <c r="AH349" s="186" t="s">
        <v>1967</v>
      </c>
      <c r="AI349" s="186" t="s">
        <v>1967</v>
      </c>
      <c r="AJ349" s="186" t="s">
        <v>1967</v>
      </c>
      <c r="AK349" s="187" t="s">
        <v>1967</v>
      </c>
      <c r="AL349" s="188" t="s">
        <v>1967</v>
      </c>
      <c r="AM349" s="186" t="s">
        <v>1967</v>
      </c>
      <c r="AN349" s="186" t="s">
        <v>1967</v>
      </c>
      <c r="AO349" s="187" t="s">
        <v>1967</v>
      </c>
      <c r="AP349" s="188" t="s">
        <v>1967</v>
      </c>
      <c r="AQ349" s="186" t="s">
        <v>1967</v>
      </c>
      <c r="AR349" s="186" t="s">
        <v>1967</v>
      </c>
      <c r="AS349" s="186" t="s">
        <v>1967</v>
      </c>
      <c r="AT349" s="187" t="s">
        <v>1967</v>
      </c>
      <c r="AU349" s="188" t="s">
        <v>1967</v>
      </c>
      <c r="AV349" s="186" t="s">
        <v>1967</v>
      </c>
      <c r="AW349" s="186" t="s">
        <v>1967</v>
      </c>
      <c r="AX349" s="187" t="s">
        <v>1967</v>
      </c>
      <c r="AY349" s="188" t="s">
        <v>1967</v>
      </c>
      <c r="AZ349" s="186" t="s">
        <v>1967</v>
      </c>
      <c r="BA349" s="186" t="s">
        <v>1967</v>
      </c>
      <c r="BB349" s="186" t="s">
        <v>1967</v>
      </c>
      <c r="BC349" s="187" t="s">
        <v>1967</v>
      </c>
      <c r="BD349" s="188" t="s">
        <v>1967</v>
      </c>
      <c r="BE349" s="186" t="s">
        <v>1967</v>
      </c>
      <c r="BF349" s="186" t="s">
        <v>1967</v>
      </c>
      <c r="BG349" s="187" t="s">
        <v>1967</v>
      </c>
      <c r="BH349" s="188" t="s">
        <v>1967</v>
      </c>
      <c r="BI349" s="186" t="s">
        <v>1967</v>
      </c>
      <c r="BJ349" s="186" t="s">
        <v>1967</v>
      </c>
      <c r="BK349" s="186" t="s">
        <v>1967</v>
      </c>
      <c r="BL349" s="187" t="s">
        <v>1967</v>
      </c>
      <c r="BM349" s="188" t="s">
        <v>1967</v>
      </c>
      <c r="BN349" s="186" t="s">
        <v>1967</v>
      </c>
      <c r="BO349" s="186" t="s">
        <v>1967</v>
      </c>
      <c r="BP349" s="187" t="s">
        <v>1967</v>
      </c>
    </row>
    <row r="350" spans="2:68" ht="26" x14ac:dyDescent="0.35">
      <c r="B350" s="192">
        <v>47</v>
      </c>
      <c r="C350" s="17" t="s">
        <v>2420</v>
      </c>
      <c r="D350" s="191" t="s">
        <v>2421</v>
      </c>
      <c r="E350" s="193">
        <v>355.10896000000002</v>
      </c>
      <c r="F350" s="194">
        <v>1.08</v>
      </c>
      <c r="G350" s="193">
        <v>355.10933999999997</v>
      </c>
      <c r="H350" s="193">
        <v>354.10205999999999</v>
      </c>
      <c r="J350" s="12" t="s">
        <v>1874</v>
      </c>
      <c r="K350" s="194">
        <v>6.5049999999999999</v>
      </c>
      <c r="L350" s="191" t="s">
        <v>422</v>
      </c>
      <c r="M350" s="191"/>
      <c r="N350" s="191" t="s">
        <v>2312</v>
      </c>
      <c r="O350" s="190">
        <v>0</v>
      </c>
      <c r="P350" s="191">
        <v>20</v>
      </c>
      <c r="Q350" s="191">
        <v>0</v>
      </c>
      <c r="R350" s="191">
        <v>0</v>
      </c>
      <c r="S350" s="189">
        <v>0</v>
      </c>
      <c r="T350" s="190">
        <v>20</v>
      </c>
      <c r="U350" s="191">
        <v>0</v>
      </c>
      <c r="V350" s="191">
        <v>20</v>
      </c>
      <c r="W350" s="191">
        <v>0</v>
      </c>
      <c r="X350" s="188" t="s">
        <v>1967</v>
      </c>
      <c r="Y350" s="186" t="s">
        <v>1967</v>
      </c>
      <c r="Z350" s="186" t="s">
        <v>1967</v>
      </c>
      <c r="AA350" s="186" t="s">
        <v>1967</v>
      </c>
      <c r="AB350" s="187" t="s">
        <v>1967</v>
      </c>
      <c r="AC350" s="188" t="s">
        <v>1967</v>
      </c>
      <c r="AD350" s="186" t="s">
        <v>1967</v>
      </c>
      <c r="AE350" s="186" t="s">
        <v>1967</v>
      </c>
      <c r="AF350" s="187" t="s">
        <v>1967</v>
      </c>
      <c r="AG350" s="188" t="s">
        <v>1967</v>
      </c>
      <c r="AH350" s="186" t="s">
        <v>1967</v>
      </c>
      <c r="AI350" s="186" t="s">
        <v>1967</v>
      </c>
      <c r="AJ350" s="186" t="s">
        <v>1967</v>
      </c>
      <c r="AK350" s="187" t="s">
        <v>1967</v>
      </c>
      <c r="AL350" s="188" t="s">
        <v>1967</v>
      </c>
      <c r="AM350" s="186" t="s">
        <v>1967</v>
      </c>
      <c r="AN350" s="186" t="s">
        <v>1967</v>
      </c>
      <c r="AO350" s="187" t="s">
        <v>1967</v>
      </c>
      <c r="AP350" s="188" t="s">
        <v>1967</v>
      </c>
      <c r="AQ350" s="186" t="s">
        <v>1967</v>
      </c>
      <c r="AR350" s="186" t="s">
        <v>1967</v>
      </c>
      <c r="AS350" s="186" t="s">
        <v>1967</v>
      </c>
      <c r="AT350" s="187" t="s">
        <v>1967</v>
      </c>
      <c r="AU350" s="188" t="s">
        <v>1967</v>
      </c>
      <c r="AV350" s="186" t="s">
        <v>1967</v>
      </c>
      <c r="AW350" s="186" t="s">
        <v>1967</v>
      </c>
      <c r="AX350" s="187" t="s">
        <v>1967</v>
      </c>
      <c r="AY350" s="188" t="s">
        <v>1967</v>
      </c>
      <c r="AZ350" s="186" t="s">
        <v>1967</v>
      </c>
      <c r="BA350" s="186" t="s">
        <v>1967</v>
      </c>
      <c r="BB350" s="186" t="s">
        <v>1967</v>
      </c>
      <c r="BC350" s="187" t="s">
        <v>1967</v>
      </c>
      <c r="BD350" s="188" t="s">
        <v>1967</v>
      </c>
      <c r="BE350" s="186" t="s">
        <v>1967</v>
      </c>
      <c r="BF350" s="186" t="s">
        <v>1967</v>
      </c>
      <c r="BG350" s="187" t="s">
        <v>1967</v>
      </c>
      <c r="BH350" s="188" t="s">
        <v>1967</v>
      </c>
      <c r="BI350" s="186">
        <v>37630717.771687299</v>
      </c>
      <c r="BJ350" s="186" t="s">
        <v>1967</v>
      </c>
      <c r="BK350" s="186" t="s">
        <v>1967</v>
      </c>
      <c r="BL350" s="187" t="s">
        <v>1967</v>
      </c>
      <c r="BM350" s="188">
        <v>23087316.830882501</v>
      </c>
      <c r="BN350" s="186" t="s">
        <v>1967</v>
      </c>
      <c r="BO350" s="186">
        <v>10710237.507659201</v>
      </c>
      <c r="BP350" s="187" t="s">
        <v>1967</v>
      </c>
    </row>
    <row r="351" spans="2:68" ht="52" x14ac:dyDescent="0.35">
      <c r="B351" s="192">
        <v>48</v>
      </c>
      <c r="C351" s="17" t="s">
        <v>2422</v>
      </c>
      <c r="D351" s="191" t="s">
        <v>2423</v>
      </c>
      <c r="E351" s="193">
        <v>356.11072999999999</v>
      </c>
      <c r="F351" s="194">
        <v>0.64</v>
      </c>
      <c r="G351" s="193">
        <v>356.11099999999999</v>
      </c>
      <c r="H351" s="193">
        <v>355.10372000000001</v>
      </c>
      <c r="J351" s="12" t="s">
        <v>1772</v>
      </c>
      <c r="K351" s="194">
        <v>1.524</v>
      </c>
      <c r="L351" s="191" t="s">
        <v>422</v>
      </c>
      <c r="M351" s="191"/>
      <c r="N351" s="191" t="s">
        <v>2197</v>
      </c>
      <c r="O351" s="190">
        <v>0</v>
      </c>
      <c r="P351" s="191">
        <v>0</v>
      </c>
      <c r="Q351" s="191">
        <v>20</v>
      </c>
      <c r="R351" s="191">
        <v>0</v>
      </c>
      <c r="S351" s="189">
        <v>20</v>
      </c>
      <c r="T351" s="190">
        <v>60</v>
      </c>
      <c r="U351" s="191">
        <v>0</v>
      </c>
      <c r="V351" s="191">
        <v>0</v>
      </c>
      <c r="W351" s="191">
        <v>80</v>
      </c>
      <c r="X351" s="188" t="s">
        <v>1967</v>
      </c>
      <c r="Y351" s="186" t="s">
        <v>1967</v>
      </c>
      <c r="Z351" s="186" t="s">
        <v>1967</v>
      </c>
      <c r="AA351" s="186" t="s">
        <v>1967</v>
      </c>
      <c r="AB351" s="187">
        <v>28372004.358256899</v>
      </c>
      <c r="AC351" s="188" t="s">
        <v>1967</v>
      </c>
      <c r="AD351" s="186" t="s">
        <v>1967</v>
      </c>
      <c r="AE351" s="186" t="s">
        <v>1967</v>
      </c>
      <c r="AF351" s="187">
        <v>22601310.818043601</v>
      </c>
      <c r="AG351" s="188" t="s">
        <v>1967</v>
      </c>
      <c r="AH351" s="186" t="s">
        <v>1967</v>
      </c>
      <c r="AI351" s="186" t="s">
        <v>1967</v>
      </c>
      <c r="AJ351" s="186" t="s">
        <v>1967</v>
      </c>
      <c r="AK351" s="187" t="s">
        <v>1967</v>
      </c>
      <c r="AL351" s="188">
        <v>24590390.025655001</v>
      </c>
      <c r="AM351" s="186" t="s">
        <v>1967</v>
      </c>
      <c r="AN351" s="186" t="s">
        <v>1967</v>
      </c>
      <c r="AO351" s="187">
        <v>20679354.859836601</v>
      </c>
      <c r="AP351" s="188" t="s">
        <v>1967</v>
      </c>
      <c r="AQ351" s="186" t="s">
        <v>1967</v>
      </c>
      <c r="AR351" s="186">
        <v>11625747.8080399</v>
      </c>
      <c r="AS351" s="186" t="s">
        <v>1967</v>
      </c>
      <c r="AT351" s="187" t="s">
        <v>1967</v>
      </c>
      <c r="AU351" s="188">
        <v>158549910.51791501</v>
      </c>
      <c r="AV351" s="186" t="s">
        <v>1967</v>
      </c>
      <c r="AW351" s="186" t="s">
        <v>1967</v>
      </c>
      <c r="AX351" s="187">
        <v>154991479.60252699</v>
      </c>
      <c r="AY351" s="188" t="s">
        <v>1967</v>
      </c>
      <c r="AZ351" s="186" t="s">
        <v>1967</v>
      </c>
      <c r="BA351" s="186" t="s">
        <v>1967</v>
      </c>
      <c r="BB351" s="186" t="s">
        <v>1967</v>
      </c>
      <c r="BC351" s="187" t="s">
        <v>1967</v>
      </c>
      <c r="BD351" s="188">
        <v>32909400.1162486</v>
      </c>
      <c r="BE351" s="186" t="s">
        <v>1967</v>
      </c>
      <c r="BF351" s="186" t="s">
        <v>1967</v>
      </c>
      <c r="BG351" s="187">
        <v>30201474.382119801</v>
      </c>
      <c r="BH351" s="188" t="s">
        <v>1967</v>
      </c>
      <c r="BI351" s="186" t="s">
        <v>1967</v>
      </c>
      <c r="BJ351" s="186" t="s">
        <v>1967</v>
      </c>
      <c r="BK351" s="186" t="s">
        <v>1967</v>
      </c>
      <c r="BL351" s="187" t="s">
        <v>1967</v>
      </c>
      <c r="BM351" s="188" t="s">
        <v>1967</v>
      </c>
      <c r="BN351" s="186" t="s">
        <v>1967</v>
      </c>
      <c r="BO351" s="186" t="s">
        <v>1967</v>
      </c>
      <c r="BP351" s="187" t="s">
        <v>1967</v>
      </c>
    </row>
    <row r="352" spans="2:68" ht="26" x14ac:dyDescent="0.35">
      <c r="B352" s="192">
        <v>49</v>
      </c>
      <c r="C352" s="17" t="s">
        <v>2424</v>
      </c>
      <c r="D352" s="191" t="s">
        <v>2425</v>
      </c>
      <c r="E352" s="193">
        <v>361.24644000000001</v>
      </c>
      <c r="F352" s="194">
        <v>-2.98</v>
      </c>
      <c r="G352" s="193">
        <v>361.24669999999998</v>
      </c>
      <c r="H352" s="193">
        <v>360.23942</v>
      </c>
      <c r="J352" s="12" t="s">
        <v>1823</v>
      </c>
      <c r="K352" s="194">
        <v>6.0789999999999997</v>
      </c>
      <c r="L352" s="191" t="s">
        <v>422</v>
      </c>
      <c r="M352" s="191"/>
      <c r="N352" s="191" t="s">
        <v>1554</v>
      </c>
      <c r="O352" s="190">
        <v>20</v>
      </c>
      <c r="P352" s="191">
        <v>0</v>
      </c>
      <c r="Q352" s="191">
        <v>40</v>
      </c>
      <c r="R352" s="191">
        <v>0</v>
      </c>
      <c r="S352" s="189">
        <v>20</v>
      </c>
      <c r="T352" s="190">
        <v>20</v>
      </c>
      <c r="U352" s="191">
        <v>0</v>
      </c>
      <c r="V352" s="191">
        <v>0</v>
      </c>
      <c r="W352" s="191">
        <v>20</v>
      </c>
      <c r="X352" s="188" t="s">
        <v>1967</v>
      </c>
      <c r="Y352" s="186" t="s">
        <v>1967</v>
      </c>
      <c r="Z352" s="186">
        <v>20910080.727190301</v>
      </c>
      <c r="AA352" s="186" t="s">
        <v>1967</v>
      </c>
      <c r="AB352" s="187">
        <v>18831022.603557199</v>
      </c>
      <c r="AC352" s="188" t="s">
        <v>1967</v>
      </c>
      <c r="AD352" s="186" t="s">
        <v>1967</v>
      </c>
      <c r="AE352" s="186" t="s">
        <v>1967</v>
      </c>
      <c r="AF352" s="187" t="s">
        <v>1967</v>
      </c>
      <c r="AG352" s="188" t="s">
        <v>1967</v>
      </c>
      <c r="AH352" s="186" t="s">
        <v>1967</v>
      </c>
      <c r="AI352" s="186" t="s">
        <v>1967</v>
      </c>
      <c r="AJ352" s="186" t="s">
        <v>1967</v>
      </c>
      <c r="AK352" s="187" t="s">
        <v>1967</v>
      </c>
      <c r="AL352" s="188" t="s">
        <v>1967</v>
      </c>
      <c r="AM352" s="186" t="s">
        <v>1967</v>
      </c>
      <c r="AN352" s="186" t="s">
        <v>1967</v>
      </c>
      <c r="AO352" s="187" t="s">
        <v>1967</v>
      </c>
      <c r="AP352" s="188" t="s">
        <v>1967</v>
      </c>
      <c r="AQ352" s="186" t="s">
        <v>1967</v>
      </c>
      <c r="AR352" s="186">
        <v>16531028.0811253</v>
      </c>
      <c r="AS352" s="186" t="s">
        <v>1967</v>
      </c>
      <c r="AT352" s="187" t="s">
        <v>1967</v>
      </c>
      <c r="AU352" s="188">
        <v>117407273.54399</v>
      </c>
      <c r="AV352" s="186" t="s">
        <v>1967</v>
      </c>
      <c r="AW352" s="186" t="s">
        <v>1967</v>
      </c>
      <c r="AX352" s="187">
        <v>111445338.83689401</v>
      </c>
      <c r="AY352" s="188">
        <v>16577578.7396555</v>
      </c>
      <c r="AZ352" s="186" t="s">
        <v>1967</v>
      </c>
      <c r="BA352" s="186" t="s">
        <v>1967</v>
      </c>
      <c r="BB352" s="186" t="s">
        <v>1967</v>
      </c>
      <c r="BC352" s="187" t="s">
        <v>1967</v>
      </c>
      <c r="BD352" s="188" t="s">
        <v>1967</v>
      </c>
      <c r="BE352" s="186" t="s">
        <v>1967</v>
      </c>
      <c r="BF352" s="186" t="s">
        <v>1967</v>
      </c>
      <c r="BG352" s="187" t="s">
        <v>1967</v>
      </c>
      <c r="BH352" s="188" t="s">
        <v>1967</v>
      </c>
      <c r="BI352" s="186" t="s">
        <v>1967</v>
      </c>
      <c r="BJ352" s="186" t="s">
        <v>1967</v>
      </c>
      <c r="BK352" s="186" t="s">
        <v>1967</v>
      </c>
      <c r="BL352" s="187" t="s">
        <v>1967</v>
      </c>
      <c r="BM352" s="188" t="s">
        <v>1967</v>
      </c>
      <c r="BN352" s="186" t="s">
        <v>1967</v>
      </c>
      <c r="BO352" s="186" t="s">
        <v>1967</v>
      </c>
      <c r="BP352" s="187" t="s">
        <v>1967</v>
      </c>
    </row>
    <row r="353" spans="2:68" ht="26" x14ac:dyDescent="0.35">
      <c r="B353" s="192">
        <v>50</v>
      </c>
      <c r="C353" s="17" t="s">
        <v>2426</v>
      </c>
      <c r="D353" s="191" t="s">
        <v>2427</v>
      </c>
      <c r="E353" s="193">
        <v>374.10016999999999</v>
      </c>
      <c r="F353" s="194">
        <v>-3.21</v>
      </c>
      <c r="G353" s="193">
        <v>374.1003</v>
      </c>
      <c r="H353" s="193">
        <v>373.09303</v>
      </c>
      <c r="J353" s="12" t="s">
        <v>1745</v>
      </c>
      <c r="K353" s="194">
        <v>2.125</v>
      </c>
      <c r="L353" s="191" t="s">
        <v>422</v>
      </c>
      <c r="M353" s="191"/>
      <c r="N353" s="191" t="s">
        <v>2197</v>
      </c>
      <c r="O353" s="190">
        <v>0</v>
      </c>
      <c r="P353" s="191">
        <v>0</v>
      </c>
      <c r="Q353" s="191">
        <v>0</v>
      </c>
      <c r="R353" s="191">
        <v>0</v>
      </c>
      <c r="S353" s="189">
        <v>0</v>
      </c>
      <c r="T353" s="190">
        <v>20</v>
      </c>
      <c r="U353" s="191">
        <v>0</v>
      </c>
      <c r="V353" s="191">
        <v>0</v>
      </c>
      <c r="W353" s="191">
        <v>20</v>
      </c>
      <c r="X353" s="188" t="s">
        <v>1967</v>
      </c>
      <c r="Y353" s="186" t="s">
        <v>1967</v>
      </c>
      <c r="Z353" s="186" t="s">
        <v>1967</v>
      </c>
      <c r="AA353" s="186" t="s">
        <v>1967</v>
      </c>
      <c r="AB353" s="187" t="s">
        <v>1967</v>
      </c>
      <c r="AC353" s="188" t="s">
        <v>1967</v>
      </c>
      <c r="AD353" s="186" t="s">
        <v>1967</v>
      </c>
      <c r="AE353" s="186" t="s">
        <v>1967</v>
      </c>
      <c r="AF353" s="187" t="s">
        <v>1967</v>
      </c>
      <c r="AG353" s="188" t="s">
        <v>1967</v>
      </c>
      <c r="AH353" s="186" t="s">
        <v>1967</v>
      </c>
      <c r="AI353" s="186" t="s">
        <v>1967</v>
      </c>
      <c r="AJ353" s="186" t="s">
        <v>1967</v>
      </c>
      <c r="AK353" s="187" t="s">
        <v>1967</v>
      </c>
      <c r="AL353" s="188">
        <v>88099612.289891705</v>
      </c>
      <c r="AM353" s="186" t="s">
        <v>1967</v>
      </c>
      <c r="AN353" s="186" t="s">
        <v>1967</v>
      </c>
      <c r="AO353" s="187">
        <v>79627755.3554499</v>
      </c>
      <c r="AP353" s="188" t="s">
        <v>1967</v>
      </c>
      <c r="AQ353" s="186" t="s">
        <v>1967</v>
      </c>
      <c r="AR353" s="186" t="s">
        <v>1967</v>
      </c>
      <c r="AS353" s="186" t="s">
        <v>1967</v>
      </c>
      <c r="AT353" s="187" t="s">
        <v>1967</v>
      </c>
      <c r="AU353" s="188" t="s">
        <v>1967</v>
      </c>
      <c r="AV353" s="186" t="s">
        <v>1967</v>
      </c>
      <c r="AW353" s="186" t="s">
        <v>1967</v>
      </c>
      <c r="AX353" s="187" t="s">
        <v>1967</v>
      </c>
      <c r="AY353" s="188" t="s">
        <v>1967</v>
      </c>
      <c r="AZ353" s="186" t="s">
        <v>1967</v>
      </c>
      <c r="BA353" s="186" t="s">
        <v>1967</v>
      </c>
      <c r="BB353" s="186" t="s">
        <v>1967</v>
      </c>
      <c r="BC353" s="187" t="s">
        <v>1967</v>
      </c>
      <c r="BD353" s="188" t="s">
        <v>1967</v>
      </c>
      <c r="BE353" s="186" t="s">
        <v>1967</v>
      </c>
      <c r="BF353" s="186" t="s">
        <v>1967</v>
      </c>
      <c r="BG353" s="187" t="s">
        <v>1967</v>
      </c>
      <c r="BH353" s="188" t="s">
        <v>1967</v>
      </c>
      <c r="BI353" s="186" t="s">
        <v>1967</v>
      </c>
      <c r="BJ353" s="186" t="s">
        <v>1967</v>
      </c>
      <c r="BK353" s="186" t="s">
        <v>1967</v>
      </c>
      <c r="BL353" s="187" t="s">
        <v>1967</v>
      </c>
      <c r="BM353" s="188" t="s">
        <v>1967</v>
      </c>
      <c r="BN353" s="186" t="s">
        <v>1967</v>
      </c>
      <c r="BO353" s="186" t="s">
        <v>1967</v>
      </c>
      <c r="BP353" s="187" t="s">
        <v>1967</v>
      </c>
    </row>
    <row r="354" spans="2:68" ht="39" x14ac:dyDescent="0.35">
      <c r="B354" s="192">
        <v>51</v>
      </c>
      <c r="C354" s="17" t="s">
        <v>2428</v>
      </c>
      <c r="D354" s="191" t="s">
        <v>2429</v>
      </c>
      <c r="E354" s="193">
        <v>382.16277000000002</v>
      </c>
      <c r="F354" s="194">
        <v>2.95</v>
      </c>
      <c r="G354" s="193">
        <v>382.16304000000002</v>
      </c>
      <c r="H354" s="193">
        <v>381.15575999999999</v>
      </c>
      <c r="J354" s="12" t="s">
        <v>1896</v>
      </c>
      <c r="K354" s="194">
        <v>7.6280000000000001</v>
      </c>
      <c r="L354" s="191" t="s">
        <v>422</v>
      </c>
      <c r="M354" s="191"/>
      <c r="N354" s="191" t="s">
        <v>2197</v>
      </c>
      <c r="O354" s="190">
        <v>0</v>
      </c>
      <c r="P354" s="191">
        <v>20</v>
      </c>
      <c r="Q354" s="191">
        <v>20</v>
      </c>
      <c r="R354" s="191">
        <v>20</v>
      </c>
      <c r="S354" s="189">
        <v>20</v>
      </c>
      <c r="T354" s="190">
        <v>20</v>
      </c>
      <c r="U354" s="191">
        <v>0</v>
      </c>
      <c r="V354" s="191">
        <v>0</v>
      </c>
      <c r="W354" s="191">
        <v>20</v>
      </c>
      <c r="X354" s="188" t="s">
        <v>1967</v>
      </c>
      <c r="Y354" s="186" t="s">
        <v>1967</v>
      </c>
      <c r="Z354" s="186" t="s">
        <v>1967</v>
      </c>
      <c r="AA354" s="186" t="s">
        <v>1967</v>
      </c>
      <c r="AB354" s="187" t="s">
        <v>1967</v>
      </c>
      <c r="AC354" s="188" t="s">
        <v>1967</v>
      </c>
      <c r="AD354" s="186" t="s">
        <v>1967</v>
      </c>
      <c r="AE354" s="186" t="s">
        <v>1967</v>
      </c>
      <c r="AF354" s="187" t="s">
        <v>1967</v>
      </c>
      <c r="AG354" s="188" t="s">
        <v>1967</v>
      </c>
      <c r="AH354" s="186" t="s">
        <v>1967</v>
      </c>
      <c r="AI354" s="186" t="s">
        <v>1967</v>
      </c>
      <c r="AJ354" s="186" t="s">
        <v>1967</v>
      </c>
      <c r="AK354" s="187" t="s">
        <v>1967</v>
      </c>
      <c r="AL354" s="188" t="s">
        <v>1967</v>
      </c>
      <c r="AM354" s="186" t="s">
        <v>1967</v>
      </c>
      <c r="AN354" s="186" t="s">
        <v>1967</v>
      </c>
      <c r="AO354" s="187" t="s">
        <v>1967</v>
      </c>
      <c r="AP354" s="188" t="s">
        <v>1967</v>
      </c>
      <c r="AQ354" s="186" t="s">
        <v>1967</v>
      </c>
      <c r="AR354" s="186" t="s">
        <v>1967</v>
      </c>
      <c r="AS354" s="186" t="s">
        <v>1967</v>
      </c>
      <c r="AT354" s="187" t="s">
        <v>1967</v>
      </c>
      <c r="AU354" s="188" t="s">
        <v>1967</v>
      </c>
      <c r="AV354" s="186" t="s">
        <v>1967</v>
      </c>
      <c r="AW354" s="186" t="s">
        <v>1967</v>
      </c>
      <c r="AX354" s="187" t="s">
        <v>1967</v>
      </c>
      <c r="AY354" s="188" t="s">
        <v>1967</v>
      </c>
      <c r="AZ354" s="186">
        <v>12493075.5561432</v>
      </c>
      <c r="BA354" s="186">
        <v>53708630.979797997</v>
      </c>
      <c r="BB354" s="186">
        <v>15129918.931228099</v>
      </c>
      <c r="BC354" s="187">
        <v>28057518.054082502</v>
      </c>
      <c r="BD354" s="188">
        <v>71640042.844079301</v>
      </c>
      <c r="BE354" s="186" t="s">
        <v>1967</v>
      </c>
      <c r="BF354" s="186" t="s">
        <v>1967</v>
      </c>
      <c r="BG354" s="187">
        <v>80331977.284519494</v>
      </c>
      <c r="BH354" s="188" t="s">
        <v>1967</v>
      </c>
      <c r="BI354" s="186" t="s">
        <v>1967</v>
      </c>
      <c r="BJ354" s="186" t="s">
        <v>1967</v>
      </c>
      <c r="BK354" s="186" t="s">
        <v>1967</v>
      </c>
      <c r="BL354" s="187" t="s">
        <v>1967</v>
      </c>
      <c r="BM354" s="188" t="s">
        <v>1967</v>
      </c>
      <c r="BN354" s="186" t="s">
        <v>1967</v>
      </c>
      <c r="BO354" s="186" t="s">
        <v>1967</v>
      </c>
      <c r="BP354" s="187" t="s">
        <v>1967</v>
      </c>
    </row>
    <row r="355" spans="2:68" ht="39" x14ac:dyDescent="0.35">
      <c r="B355" s="192">
        <v>52</v>
      </c>
      <c r="C355" s="17" t="s">
        <v>2430</v>
      </c>
      <c r="D355" s="191" t="s">
        <v>2431</v>
      </c>
      <c r="E355" s="193">
        <v>390.18898000000002</v>
      </c>
      <c r="F355" s="194">
        <v>-2.65</v>
      </c>
      <c r="G355" s="193">
        <v>390.18929000000003</v>
      </c>
      <c r="H355" s="193">
        <v>389.18200999999999</v>
      </c>
      <c r="J355" s="12" t="s">
        <v>1888</v>
      </c>
      <c r="K355" s="194">
        <v>5.4420000000000002</v>
      </c>
      <c r="L355" s="191" t="s">
        <v>422</v>
      </c>
      <c r="M355" s="191"/>
      <c r="N355" s="191" t="s">
        <v>2197</v>
      </c>
      <c r="O355" s="190">
        <v>60</v>
      </c>
      <c r="P355" s="191">
        <v>40</v>
      </c>
      <c r="Q355" s="191">
        <v>80</v>
      </c>
      <c r="R355" s="191">
        <v>0</v>
      </c>
      <c r="S355" s="189">
        <v>60</v>
      </c>
      <c r="T355" s="190">
        <v>80</v>
      </c>
      <c r="U355" s="191">
        <v>0</v>
      </c>
      <c r="V355" s="191">
        <v>0</v>
      </c>
      <c r="W355" s="191">
        <v>80</v>
      </c>
      <c r="X355" s="188">
        <v>29593164.222775899</v>
      </c>
      <c r="Y355" s="186">
        <v>16431595.8640141</v>
      </c>
      <c r="Z355" s="186">
        <v>344238385.78879958</v>
      </c>
      <c r="AA355" s="186" t="s">
        <v>1967</v>
      </c>
      <c r="AB355" s="187">
        <v>660809581.49543381</v>
      </c>
      <c r="AC355" s="188">
        <v>17665512.364952698</v>
      </c>
      <c r="AD355" s="186" t="s">
        <v>1967</v>
      </c>
      <c r="AE355" s="186" t="s">
        <v>1967</v>
      </c>
      <c r="AF355" s="187">
        <v>237748600.98215652</v>
      </c>
      <c r="AG355" s="188" t="s">
        <v>1967</v>
      </c>
      <c r="AH355" s="186" t="s">
        <v>1967</v>
      </c>
      <c r="AI355" s="186">
        <v>21544707.486647699</v>
      </c>
      <c r="AJ355" s="186" t="s">
        <v>1967</v>
      </c>
      <c r="AK355" s="187" t="s">
        <v>1967</v>
      </c>
      <c r="AL355" s="188">
        <v>120818631.873705</v>
      </c>
      <c r="AM355" s="186" t="s">
        <v>1967</v>
      </c>
      <c r="AN355" s="186" t="s">
        <v>1967</v>
      </c>
      <c r="AO355" s="187">
        <v>31684299.463247199</v>
      </c>
      <c r="AP355" s="188">
        <v>12505684.050521901</v>
      </c>
      <c r="AQ355" s="186">
        <v>42988945.37692</v>
      </c>
      <c r="AR355" s="186">
        <v>292580061.56007802</v>
      </c>
      <c r="AS355" s="186" t="s">
        <v>1967</v>
      </c>
      <c r="AT355" s="187">
        <v>51511487.7718677</v>
      </c>
      <c r="AU355" s="188">
        <v>227340333.83116201</v>
      </c>
      <c r="AV355" s="186" t="s">
        <v>1967</v>
      </c>
      <c r="AW355" s="186" t="s">
        <v>1967</v>
      </c>
      <c r="AX355" s="187">
        <v>514441460.66548878</v>
      </c>
      <c r="AY355" s="188">
        <v>17954493.802168101</v>
      </c>
      <c r="AZ355" s="186" t="s">
        <v>1967</v>
      </c>
      <c r="BA355" s="186">
        <v>35786201.242148101</v>
      </c>
      <c r="BB355" s="186" t="s">
        <v>1967</v>
      </c>
      <c r="BC355" s="187" t="s">
        <v>1967</v>
      </c>
      <c r="BD355" s="188">
        <v>57764537.846951798</v>
      </c>
      <c r="BE355" s="186" t="s">
        <v>1967</v>
      </c>
      <c r="BF355" s="186" t="s">
        <v>1967</v>
      </c>
      <c r="BG355" s="187">
        <v>28865066.9651164</v>
      </c>
      <c r="BH355" s="188" t="s">
        <v>1967</v>
      </c>
      <c r="BI355" s="186" t="s">
        <v>1967</v>
      </c>
      <c r="BJ355" s="186" t="s">
        <v>1967</v>
      </c>
      <c r="BK355" s="186" t="s">
        <v>1967</v>
      </c>
      <c r="BL355" s="187">
        <v>46271002.000708602</v>
      </c>
      <c r="BM355" s="188" t="s">
        <v>1967</v>
      </c>
      <c r="BN355" s="186" t="s">
        <v>1967</v>
      </c>
      <c r="BO355" s="186" t="s">
        <v>1967</v>
      </c>
      <c r="BP355" s="187" t="s">
        <v>1967</v>
      </c>
    </row>
    <row r="356" spans="2:68" ht="39" x14ac:dyDescent="0.35">
      <c r="B356" s="192">
        <v>53</v>
      </c>
      <c r="C356" s="17" t="s">
        <v>2432</v>
      </c>
      <c r="D356" s="191" t="s">
        <v>2433</v>
      </c>
      <c r="E356" s="193">
        <v>392.11072999999999</v>
      </c>
      <c r="F356" s="194">
        <v>-2.5099999999999998</v>
      </c>
      <c r="G356" s="193">
        <v>392.11108000000002</v>
      </c>
      <c r="H356" s="193">
        <v>391.10381000000001</v>
      </c>
      <c r="J356" s="12" t="s">
        <v>1878</v>
      </c>
      <c r="K356" s="194">
        <v>1.4590000000000001</v>
      </c>
      <c r="L356" s="191" t="s">
        <v>422</v>
      </c>
      <c r="M356" s="191"/>
      <c r="N356" s="191" t="s">
        <v>2197</v>
      </c>
      <c r="O356" s="190">
        <v>0</v>
      </c>
      <c r="P356" s="191">
        <v>20</v>
      </c>
      <c r="Q356" s="191">
        <v>20</v>
      </c>
      <c r="R356" s="191">
        <v>0</v>
      </c>
      <c r="S356" s="189">
        <v>20</v>
      </c>
      <c r="T356" s="190">
        <v>20</v>
      </c>
      <c r="U356" s="191">
        <v>0</v>
      </c>
      <c r="V356" s="191">
        <v>20</v>
      </c>
      <c r="W356" s="191">
        <v>20</v>
      </c>
      <c r="X356" s="188" t="s">
        <v>1967</v>
      </c>
      <c r="Y356" s="186" t="s">
        <v>1967</v>
      </c>
      <c r="Z356" s="186" t="s">
        <v>1967</v>
      </c>
      <c r="AA356" s="186" t="s">
        <v>1967</v>
      </c>
      <c r="AB356" s="187" t="s">
        <v>1967</v>
      </c>
      <c r="AC356" s="188" t="s">
        <v>1967</v>
      </c>
      <c r="AD356" s="186" t="s">
        <v>1967</v>
      </c>
      <c r="AE356" s="186" t="s">
        <v>1967</v>
      </c>
      <c r="AF356" s="187" t="s">
        <v>1967</v>
      </c>
      <c r="AG356" s="188" t="s">
        <v>1967</v>
      </c>
      <c r="AH356" s="186" t="s">
        <v>1967</v>
      </c>
      <c r="AI356" s="186" t="s">
        <v>1967</v>
      </c>
      <c r="AJ356" s="186" t="s">
        <v>1967</v>
      </c>
      <c r="AK356" s="187" t="s">
        <v>1967</v>
      </c>
      <c r="AL356" s="188" t="s">
        <v>1967</v>
      </c>
      <c r="AM356" s="186" t="s">
        <v>1967</v>
      </c>
      <c r="AN356" s="186" t="s">
        <v>1967</v>
      </c>
      <c r="AO356" s="187" t="s">
        <v>1967</v>
      </c>
      <c r="AP356" s="188" t="s">
        <v>1967</v>
      </c>
      <c r="AQ356" s="186" t="s">
        <v>1967</v>
      </c>
      <c r="AR356" s="186" t="s">
        <v>1967</v>
      </c>
      <c r="AS356" s="186" t="s">
        <v>1967</v>
      </c>
      <c r="AT356" s="187" t="s">
        <v>1967</v>
      </c>
      <c r="AU356" s="188" t="s">
        <v>1967</v>
      </c>
      <c r="AV356" s="186" t="s">
        <v>1967</v>
      </c>
      <c r="AW356" s="186" t="s">
        <v>1967</v>
      </c>
      <c r="AX356" s="187" t="s">
        <v>1967</v>
      </c>
      <c r="AY356" s="188" t="s">
        <v>1967</v>
      </c>
      <c r="AZ356" s="186">
        <v>2716433655.5947599</v>
      </c>
      <c r="BA356" s="186">
        <v>81831644034.435699</v>
      </c>
      <c r="BB356" s="186" t="s">
        <v>1967</v>
      </c>
      <c r="BC356" s="187">
        <v>9162770034.8874302</v>
      </c>
      <c r="BD356" s="188">
        <v>94676028007.996094</v>
      </c>
      <c r="BE356" s="186" t="s">
        <v>1967</v>
      </c>
      <c r="BF356" s="186">
        <v>2930402027.24438</v>
      </c>
      <c r="BG356" s="187">
        <v>89668785989.749405</v>
      </c>
      <c r="BH356" s="188" t="s">
        <v>1967</v>
      </c>
      <c r="BI356" s="186" t="s">
        <v>1967</v>
      </c>
      <c r="BJ356" s="186" t="s">
        <v>1967</v>
      </c>
      <c r="BK356" s="186" t="s">
        <v>1967</v>
      </c>
      <c r="BL356" s="187" t="s">
        <v>1967</v>
      </c>
      <c r="BM356" s="188" t="s">
        <v>1967</v>
      </c>
      <c r="BN356" s="186" t="s">
        <v>1967</v>
      </c>
      <c r="BO356" s="186" t="s">
        <v>1967</v>
      </c>
      <c r="BP356" s="187" t="s">
        <v>1967</v>
      </c>
    </row>
    <row r="357" spans="2:68" ht="52" x14ac:dyDescent="0.35">
      <c r="B357" s="192">
        <v>54</v>
      </c>
      <c r="C357" s="17" t="s">
        <v>2434</v>
      </c>
      <c r="D357" s="191" t="s">
        <v>2435</v>
      </c>
      <c r="E357" s="193">
        <v>396.14202999999998</v>
      </c>
      <c r="F357" s="194">
        <v>-2.77</v>
      </c>
      <c r="G357" s="193">
        <v>396.14227</v>
      </c>
      <c r="H357" s="193">
        <v>395.13499999999999</v>
      </c>
      <c r="J357" s="12" t="s">
        <v>1792</v>
      </c>
      <c r="K357" s="194">
        <v>7.2949999999999999</v>
      </c>
      <c r="L357" s="191" t="s">
        <v>422</v>
      </c>
      <c r="M357" s="191"/>
      <c r="N357" s="191" t="s">
        <v>2197</v>
      </c>
      <c r="O357" s="190">
        <v>0</v>
      </c>
      <c r="P357" s="191">
        <v>0</v>
      </c>
      <c r="Q357" s="191">
        <v>20</v>
      </c>
      <c r="R357" s="191">
        <v>0</v>
      </c>
      <c r="S357" s="189">
        <v>0</v>
      </c>
      <c r="T357" s="190">
        <v>20</v>
      </c>
      <c r="U357" s="191">
        <v>0</v>
      </c>
      <c r="V357" s="191">
        <v>0</v>
      </c>
      <c r="W357" s="191">
        <v>20</v>
      </c>
      <c r="X357" s="188" t="s">
        <v>1967</v>
      </c>
      <c r="Y357" s="186" t="s">
        <v>1967</v>
      </c>
      <c r="Z357" s="186" t="s">
        <v>1967</v>
      </c>
      <c r="AA357" s="186" t="s">
        <v>1967</v>
      </c>
      <c r="AB357" s="187" t="s">
        <v>1967</v>
      </c>
      <c r="AC357" s="188" t="s">
        <v>1967</v>
      </c>
      <c r="AD357" s="186" t="s">
        <v>1967</v>
      </c>
      <c r="AE357" s="186" t="s">
        <v>1967</v>
      </c>
      <c r="AF357" s="187" t="s">
        <v>1967</v>
      </c>
      <c r="AG357" s="188" t="s">
        <v>1967</v>
      </c>
      <c r="AH357" s="186" t="s">
        <v>1967</v>
      </c>
      <c r="AI357" s="186" t="s">
        <v>1967</v>
      </c>
      <c r="AJ357" s="186" t="s">
        <v>1967</v>
      </c>
      <c r="AK357" s="187" t="s">
        <v>1967</v>
      </c>
      <c r="AL357" s="188" t="s">
        <v>1967</v>
      </c>
      <c r="AM357" s="186" t="s">
        <v>1967</v>
      </c>
      <c r="AN357" s="186" t="s">
        <v>1967</v>
      </c>
      <c r="AO357" s="187" t="s">
        <v>1967</v>
      </c>
      <c r="AP357" s="188" t="s">
        <v>1967</v>
      </c>
      <c r="AQ357" s="186" t="s">
        <v>1967</v>
      </c>
      <c r="AR357" s="186" t="s">
        <v>1967</v>
      </c>
      <c r="AS357" s="186" t="s">
        <v>1967</v>
      </c>
      <c r="AT357" s="187" t="s">
        <v>1967</v>
      </c>
      <c r="AU357" s="188" t="s">
        <v>1967</v>
      </c>
      <c r="AV357" s="186" t="s">
        <v>1967</v>
      </c>
      <c r="AW357" s="186" t="s">
        <v>1967</v>
      </c>
      <c r="AX357" s="187" t="s">
        <v>1967</v>
      </c>
      <c r="AY357" s="188" t="s">
        <v>1967</v>
      </c>
      <c r="AZ357" s="186" t="s">
        <v>1967</v>
      </c>
      <c r="BA357" s="186">
        <v>22822723.596298501</v>
      </c>
      <c r="BB357" s="186" t="s">
        <v>1967</v>
      </c>
      <c r="BC357" s="187" t="s">
        <v>1967</v>
      </c>
      <c r="BD357" s="188">
        <v>30658545.062278401</v>
      </c>
      <c r="BE357" s="186" t="s">
        <v>1967</v>
      </c>
      <c r="BF357" s="186" t="s">
        <v>1967</v>
      </c>
      <c r="BG357" s="187">
        <v>33241039.211662401</v>
      </c>
      <c r="BH357" s="188" t="s">
        <v>1967</v>
      </c>
      <c r="BI357" s="186" t="s">
        <v>1967</v>
      </c>
      <c r="BJ357" s="186" t="s">
        <v>1967</v>
      </c>
      <c r="BK357" s="186" t="s">
        <v>1967</v>
      </c>
      <c r="BL357" s="187" t="s">
        <v>1967</v>
      </c>
      <c r="BM357" s="188" t="s">
        <v>1967</v>
      </c>
      <c r="BN357" s="186" t="s">
        <v>1967</v>
      </c>
      <c r="BO357" s="186" t="s">
        <v>1967</v>
      </c>
      <c r="BP357" s="187" t="s">
        <v>1967</v>
      </c>
    </row>
    <row r="358" spans="2:68" ht="39" x14ac:dyDescent="0.35">
      <c r="B358" s="192">
        <v>55</v>
      </c>
      <c r="C358" s="17" t="s">
        <v>2436</v>
      </c>
      <c r="D358" s="191" t="s">
        <v>2437</v>
      </c>
      <c r="E358" s="193">
        <v>404.11072999999999</v>
      </c>
      <c r="F358" s="194">
        <v>3.25</v>
      </c>
      <c r="G358" s="193">
        <v>404.11094000000003</v>
      </c>
      <c r="H358" s="193">
        <v>403.10365999999999</v>
      </c>
      <c r="J358" s="12" t="s">
        <v>1803</v>
      </c>
      <c r="K358" s="194">
        <v>4.8250000000000002</v>
      </c>
      <c r="L358" s="191" t="s">
        <v>422</v>
      </c>
      <c r="M358" s="191"/>
      <c r="N358" s="191" t="s">
        <v>2197</v>
      </c>
      <c r="O358" s="190">
        <v>0</v>
      </c>
      <c r="P358" s="191">
        <v>20</v>
      </c>
      <c r="Q358" s="191">
        <v>20</v>
      </c>
      <c r="R358" s="191">
        <v>0</v>
      </c>
      <c r="S358" s="189">
        <v>20</v>
      </c>
      <c r="T358" s="190">
        <v>20</v>
      </c>
      <c r="U358" s="191">
        <v>0</v>
      </c>
      <c r="V358" s="191">
        <v>0</v>
      </c>
      <c r="W358" s="191">
        <v>20</v>
      </c>
      <c r="X358" s="188" t="s">
        <v>1967</v>
      </c>
      <c r="Y358" s="186" t="s">
        <v>1967</v>
      </c>
      <c r="Z358" s="186" t="s">
        <v>1967</v>
      </c>
      <c r="AA358" s="186" t="s">
        <v>1967</v>
      </c>
      <c r="AB358" s="187" t="s">
        <v>1967</v>
      </c>
      <c r="AC358" s="188" t="s">
        <v>1967</v>
      </c>
      <c r="AD358" s="186" t="s">
        <v>1967</v>
      </c>
      <c r="AE358" s="186" t="s">
        <v>1967</v>
      </c>
      <c r="AF358" s="187" t="s">
        <v>1967</v>
      </c>
      <c r="AG358" s="188" t="s">
        <v>1967</v>
      </c>
      <c r="AH358" s="186" t="s">
        <v>1967</v>
      </c>
      <c r="AI358" s="186" t="s">
        <v>1967</v>
      </c>
      <c r="AJ358" s="186" t="s">
        <v>1967</v>
      </c>
      <c r="AK358" s="187" t="s">
        <v>1967</v>
      </c>
      <c r="AL358" s="188" t="s">
        <v>1967</v>
      </c>
      <c r="AM358" s="186" t="s">
        <v>1967</v>
      </c>
      <c r="AN358" s="186" t="s">
        <v>1967</v>
      </c>
      <c r="AO358" s="187" t="s">
        <v>1967</v>
      </c>
      <c r="AP358" s="188" t="s">
        <v>1967</v>
      </c>
      <c r="AQ358" s="186">
        <v>10976588.4017205</v>
      </c>
      <c r="AR358" s="186">
        <v>116129957.274046</v>
      </c>
      <c r="AS358" s="186" t="s">
        <v>1967</v>
      </c>
      <c r="AT358" s="187">
        <v>20086875.562425699</v>
      </c>
      <c r="AU358" s="188">
        <v>153930995.46886301</v>
      </c>
      <c r="AV358" s="186" t="s">
        <v>1967</v>
      </c>
      <c r="AW358" s="186" t="s">
        <v>1967</v>
      </c>
      <c r="AX358" s="187">
        <v>147370497.58493999</v>
      </c>
      <c r="AY358" s="188" t="s">
        <v>1967</v>
      </c>
      <c r="AZ358" s="186" t="s">
        <v>1967</v>
      </c>
      <c r="BA358" s="186" t="s">
        <v>1967</v>
      </c>
      <c r="BB358" s="186" t="s">
        <v>1967</v>
      </c>
      <c r="BC358" s="187" t="s">
        <v>1967</v>
      </c>
      <c r="BD358" s="188" t="s">
        <v>1967</v>
      </c>
      <c r="BE358" s="186" t="s">
        <v>1967</v>
      </c>
      <c r="BF358" s="186" t="s">
        <v>1967</v>
      </c>
      <c r="BG358" s="187" t="s">
        <v>1967</v>
      </c>
      <c r="BH358" s="188" t="s">
        <v>1967</v>
      </c>
      <c r="BI358" s="186" t="s">
        <v>1967</v>
      </c>
      <c r="BJ358" s="186" t="s">
        <v>1967</v>
      </c>
      <c r="BK358" s="186" t="s">
        <v>1967</v>
      </c>
      <c r="BL358" s="187" t="s">
        <v>1967</v>
      </c>
      <c r="BM358" s="188" t="s">
        <v>1967</v>
      </c>
      <c r="BN358" s="186" t="s">
        <v>1967</v>
      </c>
      <c r="BO358" s="186" t="s">
        <v>1967</v>
      </c>
      <c r="BP358" s="187" t="s">
        <v>1967</v>
      </c>
    </row>
    <row r="359" spans="2:68" ht="26" x14ac:dyDescent="0.35">
      <c r="B359" s="192">
        <v>56</v>
      </c>
      <c r="C359" s="17" t="s">
        <v>2438</v>
      </c>
      <c r="D359" s="191" t="s">
        <v>2437</v>
      </c>
      <c r="E359" s="193">
        <v>404.11072999999999</v>
      </c>
      <c r="F359" s="194">
        <v>-2.78</v>
      </c>
      <c r="G359" s="193">
        <v>404.11095</v>
      </c>
      <c r="H359" s="193">
        <v>403.10367000000002</v>
      </c>
      <c r="J359" s="12" t="s">
        <v>1742</v>
      </c>
      <c r="K359" s="194">
        <v>6.242</v>
      </c>
      <c r="L359" s="191" t="s">
        <v>422</v>
      </c>
      <c r="M359" s="191"/>
      <c r="N359" s="191" t="s">
        <v>2197</v>
      </c>
      <c r="O359" s="190">
        <v>0</v>
      </c>
      <c r="P359" s="191">
        <v>40</v>
      </c>
      <c r="Q359" s="191">
        <v>20</v>
      </c>
      <c r="R359" s="191">
        <v>0</v>
      </c>
      <c r="S359" s="189">
        <v>20</v>
      </c>
      <c r="T359" s="190">
        <v>60</v>
      </c>
      <c r="U359" s="191">
        <v>0</v>
      </c>
      <c r="V359" s="191">
        <v>20</v>
      </c>
      <c r="W359" s="191">
        <v>20</v>
      </c>
      <c r="X359" s="188" t="s">
        <v>1967</v>
      </c>
      <c r="Y359" s="186">
        <v>11558347.462992299</v>
      </c>
      <c r="Z359" s="186" t="s">
        <v>1967</v>
      </c>
      <c r="AA359" s="186" t="s">
        <v>1967</v>
      </c>
      <c r="AB359" s="187">
        <v>119471895.78840201</v>
      </c>
      <c r="AC359" s="188">
        <v>33644672.772696599</v>
      </c>
      <c r="AD359" s="186" t="s">
        <v>1967</v>
      </c>
      <c r="AE359" s="186">
        <v>10942627.492641401</v>
      </c>
      <c r="AF359" s="187">
        <v>113280565.367359</v>
      </c>
      <c r="AG359" s="188" t="s">
        <v>1967</v>
      </c>
      <c r="AH359" s="186" t="s">
        <v>1967</v>
      </c>
      <c r="AI359" s="186" t="s">
        <v>1967</v>
      </c>
      <c r="AJ359" s="186" t="s">
        <v>1967</v>
      </c>
      <c r="AK359" s="187" t="s">
        <v>1967</v>
      </c>
      <c r="AL359" s="188">
        <v>11654788.628640801</v>
      </c>
      <c r="AM359" s="186" t="s">
        <v>1967</v>
      </c>
      <c r="AN359" s="186" t="s">
        <v>1967</v>
      </c>
      <c r="AO359" s="187" t="s">
        <v>1967</v>
      </c>
      <c r="AP359" s="188" t="s">
        <v>1967</v>
      </c>
      <c r="AQ359" s="186">
        <v>10276454.764985001</v>
      </c>
      <c r="AR359" s="186">
        <v>67305662.064759105</v>
      </c>
      <c r="AS359" s="186" t="s">
        <v>1967</v>
      </c>
      <c r="AT359" s="187" t="s">
        <v>1967</v>
      </c>
      <c r="AU359" s="188" t="s">
        <v>1967</v>
      </c>
      <c r="AV359" s="186" t="s">
        <v>1967</v>
      </c>
      <c r="AW359" s="186" t="s">
        <v>1967</v>
      </c>
      <c r="AX359" s="187" t="s">
        <v>1967</v>
      </c>
      <c r="AY359" s="188" t="s">
        <v>1967</v>
      </c>
      <c r="AZ359" s="186" t="s">
        <v>1967</v>
      </c>
      <c r="BA359" s="186" t="s">
        <v>1967</v>
      </c>
      <c r="BB359" s="186" t="s">
        <v>1967</v>
      </c>
      <c r="BC359" s="187" t="s">
        <v>1967</v>
      </c>
      <c r="BD359" s="188" t="s">
        <v>1967</v>
      </c>
      <c r="BE359" s="186" t="s">
        <v>1967</v>
      </c>
      <c r="BF359" s="186" t="s">
        <v>1967</v>
      </c>
      <c r="BG359" s="187" t="s">
        <v>1967</v>
      </c>
      <c r="BH359" s="188" t="s">
        <v>1967</v>
      </c>
      <c r="BI359" s="186" t="s">
        <v>1967</v>
      </c>
      <c r="BJ359" s="186" t="s">
        <v>1967</v>
      </c>
      <c r="BK359" s="186" t="s">
        <v>1967</v>
      </c>
      <c r="BL359" s="187" t="s">
        <v>1967</v>
      </c>
      <c r="BM359" s="188">
        <v>10107527.923632899</v>
      </c>
      <c r="BN359" s="186" t="s">
        <v>1967</v>
      </c>
      <c r="BO359" s="186" t="s">
        <v>1967</v>
      </c>
      <c r="BP359" s="187" t="s">
        <v>1967</v>
      </c>
    </row>
    <row r="360" spans="2:68" ht="52" x14ac:dyDescent="0.35">
      <c r="B360" s="192">
        <v>57</v>
      </c>
      <c r="C360" s="17" t="s">
        <v>2439</v>
      </c>
      <c r="D360" s="191" t="s">
        <v>2227</v>
      </c>
      <c r="E360" s="193">
        <v>410.19407000000001</v>
      </c>
      <c r="F360" s="194">
        <v>2.57</v>
      </c>
      <c r="G360" s="193">
        <v>410.19427000000002</v>
      </c>
      <c r="H360" s="193">
        <v>409.18698999999998</v>
      </c>
      <c r="J360" s="12" t="s">
        <v>1784</v>
      </c>
      <c r="K360" s="194">
        <v>7.1740000000000004</v>
      </c>
      <c r="L360" s="191" t="s">
        <v>422</v>
      </c>
      <c r="M360" s="191"/>
      <c r="N360" s="191" t="s">
        <v>2197</v>
      </c>
      <c r="O360" s="190">
        <v>0</v>
      </c>
      <c r="P360" s="191">
        <v>0</v>
      </c>
      <c r="Q360" s="191">
        <v>0</v>
      </c>
      <c r="R360" s="191">
        <v>0</v>
      </c>
      <c r="S360" s="189">
        <v>20</v>
      </c>
      <c r="T360" s="190">
        <v>20</v>
      </c>
      <c r="U360" s="191">
        <v>0</v>
      </c>
      <c r="V360" s="191">
        <v>20</v>
      </c>
      <c r="W360" s="191">
        <v>20</v>
      </c>
      <c r="X360" s="188" t="s">
        <v>1967</v>
      </c>
      <c r="Y360" s="186" t="s">
        <v>1967</v>
      </c>
      <c r="Z360" s="186" t="s">
        <v>1967</v>
      </c>
      <c r="AA360" s="186" t="s">
        <v>1967</v>
      </c>
      <c r="AB360" s="187" t="s">
        <v>1967</v>
      </c>
      <c r="AC360" s="188" t="s">
        <v>1967</v>
      </c>
      <c r="AD360" s="186" t="s">
        <v>1967</v>
      </c>
      <c r="AE360" s="186" t="s">
        <v>1967</v>
      </c>
      <c r="AF360" s="187" t="s">
        <v>1967</v>
      </c>
      <c r="AG360" s="188" t="s">
        <v>1967</v>
      </c>
      <c r="AH360" s="186" t="s">
        <v>1967</v>
      </c>
      <c r="AI360" s="186" t="s">
        <v>1967</v>
      </c>
      <c r="AJ360" s="186" t="s">
        <v>1967</v>
      </c>
      <c r="AK360" s="187" t="s">
        <v>1967</v>
      </c>
      <c r="AL360" s="188" t="s">
        <v>1967</v>
      </c>
      <c r="AM360" s="186" t="s">
        <v>1967</v>
      </c>
      <c r="AN360" s="186" t="s">
        <v>1967</v>
      </c>
      <c r="AO360" s="187" t="s">
        <v>1967</v>
      </c>
      <c r="AP360" s="188" t="s">
        <v>1967</v>
      </c>
      <c r="AQ360" s="186" t="s">
        <v>1967</v>
      </c>
      <c r="AR360" s="186" t="s">
        <v>1967</v>
      </c>
      <c r="AS360" s="186" t="s">
        <v>1967</v>
      </c>
      <c r="AT360" s="187">
        <v>16798160.6237153</v>
      </c>
      <c r="AU360" s="188" t="s">
        <v>1967</v>
      </c>
      <c r="AV360" s="186" t="s">
        <v>1967</v>
      </c>
      <c r="AW360" s="186">
        <v>19682156.1600818</v>
      </c>
      <c r="AX360" s="187">
        <v>128115077.505702</v>
      </c>
      <c r="AY360" s="188" t="s">
        <v>1967</v>
      </c>
      <c r="AZ360" s="186" t="s">
        <v>1967</v>
      </c>
      <c r="BA360" s="186" t="s">
        <v>1967</v>
      </c>
      <c r="BB360" s="186" t="s">
        <v>1967</v>
      </c>
      <c r="BC360" s="187" t="s">
        <v>1967</v>
      </c>
      <c r="BD360" s="188">
        <v>10431853.186885901</v>
      </c>
      <c r="BE360" s="186" t="s">
        <v>1967</v>
      </c>
      <c r="BF360" s="186" t="s">
        <v>1967</v>
      </c>
      <c r="BG360" s="187" t="s">
        <v>1967</v>
      </c>
      <c r="BH360" s="188" t="s">
        <v>1967</v>
      </c>
      <c r="BI360" s="186" t="s">
        <v>1967</v>
      </c>
      <c r="BJ360" s="186" t="s">
        <v>1967</v>
      </c>
      <c r="BK360" s="186" t="s">
        <v>1967</v>
      </c>
      <c r="BL360" s="187" t="s">
        <v>1967</v>
      </c>
      <c r="BM360" s="188" t="s">
        <v>1967</v>
      </c>
      <c r="BN360" s="186" t="s">
        <v>1967</v>
      </c>
      <c r="BO360" s="186" t="s">
        <v>1967</v>
      </c>
      <c r="BP360" s="187" t="s">
        <v>1967</v>
      </c>
    </row>
    <row r="361" spans="2:68" ht="52" x14ac:dyDescent="0.35">
      <c r="B361" s="192">
        <v>58</v>
      </c>
      <c r="C361" s="17" t="s">
        <v>2440</v>
      </c>
      <c r="D361" s="191" t="s">
        <v>2333</v>
      </c>
      <c r="E361" s="193">
        <v>412.20972</v>
      </c>
      <c r="F361" s="194">
        <v>-2.0299999999999998</v>
      </c>
      <c r="G361" s="193">
        <v>412.21021999999999</v>
      </c>
      <c r="H361" s="193">
        <v>411.20294000000001</v>
      </c>
      <c r="J361" s="12" t="s">
        <v>1893</v>
      </c>
      <c r="K361" s="194">
        <v>10.757</v>
      </c>
      <c r="L361" s="191" t="s">
        <v>422</v>
      </c>
      <c r="M361" s="191"/>
      <c r="N361" s="191" t="s">
        <v>2197</v>
      </c>
      <c r="O361" s="190">
        <v>20</v>
      </c>
      <c r="P361" s="191">
        <v>40</v>
      </c>
      <c r="Q361" s="191">
        <v>80</v>
      </c>
      <c r="R361" s="191">
        <v>60</v>
      </c>
      <c r="S361" s="189">
        <v>40</v>
      </c>
      <c r="T361" s="190">
        <v>0</v>
      </c>
      <c r="U361" s="191">
        <v>0</v>
      </c>
      <c r="V361" s="191">
        <v>0</v>
      </c>
      <c r="W361" s="191">
        <v>0</v>
      </c>
      <c r="X361" s="188" t="s">
        <v>1967</v>
      </c>
      <c r="Y361" s="186">
        <v>44116511.143963903</v>
      </c>
      <c r="Z361" s="186" t="s">
        <v>1967</v>
      </c>
      <c r="AA361" s="186">
        <v>38060992.444702499</v>
      </c>
      <c r="AB361" s="187">
        <v>55110869.852646597</v>
      </c>
      <c r="AC361" s="188"/>
      <c r="AD361" s="186"/>
      <c r="AE361" s="186"/>
      <c r="AF361" s="187"/>
      <c r="AG361" s="188" t="s">
        <v>1967</v>
      </c>
      <c r="AH361" s="186" t="s">
        <v>1967</v>
      </c>
      <c r="AI361" s="186">
        <v>16410748.4659157</v>
      </c>
      <c r="AJ361" s="186" t="s">
        <v>1967</v>
      </c>
      <c r="AK361" s="187" t="s">
        <v>1967</v>
      </c>
      <c r="AL361" s="188"/>
      <c r="AM361" s="186" t="s">
        <v>1967</v>
      </c>
      <c r="AN361" s="186" t="s">
        <v>1967</v>
      </c>
      <c r="AO361" s="187" t="s">
        <v>1967</v>
      </c>
      <c r="AP361" s="188" t="s">
        <v>1967</v>
      </c>
      <c r="AQ361" s="186" t="s">
        <v>1967</v>
      </c>
      <c r="AR361" s="186">
        <v>107652062.42136</v>
      </c>
      <c r="AS361" s="186">
        <v>30651537.952043001</v>
      </c>
      <c r="AT361" s="187" t="s">
        <v>1967</v>
      </c>
      <c r="AU361" s="188"/>
      <c r="AV361" s="186"/>
      <c r="AW361" s="186"/>
      <c r="AX361" s="187"/>
      <c r="AY361" s="188" t="s">
        <v>1967</v>
      </c>
      <c r="AZ361" s="186" t="s">
        <v>1967</v>
      </c>
      <c r="BA361" s="186">
        <v>52241582.772784397</v>
      </c>
      <c r="BB361" s="186" t="s">
        <v>1967</v>
      </c>
      <c r="BC361" s="187" t="s">
        <v>1967</v>
      </c>
      <c r="BD361" s="188"/>
      <c r="BE361" s="186"/>
      <c r="BF361" s="186"/>
      <c r="BG361" s="187"/>
      <c r="BH361" s="188">
        <v>15024251.2708323</v>
      </c>
      <c r="BI361" s="186">
        <v>83773526.197803006</v>
      </c>
      <c r="BJ361" s="186">
        <v>187090034.62378699</v>
      </c>
      <c r="BK361" s="186">
        <v>78154425.906645298</v>
      </c>
      <c r="BL361" s="187">
        <v>177404482.04679599</v>
      </c>
      <c r="BM361" s="188"/>
      <c r="BN361" s="186"/>
      <c r="BO361" s="186"/>
      <c r="BP361" s="187"/>
    </row>
    <row r="362" spans="2:68" ht="39" x14ac:dyDescent="0.35">
      <c r="B362" s="192">
        <v>59</v>
      </c>
      <c r="C362" s="17" t="s">
        <v>2441</v>
      </c>
      <c r="D362" s="191" t="s">
        <v>2442</v>
      </c>
      <c r="E362" s="193">
        <v>463.98325</v>
      </c>
      <c r="F362" s="194">
        <v>-0.56000000000000005</v>
      </c>
      <c r="G362" s="193">
        <v>463.98410999999999</v>
      </c>
      <c r="H362" s="193">
        <v>462.97683999999998</v>
      </c>
      <c r="J362" s="12" t="s">
        <v>1740</v>
      </c>
      <c r="K362" s="194">
        <v>9.0389999999999997</v>
      </c>
      <c r="L362" s="191" t="s">
        <v>422</v>
      </c>
      <c r="M362" s="191"/>
      <c r="N362" s="191" t="s">
        <v>2197</v>
      </c>
      <c r="O362" s="190">
        <v>20</v>
      </c>
      <c r="P362" s="191">
        <v>20</v>
      </c>
      <c r="Q362" s="191">
        <v>20</v>
      </c>
      <c r="R362" s="191">
        <v>20</v>
      </c>
      <c r="S362" s="189">
        <v>20</v>
      </c>
      <c r="T362" s="190">
        <v>20</v>
      </c>
      <c r="U362" s="191">
        <v>20</v>
      </c>
      <c r="V362" s="191">
        <v>20</v>
      </c>
      <c r="W362" s="191">
        <v>20</v>
      </c>
      <c r="X362" s="188" t="s">
        <v>1967</v>
      </c>
      <c r="Y362" s="186" t="s">
        <v>1967</v>
      </c>
      <c r="Z362" s="186" t="s">
        <v>1967</v>
      </c>
      <c r="AA362" s="186" t="s">
        <v>1967</v>
      </c>
      <c r="AB362" s="187" t="s">
        <v>1967</v>
      </c>
      <c r="AC362" s="188" t="s">
        <v>1967</v>
      </c>
      <c r="AD362" s="186" t="s">
        <v>1967</v>
      </c>
      <c r="AE362" s="186" t="s">
        <v>1967</v>
      </c>
      <c r="AF362" s="187" t="s">
        <v>1967</v>
      </c>
      <c r="AG362" s="188" t="s">
        <v>1967</v>
      </c>
      <c r="AH362" s="186" t="s">
        <v>1967</v>
      </c>
      <c r="AI362" s="186" t="s">
        <v>1967</v>
      </c>
      <c r="AJ362" s="186" t="s">
        <v>1967</v>
      </c>
      <c r="AK362" s="187" t="s">
        <v>1967</v>
      </c>
      <c r="AL362" s="188" t="s">
        <v>1967</v>
      </c>
      <c r="AM362" s="186" t="s">
        <v>1967</v>
      </c>
      <c r="AN362" s="186" t="s">
        <v>1967</v>
      </c>
      <c r="AO362" s="187" t="s">
        <v>1967</v>
      </c>
      <c r="AP362" s="188" t="s">
        <v>1967</v>
      </c>
      <c r="AQ362" s="186" t="s">
        <v>1967</v>
      </c>
      <c r="AR362" s="186" t="s">
        <v>1967</v>
      </c>
      <c r="AS362" s="186" t="s">
        <v>1967</v>
      </c>
      <c r="AT362" s="187" t="s">
        <v>1967</v>
      </c>
      <c r="AU362" s="188" t="s">
        <v>1967</v>
      </c>
      <c r="AV362" s="186" t="s">
        <v>1967</v>
      </c>
      <c r="AW362" s="186" t="s">
        <v>1967</v>
      </c>
      <c r="AX362" s="187" t="s">
        <v>1967</v>
      </c>
      <c r="AY362" s="188" t="s">
        <v>1967</v>
      </c>
      <c r="AZ362" s="186" t="s">
        <v>1967</v>
      </c>
      <c r="BA362" s="186" t="s">
        <v>1967</v>
      </c>
      <c r="BB362" s="186" t="s">
        <v>1967</v>
      </c>
      <c r="BC362" s="187" t="s">
        <v>1967</v>
      </c>
      <c r="BD362" s="188" t="s">
        <v>1967</v>
      </c>
      <c r="BE362" s="186" t="s">
        <v>1967</v>
      </c>
      <c r="BF362" s="186" t="s">
        <v>1967</v>
      </c>
      <c r="BG362" s="187" t="s">
        <v>1967</v>
      </c>
      <c r="BH362" s="188">
        <v>38889231.056300901</v>
      </c>
      <c r="BI362" s="186">
        <v>215375381.06825501</v>
      </c>
      <c r="BJ362" s="186">
        <v>399756117.43065703</v>
      </c>
      <c r="BK362" s="186">
        <v>253857524.87044299</v>
      </c>
      <c r="BL362" s="187">
        <v>489108214.57377899</v>
      </c>
      <c r="BM362" s="188">
        <v>95151018.838840097</v>
      </c>
      <c r="BN362" s="186">
        <v>344829495.21243799</v>
      </c>
      <c r="BO362" s="186">
        <v>124202914.00000399</v>
      </c>
      <c r="BP362" s="187">
        <v>343775097.54724801</v>
      </c>
    </row>
    <row r="363" spans="2:68" ht="39" x14ac:dyDescent="0.35">
      <c r="B363" s="192">
        <v>60</v>
      </c>
      <c r="C363" s="17" t="s">
        <v>1329</v>
      </c>
      <c r="D363" s="191" t="s">
        <v>2443</v>
      </c>
      <c r="E363" s="193">
        <v>590.35136</v>
      </c>
      <c r="F363" s="194">
        <v>-2.79</v>
      </c>
      <c r="G363" s="193">
        <v>590.35209999999995</v>
      </c>
      <c r="H363" s="193">
        <v>589.34483</v>
      </c>
      <c r="J363" s="12" t="s">
        <v>1330</v>
      </c>
      <c r="K363" s="194">
        <v>7.7679999999999998</v>
      </c>
      <c r="L363" s="191" t="s">
        <v>422</v>
      </c>
      <c r="M363" s="191"/>
      <c r="N363" s="191" t="s">
        <v>1966</v>
      </c>
      <c r="O363" s="190">
        <v>0</v>
      </c>
      <c r="P363" s="191">
        <v>40</v>
      </c>
      <c r="Q363" s="191">
        <v>0</v>
      </c>
      <c r="R363" s="191">
        <v>0</v>
      </c>
      <c r="S363" s="189">
        <v>60</v>
      </c>
      <c r="T363" s="190">
        <v>60</v>
      </c>
      <c r="U363" s="191">
        <v>0</v>
      </c>
      <c r="V363" s="191">
        <v>0</v>
      </c>
      <c r="W363" s="191">
        <v>60</v>
      </c>
      <c r="X363" s="188" t="s">
        <v>1967</v>
      </c>
      <c r="Y363" s="186" t="s">
        <v>1967</v>
      </c>
      <c r="Z363" s="186" t="s">
        <v>1967</v>
      </c>
      <c r="AA363" s="186" t="s">
        <v>1967</v>
      </c>
      <c r="AB363" s="187" t="s">
        <v>1967</v>
      </c>
      <c r="AC363" s="188" t="s">
        <v>1967</v>
      </c>
      <c r="AD363" s="186" t="s">
        <v>1967</v>
      </c>
      <c r="AE363" s="186" t="s">
        <v>1967</v>
      </c>
      <c r="AF363" s="187" t="s">
        <v>1967</v>
      </c>
      <c r="AG363" s="188" t="s">
        <v>1967</v>
      </c>
      <c r="AH363" s="186" t="s">
        <v>1967</v>
      </c>
      <c r="AI363" s="186" t="s">
        <v>1967</v>
      </c>
      <c r="AJ363" s="186" t="s">
        <v>1967</v>
      </c>
      <c r="AK363" s="187">
        <v>13306942.1708441</v>
      </c>
      <c r="AL363" s="188">
        <v>39892024.968621202</v>
      </c>
      <c r="AM363" s="186" t="s">
        <v>1967</v>
      </c>
      <c r="AN363" s="186" t="s">
        <v>1967</v>
      </c>
      <c r="AO363" s="187">
        <v>33594831.552853703</v>
      </c>
      <c r="AP363" s="188" t="s">
        <v>1967</v>
      </c>
      <c r="AQ363" s="186">
        <v>18708547.280171499</v>
      </c>
      <c r="AR363" s="186" t="s">
        <v>1967</v>
      </c>
      <c r="AS363" s="186" t="s">
        <v>1967</v>
      </c>
      <c r="AT363" s="187">
        <v>28325383.860374399</v>
      </c>
      <c r="AU363" s="188">
        <v>34475288.4852084</v>
      </c>
      <c r="AV363" s="186" t="s">
        <v>1967</v>
      </c>
      <c r="AW363" s="186" t="s">
        <v>1967</v>
      </c>
      <c r="AX363" s="187">
        <v>31974783.9097411</v>
      </c>
      <c r="AY363" s="188" t="s">
        <v>1967</v>
      </c>
      <c r="AZ363" s="186">
        <v>12137413.780941701</v>
      </c>
      <c r="BA363" s="186" t="s">
        <v>1967</v>
      </c>
      <c r="BB363" s="186" t="s">
        <v>1967</v>
      </c>
      <c r="BC363" s="187">
        <v>23971756.143371198</v>
      </c>
      <c r="BD363" s="188">
        <v>24596196.979046602</v>
      </c>
      <c r="BE363" s="186" t="s">
        <v>1967</v>
      </c>
      <c r="BF363" s="186" t="s">
        <v>1967</v>
      </c>
      <c r="BG363" s="187">
        <v>33273841.701848999</v>
      </c>
      <c r="BH363" s="188" t="s">
        <v>1967</v>
      </c>
      <c r="BI363" s="186" t="s">
        <v>1967</v>
      </c>
      <c r="BJ363" s="186" t="s">
        <v>1967</v>
      </c>
      <c r="BK363" s="186" t="s">
        <v>1967</v>
      </c>
      <c r="BL363" s="187" t="s">
        <v>1967</v>
      </c>
      <c r="BM363" s="188" t="s">
        <v>1967</v>
      </c>
      <c r="BN363" s="186" t="s">
        <v>1967</v>
      </c>
      <c r="BO363" s="186" t="s">
        <v>1967</v>
      </c>
      <c r="BP363" s="187" t="s">
        <v>1967</v>
      </c>
    </row>
    <row r="364" spans="2:68" ht="26" x14ac:dyDescent="0.35">
      <c r="B364" s="377">
        <v>61</v>
      </c>
      <c r="C364" s="17" t="s">
        <v>2444</v>
      </c>
      <c r="D364" s="387" t="s">
        <v>2445</v>
      </c>
      <c r="E364" s="385">
        <v>188.01433</v>
      </c>
      <c r="F364" s="386">
        <v>-4.72</v>
      </c>
      <c r="G364" s="385">
        <v>188.01344</v>
      </c>
      <c r="H364" s="385">
        <v>187.00617</v>
      </c>
      <c r="J364" s="12" t="s">
        <v>1795</v>
      </c>
      <c r="K364" s="386">
        <v>1.169</v>
      </c>
      <c r="L364" s="387">
        <v>3</v>
      </c>
      <c r="M364" s="387"/>
      <c r="N364" s="387" t="s">
        <v>2312</v>
      </c>
      <c r="O364" s="402">
        <v>80</v>
      </c>
      <c r="P364" s="387">
        <v>100</v>
      </c>
      <c r="Q364" s="387">
        <v>80</v>
      </c>
      <c r="R364" s="387">
        <v>40</v>
      </c>
      <c r="S364" s="404">
        <v>100</v>
      </c>
      <c r="T364" s="402">
        <v>100</v>
      </c>
      <c r="U364" s="387">
        <v>40</v>
      </c>
      <c r="V364" s="387">
        <v>60</v>
      </c>
      <c r="W364" s="387">
        <v>100</v>
      </c>
      <c r="X364" s="401">
        <v>8665493203.4547901</v>
      </c>
      <c r="Y364" s="399">
        <v>30085203524.5933</v>
      </c>
      <c r="Z364" s="399" t="s">
        <v>1967</v>
      </c>
      <c r="AA364" s="399">
        <v>3444719241.2351999</v>
      </c>
      <c r="AB364" s="400">
        <v>91803463572.098206</v>
      </c>
      <c r="AC364" s="401">
        <v>33023142718.494999</v>
      </c>
      <c r="AD364" s="399">
        <v>2161040280.6134</v>
      </c>
      <c r="AE364" s="399">
        <v>3417406693.5647602</v>
      </c>
      <c r="AF364" s="400">
        <v>98868303983.949402</v>
      </c>
      <c r="AG364" s="401">
        <v>4506137358.2786503</v>
      </c>
      <c r="AH364" s="399">
        <v>3400931014.71452</v>
      </c>
      <c r="AI364" s="399">
        <v>132872031.5298084</v>
      </c>
      <c r="AJ364" s="399" t="s">
        <v>1967</v>
      </c>
      <c r="AK364" s="400">
        <v>35058062099.462799</v>
      </c>
      <c r="AL364" s="401">
        <v>71781902336.753906</v>
      </c>
      <c r="AM364" s="399" t="s">
        <v>1967</v>
      </c>
      <c r="AN364" s="399" t="s">
        <v>1967</v>
      </c>
      <c r="AO364" s="400">
        <v>82105050740.185806</v>
      </c>
      <c r="AP364" s="401" t="s">
        <v>1967</v>
      </c>
      <c r="AQ364" s="399">
        <v>71158606668.479401</v>
      </c>
      <c r="AR364" s="399">
        <v>585376124.44491494</v>
      </c>
      <c r="AS364" s="399" t="s">
        <v>1967</v>
      </c>
      <c r="AT364" s="400">
        <v>77114475582.203003</v>
      </c>
      <c r="AU364" s="401">
        <v>125460841275.8466</v>
      </c>
      <c r="AV364" s="399" t="s">
        <v>1967</v>
      </c>
      <c r="AW364" s="399">
        <v>18752500641.7682</v>
      </c>
      <c r="AX364" s="400">
        <v>132012797146.49701</v>
      </c>
      <c r="AY364" s="401">
        <v>6270973821.3276396</v>
      </c>
      <c r="AZ364" s="399">
        <v>25082339692.283028</v>
      </c>
      <c r="BA364" s="399">
        <v>3426692031.36731</v>
      </c>
      <c r="BB364" s="399">
        <v>14394477601.634418</v>
      </c>
      <c r="BC364" s="400">
        <v>27653697299.959702</v>
      </c>
      <c r="BD364" s="401">
        <v>53876450134.550201</v>
      </c>
      <c r="BE364" s="399">
        <v>2102054314.3236799</v>
      </c>
      <c r="BF364" s="399">
        <v>16483261412.525499</v>
      </c>
      <c r="BG364" s="400">
        <v>54622557331.744202</v>
      </c>
      <c r="BH364" s="401">
        <v>1333857121.52141</v>
      </c>
      <c r="BI364" s="399">
        <v>10322334044.95541</v>
      </c>
      <c r="BJ364" s="399">
        <v>371931040.29799199</v>
      </c>
      <c r="BK364" s="399" t="s">
        <v>1967</v>
      </c>
      <c r="BL364" s="400">
        <v>29131703176.396698</v>
      </c>
      <c r="BM364" s="401">
        <v>11146596797.92844</v>
      </c>
      <c r="BN364" s="399" t="s">
        <v>1967</v>
      </c>
      <c r="BO364" s="399" t="s">
        <v>1967</v>
      </c>
      <c r="BP364" s="400">
        <v>32765808531.932098</v>
      </c>
    </row>
    <row r="365" spans="2:68" ht="26" x14ac:dyDescent="0.35">
      <c r="B365" s="377"/>
      <c r="C365" s="17" t="s">
        <v>2446</v>
      </c>
      <c r="D365" s="387"/>
      <c r="E365" s="385"/>
      <c r="F365" s="386"/>
      <c r="G365" s="385"/>
      <c r="H365" s="385"/>
      <c r="J365" s="12" t="s">
        <v>1793</v>
      </c>
      <c r="K365" s="386"/>
      <c r="L365" s="387"/>
      <c r="M365" s="387"/>
      <c r="N365" s="387"/>
      <c r="O365" s="402"/>
      <c r="P365" s="387"/>
      <c r="Q365" s="387"/>
      <c r="R365" s="387"/>
      <c r="S365" s="404"/>
      <c r="T365" s="402"/>
      <c r="U365" s="387"/>
      <c r="V365" s="387"/>
      <c r="W365" s="387"/>
      <c r="X365" s="401"/>
      <c r="Y365" s="399"/>
      <c r="Z365" s="399"/>
      <c r="AA365" s="399"/>
      <c r="AB365" s="400"/>
      <c r="AC365" s="401"/>
      <c r="AD365" s="399"/>
      <c r="AE365" s="399"/>
      <c r="AF365" s="400"/>
      <c r="AG365" s="401">
        <v>4506137358.2786503</v>
      </c>
      <c r="AH365" s="399">
        <v>3400931014.71452</v>
      </c>
      <c r="AI365" s="399">
        <v>132872031.5298084</v>
      </c>
      <c r="AJ365" s="399" t="s">
        <v>1967</v>
      </c>
      <c r="AK365" s="400">
        <v>35058062099.462799</v>
      </c>
      <c r="AL365" s="401">
        <v>71781902336.753906</v>
      </c>
      <c r="AM365" s="399" t="s">
        <v>1967</v>
      </c>
      <c r="AN365" s="399" t="s">
        <v>1967</v>
      </c>
      <c r="AO365" s="400">
        <v>82105050740.185806</v>
      </c>
      <c r="AP365" s="401" t="s">
        <v>1967</v>
      </c>
      <c r="AQ365" s="399">
        <v>71158606668.479401</v>
      </c>
      <c r="AR365" s="399">
        <v>585376124.44491494</v>
      </c>
      <c r="AS365" s="399" t="s">
        <v>1967</v>
      </c>
      <c r="AT365" s="400">
        <v>77114475582.203003</v>
      </c>
      <c r="AU365" s="401">
        <v>125460841275.8466</v>
      </c>
      <c r="AV365" s="399" t="s">
        <v>1967</v>
      </c>
      <c r="AW365" s="399">
        <v>18752500641.7682</v>
      </c>
      <c r="AX365" s="400">
        <v>132012797146.49701</v>
      </c>
      <c r="AY365" s="401">
        <v>6270973821.3276396</v>
      </c>
      <c r="AZ365" s="399">
        <v>25082339692.283028</v>
      </c>
      <c r="BA365" s="399">
        <v>3426692031.36731</v>
      </c>
      <c r="BB365" s="399">
        <v>14394477601.634418</v>
      </c>
      <c r="BC365" s="400">
        <v>27653697299.959702</v>
      </c>
      <c r="BD365" s="401">
        <v>53876450134.550201</v>
      </c>
      <c r="BE365" s="399">
        <v>2102054314.3236799</v>
      </c>
      <c r="BF365" s="399">
        <v>16483261412.525499</v>
      </c>
      <c r="BG365" s="400">
        <v>54622557331.744202</v>
      </c>
      <c r="BH365" s="401">
        <v>1333857121.52141</v>
      </c>
      <c r="BI365" s="399">
        <v>10322334044.95541</v>
      </c>
      <c r="BJ365" s="399">
        <v>371931040.29799199</v>
      </c>
      <c r="BK365" s="399" t="s">
        <v>1967</v>
      </c>
      <c r="BL365" s="400">
        <v>29131703176.396698</v>
      </c>
      <c r="BM365" s="401">
        <v>11146596797.92844</v>
      </c>
      <c r="BN365" s="399" t="s">
        <v>1967</v>
      </c>
      <c r="BO365" s="399" t="s">
        <v>1967</v>
      </c>
      <c r="BP365" s="400">
        <v>32765808531.932098</v>
      </c>
    </row>
    <row r="366" spans="2:68" ht="26" x14ac:dyDescent="0.35">
      <c r="B366" s="377">
        <v>62</v>
      </c>
      <c r="C366" s="17" t="s">
        <v>2444</v>
      </c>
      <c r="D366" s="387" t="s">
        <v>2445</v>
      </c>
      <c r="E366" s="385">
        <v>188.01433</v>
      </c>
      <c r="F366" s="386">
        <v>-4.5</v>
      </c>
      <c r="G366" s="385">
        <v>188.01347999999999</v>
      </c>
      <c r="H366" s="385">
        <v>187.00621000000001</v>
      </c>
      <c r="J366" s="12" t="s">
        <v>1795</v>
      </c>
      <c r="K366" s="386">
        <v>1.397</v>
      </c>
      <c r="L366" s="387">
        <v>3</v>
      </c>
      <c r="M366" s="387"/>
      <c r="N366" s="387" t="s">
        <v>2312</v>
      </c>
      <c r="O366" s="402">
        <v>80</v>
      </c>
      <c r="P366" s="387">
        <v>80</v>
      </c>
      <c r="Q366" s="387">
        <v>0</v>
      </c>
      <c r="R366" s="387">
        <v>80</v>
      </c>
      <c r="S366" s="404">
        <v>100</v>
      </c>
      <c r="T366" s="402">
        <v>100</v>
      </c>
      <c r="U366" s="387">
        <v>100</v>
      </c>
      <c r="V366" s="387">
        <v>100</v>
      </c>
      <c r="W366" s="387">
        <v>100</v>
      </c>
      <c r="X366" s="401">
        <v>884192736.60512698</v>
      </c>
      <c r="Y366" s="399">
        <v>1861266775.4423499</v>
      </c>
      <c r="Z366" s="399" t="s">
        <v>1967</v>
      </c>
      <c r="AA366" s="399">
        <v>5723413612.2296391</v>
      </c>
      <c r="AB366" s="400">
        <v>12790121311.710581</v>
      </c>
      <c r="AC366" s="401">
        <v>3138201081.2305603</v>
      </c>
      <c r="AD366" s="399">
        <v>343729597.17820162</v>
      </c>
      <c r="AE366" s="399">
        <v>5369631652.1134977</v>
      </c>
      <c r="AF366" s="400">
        <v>14746019512.507301</v>
      </c>
      <c r="AG366" s="401">
        <v>549281866.15379906</v>
      </c>
      <c r="AH366" s="399" t="s">
        <v>1967</v>
      </c>
      <c r="AI366" s="399" t="s">
        <v>1967</v>
      </c>
      <c r="AJ366" s="399" t="s">
        <v>1967</v>
      </c>
      <c r="AK366" s="400">
        <v>1123620399.2402961</v>
      </c>
      <c r="AL366" s="401">
        <v>4171430854.465775</v>
      </c>
      <c r="AM366" s="399">
        <v>1461861803.923403</v>
      </c>
      <c r="AN366" s="399">
        <v>3257901261.8238201</v>
      </c>
      <c r="AO366" s="400">
        <v>4825041888.4164352</v>
      </c>
      <c r="AP366" s="401" t="s">
        <v>1967</v>
      </c>
      <c r="AQ366" s="399">
        <v>28279349872.77578</v>
      </c>
      <c r="AR366" s="399" t="s">
        <v>1967</v>
      </c>
      <c r="AS366" s="399">
        <v>68437397898.087402</v>
      </c>
      <c r="AT366" s="400">
        <v>37639086996.41481</v>
      </c>
      <c r="AU366" s="401">
        <v>37040674015.38327</v>
      </c>
      <c r="AV366" s="399">
        <v>794144371.97439897</v>
      </c>
      <c r="AW366" s="399">
        <v>26474606079.299881</v>
      </c>
      <c r="AX366" s="400">
        <v>39792479022.229294</v>
      </c>
      <c r="AY366" s="401">
        <v>5307808506.4673166</v>
      </c>
      <c r="AZ366" s="399">
        <v>4276526023.4964566</v>
      </c>
      <c r="BA366" s="399" t="s">
        <v>1967</v>
      </c>
      <c r="BB366" s="399">
        <v>1672586486.3998821</v>
      </c>
      <c r="BC366" s="400">
        <v>12920046247.453159</v>
      </c>
      <c r="BD366" s="401">
        <v>7940759539.0268993</v>
      </c>
      <c r="BE366" s="399">
        <v>142769057.07780299</v>
      </c>
      <c r="BF366" s="399">
        <v>1336801652.2200401</v>
      </c>
      <c r="BG366" s="400">
        <v>8665419253.6259289</v>
      </c>
      <c r="BH366" s="401">
        <v>47333446.623336703</v>
      </c>
      <c r="BI366" s="399">
        <v>540230115.05882788</v>
      </c>
      <c r="BJ366" s="399" t="s">
        <v>1967</v>
      </c>
      <c r="BK366" s="399">
        <v>4235450877.5973501</v>
      </c>
      <c r="BL366" s="400">
        <v>925020853.13670802</v>
      </c>
      <c r="BM366" s="401">
        <v>580463558.41137385</v>
      </c>
      <c r="BN366" s="399">
        <v>574610779.67750013</v>
      </c>
      <c r="BO366" s="399">
        <v>2214727380.4647741</v>
      </c>
      <c r="BP366" s="400">
        <v>1194691367.724395</v>
      </c>
    </row>
    <row r="367" spans="2:68" ht="26" x14ac:dyDescent="0.35">
      <c r="B367" s="377">
        <v>62</v>
      </c>
      <c r="C367" s="17" t="s">
        <v>2446</v>
      </c>
      <c r="D367" s="387" t="s">
        <v>2445</v>
      </c>
      <c r="E367" s="385">
        <v>188.01433</v>
      </c>
      <c r="F367" s="386">
        <v>-4.5</v>
      </c>
      <c r="G367" s="385">
        <v>188.01347999999999</v>
      </c>
      <c r="H367" s="385">
        <v>187.00621000000001</v>
      </c>
      <c r="J367" s="12" t="s">
        <v>1793</v>
      </c>
      <c r="K367" s="386">
        <v>1.397</v>
      </c>
      <c r="L367" s="387">
        <v>3</v>
      </c>
      <c r="M367" s="387"/>
      <c r="N367" s="387" t="s">
        <v>2312</v>
      </c>
      <c r="O367" s="402">
        <v>80</v>
      </c>
      <c r="P367" s="387">
        <v>80</v>
      </c>
      <c r="Q367" s="387">
        <v>0</v>
      </c>
      <c r="R367" s="387">
        <v>80</v>
      </c>
      <c r="S367" s="404">
        <v>100</v>
      </c>
      <c r="T367" s="402">
        <v>100</v>
      </c>
      <c r="U367" s="387">
        <v>100</v>
      </c>
      <c r="V367" s="387">
        <v>100</v>
      </c>
      <c r="W367" s="387">
        <v>100</v>
      </c>
      <c r="X367" s="401">
        <v>884192736.60512698</v>
      </c>
      <c r="Y367" s="399">
        <v>1861266775.4423499</v>
      </c>
      <c r="Z367" s="399" t="s">
        <v>1967</v>
      </c>
      <c r="AA367" s="399">
        <v>5723413612.2296391</v>
      </c>
      <c r="AB367" s="400">
        <v>12790121311.710581</v>
      </c>
      <c r="AC367" s="401">
        <v>3138201081.2305603</v>
      </c>
      <c r="AD367" s="399">
        <v>343729597.17820162</v>
      </c>
      <c r="AE367" s="399">
        <v>5369631652.1134977</v>
      </c>
      <c r="AF367" s="400">
        <v>14746019512.507301</v>
      </c>
      <c r="AG367" s="401">
        <v>549281866.15379906</v>
      </c>
      <c r="AH367" s="399" t="s">
        <v>1967</v>
      </c>
      <c r="AI367" s="399" t="s">
        <v>1967</v>
      </c>
      <c r="AJ367" s="399" t="s">
        <v>1967</v>
      </c>
      <c r="AK367" s="400">
        <v>1123620399.2402961</v>
      </c>
      <c r="AL367" s="401">
        <v>4171430854.465775</v>
      </c>
      <c r="AM367" s="399">
        <v>1461861803.923403</v>
      </c>
      <c r="AN367" s="399">
        <v>3257901261.8238201</v>
      </c>
      <c r="AO367" s="400">
        <v>4825041888.4164352</v>
      </c>
      <c r="AP367" s="401" t="s">
        <v>1967</v>
      </c>
      <c r="AQ367" s="399">
        <v>28279349872.77578</v>
      </c>
      <c r="AR367" s="399" t="s">
        <v>1967</v>
      </c>
      <c r="AS367" s="399">
        <v>68437397898.087402</v>
      </c>
      <c r="AT367" s="400">
        <v>37639086996.41481</v>
      </c>
      <c r="AU367" s="401">
        <v>37040674015.38327</v>
      </c>
      <c r="AV367" s="399">
        <v>794144371.97439897</v>
      </c>
      <c r="AW367" s="399">
        <v>26474606079.299881</v>
      </c>
      <c r="AX367" s="400">
        <v>39792479022.229294</v>
      </c>
      <c r="AY367" s="401">
        <v>5307808506.4673166</v>
      </c>
      <c r="AZ367" s="399">
        <v>4276526023.4964566</v>
      </c>
      <c r="BA367" s="399" t="s">
        <v>1967</v>
      </c>
      <c r="BB367" s="399">
        <v>1672586486.3998821</v>
      </c>
      <c r="BC367" s="400">
        <v>12920046247.453159</v>
      </c>
      <c r="BD367" s="401">
        <v>7940759539.0268993</v>
      </c>
      <c r="BE367" s="399">
        <v>142769057.07780299</v>
      </c>
      <c r="BF367" s="399">
        <v>1336801652.2200401</v>
      </c>
      <c r="BG367" s="400">
        <v>8665419253.6259289</v>
      </c>
      <c r="BH367" s="401">
        <v>47333446.623336703</v>
      </c>
      <c r="BI367" s="399">
        <v>540230115.05882788</v>
      </c>
      <c r="BJ367" s="399" t="s">
        <v>1967</v>
      </c>
      <c r="BK367" s="399">
        <v>4235450877.5973501</v>
      </c>
      <c r="BL367" s="400">
        <v>925020853.13670802</v>
      </c>
      <c r="BM367" s="401">
        <v>580463558.41137385</v>
      </c>
      <c r="BN367" s="399">
        <v>574610779.67750013</v>
      </c>
      <c r="BO367" s="399">
        <v>2214727380.4647741</v>
      </c>
      <c r="BP367" s="400">
        <v>1194691367.724395</v>
      </c>
    </row>
    <row r="368" spans="2:68" x14ac:dyDescent="0.35">
      <c r="B368" s="377">
        <v>63</v>
      </c>
      <c r="C368" s="17" t="s">
        <v>2447</v>
      </c>
      <c r="D368" s="387" t="s">
        <v>2448</v>
      </c>
      <c r="E368" s="385">
        <v>189.00958</v>
      </c>
      <c r="F368" s="386">
        <v>-4.3499999999999996</v>
      </c>
      <c r="G368" s="385">
        <v>189.00876</v>
      </c>
      <c r="H368" s="385">
        <v>188.00147999999999</v>
      </c>
      <c r="J368" s="12" t="s">
        <v>1832</v>
      </c>
      <c r="K368" s="386">
        <v>0.84299999999999997</v>
      </c>
      <c r="L368" s="387">
        <v>3</v>
      </c>
      <c r="M368" s="387"/>
      <c r="N368" s="387" t="s">
        <v>2312</v>
      </c>
      <c r="O368" s="402">
        <v>60</v>
      </c>
      <c r="P368" s="387">
        <v>20</v>
      </c>
      <c r="Q368" s="387">
        <v>60</v>
      </c>
      <c r="R368" s="387">
        <v>20</v>
      </c>
      <c r="S368" s="404">
        <v>40</v>
      </c>
      <c r="T368" s="402">
        <v>80</v>
      </c>
      <c r="U368" s="387">
        <v>0</v>
      </c>
      <c r="V368" s="387">
        <v>20</v>
      </c>
      <c r="W368" s="387">
        <v>60</v>
      </c>
      <c r="X368" s="401">
        <v>304533086.82912397</v>
      </c>
      <c r="Y368" s="399" t="s">
        <v>1967</v>
      </c>
      <c r="Z368" s="399" t="s">
        <v>1967</v>
      </c>
      <c r="AA368" s="399" t="s">
        <v>1967</v>
      </c>
      <c r="AB368" s="400">
        <v>56985877.009284496</v>
      </c>
      <c r="AC368" s="401">
        <v>81981612.432382703</v>
      </c>
      <c r="AD368" s="399" t="s">
        <v>1967</v>
      </c>
      <c r="AE368" s="399" t="s">
        <v>1967</v>
      </c>
      <c r="AF368" s="400">
        <v>1088687191.84653</v>
      </c>
      <c r="AG368" s="401" t="s">
        <v>1967</v>
      </c>
      <c r="AH368" s="399" t="s">
        <v>1967</v>
      </c>
      <c r="AI368" s="399" t="s">
        <v>1967</v>
      </c>
      <c r="AJ368" s="399" t="s">
        <v>1967</v>
      </c>
      <c r="AK368" s="400" t="s">
        <v>1967</v>
      </c>
      <c r="AL368" s="401">
        <v>410061518.40248197</v>
      </c>
      <c r="AM368" s="399" t="s">
        <v>1967</v>
      </c>
      <c r="AN368" s="399" t="s">
        <v>1967</v>
      </c>
      <c r="AO368" s="400">
        <v>550080631.37022996</v>
      </c>
      <c r="AP368" s="401" t="s">
        <v>1967</v>
      </c>
      <c r="AQ368" s="399">
        <v>66109694.7805425</v>
      </c>
      <c r="AR368" s="399">
        <v>70098587.144978598</v>
      </c>
      <c r="AS368" s="399" t="s">
        <v>1967</v>
      </c>
      <c r="AT368" s="400">
        <v>111836828.02952</v>
      </c>
      <c r="AU368" s="401">
        <v>126202874.207978</v>
      </c>
      <c r="AV368" s="399" t="s">
        <v>1967</v>
      </c>
      <c r="AW368" s="399" t="s">
        <v>1967</v>
      </c>
      <c r="AX368" s="400" t="s">
        <v>1967</v>
      </c>
      <c r="AY368" s="401">
        <v>329495004.94315702</v>
      </c>
      <c r="AZ368" s="399" t="s">
        <v>1967</v>
      </c>
      <c r="BA368" s="399">
        <v>10758538.297693601</v>
      </c>
      <c r="BB368" s="399">
        <v>26294975.777920999</v>
      </c>
      <c r="BC368" s="400" t="s">
        <v>1967</v>
      </c>
      <c r="BD368" s="401">
        <v>10557750.5560466</v>
      </c>
      <c r="BE368" s="399" t="s">
        <v>1967</v>
      </c>
      <c r="BF368" s="399">
        <v>22850822.996413101</v>
      </c>
      <c r="BG368" s="400">
        <v>19805292.953639299</v>
      </c>
      <c r="BH368" s="401">
        <v>111932838.319429</v>
      </c>
      <c r="BI368" s="399" t="s">
        <v>1967</v>
      </c>
      <c r="BJ368" s="399">
        <v>64004685.300883599</v>
      </c>
      <c r="BK368" s="399" t="s">
        <v>1967</v>
      </c>
      <c r="BL368" s="400" t="s">
        <v>1967</v>
      </c>
      <c r="BM368" s="401" t="s">
        <v>1967</v>
      </c>
      <c r="BN368" s="399" t="s">
        <v>1967</v>
      </c>
      <c r="BO368" s="399" t="s">
        <v>1967</v>
      </c>
      <c r="BP368" s="400" t="s">
        <v>1967</v>
      </c>
    </row>
    <row r="369" spans="2:68" x14ac:dyDescent="0.35">
      <c r="B369" s="377">
        <v>63</v>
      </c>
      <c r="C369" s="17" t="s">
        <v>2449</v>
      </c>
      <c r="D369" s="387" t="s">
        <v>2448</v>
      </c>
      <c r="E369" s="385">
        <v>189.00958</v>
      </c>
      <c r="F369" s="386">
        <v>-4.3499999999999996</v>
      </c>
      <c r="G369" s="385">
        <v>189.00876</v>
      </c>
      <c r="H369" s="385">
        <v>188.00147999999999</v>
      </c>
      <c r="J369" s="12" t="s">
        <v>1831</v>
      </c>
      <c r="K369" s="386">
        <v>0.84299999999999997</v>
      </c>
      <c r="L369" s="387">
        <v>3</v>
      </c>
      <c r="M369" s="387"/>
      <c r="N369" s="387" t="s">
        <v>2312</v>
      </c>
      <c r="O369" s="402">
        <v>60</v>
      </c>
      <c r="P369" s="387">
        <v>20</v>
      </c>
      <c r="Q369" s="387">
        <v>60</v>
      </c>
      <c r="R369" s="387">
        <v>20</v>
      </c>
      <c r="S369" s="404">
        <v>40</v>
      </c>
      <c r="T369" s="402">
        <v>80</v>
      </c>
      <c r="U369" s="387">
        <v>0</v>
      </c>
      <c r="V369" s="387">
        <v>20</v>
      </c>
      <c r="W369" s="387">
        <v>60</v>
      </c>
      <c r="X369" s="401">
        <v>304533086.82912397</v>
      </c>
      <c r="Y369" s="399" t="s">
        <v>1967</v>
      </c>
      <c r="Z369" s="399" t="s">
        <v>1967</v>
      </c>
      <c r="AA369" s="399" t="s">
        <v>1967</v>
      </c>
      <c r="AB369" s="400">
        <v>56985877.009284496</v>
      </c>
      <c r="AC369" s="401">
        <v>81981612.432382703</v>
      </c>
      <c r="AD369" s="399" t="s">
        <v>1967</v>
      </c>
      <c r="AE369" s="399" t="s">
        <v>1967</v>
      </c>
      <c r="AF369" s="400">
        <v>1088687191.84653</v>
      </c>
      <c r="AG369" s="401" t="s">
        <v>1967</v>
      </c>
      <c r="AH369" s="399" t="s">
        <v>1967</v>
      </c>
      <c r="AI369" s="399" t="s">
        <v>1967</v>
      </c>
      <c r="AJ369" s="399" t="s">
        <v>1967</v>
      </c>
      <c r="AK369" s="400" t="s">
        <v>1967</v>
      </c>
      <c r="AL369" s="401">
        <v>410061518.40248197</v>
      </c>
      <c r="AM369" s="399" t="s">
        <v>1967</v>
      </c>
      <c r="AN369" s="399" t="s">
        <v>1967</v>
      </c>
      <c r="AO369" s="400">
        <v>550080631.37022996</v>
      </c>
      <c r="AP369" s="401" t="s">
        <v>1967</v>
      </c>
      <c r="AQ369" s="399">
        <v>66109694.7805425</v>
      </c>
      <c r="AR369" s="399">
        <v>70098587.144978598</v>
      </c>
      <c r="AS369" s="399" t="s">
        <v>1967</v>
      </c>
      <c r="AT369" s="400">
        <v>111836828.02952</v>
      </c>
      <c r="AU369" s="401">
        <v>126202874.207978</v>
      </c>
      <c r="AV369" s="399" t="s">
        <v>1967</v>
      </c>
      <c r="AW369" s="399" t="s">
        <v>1967</v>
      </c>
      <c r="AX369" s="400" t="s">
        <v>1967</v>
      </c>
      <c r="AY369" s="401">
        <v>329495004.94315702</v>
      </c>
      <c r="AZ369" s="399" t="s">
        <v>1967</v>
      </c>
      <c r="BA369" s="399">
        <v>10758538.297693601</v>
      </c>
      <c r="BB369" s="399">
        <v>26294975.777920999</v>
      </c>
      <c r="BC369" s="400" t="s">
        <v>1967</v>
      </c>
      <c r="BD369" s="401">
        <v>10557750.5560466</v>
      </c>
      <c r="BE369" s="399" t="s">
        <v>1967</v>
      </c>
      <c r="BF369" s="399">
        <v>22850822.996413101</v>
      </c>
      <c r="BG369" s="400">
        <v>19805292.953639299</v>
      </c>
      <c r="BH369" s="401">
        <v>111932838.319429</v>
      </c>
      <c r="BI369" s="399" t="s">
        <v>1967</v>
      </c>
      <c r="BJ369" s="399">
        <v>64004685.300883599</v>
      </c>
      <c r="BK369" s="399" t="s">
        <v>1967</v>
      </c>
      <c r="BL369" s="400" t="s">
        <v>1967</v>
      </c>
      <c r="BM369" s="401" t="s">
        <v>1967</v>
      </c>
      <c r="BN369" s="399" t="s">
        <v>1967</v>
      </c>
      <c r="BO369" s="399" t="s">
        <v>1967</v>
      </c>
      <c r="BP369" s="400" t="s">
        <v>1967</v>
      </c>
    </row>
    <row r="370" spans="2:68" x14ac:dyDescent="0.35">
      <c r="B370" s="377">
        <v>64</v>
      </c>
      <c r="C370" s="17" t="s">
        <v>2450</v>
      </c>
      <c r="D370" s="387" t="s">
        <v>2451</v>
      </c>
      <c r="E370" s="385">
        <v>210.09258</v>
      </c>
      <c r="F370" s="386">
        <v>4.13</v>
      </c>
      <c r="G370" s="385">
        <v>210.09209000000001</v>
      </c>
      <c r="H370" s="385">
        <v>209.08481</v>
      </c>
      <c r="J370" s="12" t="s">
        <v>1651</v>
      </c>
      <c r="K370" s="386">
        <v>7.218</v>
      </c>
      <c r="L370" s="387">
        <v>3</v>
      </c>
      <c r="M370" s="191"/>
      <c r="N370" s="387" t="s">
        <v>2312</v>
      </c>
      <c r="O370" s="402">
        <v>0</v>
      </c>
      <c r="P370" s="387">
        <v>20</v>
      </c>
      <c r="Q370" s="387">
        <v>0</v>
      </c>
      <c r="R370" s="387">
        <v>20</v>
      </c>
      <c r="S370" s="404">
        <v>20</v>
      </c>
      <c r="T370" s="402">
        <v>20</v>
      </c>
      <c r="U370" s="387">
        <v>0</v>
      </c>
      <c r="V370" s="387">
        <v>20</v>
      </c>
      <c r="W370" s="387">
        <v>0</v>
      </c>
      <c r="X370" s="401" t="s">
        <v>1967</v>
      </c>
      <c r="Y370" s="399" t="s">
        <v>1967</v>
      </c>
      <c r="Z370" s="399" t="s">
        <v>1967</v>
      </c>
      <c r="AA370" s="399" t="s">
        <v>1967</v>
      </c>
      <c r="AB370" s="400" t="s">
        <v>1967</v>
      </c>
      <c r="AC370" s="401" t="s">
        <v>1967</v>
      </c>
      <c r="AD370" s="399" t="s">
        <v>1967</v>
      </c>
      <c r="AE370" s="399" t="s">
        <v>1967</v>
      </c>
      <c r="AF370" s="400" t="s">
        <v>1967</v>
      </c>
      <c r="AG370" s="401" t="s">
        <v>1967</v>
      </c>
      <c r="AH370" s="399" t="s">
        <v>1967</v>
      </c>
      <c r="AI370" s="399" t="s">
        <v>1967</v>
      </c>
      <c r="AJ370" s="399" t="s">
        <v>1967</v>
      </c>
      <c r="AK370" s="400" t="s">
        <v>1967</v>
      </c>
      <c r="AL370" s="401" t="s">
        <v>1967</v>
      </c>
      <c r="AM370" s="399" t="s">
        <v>1967</v>
      </c>
      <c r="AN370" s="399" t="s">
        <v>1967</v>
      </c>
      <c r="AO370" s="400" t="s">
        <v>1967</v>
      </c>
      <c r="AP370" s="401" t="s">
        <v>1967</v>
      </c>
      <c r="AQ370" s="399" t="s">
        <v>1967</v>
      </c>
      <c r="AR370" s="399" t="s">
        <v>1967</v>
      </c>
      <c r="AS370" s="399" t="s">
        <v>1967</v>
      </c>
      <c r="AT370" s="400" t="s">
        <v>1967</v>
      </c>
      <c r="AU370" s="401" t="s">
        <v>1967</v>
      </c>
      <c r="AV370" s="399" t="s">
        <v>1967</v>
      </c>
      <c r="AW370" s="399" t="s">
        <v>1967</v>
      </c>
      <c r="AX370" s="400" t="s">
        <v>1967</v>
      </c>
      <c r="AY370" s="401" t="s">
        <v>1967</v>
      </c>
      <c r="AZ370" s="399" t="s">
        <v>1967</v>
      </c>
      <c r="BA370" s="399" t="s">
        <v>1967</v>
      </c>
      <c r="BB370" s="399" t="s">
        <v>1967</v>
      </c>
      <c r="BC370" s="400" t="s">
        <v>1967</v>
      </c>
      <c r="BD370" s="401" t="s">
        <v>1967</v>
      </c>
      <c r="BE370" s="399" t="s">
        <v>1967</v>
      </c>
      <c r="BF370" s="399" t="s">
        <v>1967</v>
      </c>
      <c r="BG370" s="400" t="s">
        <v>1967</v>
      </c>
      <c r="BH370" s="401" t="s">
        <v>1967</v>
      </c>
      <c r="BI370" s="399">
        <v>31922331.4288803</v>
      </c>
      <c r="BJ370" s="399" t="s">
        <v>1967</v>
      </c>
      <c r="BK370" s="399">
        <v>30035078.7363667</v>
      </c>
      <c r="BL370" s="400">
        <v>30903010.781968299</v>
      </c>
      <c r="BM370" s="401">
        <v>44922691.520913899</v>
      </c>
      <c r="BN370" s="399" t="s">
        <v>1967</v>
      </c>
      <c r="BO370" s="399">
        <v>52759162.7290916</v>
      </c>
      <c r="BP370" s="400" t="s">
        <v>1967</v>
      </c>
    </row>
    <row r="371" spans="2:68" x14ac:dyDescent="0.35">
      <c r="B371" s="377"/>
      <c r="C371" s="17" t="s">
        <v>2452</v>
      </c>
      <c r="D371" s="387"/>
      <c r="E371" s="385"/>
      <c r="F371" s="386"/>
      <c r="G371" s="385"/>
      <c r="H371" s="385"/>
      <c r="J371" s="12" t="s">
        <v>1761</v>
      </c>
      <c r="K371" s="386"/>
      <c r="L371" s="387"/>
      <c r="M371" s="191"/>
      <c r="N371" s="387"/>
      <c r="O371" s="402"/>
      <c r="P371" s="387"/>
      <c r="Q371" s="387"/>
      <c r="R371" s="387"/>
      <c r="S371" s="404"/>
      <c r="T371" s="402"/>
      <c r="U371" s="387"/>
      <c r="V371" s="387"/>
      <c r="W371" s="387"/>
      <c r="X371" s="401"/>
      <c r="Y371" s="399"/>
      <c r="Z371" s="399"/>
      <c r="AA371" s="399"/>
      <c r="AB371" s="400"/>
      <c r="AC371" s="401"/>
      <c r="AD371" s="399"/>
      <c r="AE371" s="399"/>
      <c r="AF371" s="400"/>
      <c r="AG371" s="401" t="s">
        <v>1967</v>
      </c>
      <c r="AH371" s="399" t="s">
        <v>1967</v>
      </c>
      <c r="AI371" s="399" t="s">
        <v>1967</v>
      </c>
      <c r="AJ371" s="399" t="s">
        <v>1967</v>
      </c>
      <c r="AK371" s="400" t="s">
        <v>1967</v>
      </c>
      <c r="AL371" s="401" t="s">
        <v>1967</v>
      </c>
      <c r="AM371" s="399" t="s">
        <v>1967</v>
      </c>
      <c r="AN371" s="399" t="s">
        <v>1967</v>
      </c>
      <c r="AO371" s="400" t="s">
        <v>1967</v>
      </c>
      <c r="AP371" s="401" t="s">
        <v>1967</v>
      </c>
      <c r="AQ371" s="399" t="s">
        <v>1967</v>
      </c>
      <c r="AR371" s="399" t="s">
        <v>1967</v>
      </c>
      <c r="AS371" s="399" t="s">
        <v>1967</v>
      </c>
      <c r="AT371" s="400" t="s">
        <v>1967</v>
      </c>
      <c r="AU371" s="401" t="s">
        <v>1967</v>
      </c>
      <c r="AV371" s="399" t="s">
        <v>1967</v>
      </c>
      <c r="AW371" s="399" t="s">
        <v>1967</v>
      </c>
      <c r="AX371" s="400" t="s">
        <v>1967</v>
      </c>
      <c r="AY371" s="401" t="s">
        <v>1967</v>
      </c>
      <c r="AZ371" s="399" t="s">
        <v>1967</v>
      </c>
      <c r="BA371" s="399" t="s">
        <v>1967</v>
      </c>
      <c r="BB371" s="399" t="s">
        <v>1967</v>
      </c>
      <c r="BC371" s="400" t="s">
        <v>1967</v>
      </c>
      <c r="BD371" s="401" t="s">
        <v>1967</v>
      </c>
      <c r="BE371" s="399" t="s">
        <v>1967</v>
      </c>
      <c r="BF371" s="399" t="s">
        <v>1967</v>
      </c>
      <c r="BG371" s="400" t="s">
        <v>1967</v>
      </c>
      <c r="BH371" s="401" t="s">
        <v>1967</v>
      </c>
      <c r="BI371" s="399">
        <v>31922331.4288803</v>
      </c>
      <c r="BJ371" s="399" t="s">
        <v>1967</v>
      </c>
      <c r="BK371" s="399">
        <v>30035078.7363667</v>
      </c>
      <c r="BL371" s="400">
        <v>30903010.781968299</v>
      </c>
      <c r="BM371" s="401">
        <v>44922691.520913899</v>
      </c>
      <c r="BN371" s="399" t="s">
        <v>1967</v>
      </c>
      <c r="BO371" s="399">
        <v>52759162.7290916</v>
      </c>
      <c r="BP371" s="400" t="s">
        <v>1967</v>
      </c>
    </row>
    <row r="372" spans="2:68" x14ac:dyDescent="0.35">
      <c r="B372" s="377"/>
      <c r="C372" s="17" t="s">
        <v>2453</v>
      </c>
      <c r="D372" s="387"/>
      <c r="E372" s="385"/>
      <c r="F372" s="386"/>
      <c r="G372" s="385"/>
      <c r="H372" s="385"/>
      <c r="J372" s="12" t="s">
        <v>1782</v>
      </c>
      <c r="K372" s="386"/>
      <c r="L372" s="387"/>
      <c r="M372" s="191"/>
      <c r="N372" s="387"/>
      <c r="O372" s="402"/>
      <c r="P372" s="387"/>
      <c r="Q372" s="387"/>
      <c r="R372" s="387"/>
      <c r="S372" s="404"/>
      <c r="T372" s="402"/>
      <c r="U372" s="387"/>
      <c r="V372" s="387"/>
      <c r="W372" s="387"/>
      <c r="X372" s="401"/>
      <c r="Y372" s="399"/>
      <c r="Z372" s="399"/>
      <c r="AA372" s="399"/>
      <c r="AB372" s="400"/>
      <c r="AC372" s="401"/>
      <c r="AD372" s="399"/>
      <c r="AE372" s="399"/>
      <c r="AF372" s="400"/>
      <c r="AG372" s="401" t="s">
        <v>1967</v>
      </c>
      <c r="AH372" s="399" t="s">
        <v>1967</v>
      </c>
      <c r="AI372" s="399" t="s">
        <v>1967</v>
      </c>
      <c r="AJ372" s="399" t="s">
        <v>1967</v>
      </c>
      <c r="AK372" s="400" t="s">
        <v>1967</v>
      </c>
      <c r="AL372" s="401" t="s">
        <v>1967</v>
      </c>
      <c r="AM372" s="399" t="s">
        <v>1967</v>
      </c>
      <c r="AN372" s="399" t="s">
        <v>1967</v>
      </c>
      <c r="AO372" s="400" t="s">
        <v>1967</v>
      </c>
      <c r="AP372" s="401" t="s">
        <v>1967</v>
      </c>
      <c r="AQ372" s="399" t="s">
        <v>1967</v>
      </c>
      <c r="AR372" s="399" t="s">
        <v>1967</v>
      </c>
      <c r="AS372" s="399" t="s">
        <v>1967</v>
      </c>
      <c r="AT372" s="400" t="s">
        <v>1967</v>
      </c>
      <c r="AU372" s="401" t="s">
        <v>1967</v>
      </c>
      <c r="AV372" s="399" t="s">
        <v>1967</v>
      </c>
      <c r="AW372" s="399" t="s">
        <v>1967</v>
      </c>
      <c r="AX372" s="400" t="s">
        <v>1967</v>
      </c>
      <c r="AY372" s="401" t="s">
        <v>1967</v>
      </c>
      <c r="AZ372" s="399" t="s">
        <v>1967</v>
      </c>
      <c r="BA372" s="399" t="s">
        <v>1967</v>
      </c>
      <c r="BB372" s="399" t="s">
        <v>1967</v>
      </c>
      <c r="BC372" s="400" t="s">
        <v>1967</v>
      </c>
      <c r="BD372" s="401" t="s">
        <v>1967</v>
      </c>
      <c r="BE372" s="399" t="s">
        <v>1967</v>
      </c>
      <c r="BF372" s="399" t="s">
        <v>1967</v>
      </c>
      <c r="BG372" s="400" t="s">
        <v>1967</v>
      </c>
      <c r="BH372" s="401" t="s">
        <v>1967</v>
      </c>
      <c r="BI372" s="399">
        <v>31922331.4288803</v>
      </c>
      <c r="BJ372" s="399" t="s">
        <v>1967</v>
      </c>
      <c r="BK372" s="399">
        <v>30035078.7363667</v>
      </c>
      <c r="BL372" s="400">
        <v>30903010.781968299</v>
      </c>
      <c r="BM372" s="401">
        <v>44922691.520913899</v>
      </c>
      <c r="BN372" s="399" t="s">
        <v>1967</v>
      </c>
      <c r="BO372" s="399">
        <v>52759162.7290916</v>
      </c>
      <c r="BP372" s="400" t="s">
        <v>1967</v>
      </c>
    </row>
    <row r="373" spans="2:68" x14ac:dyDescent="0.35">
      <c r="B373" s="377"/>
      <c r="C373" s="17" t="s">
        <v>2454</v>
      </c>
      <c r="D373" s="387"/>
      <c r="E373" s="385"/>
      <c r="F373" s="386"/>
      <c r="G373" s="385"/>
      <c r="H373" s="385"/>
      <c r="J373" s="12" t="s">
        <v>1813</v>
      </c>
      <c r="K373" s="386"/>
      <c r="L373" s="387"/>
      <c r="M373" s="191"/>
      <c r="N373" s="387"/>
      <c r="O373" s="402"/>
      <c r="P373" s="387"/>
      <c r="Q373" s="387"/>
      <c r="R373" s="387"/>
      <c r="S373" s="404"/>
      <c r="T373" s="402"/>
      <c r="U373" s="387"/>
      <c r="V373" s="387"/>
      <c r="W373" s="387"/>
      <c r="X373" s="401"/>
      <c r="Y373" s="399"/>
      <c r="Z373" s="399"/>
      <c r="AA373" s="399"/>
      <c r="AB373" s="400"/>
      <c r="AC373" s="401"/>
      <c r="AD373" s="399"/>
      <c r="AE373" s="399"/>
      <c r="AF373" s="400"/>
      <c r="AG373" s="401" t="s">
        <v>1967</v>
      </c>
      <c r="AH373" s="399" t="s">
        <v>1967</v>
      </c>
      <c r="AI373" s="399" t="s">
        <v>1967</v>
      </c>
      <c r="AJ373" s="399" t="s">
        <v>1967</v>
      </c>
      <c r="AK373" s="400" t="s">
        <v>1967</v>
      </c>
      <c r="AL373" s="401" t="s">
        <v>1967</v>
      </c>
      <c r="AM373" s="399" t="s">
        <v>1967</v>
      </c>
      <c r="AN373" s="399" t="s">
        <v>1967</v>
      </c>
      <c r="AO373" s="400" t="s">
        <v>1967</v>
      </c>
      <c r="AP373" s="401" t="s">
        <v>1967</v>
      </c>
      <c r="AQ373" s="399" t="s">
        <v>1967</v>
      </c>
      <c r="AR373" s="399" t="s">
        <v>1967</v>
      </c>
      <c r="AS373" s="399" t="s">
        <v>1967</v>
      </c>
      <c r="AT373" s="400" t="s">
        <v>1967</v>
      </c>
      <c r="AU373" s="401" t="s">
        <v>1967</v>
      </c>
      <c r="AV373" s="399" t="s">
        <v>1967</v>
      </c>
      <c r="AW373" s="399" t="s">
        <v>1967</v>
      </c>
      <c r="AX373" s="400" t="s">
        <v>1967</v>
      </c>
      <c r="AY373" s="401" t="s">
        <v>1967</v>
      </c>
      <c r="AZ373" s="399" t="s">
        <v>1967</v>
      </c>
      <c r="BA373" s="399" t="s">
        <v>1967</v>
      </c>
      <c r="BB373" s="399" t="s">
        <v>1967</v>
      </c>
      <c r="BC373" s="400" t="s">
        <v>1967</v>
      </c>
      <c r="BD373" s="401" t="s">
        <v>1967</v>
      </c>
      <c r="BE373" s="399" t="s">
        <v>1967</v>
      </c>
      <c r="BF373" s="399" t="s">
        <v>1967</v>
      </c>
      <c r="BG373" s="400" t="s">
        <v>1967</v>
      </c>
      <c r="BH373" s="401" t="s">
        <v>1967</v>
      </c>
      <c r="BI373" s="399">
        <v>31922331.4288803</v>
      </c>
      <c r="BJ373" s="399" t="s">
        <v>1967</v>
      </c>
      <c r="BK373" s="399">
        <v>30035078.7363667</v>
      </c>
      <c r="BL373" s="400">
        <v>30903010.781968299</v>
      </c>
      <c r="BM373" s="401">
        <v>44922691.520913899</v>
      </c>
      <c r="BN373" s="399" t="s">
        <v>1967</v>
      </c>
      <c r="BO373" s="399">
        <v>52759162.7290916</v>
      </c>
      <c r="BP373" s="400" t="s">
        <v>1967</v>
      </c>
    </row>
    <row r="374" spans="2:68" ht="26" x14ac:dyDescent="0.35">
      <c r="B374" s="377"/>
      <c r="C374" s="17" t="s">
        <v>2455</v>
      </c>
      <c r="D374" s="387"/>
      <c r="E374" s="385"/>
      <c r="F374" s="386"/>
      <c r="G374" s="385"/>
      <c r="H374" s="385"/>
      <c r="J374" s="12" t="s">
        <v>1789</v>
      </c>
      <c r="K374" s="386"/>
      <c r="L374" s="387"/>
      <c r="M374" s="191"/>
      <c r="N374" s="387"/>
      <c r="O374" s="402"/>
      <c r="P374" s="387"/>
      <c r="Q374" s="387"/>
      <c r="R374" s="387"/>
      <c r="S374" s="404"/>
      <c r="T374" s="402"/>
      <c r="U374" s="387"/>
      <c r="V374" s="387"/>
      <c r="W374" s="387"/>
      <c r="X374" s="401"/>
      <c r="Y374" s="399"/>
      <c r="Z374" s="399"/>
      <c r="AA374" s="399"/>
      <c r="AB374" s="400"/>
      <c r="AC374" s="401"/>
      <c r="AD374" s="399"/>
      <c r="AE374" s="399"/>
      <c r="AF374" s="400"/>
      <c r="AG374" s="401" t="s">
        <v>1967</v>
      </c>
      <c r="AH374" s="399" t="s">
        <v>1967</v>
      </c>
      <c r="AI374" s="399" t="s">
        <v>1967</v>
      </c>
      <c r="AJ374" s="399" t="s">
        <v>1967</v>
      </c>
      <c r="AK374" s="400" t="s">
        <v>1967</v>
      </c>
      <c r="AL374" s="401" t="s">
        <v>1967</v>
      </c>
      <c r="AM374" s="399" t="s">
        <v>1967</v>
      </c>
      <c r="AN374" s="399" t="s">
        <v>1967</v>
      </c>
      <c r="AO374" s="400" t="s">
        <v>1967</v>
      </c>
      <c r="AP374" s="401" t="s">
        <v>1967</v>
      </c>
      <c r="AQ374" s="399" t="s">
        <v>1967</v>
      </c>
      <c r="AR374" s="399" t="s">
        <v>1967</v>
      </c>
      <c r="AS374" s="399" t="s">
        <v>1967</v>
      </c>
      <c r="AT374" s="400" t="s">
        <v>1967</v>
      </c>
      <c r="AU374" s="401" t="s">
        <v>1967</v>
      </c>
      <c r="AV374" s="399" t="s">
        <v>1967</v>
      </c>
      <c r="AW374" s="399" t="s">
        <v>1967</v>
      </c>
      <c r="AX374" s="400" t="s">
        <v>1967</v>
      </c>
      <c r="AY374" s="401" t="s">
        <v>1967</v>
      </c>
      <c r="AZ374" s="399" t="s">
        <v>1967</v>
      </c>
      <c r="BA374" s="399" t="s">
        <v>1967</v>
      </c>
      <c r="BB374" s="399" t="s">
        <v>1967</v>
      </c>
      <c r="BC374" s="400" t="s">
        <v>1967</v>
      </c>
      <c r="BD374" s="401" t="s">
        <v>1967</v>
      </c>
      <c r="BE374" s="399" t="s">
        <v>1967</v>
      </c>
      <c r="BF374" s="399" t="s">
        <v>1967</v>
      </c>
      <c r="BG374" s="400" t="s">
        <v>1967</v>
      </c>
      <c r="BH374" s="401" t="s">
        <v>1967</v>
      </c>
      <c r="BI374" s="399">
        <v>31922331.4288803</v>
      </c>
      <c r="BJ374" s="399" t="s">
        <v>1967</v>
      </c>
      <c r="BK374" s="399">
        <v>30035078.7363667</v>
      </c>
      <c r="BL374" s="400">
        <v>30903010.781968299</v>
      </c>
      <c r="BM374" s="401">
        <v>44922691.520913899</v>
      </c>
      <c r="BN374" s="399" t="s">
        <v>1967</v>
      </c>
      <c r="BO374" s="399">
        <v>52759162.7290916</v>
      </c>
      <c r="BP374" s="400" t="s">
        <v>1967</v>
      </c>
    </row>
    <row r="375" spans="2:68" x14ac:dyDescent="0.35">
      <c r="B375" s="377"/>
      <c r="C375" s="17" t="s">
        <v>2456</v>
      </c>
      <c r="D375" s="387"/>
      <c r="E375" s="385"/>
      <c r="F375" s="386"/>
      <c r="G375" s="385"/>
      <c r="H375" s="385"/>
      <c r="J375" s="12" t="s">
        <v>1786</v>
      </c>
      <c r="K375" s="386"/>
      <c r="L375" s="387"/>
      <c r="M375" s="191"/>
      <c r="N375" s="387"/>
      <c r="O375" s="402"/>
      <c r="P375" s="387"/>
      <c r="Q375" s="387"/>
      <c r="R375" s="387"/>
      <c r="S375" s="404"/>
      <c r="T375" s="402"/>
      <c r="U375" s="387"/>
      <c r="V375" s="387"/>
      <c r="W375" s="387"/>
      <c r="X375" s="401"/>
      <c r="Y375" s="399"/>
      <c r="Z375" s="399"/>
      <c r="AA375" s="399"/>
      <c r="AB375" s="400"/>
      <c r="AC375" s="401"/>
      <c r="AD375" s="399"/>
      <c r="AE375" s="399"/>
      <c r="AF375" s="400"/>
      <c r="AG375" s="401" t="s">
        <v>1967</v>
      </c>
      <c r="AH375" s="399" t="s">
        <v>1967</v>
      </c>
      <c r="AI375" s="399" t="s">
        <v>1967</v>
      </c>
      <c r="AJ375" s="399" t="s">
        <v>1967</v>
      </c>
      <c r="AK375" s="400" t="s">
        <v>1967</v>
      </c>
      <c r="AL375" s="401" t="s">
        <v>1967</v>
      </c>
      <c r="AM375" s="399" t="s">
        <v>1967</v>
      </c>
      <c r="AN375" s="399" t="s">
        <v>1967</v>
      </c>
      <c r="AO375" s="400" t="s">
        <v>1967</v>
      </c>
      <c r="AP375" s="401" t="s">
        <v>1967</v>
      </c>
      <c r="AQ375" s="399" t="s">
        <v>1967</v>
      </c>
      <c r="AR375" s="399" t="s">
        <v>1967</v>
      </c>
      <c r="AS375" s="399" t="s">
        <v>1967</v>
      </c>
      <c r="AT375" s="400" t="s">
        <v>1967</v>
      </c>
      <c r="AU375" s="401" t="s">
        <v>1967</v>
      </c>
      <c r="AV375" s="399" t="s">
        <v>1967</v>
      </c>
      <c r="AW375" s="399" t="s">
        <v>1967</v>
      </c>
      <c r="AX375" s="400" t="s">
        <v>1967</v>
      </c>
      <c r="AY375" s="401" t="s">
        <v>1967</v>
      </c>
      <c r="AZ375" s="399" t="s">
        <v>1967</v>
      </c>
      <c r="BA375" s="399" t="s">
        <v>1967</v>
      </c>
      <c r="BB375" s="399" t="s">
        <v>1967</v>
      </c>
      <c r="BC375" s="400" t="s">
        <v>1967</v>
      </c>
      <c r="BD375" s="401" t="s">
        <v>1967</v>
      </c>
      <c r="BE375" s="399" t="s">
        <v>1967</v>
      </c>
      <c r="BF375" s="399" t="s">
        <v>1967</v>
      </c>
      <c r="BG375" s="400" t="s">
        <v>1967</v>
      </c>
      <c r="BH375" s="401" t="s">
        <v>1967</v>
      </c>
      <c r="BI375" s="399">
        <v>31922331.4288803</v>
      </c>
      <c r="BJ375" s="399" t="s">
        <v>1967</v>
      </c>
      <c r="BK375" s="399">
        <v>30035078.7363667</v>
      </c>
      <c r="BL375" s="400">
        <v>30903010.781968299</v>
      </c>
      <c r="BM375" s="401">
        <v>44922691.520913899</v>
      </c>
      <c r="BN375" s="399" t="s">
        <v>1967</v>
      </c>
      <c r="BO375" s="399">
        <v>52759162.7290916</v>
      </c>
      <c r="BP375" s="400" t="s">
        <v>1967</v>
      </c>
    </row>
    <row r="376" spans="2:68" x14ac:dyDescent="0.35">
      <c r="B376" s="377"/>
      <c r="C376" s="17" t="s">
        <v>2457</v>
      </c>
      <c r="D376" s="387"/>
      <c r="E376" s="385"/>
      <c r="F376" s="386"/>
      <c r="G376" s="385"/>
      <c r="H376" s="385"/>
      <c r="J376" s="12" t="s">
        <v>1781</v>
      </c>
      <c r="K376" s="386"/>
      <c r="L376" s="387"/>
      <c r="M376" s="191"/>
      <c r="N376" s="387"/>
      <c r="O376" s="402"/>
      <c r="P376" s="387"/>
      <c r="Q376" s="387"/>
      <c r="R376" s="387"/>
      <c r="S376" s="404"/>
      <c r="T376" s="402"/>
      <c r="U376" s="387"/>
      <c r="V376" s="387"/>
      <c r="W376" s="387"/>
      <c r="X376" s="401"/>
      <c r="Y376" s="399"/>
      <c r="Z376" s="399"/>
      <c r="AA376" s="399"/>
      <c r="AB376" s="400"/>
      <c r="AC376" s="401"/>
      <c r="AD376" s="399"/>
      <c r="AE376" s="399"/>
      <c r="AF376" s="400"/>
      <c r="AG376" s="401" t="s">
        <v>1967</v>
      </c>
      <c r="AH376" s="399" t="s">
        <v>1967</v>
      </c>
      <c r="AI376" s="399" t="s">
        <v>1967</v>
      </c>
      <c r="AJ376" s="399" t="s">
        <v>1967</v>
      </c>
      <c r="AK376" s="400" t="s">
        <v>1967</v>
      </c>
      <c r="AL376" s="401" t="s">
        <v>1967</v>
      </c>
      <c r="AM376" s="399" t="s">
        <v>1967</v>
      </c>
      <c r="AN376" s="399" t="s">
        <v>1967</v>
      </c>
      <c r="AO376" s="400" t="s">
        <v>1967</v>
      </c>
      <c r="AP376" s="401" t="s">
        <v>1967</v>
      </c>
      <c r="AQ376" s="399" t="s">
        <v>1967</v>
      </c>
      <c r="AR376" s="399" t="s">
        <v>1967</v>
      </c>
      <c r="AS376" s="399" t="s">
        <v>1967</v>
      </c>
      <c r="AT376" s="400" t="s">
        <v>1967</v>
      </c>
      <c r="AU376" s="401" t="s">
        <v>1967</v>
      </c>
      <c r="AV376" s="399" t="s">
        <v>1967</v>
      </c>
      <c r="AW376" s="399" t="s">
        <v>1967</v>
      </c>
      <c r="AX376" s="400" t="s">
        <v>1967</v>
      </c>
      <c r="AY376" s="401" t="s">
        <v>1967</v>
      </c>
      <c r="AZ376" s="399" t="s">
        <v>1967</v>
      </c>
      <c r="BA376" s="399" t="s">
        <v>1967</v>
      </c>
      <c r="BB376" s="399" t="s">
        <v>1967</v>
      </c>
      <c r="BC376" s="400" t="s">
        <v>1967</v>
      </c>
      <c r="BD376" s="401" t="s">
        <v>1967</v>
      </c>
      <c r="BE376" s="399" t="s">
        <v>1967</v>
      </c>
      <c r="BF376" s="399" t="s">
        <v>1967</v>
      </c>
      <c r="BG376" s="400" t="s">
        <v>1967</v>
      </c>
      <c r="BH376" s="401" t="s">
        <v>1967</v>
      </c>
      <c r="BI376" s="399">
        <v>31922331.4288803</v>
      </c>
      <c r="BJ376" s="399" t="s">
        <v>1967</v>
      </c>
      <c r="BK376" s="399">
        <v>30035078.7363667</v>
      </c>
      <c r="BL376" s="400">
        <v>30903010.781968299</v>
      </c>
      <c r="BM376" s="401">
        <v>44922691.520913899</v>
      </c>
      <c r="BN376" s="399" t="s">
        <v>1967</v>
      </c>
      <c r="BO376" s="399">
        <v>52759162.7290916</v>
      </c>
      <c r="BP376" s="400" t="s">
        <v>1967</v>
      </c>
    </row>
    <row r="377" spans="2:68" ht="26" x14ac:dyDescent="0.35">
      <c r="B377" s="377"/>
      <c r="C377" s="17" t="s">
        <v>2458</v>
      </c>
      <c r="D377" s="387"/>
      <c r="E377" s="385"/>
      <c r="F377" s="386"/>
      <c r="G377" s="385"/>
      <c r="H377" s="385"/>
      <c r="J377" s="12" t="s">
        <v>1779</v>
      </c>
      <c r="K377" s="386"/>
      <c r="L377" s="387"/>
      <c r="M377" s="191"/>
      <c r="N377" s="387"/>
      <c r="O377" s="402"/>
      <c r="P377" s="387"/>
      <c r="Q377" s="387"/>
      <c r="R377" s="387"/>
      <c r="S377" s="404"/>
      <c r="T377" s="402"/>
      <c r="U377" s="387"/>
      <c r="V377" s="387"/>
      <c r="W377" s="387"/>
      <c r="X377" s="401"/>
      <c r="Y377" s="399"/>
      <c r="Z377" s="399"/>
      <c r="AA377" s="399"/>
      <c r="AB377" s="400"/>
      <c r="AC377" s="401"/>
      <c r="AD377" s="399"/>
      <c r="AE377" s="399"/>
      <c r="AF377" s="400"/>
      <c r="AG377" s="401" t="s">
        <v>1967</v>
      </c>
      <c r="AH377" s="399" t="s">
        <v>1967</v>
      </c>
      <c r="AI377" s="399" t="s">
        <v>1967</v>
      </c>
      <c r="AJ377" s="399" t="s">
        <v>1967</v>
      </c>
      <c r="AK377" s="400" t="s">
        <v>1967</v>
      </c>
      <c r="AL377" s="401" t="s">
        <v>1967</v>
      </c>
      <c r="AM377" s="399" t="s">
        <v>1967</v>
      </c>
      <c r="AN377" s="399" t="s">
        <v>1967</v>
      </c>
      <c r="AO377" s="400" t="s">
        <v>1967</v>
      </c>
      <c r="AP377" s="401" t="s">
        <v>1967</v>
      </c>
      <c r="AQ377" s="399" t="s">
        <v>1967</v>
      </c>
      <c r="AR377" s="399" t="s">
        <v>1967</v>
      </c>
      <c r="AS377" s="399" t="s">
        <v>1967</v>
      </c>
      <c r="AT377" s="400" t="s">
        <v>1967</v>
      </c>
      <c r="AU377" s="401" t="s">
        <v>1967</v>
      </c>
      <c r="AV377" s="399" t="s">
        <v>1967</v>
      </c>
      <c r="AW377" s="399" t="s">
        <v>1967</v>
      </c>
      <c r="AX377" s="400" t="s">
        <v>1967</v>
      </c>
      <c r="AY377" s="401" t="s">
        <v>1967</v>
      </c>
      <c r="AZ377" s="399" t="s">
        <v>1967</v>
      </c>
      <c r="BA377" s="399" t="s">
        <v>1967</v>
      </c>
      <c r="BB377" s="399" t="s">
        <v>1967</v>
      </c>
      <c r="BC377" s="400" t="s">
        <v>1967</v>
      </c>
      <c r="BD377" s="401" t="s">
        <v>1967</v>
      </c>
      <c r="BE377" s="399" t="s">
        <v>1967</v>
      </c>
      <c r="BF377" s="399" t="s">
        <v>1967</v>
      </c>
      <c r="BG377" s="400" t="s">
        <v>1967</v>
      </c>
      <c r="BH377" s="401" t="s">
        <v>1967</v>
      </c>
      <c r="BI377" s="399">
        <v>31922331.4288803</v>
      </c>
      <c r="BJ377" s="399" t="s">
        <v>1967</v>
      </c>
      <c r="BK377" s="399">
        <v>30035078.7363667</v>
      </c>
      <c r="BL377" s="400">
        <v>30903010.781968299</v>
      </c>
      <c r="BM377" s="401">
        <v>44922691.520913899</v>
      </c>
      <c r="BN377" s="399" t="s">
        <v>1967</v>
      </c>
      <c r="BO377" s="399">
        <v>52759162.7290916</v>
      </c>
      <c r="BP377" s="400" t="s">
        <v>1967</v>
      </c>
    </row>
    <row r="378" spans="2:68" ht="26" x14ac:dyDescent="0.35">
      <c r="B378" s="377"/>
      <c r="C378" s="17" t="s">
        <v>2459</v>
      </c>
      <c r="D378" s="387"/>
      <c r="E378" s="385"/>
      <c r="F378" s="386"/>
      <c r="G378" s="385"/>
      <c r="H378" s="385"/>
      <c r="J378" s="12" t="s">
        <v>1771</v>
      </c>
      <c r="K378" s="386"/>
      <c r="L378" s="387"/>
      <c r="M378" s="191"/>
      <c r="N378" s="387"/>
      <c r="O378" s="402"/>
      <c r="P378" s="387"/>
      <c r="Q378" s="387"/>
      <c r="R378" s="387"/>
      <c r="S378" s="404"/>
      <c r="T378" s="402"/>
      <c r="U378" s="387"/>
      <c r="V378" s="387"/>
      <c r="W378" s="387"/>
      <c r="X378" s="401"/>
      <c r="Y378" s="399"/>
      <c r="Z378" s="399"/>
      <c r="AA378" s="399"/>
      <c r="AB378" s="400"/>
      <c r="AC378" s="401"/>
      <c r="AD378" s="399"/>
      <c r="AE378" s="399"/>
      <c r="AF378" s="400"/>
      <c r="AG378" s="401" t="s">
        <v>1967</v>
      </c>
      <c r="AH378" s="399" t="s">
        <v>1967</v>
      </c>
      <c r="AI378" s="399" t="s">
        <v>1967</v>
      </c>
      <c r="AJ378" s="399" t="s">
        <v>1967</v>
      </c>
      <c r="AK378" s="400" t="s">
        <v>1967</v>
      </c>
      <c r="AL378" s="401" t="s">
        <v>1967</v>
      </c>
      <c r="AM378" s="399" t="s">
        <v>1967</v>
      </c>
      <c r="AN378" s="399" t="s">
        <v>1967</v>
      </c>
      <c r="AO378" s="400" t="s">
        <v>1967</v>
      </c>
      <c r="AP378" s="401" t="s">
        <v>1967</v>
      </c>
      <c r="AQ378" s="399" t="s">
        <v>1967</v>
      </c>
      <c r="AR378" s="399" t="s">
        <v>1967</v>
      </c>
      <c r="AS378" s="399" t="s">
        <v>1967</v>
      </c>
      <c r="AT378" s="400" t="s">
        <v>1967</v>
      </c>
      <c r="AU378" s="401" t="s">
        <v>1967</v>
      </c>
      <c r="AV378" s="399" t="s">
        <v>1967</v>
      </c>
      <c r="AW378" s="399" t="s">
        <v>1967</v>
      </c>
      <c r="AX378" s="400" t="s">
        <v>1967</v>
      </c>
      <c r="AY378" s="401" t="s">
        <v>1967</v>
      </c>
      <c r="AZ378" s="399" t="s">
        <v>1967</v>
      </c>
      <c r="BA378" s="399" t="s">
        <v>1967</v>
      </c>
      <c r="BB378" s="399" t="s">
        <v>1967</v>
      </c>
      <c r="BC378" s="400" t="s">
        <v>1967</v>
      </c>
      <c r="BD378" s="401" t="s">
        <v>1967</v>
      </c>
      <c r="BE378" s="399" t="s">
        <v>1967</v>
      </c>
      <c r="BF378" s="399" t="s">
        <v>1967</v>
      </c>
      <c r="BG378" s="400" t="s">
        <v>1967</v>
      </c>
      <c r="BH378" s="401" t="s">
        <v>1967</v>
      </c>
      <c r="BI378" s="399">
        <v>31922331.4288803</v>
      </c>
      <c r="BJ378" s="399" t="s">
        <v>1967</v>
      </c>
      <c r="BK378" s="399">
        <v>30035078.7363667</v>
      </c>
      <c r="BL378" s="400">
        <v>30903010.781968299</v>
      </c>
      <c r="BM378" s="401">
        <v>44922691.520913899</v>
      </c>
      <c r="BN378" s="399" t="s">
        <v>1967</v>
      </c>
      <c r="BO378" s="399">
        <v>52759162.7290916</v>
      </c>
      <c r="BP378" s="400" t="s">
        <v>1967</v>
      </c>
    </row>
    <row r="379" spans="2:68" ht="26" x14ac:dyDescent="0.35">
      <c r="B379" s="377"/>
      <c r="C379" s="17" t="s">
        <v>2460</v>
      </c>
      <c r="D379" s="387"/>
      <c r="E379" s="385"/>
      <c r="F379" s="386"/>
      <c r="G379" s="385"/>
      <c r="H379" s="385"/>
      <c r="J379" s="12" t="s">
        <v>1765</v>
      </c>
      <c r="K379" s="386"/>
      <c r="L379" s="387"/>
      <c r="M379" s="191"/>
      <c r="N379" s="387"/>
      <c r="O379" s="402"/>
      <c r="P379" s="387"/>
      <c r="Q379" s="387"/>
      <c r="R379" s="387"/>
      <c r="S379" s="404"/>
      <c r="T379" s="402"/>
      <c r="U379" s="387"/>
      <c r="V379" s="387"/>
      <c r="W379" s="387"/>
      <c r="X379" s="401"/>
      <c r="Y379" s="399"/>
      <c r="Z379" s="399"/>
      <c r="AA379" s="399"/>
      <c r="AB379" s="400"/>
      <c r="AC379" s="401"/>
      <c r="AD379" s="399"/>
      <c r="AE379" s="399"/>
      <c r="AF379" s="400"/>
      <c r="AG379" s="401" t="s">
        <v>1967</v>
      </c>
      <c r="AH379" s="399" t="s">
        <v>1967</v>
      </c>
      <c r="AI379" s="399" t="s">
        <v>1967</v>
      </c>
      <c r="AJ379" s="399" t="s">
        <v>1967</v>
      </c>
      <c r="AK379" s="400" t="s">
        <v>1967</v>
      </c>
      <c r="AL379" s="401" t="s">
        <v>1967</v>
      </c>
      <c r="AM379" s="399" t="s">
        <v>1967</v>
      </c>
      <c r="AN379" s="399" t="s">
        <v>1967</v>
      </c>
      <c r="AO379" s="400" t="s">
        <v>1967</v>
      </c>
      <c r="AP379" s="401" t="s">
        <v>1967</v>
      </c>
      <c r="AQ379" s="399" t="s">
        <v>1967</v>
      </c>
      <c r="AR379" s="399" t="s">
        <v>1967</v>
      </c>
      <c r="AS379" s="399" t="s">
        <v>1967</v>
      </c>
      <c r="AT379" s="400" t="s">
        <v>1967</v>
      </c>
      <c r="AU379" s="401" t="s">
        <v>1967</v>
      </c>
      <c r="AV379" s="399" t="s">
        <v>1967</v>
      </c>
      <c r="AW379" s="399" t="s">
        <v>1967</v>
      </c>
      <c r="AX379" s="400" t="s">
        <v>1967</v>
      </c>
      <c r="AY379" s="401" t="s">
        <v>1967</v>
      </c>
      <c r="AZ379" s="399" t="s">
        <v>1967</v>
      </c>
      <c r="BA379" s="399" t="s">
        <v>1967</v>
      </c>
      <c r="BB379" s="399" t="s">
        <v>1967</v>
      </c>
      <c r="BC379" s="400" t="s">
        <v>1967</v>
      </c>
      <c r="BD379" s="401" t="s">
        <v>1967</v>
      </c>
      <c r="BE379" s="399" t="s">
        <v>1967</v>
      </c>
      <c r="BF379" s="399" t="s">
        <v>1967</v>
      </c>
      <c r="BG379" s="400" t="s">
        <v>1967</v>
      </c>
      <c r="BH379" s="401" t="s">
        <v>1967</v>
      </c>
      <c r="BI379" s="399">
        <v>31922331.4288803</v>
      </c>
      <c r="BJ379" s="399" t="s">
        <v>1967</v>
      </c>
      <c r="BK379" s="399">
        <v>30035078.7363667</v>
      </c>
      <c r="BL379" s="400">
        <v>30903010.781968299</v>
      </c>
      <c r="BM379" s="401">
        <v>44922691.520913899</v>
      </c>
      <c r="BN379" s="399" t="s">
        <v>1967</v>
      </c>
      <c r="BO379" s="399">
        <v>52759162.7290916</v>
      </c>
      <c r="BP379" s="400" t="s">
        <v>1967</v>
      </c>
    </row>
    <row r="380" spans="2:68" ht="26" x14ac:dyDescent="0.35">
      <c r="B380" s="377">
        <v>65</v>
      </c>
      <c r="C380" s="17" t="s">
        <v>2461</v>
      </c>
      <c r="D380" s="387" t="s">
        <v>2462</v>
      </c>
      <c r="E380" s="385">
        <v>217.98850999999999</v>
      </c>
      <c r="F380" s="386">
        <v>-2.77</v>
      </c>
      <c r="G380" s="385">
        <v>217.9879</v>
      </c>
      <c r="H380" s="385">
        <v>216.98062999999999</v>
      </c>
      <c r="J380" s="12" t="s">
        <v>1867</v>
      </c>
      <c r="K380" s="386">
        <v>0.69199999999999995</v>
      </c>
      <c r="L380" s="387">
        <v>3</v>
      </c>
      <c r="M380" s="387"/>
      <c r="N380" s="387" t="s">
        <v>2312</v>
      </c>
      <c r="O380" s="402">
        <v>80</v>
      </c>
      <c r="P380" s="387">
        <v>20</v>
      </c>
      <c r="Q380" s="387">
        <v>20</v>
      </c>
      <c r="R380" s="387">
        <v>0</v>
      </c>
      <c r="S380" s="404">
        <v>60</v>
      </c>
      <c r="T380" s="402">
        <v>60</v>
      </c>
      <c r="U380" s="387">
        <v>0</v>
      </c>
      <c r="V380" s="387">
        <v>0</v>
      </c>
      <c r="W380" s="387">
        <v>100</v>
      </c>
      <c r="X380" s="401">
        <v>39064931.910755202</v>
      </c>
      <c r="Y380" s="399" t="s">
        <v>1967</v>
      </c>
      <c r="Z380" s="399" t="s">
        <v>1967</v>
      </c>
      <c r="AA380" s="399" t="s">
        <v>1967</v>
      </c>
      <c r="AB380" s="400">
        <v>732339815.66436505</v>
      </c>
      <c r="AC380" s="401" t="s">
        <v>1967</v>
      </c>
      <c r="AD380" s="399" t="s">
        <v>1967</v>
      </c>
      <c r="AE380" s="399" t="s">
        <v>1967</v>
      </c>
      <c r="AF380" s="400">
        <v>673368247.65527201</v>
      </c>
      <c r="AG380" s="401">
        <v>40237128.702213503</v>
      </c>
      <c r="AH380" s="399" t="s">
        <v>1967</v>
      </c>
      <c r="AI380" s="399" t="s">
        <v>1967</v>
      </c>
      <c r="AJ380" s="399" t="s">
        <v>1967</v>
      </c>
      <c r="AK380" s="400" t="s">
        <v>1967</v>
      </c>
      <c r="AL380" s="401">
        <v>440257024.58217603</v>
      </c>
      <c r="AM380" s="399" t="s">
        <v>1967</v>
      </c>
      <c r="AN380" s="399" t="s">
        <v>1967</v>
      </c>
      <c r="AO380" s="400">
        <v>592335040.61386597</v>
      </c>
      <c r="AP380" s="401">
        <v>76286515.394644096</v>
      </c>
      <c r="AQ380" s="399">
        <v>14896105.107160101</v>
      </c>
      <c r="AR380" s="399">
        <v>40366678.054739498</v>
      </c>
      <c r="AS380" s="399" t="s">
        <v>1967</v>
      </c>
      <c r="AT380" s="400">
        <v>10411272.3438196</v>
      </c>
      <c r="AU380" s="401">
        <v>1443761244.5705099</v>
      </c>
      <c r="AV380" s="399" t="s">
        <v>1967</v>
      </c>
      <c r="AW380" s="399" t="s">
        <v>1967</v>
      </c>
      <c r="AX380" s="400">
        <v>1644759442.42278</v>
      </c>
      <c r="AY380" s="401">
        <v>24165436.771180201</v>
      </c>
      <c r="AZ380" s="399" t="s">
        <v>1967</v>
      </c>
      <c r="BA380" s="399" t="s">
        <v>1967</v>
      </c>
      <c r="BB380" s="399" t="s">
        <v>1967</v>
      </c>
      <c r="BC380" s="400" t="s">
        <v>1967</v>
      </c>
      <c r="BD380" s="401">
        <v>800335245.04681003</v>
      </c>
      <c r="BE380" s="399" t="s">
        <v>1967</v>
      </c>
      <c r="BF380" s="399" t="s">
        <v>1967</v>
      </c>
      <c r="BG380" s="400">
        <v>126812493.85672399</v>
      </c>
      <c r="BH380" s="401" t="s">
        <v>1967</v>
      </c>
      <c r="BI380" s="399" t="s">
        <v>1967</v>
      </c>
      <c r="BJ380" s="399" t="s">
        <v>1967</v>
      </c>
      <c r="BK380" s="399" t="s">
        <v>1967</v>
      </c>
      <c r="BL380" s="400">
        <v>289411077.33433998</v>
      </c>
      <c r="BM380" s="401" t="s">
        <v>1967</v>
      </c>
      <c r="BN380" s="399" t="s">
        <v>1967</v>
      </c>
      <c r="BO380" s="399" t="s">
        <v>1967</v>
      </c>
      <c r="BP380" s="400">
        <v>302031156.411515</v>
      </c>
    </row>
    <row r="381" spans="2:68" ht="26" x14ac:dyDescent="0.35">
      <c r="B381" s="377">
        <v>65</v>
      </c>
      <c r="C381" s="17" t="s">
        <v>2463</v>
      </c>
      <c r="D381" s="387" t="s">
        <v>2462</v>
      </c>
      <c r="E381" s="385">
        <v>217.98850999999999</v>
      </c>
      <c r="F381" s="386">
        <v>-2.77</v>
      </c>
      <c r="G381" s="385">
        <v>217.9879</v>
      </c>
      <c r="H381" s="385">
        <v>216.98062999999999</v>
      </c>
      <c r="J381" s="12" t="s">
        <v>1737</v>
      </c>
      <c r="K381" s="386">
        <v>0.69199999999999995</v>
      </c>
      <c r="L381" s="387">
        <v>3</v>
      </c>
      <c r="M381" s="387"/>
      <c r="N381" s="387" t="s">
        <v>2312</v>
      </c>
      <c r="O381" s="402">
        <v>80</v>
      </c>
      <c r="P381" s="387">
        <v>20</v>
      </c>
      <c r="Q381" s="387">
        <v>20</v>
      </c>
      <c r="R381" s="387">
        <v>0</v>
      </c>
      <c r="S381" s="404">
        <v>60</v>
      </c>
      <c r="T381" s="402">
        <v>60</v>
      </c>
      <c r="U381" s="387">
        <v>0</v>
      </c>
      <c r="V381" s="387">
        <v>0</v>
      </c>
      <c r="W381" s="387">
        <v>100</v>
      </c>
      <c r="X381" s="401">
        <v>39064931.910755202</v>
      </c>
      <c r="Y381" s="399" t="s">
        <v>1967</v>
      </c>
      <c r="Z381" s="399" t="s">
        <v>1967</v>
      </c>
      <c r="AA381" s="399" t="s">
        <v>1967</v>
      </c>
      <c r="AB381" s="400">
        <v>732339815.66436505</v>
      </c>
      <c r="AC381" s="401" t="s">
        <v>1967</v>
      </c>
      <c r="AD381" s="399" t="s">
        <v>1967</v>
      </c>
      <c r="AE381" s="399" t="s">
        <v>1967</v>
      </c>
      <c r="AF381" s="400">
        <v>673368247.65527201</v>
      </c>
      <c r="AG381" s="401">
        <v>40237128.702213503</v>
      </c>
      <c r="AH381" s="399" t="s">
        <v>1967</v>
      </c>
      <c r="AI381" s="399" t="s">
        <v>1967</v>
      </c>
      <c r="AJ381" s="399" t="s">
        <v>1967</v>
      </c>
      <c r="AK381" s="400" t="s">
        <v>1967</v>
      </c>
      <c r="AL381" s="401">
        <v>440257024.58217603</v>
      </c>
      <c r="AM381" s="399" t="s">
        <v>1967</v>
      </c>
      <c r="AN381" s="399" t="s">
        <v>1967</v>
      </c>
      <c r="AO381" s="400">
        <v>592335040.61386597</v>
      </c>
      <c r="AP381" s="401">
        <v>76286515.394644096</v>
      </c>
      <c r="AQ381" s="399">
        <v>14896105.107160101</v>
      </c>
      <c r="AR381" s="399">
        <v>40366678.054739498</v>
      </c>
      <c r="AS381" s="399" t="s">
        <v>1967</v>
      </c>
      <c r="AT381" s="400">
        <v>10411272.3438196</v>
      </c>
      <c r="AU381" s="401">
        <v>1443761244.5705099</v>
      </c>
      <c r="AV381" s="399" t="s">
        <v>1967</v>
      </c>
      <c r="AW381" s="399" t="s">
        <v>1967</v>
      </c>
      <c r="AX381" s="400">
        <v>1644759442.42278</v>
      </c>
      <c r="AY381" s="401">
        <v>24165436.771180201</v>
      </c>
      <c r="AZ381" s="399" t="s">
        <v>1967</v>
      </c>
      <c r="BA381" s="399" t="s">
        <v>1967</v>
      </c>
      <c r="BB381" s="399" t="s">
        <v>1967</v>
      </c>
      <c r="BC381" s="400" t="s">
        <v>1967</v>
      </c>
      <c r="BD381" s="401">
        <v>800335245.04681003</v>
      </c>
      <c r="BE381" s="399" t="s">
        <v>1967</v>
      </c>
      <c r="BF381" s="399" t="s">
        <v>1967</v>
      </c>
      <c r="BG381" s="400">
        <v>126812493.85672399</v>
      </c>
      <c r="BH381" s="401" t="s">
        <v>1967</v>
      </c>
      <c r="BI381" s="399" t="s">
        <v>1967</v>
      </c>
      <c r="BJ381" s="399" t="s">
        <v>1967</v>
      </c>
      <c r="BK381" s="399" t="s">
        <v>1967</v>
      </c>
      <c r="BL381" s="400">
        <v>289411077.33433998</v>
      </c>
      <c r="BM381" s="401" t="s">
        <v>1967</v>
      </c>
      <c r="BN381" s="399" t="s">
        <v>1967</v>
      </c>
      <c r="BO381" s="399" t="s">
        <v>1967</v>
      </c>
      <c r="BP381" s="400">
        <v>302031156.411515</v>
      </c>
    </row>
    <row r="382" spans="2:68" ht="26" x14ac:dyDescent="0.35">
      <c r="B382" s="377">
        <v>66</v>
      </c>
      <c r="C382" s="17" t="s">
        <v>2464</v>
      </c>
      <c r="D382" s="387" t="s">
        <v>2465</v>
      </c>
      <c r="E382" s="385">
        <v>244.04053999999999</v>
      </c>
      <c r="F382" s="386">
        <v>-0.65</v>
      </c>
      <c r="G382" s="385">
        <v>244.04039</v>
      </c>
      <c r="H382" s="385">
        <v>243.03310999999999</v>
      </c>
      <c r="J382" s="12" t="s">
        <v>1767</v>
      </c>
      <c r="K382" s="386">
        <v>2.75</v>
      </c>
      <c r="L382" s="387">
        <v>3</v>
      </c>
      <c r="M382" s="387"/>
      <c r="N382" s="387" t="s">
        <v>2312</v>
      </c>
      <c r="O382" s="402">
        <v>80</v>
      </c>
      <c r="P382" s="387">
        <v>100</v>
      </c>
      <c r="Q382" s="387">
        <v>40</v>
      </c>
      <c r="R382" s="387">
        <v>60</v>
      </c>
      <c r="S382" s="404">
        <v>80</v>
      </c>
      <c r="T382" s="402">
        <v>80</v>
      </c>
      <c r="U382" s="387">
        <v>0</v>
      </c>
      <c r="V382" s="387">
        <v>40</v>
      </c>
      <c r="W382" s="387">
        <v>100</v>
      </c>
      <c r="X382" s="401">
        <v>16465468.909950901</v>
      </c>
      <c r="Y382" s="399">
        <v>103689999.834592</v>
      </c>
      <c r="Z382" s="399" t="s">
        <v>1967</v>
      </c>
      <c r="AA382" s="399" t="s">
        <v>1967</v>
      </c>
      <c r="AB382" s="400" t="s">
        <v>1967</v>
      </c>
      <c r="AC382" s="401">
        <v>91514851.034422502</v>
      </c>
      <c r="AD382" s="399" t="s">
        <v>1967</v>
      </c>
      <c r="AE382" s="399" t="s">
        <v>1967</v>
      </c>
      <c r="AF382" s="400">
        <v>186934841.29837701</v>
      </c>
      <c r="AG382" s="401" t="s">
        <v>1967</v>
      </c>
      <c r="AH382" s="399">
        <v>34712683.625805497</v>
      </c>
      <c r="AI382" s="399" t="s">
        <v>1967</v>
      </c>
      <c r="AJ382" s="399">
        <v>35363740.278267801</v>
      </c>
      <c r="AK382" s="400">
        <v>10347972.4344777</v>
      </c>
      <c r="AL382" s="401" t="s">
        <v>1967</v>
      </c>
      <c r="AM382" s="399" t="s">
        <v>1967</v>
      </c>
      <c r="AN382" s="399" t="s">
        <v>1967</v>
      </c>
      <c r="AO382" s="400">
        <v>33885242.974082001</v>
      </c>
      <c r="AP382" s="401">
        <v>18548661.491513699</v>
      </c>
      <c r="AQ382" s="399">
        <v>135443015.18796</v>
      </c>
      <c r="AR382" s="399" t="s">
        <v>1967</v>
      </c>
      <c r="AS382" s="399">
        <v>13287819.476252601</v>
      </c>
      <c r="AT382" s="400">
        <v>107199036.59581999</v>
      </c>
      <c r="AU382" s="401">
        <v>164719943.501894</v>
      </c>
      <c r="AV382" s="399" t="s">
        <v>1967</v>
      </c>
      <c r="AW382" s="399">
        <v>54964689.743512698</v>
      </c>
      <c r="AX382" s="400">
        <v>237122859.569951</v>
      </c>
      <c r="AY382" s="401">
        <v>23252675.646620501</v>
      </c>
      <c r="AZ382" s="399">
        <v>112628458.45823599</v>
      </c>
      <c r="BA382" s="399">
        <v>11368646.5687395</v>
      </c>
      <c r="BB382" s="399">
        <v>132878242.429114</v>
      </c>
      <c r="BC382" s="400">
        <v>123640693.07867099</v>
      </c>
      <c r="BD382" s="401">
        <v>298976849.17825502</v>
      </c>
      <c r="BE382" s="399" t="s">
        <v>1967</v>
      </c>
      <c r="BF382" s="399" t="s">
        <v>1967</v>
      </c>
      <c r="BG382" s="400">
        <v>199148499.045396</v>
      </c>
      <c r="BH382" s="401">
        <v>42578403.36338</v>
      </c>
      <c r="BI382" s="399">
        <v>257281580.708175</v>
      </c>
      <c r="BJ382" s="399">
        <v>15989105.8006885</v>
      </c>
      <c r="BK382" s="399" t="s">
        <v>1967</v>
      </c>
      <c r="BL382" s="400">
        <v>248865283.115244</v>
      </c>
      <c r="BM382" s="401">
        <v>199438803.63897699</v>
      </c>
      <c r="BN382" s="399" t="s">
        <v>1967</v>
      </c>
      <c r="BO382" s="399">
        <v>48129869.084123202</v>
      </c>
      <c r="BP382" s="400">
        <v>293699939.78817803</v>
      </c>
    </row>
    <row r="383" spans="2:68" ht="26" x14ac:dyDescent="0.35">
      <c r="B383" s="377">
        <v>66</v>
      </c>
      <c r="C383" s="17" t="s">
        <v>2466</v>
      </c>
      <c r="D383" s="387" t="s">
        <v>2465</v>
      </c>
      <c r="E383" s="385">
        <v>244.04053999999999</v>
      </c>
      <c r="F383" s="386">
        <v>-0.65</v>
      </c>
      <c r="G383" s="385">
        <v>244.04039</v>
      </c>
      <c r="H383" s="385">
        <v>243.03310999999999</v>
      </c>
      <c r="J383" s="12" t="s">
        <v>1780</v>
      </c>
      <c r="K383" s="386">
        <v>2.75</v>
      </c>
      <c r="L383" s="387">
        <v>3</v>
      </c>
      <c r="M383" s="387"/>
      <c r="N383" s="387" t="s">
        <v>2312</v>
      </c>
      <c r="O383" s="402">
        <v>80</v>
      </c>
      <c r="P383" s="387">
        <v>100</v>
      </c>
      <c r="Q383" s="387">
        <v>40</v>
      </c>
      <c r="R383" s="387">
        <v>60</v>
      </c>
      <c r="S383" s="404">
        <v>80</v>
      </c>
      <c r="T383" s="402">
        <v>80</v>
      </c>
      <c r="U383" s="387">
        <v>0</v>
      </c>
      <c r="V383" s="387">
        <v>40</v>
      </c>
      <c r="W383" s="387">
        <v>100</v>
      </c>
      <c r="X383" s="401">
        <v>16465468.909950901</v>
      </c>
      <c r="Y383" s="399">
        <v>103689999.834592</v>
      </c>
      <c r="Z383" s="399" t="s">
        <v>1967</v>
      </c>
      <c r="AA383" s="399" t="s">
        <v>1967</v>
      </c>
      <c r="AB383" s="400" t="s">
        <v>1967</v>
      </c>
      <c r="AC383" s="401">
        <v>91514851.034422502</v>
      </c>
      <c r="AD383" s="399" t="s">
        <v>1967</v>
      </c>
      <c r="AE383" s="399" t="s">
        <v>1967</v>
      </c>
      <c r="AF383" s="400">
        <v>186934841.29837701</v>
      </c>
      <c r="AG383" s="401" t="s">
        <v>1967</v>
      </c>
      <c r="AH383" s="399">
        <v>34712683.625805497</v>
      </c>
      <c r="AI383" s="399" t="s">
        <v>1967</v>
      </c>
      <c r="AJ383" s="399">
        <v>35363740.278267801</v>
      </c>
      <c r="AK383" s="400">
        <v>10347972.4344777</v>
      </c>
      <c r="AL383" s="401" t="s">
        <v>1967</v>
      </c>
      <c r="AM383" s="399" t="s">
        <v>1967</v>
      </c>
      <c r="AN383" s="399" t="s">
        <v>1967</v>
      </c>
      <c r="AO383" s="400">
        <v>33885242.974082001</v>
      </c>
      <c r="AP383" s="401">
        <v>18548661.491513699</v>
      </c>
      <c r="AQ383" s="399">
        <v>135443015.18796</v>
      </c>
      <c r="AR383" s="399" t="s">
        <v>1967</v>
      </c>
      <c r="AS383" s="399">
        <v>13287819.476252601</v>
      </c>
      <c r="AT383" s="400">
        <v>107199036.59581999</v>
      </c>
      <c r="AU383" s="401">
        <v>164719943.501894</v>
      </c>
      <c r="AV383" s="399" t="s">
        <v>1967</v>
      </c>
      <c r="AW383" s="399">
        <v>54964689.743512698</v>
      </c>
      <c r="AX383" s="400">
        <v>237122859.569951</v>
      </c>
      <c r="AY383" s="401">
        <v>23252675.646620501</v>
      </c>
      <c r="AZ383" s="399">
        <v>112628458.45823599</v>
      </c>
      <c r="BA383" s="399">
        <v>11368646.5687395</v>
      </c>
      <c r="BB383" s="399">
        <v>132878242.429114</v>
      </c>
      <c r="BC383" s="400">
        <v>123640693.07867099</v>
      </c>
      <c r="BD383" s="401">
        <v>298976849.17825502</v>
      </c>
      <c r="BE383" s="399" t="s">
        <v>1967</v>
      </c>
      <c r="BF383" s="399" t="s">
        <v>1967</v>
      </c>
      <c r="BG383" s="400">
        <v>199148499.045396</v>
      </c>
      <c r="BH383" s="401">
        <v>42578403.36338</v>
      </c>
      <c r="BI383" s="399">
        <v>257281580.708175</v>
      </c>
      <c r="BJ383" s="399">
        <v>15989105.8006885</v>
      </c>
      <c r="BK383" s="399" t="s">
        <v>1967</v>
      </c>
      <c r="BL383" s="400">
        <v>248865283.115244</v>
      </c>
      <c r="BM383" s="401">
        <v>199438803.63897699</v>
      </c>
      <c r="BN383" s="399" t="s">
        <v>1967</v>
      </c>
      <c r="BO383" s="399">
        <v>48129869.084123202</v>
      </c>
      <c r="BP383" s="400">
        <v>293699939.78817803</v>
      </c>
    </row>
    <row r="384" spans="2:68" ht="39" x14ac:dyDescent="0.35">
      <c r="B384" s="377">
        <v>67</v>
      </c>
      <c r="C384" s="17" t="s">
        <v>2467</v>
      </c>
      <c r="D384" s="387" t="s">
        <v>2468</v>
      </c>
      <c r="E384" s="385">
        <v>255.9889</v>
      </c>
      <c r="F384" s="386">
        <v>0.01</v>
      </c>
      <c r="G384" s="385">
        <v>255.98891</v>
      </c>
      <c r="H384" s="385">
        <v>254.98163</v>
      </c>
      <c r="J384" s="12" t="s">
        <v>1845</v>
      </c>
      <c r="K384" s="386">
        <v>0.7</v>
      </c>
      <c r="L384" s="387">
        <v>3</v>
      </c>
      <c r="M384" s="387"/>
      <c r="N384" s="387" t="s">
        <v>2312</v>
      </c>
      <c r="O384" s="402">
        <v>100</v>
      </c>
      <c r="P384" s="387">
        <v>60</v>
      </c>
      <c r="Q384" s="387">
        <v>0</v>
      </c>
      <c r="R384" s="387">
        <v>0</v>
      </c>
      <c r="S384" s="404">
        <v>80</v>
      </c>
      <c r="T384" s="402">
        <v>100</v>
      </c>
      <c r="U384" s="387">
        <v>0</v>
      </c>
      <c r="V384" s="387">
        <v>0</v>
      </c>
      <c r="W384" s="387">
        <v>80</v>
      </c>
      <c r="X384" s="401">
        <v>242706537.84289801</v>
      </c>
      <c r="Y384" s="399">
        <v>52979871.798753999</v>
      </c>
      <c r="Z384" s="399" t="s">
        <v>1967</v>
      </c>
      <c r="AA384" s="399" t="s">
        <v>1967</v>
      </c>
      <c r="AB384" s="400">
        <v>16764257.380208701</v>
      </c>
      <c r="AC384" s="401">
        <v>97056685.338746205</v>
      </c>
      <c r="AD384" s="399" t="s">
        <v>1967</v>
      </c>
      <c r="AE384" s="399" t="s">
        <v>1967</v>
      </c>
      <c r="AF384" s="400" t="s">
        <v>1967</v>
      </c>
      <c r="AG384" s="401">
        <v>180321601.232885</v>
      </c>
      <c r="AH384" s="399" t="s">
        <v>1967</v>
      </c>
      <c r="AI384" s="399" t="s">
        <v>1967</v>
      </c>
      <c r="AJ384" s="399" t="s">
        <v>1967</v>
      </c>
      <c r="AK384" s="400">
        <v>50136202.0870727</v>
      </c>
      <c r="AL384" s="401">
        <v>88283824.413975298</v>
      </c>
      <c r="AM384" s="399" t="s">
        <v>1967</v>
      </c>
      <c r="AN384" s="399" t="s">
        <v>1967</v>
      </c>
      <c r="AO384" s="400">
        <v>35287876.373666003</v>
      </c>
      <c r="AP384" s="401">
        <v>150222721.63435501</v>
      </c>
      <c r="AQ384" s="399">
        <v>26605248.7903402</v>
      </c>
      <c r="AR384" s="399" t="s">
        <v>1967</v>
      </c>
      <c r="AS384" s="399" t="s">
        <v>1967</v>
      </c>
      <c r="AT384" s="400">
        <v>69011087.701815799</v>
      </c>
      <c r="AU384" s="401">
        <v>17455669.693505801</v>
      </c>
      <c r="AV384" s="399" t="s">
        <v>1967</v>
      </c>
      <c r="AW384" s="399" t="s">
        <v>1967</v>
      </c>
      <c r="AX384" s="400">
        <v>28139427.489990599</v>
      </c>
      <c r="AY384" s="401">
        <v>213319796.20369601</v>
      </c>
      <c r="AZ384" s="399">
        <v>48947571.367234498</v>
      </c>
      <c r="BA384" s="399" t="s">
        <v>1967</v>
      </c>
      <c r="BB384" s="399" t="s">
        <v>1967</v>
      </c>
      <c r="BC384" s="400">
        <v>134559913.31510499</v>
      </c>
      <c r="BD384" s="401">
        <v>13847472.5479568</v>
      </c>
      <c r="BE384" s="399" t="s">
        <v>1967</v>
      </c>
      <c r="BF384" s="399" t="s">
        <v>1967</v>
      </c>
      <c r="BG384" s="400">
        <v>24838288.7764979</v>
      </c>
      <c r="BH384" s="401">
        <v>176549405.71824899</v>
      </c>
      <c r="BI384" s="399" t="s">
        <v>1967</v>
      </c>
      <c r="BJ384" s="399" t="s">
        <v>1967</v>
      </c>
      <c r="BK384" s="399" t="s">
        <v>1967</v>
      </c>
      <c r="BL384" s="400" t="s">
        <v>1967</v>
      </c>
      <c r="BM384" s="401">
        <v>131421959.414749</v>
      </c>
      <c r="BN384" s="399" t="s">
        <v>1967</v>
      </c>
      <c r="BO384" s="399" t="s">
        <v>1967</v>
      </c>
      <c r="BP384" s="400">
        <v>99968076.547297001</v>
      </c>
    </row>
    <row r="385" spans="2:68" ht="39" x14ac:dyDescent="0.35">
      <c r="B385" s="377">
        <v>67</v>
      </c>
      <c r="C385" s="17" t="s">
        <v>2469</v>
      </c>
      <c r="D385" s="387" t="s">
        <v>2468</v>
      </c>
      <c r="E385" s="385">
        <v>255.9889</v>
      </c>
      <c r="F385" s="386">
        <v>0.01</v>
      </c>
      <c r="G385" s="385">
        <v>255.98891</v>
      </c>
      <c r="H385" s="385">
        <v>254.98163</v>
      </c>
      <c r="J385" s="12" t="s">
        <v>1846</v>
      </c>
      <c r="K385" s="386">
        <v>0.7</v>
      </c>
      <c r="L385" s="387">
        <v>3</v>
      </c>
      <c r="M385" s="387"/>
      <c r="N385" s="387" t="s">
        <v>2312</v>
      </c>
      <c r="O385" s="402">
        <v>100</v>
      </c>
      <c r="P385" s="387">
        <v>60</v>
      </c>
      <c r="Q385" s="387">
        <v>0</v>
      </c>
      <c r="R385" s="387">
        <v>0</v>
      </c>
      <c r="S385" s="404">
        <v>80</v>
      </c>
      <c r="T385" s="402">
        <v>100</v>
      </c>
      <c r="U385" s="387">
        <v>0</v>
      </c>
      <c r="V385" s="387">
        <v>0</v>
      </c>
      <c r="W385" s="387">
        <v>80</v>
      </c>
      <c r="X385" s="401">
        <v>242706537.84289801</v>
      </c>
      <c r="Y385" s="399">
        <v>52979871.798753999</v>
      </c>
      <c r="Z385" s="399" t="s">
        <v>1967</v>
      </c>
      <c r="AA385" s="399" t="s">
        <v>1967</v>
      </c>
      <c r="AB385" s="400">
        <v>16764257.380208701</v>
      </c>
      <c r="AC385" s="401">
        <v>97056685.338746205</v>
      </c>
      <c r="AD385" s="399" t="s">
        <v>1967</v>
      </c>
      <c r="AE385" s="399" t="s">
        <v>1967</v>
      </c>
      <c r="AF385" s="400" t="s">
        <v>1967</v>
      </c>
      <c r="AG385" s="401">
        <v>180321601.232885</v>
      </c>
      <c r="AH385" s="399" t="s">
        <v>1967</v>
      </c>
      <c r="AI385" s="399" t="s">
        <v>1967</v>
      </c>
      <c r="AJ385" s="399" t="s">
        <v>1967</v>
      </c>
      <c r="AK385" s="400">
        <v>50136202.0870727</v>
      </c>
      <c r="AL385" s="401">
        <v>88283824.413975298</v>
      </c>
      <c r="AM385" s="399" t="s">
        <v>1967</v>
      </c>
      <c r="AN385" s="399" t="s">
        <v>1967</v>
      </c>
      <c r="AO385" s="400">
        <v>35287876.373666003</v>
      </c>
      <c r="AP385" s="401">
        <v>150222721.63435501</v>
      </c>
      <c r="AQ385" s="399">
        <v>26605248.7903402</v>
      </c>
      <c r="AR385" s="399" t="s">
        <v>1967</v>
      </c>
      <c r="AS385" s="399" t="s">
        <v>1967</v>
      </c>
      <c r="AT385" s="400">
        <v>69011087.701815799</v>
      </c>
      <c r="AU385" s="401">
        <v>17455669.693505801</v>
      </c>
      <c r="AV385" s="399" t="s">
        <v>1967</v>
      </c>
      <c r="AW385" s="399" t="s">
        <v>1967</v>
      </c>
      <c r="AX385" s="400">
        <v>28139427.489990599</v>
      </c>
      <c r="AY385" s="401">
        <v>213319796.20369601</v>
      </c>
      <c r="AZ385" s="399">
        <v>48947571.367234498</v>
      </c>
      <c r="BA385" s="399" t="s">
        <v>1967</v>
      </c>
      <c r="BB385" s="399" t="s">
        <v>1967</v>
      </c>
      <c r="BC385" s="400">
        <v>134559913.31510499</v>
      </c>
      <c r="BD385" s="401">
        <v>13847472.5479568</v>
      </c>
      <c r="BE385" s="399" t="s">
        <v>1967</v>
      </c>
      <c r="BF385" s="399" t="s">
        <v>1967</v>
      </c>
      <c r="BG385" s="400">
        <v>24838288.7764979</v>
      </c>
      <c r="BH385" s="401">
        <v>176549405.71824899</v>
      </c>
      <c r="BI385" s="399" t="s">
        <v>1967</v>
      </c>
      <c r="BJ385" s="399" t="s">
        <v>1967</v>
      </c>
      <c r="BK385" s="399" t="s">
        <v>1967</v>
      </c>
      <c r="BL385" s="400" t="s">
        <v>1967</v>
      </c>
      <c r="BM385" s="401">
        <v>131421959.414749</v>
      </c>
      <c r="BN385" s="399" t="s">
        <v>1967</v>
      </c>
      <c r="BO385" s="399" t="s">
        <v>1967</v>
      </c>
      <c r="BP385" s="400">
        <v>99968076.547297001</v>
      </c>
    </row>
    <row r="386" spans="2:68" ht="26" x14ac:dyDescent="0.35">
      <c r="B386" s="377">
        <v>68</v>
      </c>
      <c r="C386" s="17" t="s">
        <v>2470</v>
      </c>
      <c r="D386" s="387" t="s">
        <v>2471</v>
      </c>
      <c r="E386" s="385">
        <v>282.15008999999998</v>
      </c>
      <c r="F386" s="386">
        <v>0.55000000000000004</v>
      </c>
      <c r="G386" s="385">
        <v>282.15025000000003</v>
      </c>
      <c r="H386" s="385">
        <v>281.14296999999999</v>
      </c>
      <c r="J386" s="12" t="s">
        <v>1836</v>
      </c>
      <c r="K386" s="386">
        <v>8.3520000000000003</v>
      </c>
      <c r="L386" s="387">
        <v>3</v>
      </c>
      <c r="M386" s="387"/>
      <c r="N386" s="387" t="s">
        <v>2312</v>
      </c>
      <c r="O386" s="402">
        <v>20</v>
      </c>
      <c r="P386" s="387">
        <v>40</v>
      </c>
      <c r="Q386" s="387">
        <v>20</v>
      </c>
      <c r="R386" s="387">
        <v>40</v>
      </c>
      <c r="S386" s="404">
        <v>40</v>
      </c>
      <c r="T386" s="402">
        <v>40</v>
      </c>
      <c r="U386" s="387">
        <v>20</v>
      </c>
      <c r="V386" s="387">
        <v>40</v>
      </c>
      <c r="W386" s="387">
        <v>40</v>
      </c>
      <c r="X386" s="401" t="s">
        <v>1967</v>
      </c>
      <c r="Y386" s="399" t="s">
        <v>1967</v>
      </c>
      <c r="Z386" s="399" t="s">
        <v>1967</v>
      </c>
      <c r="AA386" s="399" t="s">
        <v>1967</v>
      </c>
      <c r="AB386" s="400" t="s">
        <v>1967</v>
      </c>
      <c r="AC386" s="401" t="s">
        <v>1967</v>
      </c>
      <c r="AD386" s="399" t="s">
        <v>1967</v>
      </c>
      <c r="AE386" s="399" t="s">
        <v>1967</v>
      </c>
      <c r="AF386" s="400" t="s">
        <v>1967</v>
      </c>
      <c r="AG386" s="401" t="s">
        <v>1967</v>
      </c>
      <c r="AH386" s="399" t="s">
        <v>1967</v>
      </c>
      <c r="AI386" s="399" t="s">
        <v>1967</v>
      </c>
      <c r="AJ386" s="399" t="s">
        <v>1967</v>
      </c>
      <c r="AK386" s="400" t="s">
        <v>1967</v>
      </c>
      <c r="AL386" s="401" t="s">
        <v>1967</v>
      </c>
      <c r="AM386" s="399" t="s">
        <v>1967</v>
      </c>
      <c r="AN386" s="399" t="s">
        <v>1967</v>
      </c>
      <c r="AO386" s="400" t="s">
        <v>1967</v>
      </c>
      <c r="AP386" s="401" t="s">
        <v>1967</v>
      </c>
      <c r="AQ386" s="399">
        <v>37632193.441374399</v>
      </c>
      <c r="AR386" s="399" t="s">
        <v>1967</v>
      </c>
      <c r="AS386" s="399">
        <v>41839535.888563998</v>
      </c>
      <c r="AT386" s="400">
        <v>51721647.900622301</v>
      </c>
      <c r="AU386" s="401">
        <v>56085246.722476304</v>
      </c>
      <c r="AV386" s="399" t="s">
        <v>1967</v>
      </c>
      <c r="AW386" s="399">
        <v>63884676.356543601</v>
      </c>
      <c r="AX386" s="400">
        <v>85929606.432998195</v>
      </c>
      <c r="AY386" s="401">
        <v>55597077.018237501</v>
      </c>
      <c r="AZ386" s="399">
        <v>278568917.83492398</v>
      </c>
      <c r="BA386" s="399">
        <v>32198760.2680538</v>
      </c>
      <c r="BB386" s="399">
        <v>363304214.13472402</v>
      </c>
      <c r="BC386" s="400">
        <v>492501073.95212102</v>
      </c>
      <c r="BD386" s="401">
        <v>734594790.658095</v>
      </c>
      <c r="BE386" s="399">
        <v>35702378.753056102</v>
      </c>
      <c r="BF386" s="399">
        <v>615326843.60177505</v>
      </c>
      <c r="BG386" s="400">
        <v>870015145.63465202</v>
      </c>
      <c r="BH386" s="401" t="s">
        <v>1967</v>
      </c>
      <c r="BI386" s="399" t="s">
        <v>1967</v>
      </c>
      <c r="BJ386" s="399" t="s">
        <v>1967</v>
      </c>
      <c r="BK386" s="399" t="s">
        <v>1967</v>
      </c>
      <c r="BL386" s="400" t="s">
        <v>1967</v>
      </c>
      <c r="BM386" s="401" t="s">
        <v>1967</v>
      </c>
      <c r="BN386" s="399" t="s">
        <v>1967</v>
      </c>
      <c r="BO386" s="399" t="s">
        <v>1967</v>
      </c>
      <c r="BP386" s="400" t="s">
        <v>1967</v>
      </c>
    </row>
    <row r="387" spans="2:68" ht="26" x14ac:dyDescent="0.35">
      <c r="B387" s="377">
        <v>68</v>
      </c>
      <c r="C387" s="17" t="s">
        <v>2472</v>
      </c>
      <c r="D387" s="387" t="s">
        <v>2471</v>
      </c>
      <c r="E387" s="385">
        <v>282.15008999999998</v>
      </c>
      <c r="F387" s="386">
        <v>0.55000000000000004</v>
      </c>
      <c r="G387" s="385">
        <v>282.15025000000003</v>
      </c>
      <c r="H387" s="385">
        <v>281.14296999999999</v>
      </c>
      <c r="J387" s="12" t="s">
        <v>1837</v>
      </c>
      <c r="K387" s="386">
        <v>8.3520000000000003</v>
      </c>
      <c r="L387" s="387">
        <v>3</v>
      </c>
      <c r="M387" s="387"/>
      <c r="N387" s="387" t="s">
        <v>2312</v>
      </c>
      <c r="O387" s="402">
        <v>20</v>
      </c>
      <c r="P387" s="387">
        <v>40</v>
      </c>
      <c r="Q387" s="387">
        <v>20</v>
      </c>
      <c r="R387" s="387">
        <v>40</v>
      </c>
      <c r="S387" s="404">
        <v>40</v>
      </c>
      <c r="T387" s="402">
        <v>40</v>
      </c>
      <c r="U387" s="387">
        <v>20</v>
      </c>
      <c r="V387" s="387">
        <v>40</v>
      </c>
      <c r="W387" s="387">
        <v>40</v>
      </c>
      <c r="X387" s="401" t="s">
        <v>1967</v>
      </c>
      <c r="Y387" s="399" t="s">
        <v>1967</v>
      </c>
      <c r="Z387" s="399" t="s">
        <v>1967</v>
      </c>
      <c r="AA387" s="399" t="s">
        <v>1967</v>
      </c>
      <c r="AB387" s="400" t="s">
        <v>1967</v>
      </c>
      <c r="AC387" s="401" t="s">
        <v>1967</v>
      </c>
      <c r="AD387" s="399" t="s">
        <v>1967</v>
      </c>
      <c r="AE387" s="399" t="s">
        <v>1967</v>
      </c>
      <c r="AF387" s="400" t="s">
        <v>1967</v>
      </c>
      <c r="AG387" s="401" t="s">
        <v>1967</v>
      </c>
      <c r="AH387" s="399" t="s">
        <v>1967</v>
      </c>
      <c r="AI387" s="399" t="s">
        <v>1967</v>
      </c>
      <c r="AJ387" s="399" t="s">
        <v>1967</v>
      </c>
      <c r="AK387" s="400" t="s">
        <v>1967</v>
      </c>
      <c r="AL387" s="401" t="s">
        <v>1967</v>
      </c>
      <c r="AM387" s="399" t="s">
        <v>1967</v>
      </c>
      <c r="AN387" s="399" t="s">
        <v>1967</v>
      </c>
      <c r="AO387" s="400" t="s">
        <v>1967</v>
      </c>
      <c r="AP387" s="401" t="s">
        <v>1967</v>
      </c>
      <c r="AQ387" s="399">
        <v>37632193.441374399</v>
      </c>
      <c r="AR387" s="399" t="s">
        <v>1967</v>
      </c>
      <c r="AS387" s="399">
        <v>41839535.888563998</v>
      </c>
      <c r="AT387" s="400">
        <v>51721647.900622301</v>
      </c>
      <c r="AU387" s="401">
        <v>56085246.722476304</v>
      </c>
      <c r="AV387" s="399" t="s">
        <v>1967</v>
      </c>
      <c r="AW387" s="399">
        <v>63884676.356543601</v>
      </c>
      <c r="AX387" s="400">
        <v>85929606.432998195</v>
      </c>
      <c r="AY387" s="401">
        <v>55597077.018237501</v>
      </c>
      <c r="AZ387" s="399">
        <v>278568917.83492398</v>
      </c>
      <c r="BA387" s="399">
        <v>32198760.2680538</v>
      </c>
      <c r="BB387" s="399">
        <v>363304214.13472402</v>
      </c>
      <c r="BC387" s="400">
        <v>492501073.95212102</v>
      </c>
      <c r="BD387" s="401">
        <v>734594790.658095</v>
      </c>
      <c r="BE387" s="399">
        <v>35702378.753056102</v>
      </c>
      <c r="BF387" s="399">
        <v>615326843.60177505</v>
      </c>
      <c r="BG387" s="400">
        <v>870015145.63465202</v>
      </c>
      <c r="BH387" s="401" t="s">
        <v>1967</v>
      </c>
      <c r="BI387" s="399" t="s">
        <v>1967</v>
      </c>
      <c r="BJ387" s="399" t="s">
        <v>1967</v>
      </c>
      <c r="BK387" s="399" t="s">
        <v>1967</v>
      </c>
      <c r="BL387" s="400" t="s">
        <v>1967</v>
      </c>
      <c r="BM387" s="401" t="s">
        <v>1967</v>
      </c>
      <c r="BN387" s="399" t="s">
        <v>1967</v>
      </c>
      <c r="BO387" s="399" t="s">
        <v>1967</v>
      </c>
      <c r="BP387" s="400" t="s">
        <v>1967</v>
      </c>
    </row>
    <row r="388" spans="2:68" ht="39" x14ac:dyDescent="0.35">
      <c r="B388" s="377">
        <v>69</v>
      </c>
      <c r="C388" s="95" t="s">
        <v>2473</v>
      </c>
      <c r="D388" s="378" t="s">
        <v>2474</v>
      </c>
      <c r="E388" s="380">
        <v>286.06887</v>
      </c>
      <c r="F388" s="382">
        <v>-4.71</v>
      </c>
      <c r="G388" s="384">
        <v>286.06885999999997</v>
      </c>
      <c r="H388" s="385">
        <v>285.06157999999999</v>
      </c>
      <c r="J388" s="12" t="s">
        <v>1753</v>
      </c>
      <c r="K388" s="386">
        <v>0.73799999999999999</v>
      </c>
      <c r="L388" s="387">
        <v>3</v>
      </c>
      <c r="M388" s="191"/>
      <c r="N388" s="403" t="s">
        <v>2197</v>
      </c>
      <c r="O388" s="402">
        <v>0</v>
      </c>
      <c r="P388" s="387">
        <v>0</v>
      </c>
      <c r="Q388" s="387">
        <v>60</v>
      </c>
      <c r="R388" s="387">
        <v>0</v>
      </c>
      <c r="S388" s="404">
        <v>40</v>
      </c>
      <c r="T388" s="402">
        <v>60</v>
      </c>
      <c r="U388" s="387">
        <v>0</v>
      </c>
      <c r="V388" s="387">
        <v>0</v>
      </c>
      <c r="W388" s="387">
        <v>20</v>
      </c>
      <c r="X388" s="401" t="s">
        <v>1967</v>
      </c>
      <c r="Y388" s="399" t="s">
        <v>1967</v>
      </c>
      <c r="Z388" s="399" t="s">
        <v>1967</v>
      </c>
      <c r="AA388" s="399" t="s">
        <v>1967</v>
      </c>
      <c r="AB388" s="400">
        <v>117947036.95150299</v>
      </c>
      <c r="AC388" s="401" t="s">
        <v>1967</v>
      </c>
      <c r="AD388" s="399" t="s">
        <v>1967</v>
      </c>
      <c r="AE388" s="399" t="s">
        <v>1967</v>
      </c>
      <c r="AF388" s="400" t="s">
        <v>1967</v>
      </c>
      <c r="AG388" s="401" t="s">
        <v>1967</v>
      </c>
      <c r="AH388" s="399" t="s">
        <v>1967</v>
      </c>
      <c r="AI388" s="399">
        <v>11681221.6093712</v>
      </c>
      <c r="AJ388" s="399" t="s">
        <v>1967</v>
      </c>
      <c r="AK388" s="400" t="s">
        <v>1967</v>
      </c>
      <c r="AL388" s="401">
        <v>176380224.674503</v>
      </c>
      <c r="AM388" s="399" t="s">
        <v>1967</v>
      </c>
      <c r="AN388" s="399" t="s">
        <v>1967</v>
      </c>
      <c r="AO388" s="400">
        <v>18894292.987551</v>
      </c>
      <c r="AP388" s="401" t="s">
        <v>1967</v>
      </c>
      <c r="AQ388" s="399" t="s">
        <v>1967</v>
      </c>
      <c r="AR388" s="399">
        <v>52093148.676170804</v>
      </c>
      <c r="AS388" s="399" t="s">
        <v>1967</v>
      </c>
      <c r="AT388" s="400" t="s">
        <v>1967</v>
      </c>
      <c r="AU388" s="401">
        <v>373585329.69519198</v>
      </c>
      <c r="AV388" s="399" t="s">
        <v>1967</v>
      </c>
      <c r="AW388" s="399" t="s">
        <v>1967</v>
      </c>
      <c r="AX388" s="400" t="s">
        <v>1967</v>
      </c>
      <c r="AY388" s="401" t="s">
        <v>1967</v>
      </c>
      <c r="AZ388" s="399" t="s">
        <v>1967</v>
      </c>
      <c r="BA388" s="399">
        <v>14076394.184397999</v>
      </c>
      <c r="BB388" s="399" t="s">
        <v>1967</v>
      </c>
      <c r="BC388" s="400" t="s">
        <v>1967</v>
      </c>
      <c r="BD388" s="401">
        <v>286532457.01493102</v>
      </c>
      <c r="BE388" s="399" t="s">
        <v>1967</v>
      </c>
      <c r="BF388" s="399" t="s">
        <v>1967</v>
      </c>
      <c r="BG388" s="400" t="s">
        <v>1967</v>
      </c>
      <c r="BH388" s="401" t="s">
        <v>1967</v>
      </c>
      <c r="BI388" s="399" t="s">
        <v>1967</v>
      </c>
      <c r="BJ388" s="399" t="s">
        <v>1967</v>
      </c>
      <c r="BK388" s="399" t="s">
        <v>1967</v>
      </c>
      <c r="BL388" s="400">
        <v>132817770.97978801</v>
      </c>
      <c r="BM388" s="401" t="s">
        <v>1967</v>
      </c>
      <c r="BN388" s="399" t="s">
        <v>1967</v>
      </c>
      <c r="BO388" s="399" t="s">
        <v>1967</v>
      </c>
      <c r="BP388" s="400" t="s">
        <v>1967</v>
      </c>
    </row>
    <row r="389" spans="2:68" ht="39" x14ac:dyDescent="0.35">
      <c r="B389" s="377">
        <v>69</v>
      </c>
      <c r="C389" s="95" t="s">
        <v>2475</v>
      </c>
      <c r="D389" s="405" t="s">
        <v>2474</v>
      </c>
      <c r="E389" s="406">
        <v>286.06887</v>
      </c>
      <c r="F389" s="407">
        <v>-4.71</v>
      </c>
      <c r="G389" s="384">
        <v>286.06885999999997</v>
      </c>
      <c r="H389" s="385">
        <v>285.06157999999999</v>
      </c>
      <c r="J389" s="12" t="s">
        <v>1839</v>
      </c>
      <c r="K389" s="386">
        <v>0.73799999999999999</v>
      </c>
      <c r="L389" s="387">
        <v>3</v>
      </c>
      <c r="M389" s="191"/>
      <c r="N389" s="403" t="s">
        <v>2197</v>
      </c>
      <c r="O389" s="402">
        <v>0</v>
      </c>
      <c r="P389" s="387">
        <v>0</v>
      </c>
      <c r="Q389" s="387">
        <v>60</v>
      </c>
      <c r="R389" s="387">
        <v>0</v>
      </c>
      <c r="S389" s="404">
        <v>40</v>
      </c>
      <c r="T389" s="402">
        <v>60</v>
      </c>
      <c r="U389" s="387">
        <v>0</v>
      </c>
      <c r="V389" s="387">
        <v>0</v>
      </c>
      <c r="W389" s="387">
        <v>20</v>
      </c>
      <c r="X389" s="401" t="s">
        <v>1967</v>
      </c>
      <c r="Y389" s="399" t="s">
        <v>1967</v>
      </c>
      <c r="Z389" s="399" t="s">
        <v>1967</v>
      </c>
      <c r="AA389" s="399" t="s">
        <v>1967</v>
      </c>
      <c r="AB389" s="400">
        <v>117947036.95150299</v>
      </c>
      <c r="AC389" s="401" t="s">
        <v>1967</v>
      </c>
      <c r="AD389" s="399" t="s">
        <v>1967</v>
      </c>
      <c r="AE389" s="399" t="s">
        <v>1967</v>
      </c>
      <c r="AF389" s="400" t="s">
        <v>1967</v>
      </c>
      <c r="AG389" s="401" t="s">
        <v>1967</v>
      </c>
      <c r="AH389" s="399" t="s">
        <v>1967</v>
      </c>
      <c r="AI389" s="399">
        <v>11681221.6093712</v>
      </c>
      <c r="AJ389" s="399" t="s">
        <v>1967</v>
      </c>
      <c r="AK389" s="400" t="s">
        <v>1967</v>
      </c>
      <c r="AL389" s="401">
        <v>176380224.674503</v>
      </c>
      <c r="AM389" s="399" t="s">
        <v>1967</v>
      </c>
      <c r="AN389" s="399" t="s">
        <v>1967</v>
      </c>
      <c r="AO389" s="400">
        <v>18894292.987551</v>
      </c>
      <c r="AP389" s="401" t="s">
        <v>1967</v>
      </c>
      <c r="AQ389" s="399" t="s">
        <v>1967</v>
      </c>
      <c r="AR389" s="399">
        <v>52093148.676170804</v>
      </c>
      <c r="AS389" s="399" t="s">
        <v>1967</v>
      </c>
      <c r="AT389" s="400" t="s">
        <v>1967</v>
      </c>
      <c r="AU389" s="401">
        <v>373585329.69519198</v>
      </c>
      <c r="AV389" s="399" t="s">
        <v>1967</v>
      </c>
      <c r="AW389" s="399" t="s">
        <v>1967</v>
      </c>
      <c r="AX389" s="400" t="s">
        <v>1967</v>
      </c>
      <c r="AY389" s="401" t="s">
        <v>1967</v>
      </c>
      <c r="AZ389" s="399" t="s">
        <v>1967</v>
      </c>
      <c r="BA389" s="399">
        <v>14076394.184397999</v>
      </c>
      <c r="BB389" s="399" t="s">
        <v>1967</v>
      </c>
      <c r="BC389" s="400" t="s">
        <v>1967</v>
      </c>
      <c r="BD389" s="401">
        <v>286532457.01493102</v>
      </c>
      <c r="BE389" s="399" t="s">
        <v>1967</v>
      </c>
      <c r="BF389" s="399" t="s">
        <v>1967</v>
      </c>
      <c r="BG389" s="400" t="s">
        <v>1967</v>
      </c>
      <c r="BH389" s="401" t="s">
        <v>1967</v>
      </c>
      <c r="BI389" s="399" t="s">
        <v>1967</v>
      </c>
      <c r="BJ389" s="399" t="s">
        <v>1967</v>
      </c>
      <c r="BK389" s="399" t="s">
        <v>1967</v>
      </c>
      <c r="BL389" s="400">
        <v>132817770.97978801</v>
      </c>
      <c r="BM389" s="401" t="s">
        <v>1967</v>
      </c>
      <c r="BN389" s="399" t="s">
        <v>1967</v>
      </c>
      <c r="BO389" s="399" t="s">
        <v>1967</v>
      </c>
      <c r="BP389" s="400" t="s">
        <v>1967</v>
      </c>
    </row>
    <row r="390" spans="2:68" ht="39" x14ac:dyDescent="0.35">
      <c r="B390" s="377">
        <v>69</v>
      </c>
      <c r="C390" s="95" t="s">
        <v>2476</v>
      </c>
      <c r="D390" s="379" t="s">
        <v>2474</v>
      </c>
      <c r="E390" s="381">
        <v>286.06887</v>
      </c>
      <c r="F390" s="383">
        <v>-4.71</v>
      </c>
      <c r="G390" s="384">
        <v>286.06885999999997</v>
      </c>
      <c r="H390" s="385">
        <v>285.06157999999999</v>
      </c>
      <c r="J390" s="12" t="s">
        <v>1741</v>
      </c>
      <c r="K390" s="386">
        <v>0.73799999999999999</v>
      </c>
      <c r="L390" s="387">
        <v>3</v>
      </c>
      <c r="M390" s="191"/>
      <c r="N390" s="403" t="s">
        <v>2197</v>
      </c>
      <c r="O390" s="402">
        <v>0</v>
      </c>
      <c r="P390" s="387">
        <v>0</v>
      </c>
      <c r="Q390" s="387">
        <v>60</v>
      </c>
      <c r="R390" s="387">
        <v>0</v>
      </c>
      <c r="S390" s="404">
        <v>40</v>
      </c>
      <c r="T390" s="402">
        <v>60</v>
      </c>
      <c r="U390" s="387">
        <v>0</v>
      </c>
      <c r="V390" s="387">
        <v>0</v>
      </c>
      <c r="W390" s="387">
        <v>20</v>
      </c>
      <c r="X390" s="401" t="s">
        <v>1967</v>
      </c>
      <c r="Y390" s="399" t="s">
        <v>1967</v>
      </c>
      <c r="Z390" s="399" t="s">
        <v>1967</v>
      </c>
      <c r="AA390" s="399" t="s">
        <v>1967</v>
      </c>
      <c r="AB390" s="400">
        <v>117947036.95150299</v>
      </c>
      <c r="AC390" s="401" t="s">
        <v>1967</v>
      </c>
      <c r="AD390" s="399" t="s">
        <v>1967</v>
      </c>
      <c r="AE390" s="399" t="s">
        <v>1967</v>
      </c>
      <c r="AF390" s="400" t="s">
        <v>1967</v>
      </c>
      <c r="AG390" s="401" t="s">
        <v>1967</v>
      </c>
      <c r="AH390" s="399" t="s">
        <v>1967</v>
      </c>
      <c r="AI390" s="399">
        <v>11681221.6093712</v>
      </c>
      <c r="AJ390" s="399" t="s">
        <v>1967</v>
      </c>
      <c r="AK390" s="400" t="s">
        <v>1967</v>
      </c>
      <c r="AL390" s="401">
        <v>176380224.674503</v>
      </c>
      <c r="AM390" s="399" t="s">
        <v>1967</v>
      </c>
      <c r="AN390" s="399" t="s">
        <v>1967</v>
      </c>
      <c r="AO390" s="400">
        <v>18894292.987551</v>
      </c>
      <c r="AP390" s="401" t="s">
        <v>1967</v>
      </c>
      <c r="AQ390" s="399" t="s">
        <v>1967</v>
      </c>
      <c r="AR390" s="399">
        <v>52093148.676170804</v>
      </c>
      <c r="AS390" s="399" t="s">
        <v>1967</v>
      </c>
      <c r="AT390" s="400" t="s">
        <v>1967</v>
      </c>
      <c r="AU390" s="401">
        <v>373585329.69519198</v>
      </c>
      <c r="AV390" s="399" t="s">
        <v>1967</v>
      </c>
      <c r="AW390" s="399" t="s">
        <v>1967</v>
      </c>
      <c r="AX390" s="400" t="s">
        <v>1967</v>
      </c>
      <c r="AY390" s="401" t="s">
        <v>1967</v>
      </c>
      <c r="AZ390" s="399" t="s">
        <v>1967</v>
      </c>
      <c r="BA390" s="399">
        <v>14076394.184397999</v>
      </c>
      <c r="BB390" s="399" t="s">
        <v>1967</v>
      </c>
      <c r="BC390" s="400" t="s">
        <v>1967</v>
      </c>
      <c r="BD390" s="401">
        <v>286532457.01493102</v>
      </c>
      <c r="BE390" s="399" t="s">
        <v>1967</v>
      </c>
      <c r="BF390" s="399" t="s">
        <v>1967</v>
      </c>
      <c r="BG390" s="400" t="s">
        <v>1967</v>
      </c>
      <c r="BH390" s="401" t="s">
        <v>1967</v>
      </c>
      <c r="BI390" s="399" t="s">
        <v>1967</v>
      </c>
      <c r="BJ390" s="399" t="s">
        <v>1967</v>
      </c>
      <c r="BK390" s="399" t="s">
        <v>1967</v>
      </c>
      <c r="BL390" s="400">
        <v>132817770.97978801</v>
      </c>
      <c r="BM390" s="401" t="s">
        <v>1967</v>
      </c>
      <c r="BN390" s="399" t="s">
        <v>1967</v>
      </c>
      <c r="BO390" s="399" t="s">
        <v>1967</v>
      </c>
      <c r="BP390" s="400" t="s">
        <v>1967</v>
      </c>
    </row>
    <row r="391" spans="2:68" ht="26" x14ac:dyDescent="0.35">
      <c r="B391" s="377">
        <v>70</v>
      </c>
      <c r="C391" s="17" t="s">
        <v>2477</v>
      </c>
      <c r="D391" s="387" t="s">
        <v>2400</v>
      </c>
      <c r="E391" s="385">
        <v>296.12936000000002</v>
      </c>
      <c r="F391" s="386">
        <v>0.45</v>
      </c>
      <c r="G391" s="385">
        <v>296.12948999999998</v>
      </c>
      <c r="H391" s="385">
        <v>295.12222000000003</v>
      </c>
      <c r="J391" s="12" t="s">
        <v>1783</v>
      </c>
      <c r="K391" s="386">
        <v>8.4930000000000003</v>
      </c>
      <c r="L391" s="387">
        <v>3</v>
      </c>
      <c r="M391" s="387"/>
      <c r="N391" s="387" t="s">
        <v>2312</v>
      </c>
      <c r="O391" s="402">
        <v>20</v>
      </c>
      <c r="P391" s="387">
        <v>20</v>
      </c>
      <c r="Q391" s="387">
        <v>20</v>
      </c>
      <c r="R391" s="387">
        <v>20</v>
      </c>
      <c r="S391" s="404">
        <v>20</v>
      </c>
      <c r="T391" s="402">
        <v>20</v>
      </c>
      <c r="U391" s="387">
        <v>20</v>
      </c>
      <c r="V391" s="387">
        <v>20</v>
      </c>
      <c r="W391" s="387">
        <v>40</v>
      </c>
      <c r="X391" s="401" t="s">
        <v>1967</v>
      </c>
      <c r="Y391" s="399" t="s">
        <v>1967</v>
      </c>
      <c r="Z391" s="399" t="s">
        <v>1967</v>
      </c>
      <c r="AA391" s="399" t="s">
        <v>1967</v>
      </c>
      <c r="AB391" s="400" t="s">
        <v>1967</v>
      </c>
      <c r="AC391" s="401" t="s">
        <v>1967</v>
      </c>
      <c r="AD391" s="399" t="s">
        <v>1967</v>
      </c>
      <c r="AE391" s="399" t="s">
        <v>1967</v>
      </c>
      <c r="AF391" s="400" t="s">
        <v>1967</v>
      </c>
      <c r="AG391" s="401" t="s">
        <v>1967</v>
      </c>
      <c r="AH391" s="399" t="s">
        <v>1967</v>
      </c>
      <c r="AI391" s="399" t="s">
        <v>1967</v>
      </c>
      <c r="AJ391" s="399" t="s">
        <v>1967</v>
      </c>
      <c r="AK391" s="400" t="s">
        <v>1967</v>
      </c>
      <c r="AL391" s="401" t="s">
        <v>1967</v>
      </c>
      <c r="AM391" s="399" t="s">
        <v>1967</v>
      </c>
      <c r="AN391" s="399" t="s">
        <v>1967</v>
      </c>
      <c r="AO391" s="400" t="s">
        <v>1967</v>
      </c>
      <c r="AP391" s="401" t="s">
        <v>1967</v>
      </c>
      <c r="AQ391" s="399" t="s">
        <v>1967</v>
      </c>
      <c r="AR391" s="399" t="s">
        <v>1967</v>
      </c>
      <c r="AS391" s="399" t="s">
        <v>1967</v>
      </c>
      <c r="AT391" s="400" t="s">
        <v>1967</v>
      </c>
      <c r="AU391" s="401" t="s">
        <v>1967</v>
      </c>
      <c r="AV391" s="399" t="s">
        <v>1967</v>
      </c>
      <c r="AW391" s="399" t="s">
        <v>1967</v>
      </c>
      <c r="AX391" s="400">
        <v>14847899.8120286</v>
      </c>
      <c r="AY391" s="401">
        <v>22067104.335982099</v>
      </c>
      <c r="AZ391" s="399">
        <v>110209401.34133101</v>
      </c>
      <c r="BA391" s="399">
        <v>48965383.130837098</v>
      </c>
      <c r="BB391" s="399">
        <v>139321998.10933301</v>
      </c>
      <c r="BC391" s="400">
        <v>172704177.55873299</v>
      </c>
      <c r="BD391" s="401">
        <v>237943173.048264</v>
      </c>
      <c r="BE391" s="399">
        <v>47311329.705471598</v>
      </c>
      <c r="BF391" s="399">
        <v>230346255.49761799</v>
      </c>
      <c r="BG391" s="400">
        <v>329061419.16250497</v>
      </c>
      <c r="BH391" s="401" t="s">
        <v>1967</v>
      </c>
      <c r="BI391" s="399" t="s">
        <v>1967</v>
      </c>
      <c r="BJ391" s="399" t="s">
        <v>1967</v>
      </c>
      <c r="BK391" s="399" t="s">
        <v>1967</v>
      </c>
      <c r="BL391" s="400" t="s">
        <v>1967</v>
      </c>
      <c r="BM391" s="401" t="s">
        <v>1967</v>
      </c>
      <c r="BN391" s="399" t="s">
        <v>1967</v>
      </c>
      <c r="BO391" s="399" t="s">
        <v>1967</v>
      </c>
      <c r="BP391" s="400" t="s">
        <v>1967</v>
      </c>
    </row>
    <row r="392" spans="2:68" ht="26" x14ac:dyDescent="0.35">
      <c r="B392" s="377">
        <v>70</v>
      </c>
      <c r="C392" s="17" t="s">
        <v>2478</v>
      </c>
      <c r="D392" s="387" t="s">
        <v>2400</v>
      </c>
      <c r="E392" s="385">
        <v>296.12936000000002</v>
      </c>
      <c r="F392" s="386">
        <v>0.45</v>
      </c>
      <c r="G392" s="385">
        <v>296.12948999999998</v>
      </c>
      <c r="H392" s="385">
        <v>295.12222000000003</v>
      </c>
      <c r="J392" s="12" t="s">
        <v>1787</v>
      </c>
      <c r="K392" s="386">
        <v>8.4930000000000003</v>
      </c>
      <c r="L392" s="387">
        <v>3</v>
      </c>
      <c r="M392" s="387"/>
      <c r="N392" s="387" t="s">
        <v>2312</v>
      </c>
      <c r="O392" s="402">
        <v>20</v>
      </c>
      <c r="P392" s="387">
        <v>20</v>
      </c>
      <c r="Q392" s="387">
        <v>20</v>
      </c>
      <c r="R392" s="387">
        <v>20</v>
      </c>
      <c r="S392" s="404">
        <v>20</v>
      </c>
      <c r="T392" s="402">
        <v>20</v>
      </c>
      <c r="U392" s="387">
        <v>20</v>
      </c>
      <c r="V392" s="387">
        <v>20</v>
      </c>
      <c r="W392" s="387">
        <v>40</v>
      </c>
      <c r="X392" s="401" t="s">
        <v>1967</v>
      </c>
      <c r="Y392" s="399" t="s">
        <v>1967</v>
      </c>
      <c r="Z392" s="399" t="s">
        <v>1967</v>
      </c>
      <c r="AA392" s="399" t="s">
        <v>1967</v>
      </c>
      <c r="AB392" s="400" t="s">
        <v>1967</v>
      </c>
      <c r="AC392" s="401" t="s">
        <v>1967</v>
      </c>
      <c r="AD392" s="399" t="s">
        <v>1967</v>
      </c>
      <c r="AE392" s="399" t="s">
        <v>1967</v>
      </c>
      <c r="AF392" s="400" t="s">
        <v>1967</v>
      </c>
      <c r="AG392" s="401" t="s">
        <v>1967</v>
      </c>
      <c r="AH392" s="399" t="s">
        <v>1967</v>
      </c>
      <c r="AI392" s="399" t="s">
        <v>1967</v>
      </c>
      <c r="AJ392" s="399" t="s">
        <v>1967</v>
      </c>
      <c r="AK392" s="400" t="s">
        <v>1967</v>
      </c>
      <c r="AL392" s="401" t="s">
        <v>1967</v>
      </c>
      <c r="AM392" s="399" t="s">
        <v>1967</v>
      </c>
      <c r="AN392" s="399" t="s">
        <v>1967</v>
      </c>
      <c r="AO392" s="400" t="s">
        <v>1967</v>
      </c>
      <c r="AP392" s="401" t="s">
        <v>1967</v>
      </c>
      <c r="AQ392" s="399" t="s">
        <v>1967</v>
      </c>
      <c r="AR392" s="399" t="s">
        <v>1967</v>
      </c>
      <c r="AS392" s="399" t="s">
        <v>1967</v>
      </c>
      <c r="AT392" s="400" t="s">
        <v>1967</v>
      </c>
      <c r="AU392" s="401" t="s">
        <v>1967</v>
      </c>
      <c r="AV392" s="399" t="s">
        <v>1967</v>
      </c>
      <c r="AW392" s="399" t="s">
        <v>1967</v>
      </c>
      <c r="AX392" s="400">
        <v>14847899.8120286</v>
      </c>
      <c r="AY392" s="401">
        <v>22067104.335982099</v>
      </c>
      <c r="AZ392" s="399">
        <v>110209401.34133101</v>
      </c>
      <c r="BA392" s="399">
        <v>48965383.130837098</v>
      </c>
      <c r="BB392" s="399">
        <v>139321998.10933301</v>
      </c>
      <c r="BC392" s="400">
        <v>172704177.55873299</v>
      </c>
      <c r="BD392" s="401">
        <v>237943173.048264</v>
      </c>
      <c r="BE392" s="399">
        <v>47311329.705471598</v>
      </c>
      <c r="BF392" s="399">
        <v>230346255.49761799</v>
      </c>
      <c r="BG392" s="400">
        <v>329061419.16250497</v>
      </c>
      <c r="BH392" s="401" t="s">
        <v>1967</v>
      </c>
      <c r="BI392" s="399" t="s">
        <v>1967</v>
      </c>
      <c r="BJ392" s="399" t="s">
        <v>1967</v>
      </c>
      <c r="BK392" s="399" t="s">
        <v>1967</v>
      </c>
      <c r="BL392" s="400" t="s">
        <v>1967</v>
      </c>
      <c r="BM392" s="401" t="s">
        <v>1967</v>
      </c>
      <c r="BN392" s="399" t="s">
        <v>1967</v>
      </c>
      <c r="BO392" s="399" t="s">
        <v>1967</v>
      </c>
      <c r="BP392" s="400" t="s">
        <v>1967</v>
      </c>
    </row>
    <row r="393" spans="2:68" ht="26" x14ac:dyDescent="0.35">
      <c r="B393" s="377">
        <v>71</v>
      </c>
      <c r="C393" s="17" t="s">
        <v>2479</v>
      </c>
      <c r="D393" s="387" t="s">
        <v>2480</v>
      </c>
      <c r="E393" s="385">
        <v>298.10525000000001</v>
      </c>
      <c r="F393" s="386">
        <v>-4.5999999999999996</v>
      </c>
      <c r="G393" s="385">
        <v>298.10521999999997</v>
      </c>
      <c r="H393" s="385">
        <v>297.09793999999999</v>
      </c>
      <c r="J393" s="12" t="s">
        <v>1814</v>
      </c>
      <c r="K393" s="386">
        <v>1.298</v>
      </c>
      <c r="L393" s="387">
        <v>3</v>
      </c>
      <c r="M393" s="191"/>
      <c r="N393" s="387" t="s">
        <v>2197</v>
      </c>
      <c r="O393" s="402">
        <v>20</v>
      </c>
      <c r="P393" s="387">
        <v>20</v>
      </c>
      <c r="Q393" s="387">
        <v>0</v>
      </c>
      <c r="R393" s="387">
        <v>0</v>
      </c>
      <c r="S393" s="404">
        <v>60</v>
      </c>
      <c r="T393" s="402">
        <v>80</v>
      </c>
      <c r="U393" s="387">
        <v>20</v>
      </c>
      <c r="V393" s="387">
        <v>20</v>
      </c>
      <c r="W393" s="387">
        <v>80</v>
      </c>
      <c r="X393" s="401">
        <v>64114840.397658303</v>
      </c>
      <c r="Y393" s="399">
        <v>23992540.260608401</v>
      </c>
      <c r="Z393" s="399" t="s">
        <v>1967</v>
      </c>
      <c r="AA393" s="399" t="s">
        <v>1967</v>
      </c>
      <c r="AB393" s="400">
        <v>2327904426.2091298</v>
      </c>
      <c r="AC393" s="401">
        <v>47338525.585417002</v>
      </c>
      <c r="AD393" s="399">
        <v>36541655.0458121</v>
      </c>
      <c r="AE393" s="399">
        <v>10805098.625245901</v>
      </c>
      <c r="AF393" s="400">
        <v>2008408731.2579601</v>
      </c>
      <c r="AG393" s="401" t="s">
        <v>1967</v>
      </c>
      <c r="AH393" s="399" t="s">
        <v>1967</v>
      </c>
      <c r="AI393" s="399" t="s">
        <v>1967</v>
      </c>
      <c r="AJ393" s="399" t="s">
        <v>1967</v>
      </c>
      <c r="AK393" s="400" t="s">
        <v>1967</v>
      </c>
      <c r="AL393" s="401">
        <v>13578515.7963238</v>
      </c>
      <c r="AM393" s="399" t="s">
        <v>1967</v>
      </c>
      <c r="AN393" s="399" t="s">
        <v>1967</v>
      </c>
      <c r="AO393" s="400">
        <v>12081547.4743664</v>
      </c>
      <c r="AP393" s="401" t="s">
        <v>1967</v>
      </c>
      <c r="AQ393" s="399" t="s">
        <v>1967</v>
      </c>
      <c r="AR393" s="399" t="s">
        <v>1967</v>
      </c>
      <c r="AS393" s="399" t="s">
        <v>1967</v>
      </c>
      <c r="AT393" s="400">
        <v>15330789.545331899</v>
      </c>
      <c r="AU393" s="401">
        <v>594504742.65833294</v>
      </c>
      <c r="AV393" s="399" t="s">
        <v>1967</v>
      </c>
      <c r="AW393" s="399" t="s">
        <v>1967</v>
      </c>
      <c r="AX393" s="400">
        <v>495326175.65270501</v>
      </c>
      <c r="AY393" s="401" t="s">
        <v>1967</v>
      </c>
      <c r="AZ393" s="399" t="s">
        <v>1967</v>
      </c>
      <c r="BA393" s="399" t="s">
        <v>1967</v>
      </c>
      <c r="BB393" s="399" t="s">
        <v>1967</v>
      </c>
      <c r="BC393" s="400" t="s">
        <v>1967</v>
      </c>
      <c r="BD393" s="401">
        <v>23368186.263124499</v>
      </c>
      <c r="BE393" s="399" t="s">
        <v>1967</v>
      </c>
      <c r="BF393" s="399" t="s">
        <v>1967</v>
      </c>
      <c r="BG393" s="400" t="s">
        <v>1967</v>
      </c>
      <c r="BH393" s="401" t="s">
        <v>1967</v>
      </c>
      <c r="BI393" s="399" t="s">
        <v>1967</v>
      </c>
      <c r="BJ393" s="399" t="s">
        <v>1967</v>
      </c>
      <c r="BK393" s="399" t="s">
        <v>1967</v>
      </c>
      <c r="BL393" s="400">
        <v>19816426.760333899</v>
      </c>
      <c r="BM393" s="401" t="s">
        <v>1967</v>
      </c>
      <c r="BN393" s="399" t="s">
        <v>1967</v>
      </c>
      <c r="BO393" s="399" t="s">
        <v>1967</v>
      </c>
      <c r="BP393" s="400">
        <v>15618975.7538398</v>
      </c>
    </row>
    <row r="394" spans="2:68" ht="26" x14ac:dyDescent="0.35">
      <c r="B394" s="377"/>
      <c r="C394" s="17" t="s">
        <v>2481</v>
      </c>
      <c r="D394" s="387"/>
      <c r="E394" s="385"/>
      <c r="F394" s="386"/>
      <c r="G394" s="385"/>
      <c r="H394" s="385"/>
      <c r="J394" s="12" t="s">
        <v>1815</v>
      </c>
      <c r="K394" s="386"/>
      <c r="L394" s="387"/>
      <c r="M394" s="191"/>
      <c r="N394" s="387"/>
      <c r="O394" s="402"/>
      <c r="P394" s="387"/>
      <c r="Q394" s="387"/>
      <c r="R394" s="387"/>
      <c r="S394" s="404"/>
      <c r="T394" s="402"/>
      <c r="U394" s="387"/>
      <c r="V394" s="387"/>
      <c r="W394" s="387"/>
      <c r="X394" s="401"/>
      <c r="Y394" s="399"/>
      <c r="Z394" s="399"/>
      <c r="AA394" s="399"/>
      <c r="AB394" s="400"/>
      <c r="AC394" s="401"/>
      <c r="AD394" s="399"/>
      <c r="AE394" s="399"/>
      <c r="AF394" s="400"/>
      <c r="AG394" s="401" t="s">
        <v>1967</v>
      </c>
      <c r="AH394" s="399" t="s">
        <v>1967</v>
      </c>
      <c r="AI394" s="399" t="s">
        <v>1967</v>
      </c>
      <c r="AJ394" s="399" t="s">
        <v>1967</v>
      </c>
      <c r="AK394" s="400" t="s">
        <v>1967</v>
      </c>
      <c r="AL394" s="401">
        <v>13578515.7963238</v>
      </c>
      <c r="AM394" s="399" t="s">
        <v>1967</v>
      </c>
      <c r="AN394" s="399" t="s">
        <v>1967</v>
      </c>
      <c r="AO394" s="400">
        <v>12081547.4743664</v>
      </c>
      <c r="AP394" s="401" t="s">
        <v>1967</v>
      </c>
      <c r="AQ394" s="399" t="s">
        <v>1967</v>
      </c>
      <c r="AR394" s="399" t="s">
        <v>1967</v>
      </c>
      <c r="AS394" s="399" t="s">
        <v>1967</v>
      </c>
      <c r="AT394" s="400">
        <v>15330789.545331899</v>
      </c>
      <c r="AU394" s="401">
        <v>594504742.65833294</v>
      </c>
      <c r="AV394" s="399" t="s">
        <v>1967</v>
      </c>
      <c r="AW394" s="399" t="s">
        <v>1967</v>
      </c>
      <c r="AX394" s="400">
        <v>495326175.65270501</v>
      </c>
      <c r="AY394" s="401" t="s">
        <v>1967</v>
      </c>
      <c r="AZ394" s="399" t="s">
        <v>1967</v>
      </c>
      <c r="BA394" s="399" t="s">
        <v>1967</v>
      </c>
      <c r="BB394" s="399" t="s">
        <v>1967</v>
      </c>
      <c r="BC394" s="400" t="s">
        <v>1967</v>
      </c>
      <c r="BD394" s="401">
        <v>23368186.263124499</v>
      </c>
      <c r="BE394" s="399" t="s">
        <v>1967</v>
      </c>
      <c r="BF394" s="399" t="s">
        <v>1967</v>
      </c>
      <c r="BG394" s="400" t="s">
        <v>1967</v>
      </c>
      <c r="BH394" s="401" t="s">
        <v>1967</v>
      </c>
      <c r="BI394" s="399" t="s">
        <v>1967</v>
      </c>
      <c r="BJ394" s="399" t="s">
        <v>1967</v>
      </c>
      <c r="BK394" s="399" t="s">
        <v>1967</v>
      </c>
      <c r="BL394" s="400">
        <v>19816426.760333899</v>
      </c>
      <c r="BM394" s="401" t="s">
        <v>1967</v>
      </c>
      <c r="BN394" s="399" t="s">
        <v>1967</v>
      </c>
      <c r="BO394" s="399" t="s">
        <v>1967</v>
      </c>
      <c r="BP394" s="400">
        <v>15618975.7538398</v>
      </c>
    </row>
    <row r="395" spans="2:68" ht="26" x14ac:dyDescent="0.35">
      <c r="B395" s="377"/>
      <c r="C395" s="17" t="s">
        <v>2482</v>
      </c>
      <c r="D395" s="387"/>
      <c r="E395" s="385"/>
      <c r="F395" s="386"/>
      <c r="G395" s="385"/>
      <c r="H395" s="385"/>
      <c r="J395" s="12" t="s">
        <v>1817</v>
      </c>
      <c r="K395" s="386"/>
      <c r="L395" s="387"/>
      <c r="M395" s="191"/>
      <c r="N395" s="387"/>
      <c r="O395" s="402"/>
      <c r="P395" s="387"/>
      <c r="Q395" s="387"/>
      <c r="R395" s="387"/>
      <c r="S395" s="404"/>
      <c r="T395" s="402"/>
      <c r="U395" s="387"/>
      <c r="V395" s="387"/>
      <c r="W395" s="387"/>
      <c r="X395" s="401"/>
      <c r="Y395" s="399"/>
      <c r="Z395" s="399"/>
      <c r="AA395" s="399"/>
      <c r="AB395" s="400"/>
      <c r="AC395" s="401"/>
      <c r="AD395" s="399"/>
      <c r="AE395" s="399"/>
      <c r="AF395" s="400"/>
      <c r="AG395" s="401" t="s">
        <v>1967</v>
      </c>
      <c r="AH395" s="399" t="s">
        <v>1967</v>
      </c>
      <c r="AI395" s="399" t="s">
        <v>1967</v>
      </c>
      <c r="AJ395" s="399" t="s">
        <v>1967</v>
      </c>
      <c r="AK395" s="400" t="s">
        <v>1967</v>
      </c>
      <c r="AL395" s="401">
        <v>13578515.7963238</v>
      </c>
      <c r="AM395" s="399" t="s">
        <v>1967</v>
      </c>
      <c r="AN395" s="399" t="s">
        <v>1967</v>
      </c>
      <c r="AO395" s="400">
        <v>12081547.4743664</v>
      </c>
      <c r="AP395" s="401" t="s">
        <v>1967</v>
      </c>
      <c r="AQ395" s="399" t="s">
        <v>1967</v>
      </c>
      <c r="AR395" s="399" t="s">
        <v>1967</v>
      </c>
      <c r="AS395" s="399" t="s">
        <v>1967</v>
      </c>
      <c r="AT395" s="400">
        <v>15330789.545331899</v>
      </c>
      <c r="AU395" s="401">
        <v>594504742.65833294</v>
      </c>
      <c r="AV395" s="399" t="s">
        <v>1967</v>
      </c>
      <c r="AW395" s="399" t="s">
        <v>1967</v>
      </c>
      <c r="AX395" s="400">
        <v>495326175.65270501</v>
      </c>
      <c r="AY395" s="401" t="s">
        <v>1967</v>
      </c>
      <c r="AZ395" s="399" t="s">
        <v>1967</v>
      </c>
      <c r="BA395" s="399" t="s">
        <v>1967</v>
      </c>
      <c r="BB395" s="399" t="s">
        <v>1967</v>
      </c>
      <c r="BC395" s="400" t="s">
        <v>1967</v>
      </c>
      <c r="BD395" s="401">
        <v>23368186.263124499</v>
      </c>
      <c r="BE395" s="399" t="s">
        <v>1967</v>
      </c>
      <c r="BF395" s="399" t="s">
        <v>1967</v>
      </c>
      <c r="BG395" s="400" t="s">
        <v>1967</v>
      </c>
      <c r="BH395" s="401" t="s">
        <v>1967</v>
      </c>
      <c r="BI395" s="399" t="s">
        <v>1967</v>
      </c>
      <c r="BJ395" s="399" t="s">
        <v>1967</v>
      </c>
      <c r="BK395" s="399" t="s">
        <v>1967</v>
      </c>
      <c r="BL395" s="400">
        <v>19816426.760333899</v>
      </c>
      <c r="BM395" s="401" t="s">
        <v>1967</v>
      </c>
      <c r="BN395" s="399" t="s">
        <v>1967</v>
      </c>
      <c r="BO395" s="399" t="s">
        <v>1967</v>
      </c>
      <c r="BP395" s="400">
        <v>15618975.7538398</v>
      </c>
    </row>
    <row r="396" spans="2:68" ht="26" x14ac:dyDescent="0.35">
      <c r="B396" s="377"/>
      <c r="C396" s="17" t="s">
        <v>2483</v>
      </c>
      <c r="D396" s="387"/>
      <c r="E396" s="385"/>
      <c r="F396" s="386"/>
      <c r="G396" s="385"/>
      <c r="H396" s="385"/>
      <c r="J396" s="12" t="s">
        <v>1820</v>
      </c>
      <c r="K396" s="386"/>
      <c r="L396" s="387"/>
      <c r="M396" s="191"/>
      <c r="N396" s="387"/>
      <c r="O396" s="402"/>
      <c r="P396" s="387"/>
      <c r="Q396" s="387"/>
      <c r="R396" s="387"/>
      <c r="S396" s="404"/>
      <c r="T396" s="402"/>
      <c r="U396" s="387"/>
      <c r="V396" s="387"/>
      <c r="W396" s="387"/>
      <c r="X396" s="401"/>
      <c r="Y396" s="399"/>
      <c r="Z396" s="399"/>
      <c r="AA396" s="399"/>
      <c r="AB396" s="400"/>
      <c r="AC396" s="401"/>
      <c r="AD396" s="399"/>
      <c r="AE396" s="399"/>
      <c r="AF396" s="400"/>
      <c r="AG396" s="401" t="s">
        <v>1967</v>
      </c>
      <c r="AH396" s="399" t="s">
        <v>1967</v>
      </c>
      <c r="AI396" s="399" t="s">
        <v>1967</v>
      </c>
      <c r="AJ396" s="399" t="s">
        <v>1967</v>
      </c>
      <c r="AK396" s="400" t="s">
        <v>1967</v>
      </c>
      <c r="AL396" s="401">
        <v>13578515.7963238</v>
      </c>
      <c r="AM396" s="399" t="s">
        <v>1967</v>
      </c>
      <c r="AN396" s="399" t="s">
        <v>1967</v>
      </c>
      <c r="AO396" s="400">
        <v>12081547.4743664</v>
      </c>
      <c r="AP396" s="401" t="s">
        <v>1967</v>
      </c>
      <c r="AQ396" s="399" t="s">
        <v>1967</v>
      </c>
      <c r="AR396" s="399" t="s">
        <v>1967</v>
      </c>
      <c r="AS396" s="399" t="s">
        <v>1967</v>
      </c>
      <c r="AT396" s="400">
        <v>15330789.545331899</v>
      </c>
      <c r="AU396" s="401">
        <v>594504742.65833294</v>
      </c>
      <c r="AV396" s="399" t="s">
        <v>1967</v>
      </c>
      <c r="AW396" s="399" t="s">
        <v>1967</v>
      </c>
      <c r="AX396" s="400">
        <v>495326175.65270501</v>
      </c>
      <c r="AY396" s="401" t="s">
        <v>1967</v>
      </c>
      <c r="AZ396" s="399" t="s">
        <v>1967</v>
      </c>
      <c r="BA396" s="399" t="s">
        <v>1967</v>
      </c>
      <c r="BB396" s="399" t="s">
        <v>1967</v>
      </c>
      <c r="BC396" s="400" t="s">
        <v>1967</v>
      </c>
      <c r="BD396" s="401">
        <v>23368186.263124499</v>
      </c>
      <c r="BE396" s="399" t="s">
        <v>1967</v>
      </c>
      <c r="BF396" s="399" t="s">
        <v>1967</v>
      </c>
      <c r="BG396" s="400" t="s">
        <v>1967</v>
      </c>
      <c r="BH396" s="401" t="s">
        <v>1967</v>
      </c>
      <c r="BI396" s="399" t="s">
        <v>1967</v>
      </c>
      <c r="BJ396" s="399" t="s">
        <v>1967</v>
      </c>
      <c r="BK396" s="399" t="s">
        <v>1967</v>
      </c>
      <c r="BL396" s="400">
        <v>19816426.760333899</v>
      </c>
      <c r="BM396" s="401" t="s">
        <v>1967</v>
      </c>
      <c r="BN396" s="399" t="s">
        <v>1967</v>
      </c>
      <c r="BO396" s="399" t="s">
        <v>1967</v>
      </c>
      <c r="BP396" s="400">
        <v>15618975.7538398</v>
      </c>
    </row>
    <row r="397" spans="2:68" ht="26" x14ac:dyDescent="0.35">
      <c r="B397" s="377"/>
      <c r="C397" s="17" t="s">
        <v>2484</v>
      </c>
      <c r="D397" s="387"/>
      <c r="E397" s="385"/>
      <c r="F397" s="386"/>
      <c r="G397" s="385"/>
      <c r="H397" s="385"/>
      <c r="J397" s="12" t="s">
        <v>1802</v>
      </c>
      <c r="K397" s="386"/>
      <c r="L397" s="387"/>
      <c r="M397" s="191"/>
      <c r="N397" s="387"/>
      <c r="O397" s="402"/>
      <c r="P397" s="387"/>
      <c r="Q397" s="387"/>
      <c r="R397" s="387"/>
      <c r="S397" s="404"/>
      <c r="T397" s="402"/>
      <c r="U397" s="387"/>
      <c r="V397" s="387"/>
      <c r="W397" s="387"/>
      <c r="X397" s="401"/>
      <c r="Y397" s="399"/>
      <c r="Z397" s="399"/>
      <c r="AA397" s="399"/>
      <c r="AB397" s="400"/>
      <c r="AC397" s="401"/>
      <c r="AD397" s="399"/>
      <c r="AE397" s="399"/>
      <c r="AF397" s="400"/>
      <c r="AG397" s="401" t="s">
        <v>1967</v>
      </c>
      <c r="AH397" s="399" t="s">
        <v>1967</v>
      </c>
      <c r="AI397" s="399" t="s">
        <v>1967</v>
      </c>
      <c r="AJ397" s="399" t="s">
        <v>1967</v>
      </c>
      <c r="AK397" s="400" t="s">
        <v>1967</v>
      </c>
      <c r="AL397" s="401">
        <v>13578515.7963238</v>
      </c>
      <c r="AM397" s="399" t="s">
        <v>1967</v>
      </c>
      <c r="AN397" s="399" t="s">
        <v>1967</v>
      </c>
      <c r="AO397" s="400">
        <v>12081547.4743664</v>
      </c>
      <c r="AP397" s="401" t="s">
        <v>1967</v>
      </c>
      <c r="AQ397" s="399" t="s">
        <v>1967</v>
      </c>
      <c r="AR397" s="399" t="s">
        <v>1967</v>
      </c>
      <c r="AS397" s="399" t="s">
        <v>1967</v>
      </c>
      <c r="AT397" s="400">
        <v>15330789.545331899</v>
      </c>
      <c r="AU397" s="401">
        <v>594504742.65833294</v>
      </c>
      <c r="AV397" s="399" t="s">
        <v>1967</v>
      </c>
      <c r="AW397" s="399" t="s">
        <v>1967</v>
      </c>
      <c r="AX397" s="400">
        <v>495326175.65270501</v>
      </c>
      <c r="AY397" s="401" t="s">
        <v>1967</v>
      </c>
      <c r="AZ397" s="399" t="s">
        <v>1967</v>
      </c>
      <c r="BA397" s="399" t="s">
        <v>1967</v>
      </c>
      <c r="BB397" s="399" t="s">
        <v>1967</v>
      </c>
      <c r="BC397" s="400" t="s">
        <v>1967</v>
      </c>
      <c r="BD397" s="401">
        <v>23368186.263124499</v>
      </c>
      <c r="BE397" s="399" t="s">
        <v>1967</v>
      </c>
      <c r="BF397" s="399" t="s">
        <v>1967</v>
      </c>
      <c r="BG397" s="400" t="s">
        <v>1967</v>
      </c>
      <c r="BH397" s="401" t="s">
        <v>1967</v>
      </c>
      <c r="BI397" s="399" t="s">
        <v>1967</v>
      </c>
      <c r="BJ397" s="399" t="s">
        <v>1967</v>
      </c>
      <c r="BK397" s="399" t="s">
        <v>1967</v>
      </c>
      <c r="BL397" s="400">
        <v>19816426.760333899</v>
      </c>
      <c r="BM397" s="401" t="s">
        <v>1967</v>
      </c>
      <c r="BN397" s="399" t="s">
        <v>1967</v>
      </c>
      <c r="BO397" s="399" t="s">
        <v>1967</v>
      </c>
      <c r="BP397" s="400">
        <v>15618975.7538398</v>
      </c>
    </row>
    <row r="398" spans="2:68" ht="26" x14ac:dyDescent="0.35">
      <c r="B398" s="377"/>
      <c r="C398" s="17" t="s">
        <v>2485</v>
      </c>
      <c r="D398" s="387"/>
      <c r="E398" s="385"/>
      <c r="F398" s="386"/>
      <c r="G398" s="385"/>
      <c r="H398" s="385"/>
      <c r="J398" s="12" t="s">
        <v>1807</v>
      </c>
      <c r="K398" s="386"/>
      <c r="L398" s="387"/>
      <c r="M398" s="191"/>
      <c r="N398" s="387"/>
      <c r="O398" s="402"/>
      <c r="P398" s="387"/>
      <c r="Q398" s="387"/>
      <c r="R398" s="387"/>
      <c r="S398" s="404"/>
      <c r="T398" s="402"/>
      <c r="U398" s="387"/>
      <c r="V398" s="387"/>
      <c r="W398" s="387"/>
      <c r="X398" s="401"/>
      <c r="Y398" s="399"/>
      <c r="Z398" s="399"/>
      <c r="AA398" s="399"/>
      <c r="AB398" s="400"/>
      <c r="AC398" s="401"/>
      <c r="AD398" s="399"/>
      <c r="AE398" s="399"/>
      <c r="AF398" s="400"/>
      <c r="AG398" s="401" t="s">
        <v>1967</v>
      </c>
      <c r="AH398" s="399" t="s">
        <v>1967</v>
      </c>
      <c r="AI398" s="399" t="s">
        <v>1967</v>
      </c>
      <c r="AJ398" s="399" t="s">
        <v>1967</v>
      </c>
      <c r="AK398" s="400" t="s">
        <v>1967</v>
      </c>
      <c r="AL398" s="401">
        <v>13578515.7963238</v>
      </c>
      <c r="AM398" s="399" t="s">
        <v>1967</v>
      </c>
      <c r="AN398" s="399" t="s">
        <v>1967</v>
      </c>
      <c r="AO398" s="400">
        <v>12081547.4743664</v>
      </c>
      <c r="AP398" s="401" t="s">
        <v>1967</v>
      </c>
      <c r="AQ398" s="399" t="s">
        <v>1967</v>
      </c>
      <c r="AR398" s="399" t="s">
        <v>1967</v>
      </c>
      <c r="AS398" s="399" t="s">
        <v>1967</v>
      </c>
      <c r="AT398" s="400">
        <v>15330789.545331899</v>
      </c>
      <c r="AU398" s="401">
        <v>594504742.65833294</v>
      </c>
      <c r="AV398" s="399" t="s">
        <v>1967</v>
      </c>
      <c r="AW398" s="399" t="s">
        <v>1967</v>
      </c>
      <c r="AX398" s="400">
        <v>495326175.65270501</v>
      </c>
      <c r="AY398" s="401" t="s">
        <v>1967</v>
      </c>
      <c r="AZ398" s="399" t="s">
        <v>1967</v>
      </c>
      <c r="BA398" s="399" t="s">
        <v>1967</v>
      </c>
      <c r="BB398" s="399" t="s">
        <v>1967</v>
      </c>
      <c r="BC398" s="400" t="s">
        <v>1967</v>
      </c>
      <c r="BD398" s="401">
        <v>23368186.263124499</v>
      </c>
      <c r="BE398" s="399" t="s">
        <v>1967</v>
      </c>
      <c r="BF398" s="399" t="s">
        <v>1967</v>
      </c>
      <c r="BG398" s="400" t="s">
        <v>1967</v>
      </c>
      <c r="BH398" s="401" t="s">
        <v>1967</v>
      </c>
      <c r="BI398" s="399" t="s">
        <v>1967</v>
      </c>
      <c r="BJ398" s="399" t="s">
        <v>1967</v>
      </c>
      <c r="BK398" s="399" t="s">
        <v>1967</v>
      </c>
      <c r="BL398" s="400">
        <v>19816426.760333899</v>
      </c>
      <c r="BM398" s="401" t="s">
        <v>1967</v>
      </c>
      <c r="BN398" s="399" t="s">
        <v>1967</v>
      </c>
      <c r="BO398" s="399" t="s">
        <v>1967</v>
      </c>
      <c r="BP398" s="400">
        <v>15618975.7538398</v>
      </c>
    </row>
    <row r="399" spans="2:68" ht="26" x14ac:dyDescent="0.35">
      <c r="B399" s="377"/>
      <c r="C399" s="17" t="s">
        <v>2486</v>
      </c>
      <c r="D399" s="387"/>
      <c r="E399" s="385"/>
      <c r="F399" s="386"/>
      <c r="G399" s="385"/>
      <c r="H399" s="385"/>
      <c r="J399" s="12" t="s">
        <v>1868</v>
      </c>
      <c r="K399" s="386"/>
      <c r="L399" s="387"/>
      <c r="M399" s="191"/>
      <c r="N399" s="387"/>
      <c r="O399" s="402"/>
      <c r="P399" s="387"/>
      <c r="Q399" s="387"/>
      <c r="R399" s="387"/>
      <c r="S399" s="404"/>
      <c r="T399" s="402"/>
      <c r="U399" s="387"/>
      <c r="V399" s="387"/>
      <c r="W399" s="387"/>
      <c r="X399" s="401"/>
      <c r="Y399" s="399"/>
      <c r="Z399" s="399"/>
      <c r="AA399" s="399"/>
      <c r="AB399" s="400"/>
      <c r="AC399" s="401"/>
      <c r="AD399" s="399"/>
      <c r="AE399" s="399"/>
      <c r="AF399" s="400"/>
      <c r="AG399" s="401" t="s">
        <v>1967</v>
      </c>
      <c r="AH399" s="399" t="s">
        <v>1967</v>
      </c>
      <c r="AI399" s="399" t="s">
        <v>1967</v>
      </c>
      <c r="AJ399" s="399" t="s">
        <v>1967</v>
      </c>
      <c r="AK399" s="400" t="s">
        <v>1967</v>
      </c>
      <c r="AL399" s="401">
        <v>13578515.7963238</v>
      </c>
      <c r="AM399" s="399" t="s">
        <v>1967</v>
      </c>
      <c r="AN399" s="399" t="s">
        <v>1967</v>
      </c>
      <c r="AO399" s="400">
        <v>12081547.4743664</v>
      </c>
      <c r="AP399" s="401" t="s">
        <v>1967</v>
      </c>
      <c r="AQ399" s="399" t="s">
        <v>1967</v>
      </c>
      <c r="AR399" s="399" t="s">
        <v>1967</v>
      </c>
      <c r="AS399" s="399" t="s">
        <v>1967</v>
      </c>
      <c r="AT399" s="400">
        <v>15330789.545331899</v>
      </c>
      <c r="AU399" s="401">
        <v>594504742.65833294</v>
      </c>
      <c r="AV399" s="399" t="s">
        <v>1967</v>
      </c>
      <c r="AW399" s="399" t="s">
        <v>1967</v>
      </c>
      <c r="AX399" s="400">
        <v>495326175.65270501</v>
      </c>
      <c r="AY399" s="401" t="s">
        <v>1967</v>
      </c>
      <c r="AZ399" s="399" t="s">
        <v>1967</v>
      </c>
      <c r="BA399" s="399" t="s">
        <v>1967</v>
      </c>
      <c r="BB399" s="399" t="s">
        <v>1967</v>
      </c>
      <c r="BC399" s="400" t="s">
        <v>1967</v>
      </c>
      <c r="BD399" s="401">
        <v>23368186.263124499</v>
      </c>
      <c r="BE399" s="399" t="s">
        <v>1967</v>
      </c>
      <c r="BF399" s="399" t="s">
        <v>1967</v>
      </c>
      <c r="BG399" s="400" t="s">
        <v>1967</v>
      </c>
      <c r="BH399" s="401" t="s">
        <v>1967</v>
      </c>
      <c r="BI399" s="399" t="s">
        <v>1967</v>
      </c>
      <c r="BJ399" s="399" t="s">
        <v>1967</v>
      </c>
      <c r="BK399" s="399" t="s">
        <v>1967</v>
      </c>
      <c r="BL399" s="400">
        <v>19816426.760333899</v>
      </c>
      <c r="BM399" s="401" t="s">
        <v>1967</v>
      </c>
      <c r="BN399" s="399" t="s">
        <v>1967</v>
      </c>
      <c r="BO399" s="399" t="s">
        <v>1967</v>
      </c>
      <c r="BP399" s="400">
        <v>15618975.7538398</v>
      </c>
    </row>
    <row r="400" spans="2:68" ht="26" x14ac:dyDescent="0.35">
      <c r="B400" s="377">
        <v>72</v>
      </c>
      <c r="C400" s="17" t="s">
        <v>2487</v>
      </c>
      <c r="D400" s="387" t="s">
        <v>2196</v>
      </c>
      <c r="E400" s="385">
        <v>302.06378000000001</v>
      </c>
      <c r="F400" s="386">
        <v>4.3600000000000003</v>
      </c>
      <c r="G400" s="385">
        <v>302.06375000000003</v>
      </c>
      <c r="H400" s="385">
        <v>301.05646999999999</v>
      </c>
      <c r="J400" s="12" t="s">
        <v>1834</v>
      </c>
      <c r="K400" s="386">
        <v>0.75600000000000001</v>
      </c>
      <c r="L400" s="387">
        <v>3</v>
      </c>
      <c r="M400" s="191"/>
      <c r="N400" s="387" t="s">
        <v>2197</v>
      </c>
      <c r="O400" s="402">
        <v>0</v>
      </c>
      <c r="P400" s="387">
        <v>0</v>
      </c>
      <c r="Q400" s="387">
        <v>40</v>
      </c>
      <c r="R400" s="387">
        <v>0</v>
      </c>
      <c r="S400" s="404">
        <v>20</v>
      </c>
      <c r="T400" s="402">
        <v>60</v>
      </c>
      <c r="U400" s="387">
        <v>0</v>
      </c>
      <c r="V400" s="387">
        <v>0</v>
      </c>
      <c r="W400" s="387">
        <v>20</v>
      </c>
      <c r="X400" s="401" t="s">
        <v>1967</v>
      </c>
      <c r="Y400" s="399" t="s">
        <v>1967</v>
      </c>
      <c r="Z400" s="399">
        <v>46978665.643516302</v>
      </c>
      <c r="AA400" s="399" t="s">
        <v>1967</v>
      </c>
      <c r="AB400" s="400">
        <v>282092633.62499201</v>
      </c>
      <c r="AC400" s="401" t="s">
        <v>1967</v>
      </c>
      <c r="AD400" s="399" t="s">
        <v>1967</v>
      </c>
      <c r="AE400" s="399" t="s">
        <v>1967</v>
      </c>
      <c r="AF400" s="400" t="s">
        <v>1967</v>
      </c>
      <c r="AG400" s="401" t="s">
        <v>1967</v>
      </c>
      <c r="AH400" s="399" t="s">
        <v>1967</v>
      </c>
      <c r="AI400" s="399">
        <v>55759954.3307928</v>
      </c>
      <c r="AJ400" s="399" t="s">
        <v>1967</v>
      </c>
      <c r="AK400" s="400" t="s">
        <v>1967</v>
      </c>
      <c r="AL400" s="401">
        <v>396483903.149885</v>
      </c>
      <c r="AM400" s="399" t="s">
        <v>1967</v>
      </c>
      <c r="AN400" s="399" t="s">
        <v>1967</v>
      </c>
      <c r="AO400" s="400">
        <v>126373674.03511199</v>
      </c>
      <c r="AP400" s="401" t="s">
        <v>1967</v>
      </c>
      <c r="AQ400" s="399" t="s">
        <v>1967</v>
      </c>
      <c r="AR400" s="399" t="s">
        <v>1967</v>
      </c>
      <c r="AS400" s="399" t="s">
        <v>1967</v>
      </c>
      <c r="AT400" s="400" t="s">
        <v>1967</v>
      </c>
      <c r="AU400" s="401">
        <v>106825646.5634</v>
      </c>
      <c r="AV400" s="399" t="s">
        <v>1967</v>
      </c>
      <c r="AW400" s="399" t="s">
        <v>1967</v>
      </c>
      <c r="AX400" s="400" t="s">
        <v>1967</v>
      </c>
      <c r="AY400" s="401" t="s">
        <v>1967</v>
      </c>
      <c r="AZ400" s="399" t="s">
        <v>1967</v>
      </c>
      <c r="BA400" s="399" t="s">
        <v>1967</v>
      </c>
      <c r="BB400" s="399" t="s">
        <v>1967</v>
      </c>
      <c r="BC400" s="400" t="s">
        <v>1967</v>
      </c>
      <c r="BD400" s="401">
        <v>155493002.45866001</v>
      </c>
      <c r="BE400" s="399" t="s">
        <v>1967</v>
      </c>
      <c r="BF400" s="399" t="s">
        <v>1967</v>
      </c>
      <c r="BG400" s="400" t="s">
        <v>1967</v>
      </c>
      <c r="BH400" s="401" t="s">
        <v>1967</v>
      </c>
      <c r="BI400" s="399" t="s">
        <v>1967</v>
      </c>
      <c r="BJ400" s="399" t="s">
        <v>1967</v>
      </c>
      <c r="BK400" s="399" t="s">
        <v>1967</v>
      </c>
      <c r="BL400" s="400" t="s">
        <v>1967</v>
      </c>
      <c r="BM400" s="401" t="s">
        <v>1967</v>
      </c>
      <c r="BN400" s="399" t="s">
        <v>1967</v>
      </c>
      <c r="BO400" s="399" t="s">
        <v>1967</v>
      </c>
      <c r="BP400" s="400" t="s">
        <v>1967</v>
      </c>
    </row>
    <row r="401" spans="2:68" ht="26" x14ac:dyDescent="0.35">
      <c r="B401" s="377"/>
      <c r="C401" s="17" t="s">
        <v>2195</v>
      </c>
      <c r="D401" s="387"/>
      <c r="E401" s="385"/>
      <c r="F401" s="386"/>
      <c r="G401" s="385"/>
      <c r="H401" s="385"/>
      <c r="J401" s="12" t="s">
        <v>1835</v>
      </c>
      <c r="K401" s="386"/>
      <c r="L401" s="387"/>
      <c r="M401" s="191"/>
      <c r="N401" s="387"/>
      <c r="O401" s="402"/>
      <c r="P401" s="387"/>
      <c r="Q401" s="387"/>
      <c r="R401" s="387"/>
      <c r="S401" s="404"/>
      <c r="T401" s="402"/>
      <c r="U401" s="387"/>
      <c r="V401" s="387"/>
      <c r="W401" s="387"/>
      <c r="X401" s="401"/>
      <c r="Y401" s="399"/>
      <c r="Z401" s="399"/>
      <c r="AA401" s="399"/>
      <c r="AB401" s="400"/>
      <c r="AC401" s="401"/>
      <c r="AD401" s="399"/>
      <c r="AE401" s="399"/>
      <c r="AF401" s="400"/>
      <c r="AG401" s="401" t="s">
        <v>1967</v>
      </c>
      <c r="AH401" s="399" t="s">
        <v>1967</v>
      </c>
      <c r="AI401" s="399">
        <v>55759954.3307928</v>
      </c>
      <c r="AJ401" s="399" t="s">
        <v>1967</v>
      </c>
      <c r="AK401" s="400" t="s">
        <v>1967</v>
      </c>
      <c r="AL401" s="401">
        <v>396483903.149885</v>
      </c>
      <c r="AM401" s="399" t="s">
        <v>1967</v>
      </c>
      <c r="AN401" s="399" t="s">
        <v>1967</v>
      </c>
      <c r="AO401" s="400">
        <v>126373674.03511199</v>
      </c>
      <c r="AP401" s="401" t="s">
        <v>1967</v>
      </c>
      <c r="AQ401" s="399" t="s">
        <v>1967</v>
      </c>
      <c r="AR401" s="399" t="s">
        <v>1967</v>
      </c>
      <c r="AS401" s="399" t="s">
        <v>1967</v>
      </c>
      <c r="AT401" s="400" t="s">
        <v>1967</v>
      </c>
      <c r="AU401" s="401">
        <v>106825646.5634</v>
      </c>
      <c r="AV401" s="399" t="s">
        <v>1967</v>
      </c>
      <c r="AW401" s="399" t="s">
        <v>1967</v>
      </c>
      <c r="AX401" s="400" t="s">
        <v>1967</v>
      </c>
      <c r="AY401" s="401" t="s">
        <v>1967</v>
      </c>
      <c r="AZ401" s="399" t="s">
        <v>1967</v>
      </c>
      <c r="BA401" s="399" t="s">
        <v>1967</v>
      </c>
      <c r="BB401" s="399" t="s">
        <v>1967</v>
      </c>
      <c r="BC401" s="400" t="s">
        <v>1967</v>
      </c>
      <c r="BD401" s="401">
        <v>155493002.45866001</v>
      </c>
      <c r="BE401" s="399" t="s">
        <v>1967</v>
      </c>
      <c r="BF401" s="399" t="s">
        <v>1967</v>
      </c>
      <c r="BG401" s="400" t="s">
        <v>1967</v>
      </c>
      <c r="BH401" s="401" t="s">
        <v>1967</v>
      </c>
      <c r="BI401" s="399" t="s">
        <v>1967</v>
      </c>
      <c r="BJ401" s="399" t="s">
        <v>1967</v>
      </c>
      <c r="BK401" s="399" t="s">
        <v>1967</v>
      </c>
      <c r="BL401" s="400" t="s">
        <v>1967</v>
      </c>
      <c r="BM401" s="401" t="s">
        <v>1967</v>
      </c>
      <c r="BN401" s="399" t="s">
        <v>1967</v>
      </c>
      <c r="BO401" s="399" t="s">
        <v>1967</v>
      </c>
      <c r="BP401" s="400" t="s">
        <v>1967</v>
      </c>
    </row>
    <row r="402" spans="2:68" ht="26" x14ac:dyDescent="0.35">
      <c r="B402" s="377"/>
      <c r="C402" s="17" t="s">
        <v>2488</v>
      </c>
      <c r="D402" s="387"/>
      <c r="E402" s="385"/>
      <c r="F402" s="386"/>
      <c r="G402" s="385"/>
      <c r="H402" s="385"/>
      <c r="J402" s="12" t="s">
        <v>1890</v>
      </c>
      <c r="K402" s="386"/>
      <c r="L402" s="387"/>
      <c r="M402" s="191"/>
      <c r="N402" s="387"/>
      <c r="O402" s="402"/>
      <c r="P402" s="387"/>
      <c r="Q402" s="387"/>
      <c r="R402" s="387"/>
      <c r="S402" s="404"/>
      <c r="T402" s="402"/>
      <c r="U402" s="387"/>
      <c r="V402" s="387"/>
      <c r="W402" s="387"/>
      <c r="X402" s="401"/>
      <c r="Y402" s="399"/>
      <c r="Z402" s="399"/>
      <c r="AA402" s="399"/>
      <c r="AB402" s="400"/>
      <c r="AC402" s="401"/>
      <c r="AD402" s="399"/>
      <c r="AE402" s="399"/>
      <c r="AF402" s="400"/>
      <c r="AG402" s="401" t="s">
        <v>1967</v>
      </c>
      <c r="AH402" s="399" t="s">
        <v>1967</v>
      </c>
      <c r="AI402" s="399">
        <v>55759954.3307928</v>
      </c>
      <c r="AJ402" s="399" t="s">
        <v>1967</v>
      </c>
      <c r="AK402" s="400" t="s">
        <v>1967</v>
      </c>
      <c r="AL402" s="401">
        <v>396483903.149885</v>
      </c>
      <c r="AM402" s="399" t="s">
        <v>1967</v>
      </c>
      <c r="AN402" s="399" t="s">
        <v>1967</v>
      </c>
      <c r="AO402" s="400">
        <v>126373674.03511199</v>
      </c>
      <c r="AP402" s="401" t="s">
        <v>1967</v>
      </c>
      <c r="AQ402" s="399" t="s">
        <v>1967</v>
      </c>
      <c r="AR402" s="399" t="s">
        <v>1967</v>
      </c>
      <c r="AS402" s="399" t="s">
        <v>1967</v>
      </c>
      <c r="AT402" s="400" t="s">
        <v>1967</v>
      </c>
      <c r="AU402" s="401">
        <v>106825646.5634</v>
      </c>
      <c r="AV402" s="399" t="s">
        <v>1967</v>
      </c>
      <c r="AW402" s="399" t="s">
        <v>1967</v>
      </c>
      <c r="AX402" s="400" t="s">
        <v>1967</v>
      </c>
      <c r="AY402" s="401" t="s">
        <v>1967</v>
      </c>
      <c r="AZ402" s="399" t="s">
        <v>1967</v>
      </c>
      <c r="BA402" s="399" t="s">
        <v>1967</v>
      </c>
      <c r="BB402" s="399" t="s">
        <v>1967</v>
      </c>
      <c r="BC402" s="400" t="s">
        <v>1967</v>
      </c>
      <c r="BD402" s="401">
        <v>155493002.45866001</v>
      </c>
      <c r="BE402" s="399" t="s">
        <v>1967</v>
      </c>
      <c r="BF402" s="399" t="s">
        <v>1967</v>
      </c>
      <c r="BG402" s="400" t="s">
        <v>1967</v>
      </c>
      <c r="BH402" s="401" t="s">
        <v>1967</v>
      </c>
      <c r="BI402" s="399" t="s">
        <v>1967</v>
      </c>
      <c r="BJ402" s="399" t="s">
        <v>1967</v>
      </c>
      <c r="BK402" s="399" t="s">
        <v>1967</v>
      </c>
      <c r="BL402" s="400" t="s">
        <v>1967</v>
      </c>
      <c r="BM402" s="401" t="s">
        <v>1967</v>
      </c>
      <c r="BN402" s="399" t="s">
        <v>1967</v>
      </c>
      <c r="BO402" s="399" t="s">
        <v>1967</v>
      </c>
      <c r="BP402" s="400" t="s">
        <v>1967</v>
      </c>
    </row>
    <row r="403" spans="2:68" ht="26" x14ac:dyDescent="0.35">
      <c r="B403" s="377"/>
      <c r="C403" s="17" t="s">
        <v>2489</v>
      </c>
      <c r="D403" s="387"/>
      <c r="E403" s="385"/>
      <c r="F403" s="386"/>
      <c r="G403" s="385"/>
      <c r="H403" s="385"/>
      <c r="J403" s="12" t="s">
        <v>1891</v>
      </c>
      <c r="K403" s="386"/>
      <c r="L403" s="387"/>
      <c r="M403" s="191"/>
      <c r="N403" s="387"/>
      <c r="O403" s="402"/>
      <c r="P403" s="387"/>
      <c r="Q403" s="387"/>
      <c r="R403" s="387"/>
      <c r="S403" s="404"/>
      <c r="T403" s="402"/>
      <c r="U403" s="387"/>
      <c r="V403" s="387"/>
      <c r="W403" s="387"/>
      <c r="X403" s="401"/>
      <c r="Y403" s="399"/>
      <c r="Z403" s="399"/>
      <c r="AA403" s="399"/>
      <c r="AB403" s="400"/>
      <c r="AC403" s="401"/>
      <c r="AD403" s="399"/>
      <c r="AE403" s="399"/>
      <c r="AF403" s="400"/>
      <c r="AG403" s="401" t="s">
        <v>1967</v>
      </c>
      <c r="AH403" s="399" t="s">
        <v>1967</v>
      </c>
      <c r="AI403" s="399">
        <v>55759954.3307928</v>
      </c>
      <c r="AJ403" s="399" t="s">
        <v>1967</v>
      </c>
      <c r="AK403" s="400" t="s">
        <v>1967</v>
      </c>
      <c r="AL403" s="401">
        <v>396483903.149885</v>
      </c>
      <c r="AM403" s="399" t="s">
        <v>1967</v>
      </c>
      <c r="AN403" s="399" t="s">
        <v>1967</v>
      </c>
      <c r="AO403" s="400">
        <v>126373674.03511199</v>
      </c>
      <c r="AP403" s="401" t="s">
        <v>1967</v>
      </c>
      <c r="AQ403" s="399" t="s">
        <v>1967</v>
      </c>
      <c r="AR403" s="399" t="s">
        <v>1967</v>
      </c>
      <c r="AS403" s="399" t="s">
        <v>1967</v>
      </c>
      <c r="AT403" s="400" t="s">
        <v>1967</v>
      </c>
      <c r="AU403" s="401">
        <v>106825646.5634</v>
      </c>
      <c r="AV403" s="399" t="s">
        <v>1967</v>
      </c>
      <c r="AW403" s="399" t="s">
        <v>1967</v>
      </c>
      <c r="AX403" s="400" t="s">
        <v>1967</v>
      </c>
      <c r="AY403" s="401" t="s">
        <v>1967</v>
      </c>
      <c r="AZ403" s="399" t="s">
        <v>1967</v>
      </c>
      <c r="BA403" s="399" t="s">
        <v>1967</v>
      </c>
      <c r="BB403" s="399" t="s">
        <v>1967</v>
      </c>
      <c r="BC403" s="400" t="s">
        <v>1967</v>
      </c>
      <c r="BD403" s="401">
        <v>155493002.45866001</v>
      </c>
      <c r="BE403" s="399" t="s">
        <v>1967</v>
      </c>
      <c r="BF403" s="399" t="s">
        <v>1967</v>
      </c>
      <c r="BG403" s="400" t="s">
        <v>1967</v>
      </c>
      <c r="BH403" s="401" t="s">
        <v>1967</v>
      </c>
      <c r="BI403" s="399" t="s">
        <v>1967</v>
      </c>
      <c r="BJ403" s="399" t="s">
        <v>1967</v>
      </c>
      <c r="BK403" s="399" t="s">
        <v>1967</v>
      </c>
      <c r="BL403" s="400" t="s">
        <v>1967</v>
      </c>
      <c r="BM403" s="401" t="s">
        <v>1967</v>
      </c>
      <c r="BN403" s="399" t="s">
        <v>1967</v>
      </c>
      <c r="BO403" s="399" t="s">
        <v>1967</v>
      </c>
      <c r="BP403" s="400" t="s">
        <v>1967</v>
      </c>
    </row>
    <row r="404" spans="2:68" ht="39" x14ac:dyDescent="0.35">
      <c r="B404" s="377">
        <v>73</v>
      </c>
      <c r="C404" s="17" t="s">
        <v>2490</v>
      </c>
      <c r="D404" s="387" t="s">
        <v>2491</v>
      </c>
      <c r="E404" s="385">
        <v>342.13146999999998</v>
      </c>
      <c r="F404" s="386">
        <v>-3.85</v>
      </c>
      <c r="G404" s="385">
        <v>342.13148999999999</v>
      </c>
      <c r="H404" s="385">
        <v>341.12421000000001</v>
      </c>
      <c r="J404" s="12" t="s">
        <v>1797</v>
      </c>
      <c r="K404" s="386">
        <v>3.7519999999999998</v>
      </c>
      <c r="L404" s="387">
        <v>3</v>
      </c>
      <c r="M404" s="191"/>
      <c r="N404" s="387" t="s">
        <v>2197</v>
      </c>
      <c r="O404" s="402">
        <v>40</v>
      </c>
      <c r="P404" s="387">
        <v>60</v>
      </c>
      <c r="Q404" s="387">
        <v>60</v>
      </c>
      <c r="R404" s="387">
        <v>20</v>
      </c>
      <c r="S404" s="404">
        <v>80</v>
      </c>
      <c r="T404" s="402">
        <v>80</v>
      </c>
      <c r="U404" s="387">
        <v>20</v>
      </c>
      <c r="V404" s="387">
        <v>40</v>
      </c>
      <c r="W404" s="387">
        <v>60</v>
      </c>
      <c r="X404" s="401">
        <v>28049006.9157288</v>
      </c>
      <c r="Y404" s="399">
        <v>49747064.221813202</v>
      </c>
      <c r="Z404" s="399" t="s">
        <v>1967</v>
      </c>
      <c r="AA404" s="399">
        <v>18431715.852696501</v>
      </c>
      <c r="AB404" s="400">
        <v>1402419994.09027</v>
      </c>
      <c r="AC404" s="401">
        <v>65446873.7531721</v>
      </c>
      <c r="AD404" s="399">
        <v>27959791.091131698</v>
      </c>
      <c r="AE404" s="399">
        <v>14723441.794860801</v>
      </c>
      <c r="AF404" s="400">
        <v>859740939.51525903</v>
      </c>
      <c r="AG404" s="401" t="s">
        <v>1967</v>
      </c>
      <c r="AH404" s="399">
        <v>15126789.604198899</v>
      </c>
      <c r="AI404" s="399">
        <v>101739352.98427901</v>
      </c>
      <c r="AJ404" s="399" t="s">
        <v>1967</v>
      </c>
      <c r="AK404" s="400">
        <v>12647376.141554501</v>
      </c>
      <c r="AL404" s="401">
        <v>353694250.053298</v>
      </c>
      <c r="AM404" s="399" t="s">
        <v>1967</v>
      </c>
      <c r="AN404" s="399" t="s">
        <v>1967</v>
      </c>
      <c r="AO404" s="400">
        <v>160993914.56510499</v>
      </c>
      <c r="AP404" s="401" t="s">
        <v>1967</v>
      </c>
      <c r="AQ404" s="399" t="s">
        <v>1967</v>
      </c>
      <c r="AR404" s="399">
        <v>92444626.721696496</v>
      </c>
      <c r="AS404" s="399" t="s">
        <v>1967</v>
      </c>
      <c r="AT404" s="400">
        <v>23031816.698258702</v>
      </c>
      <c r="AU404" s="401">
        <v>258662245.92482999</v>
      </c>
      <c r="AV404" s="399" t="s">
        <v>1967</v>
      </c>
      <c r="AW404" s="399" t="s">
        <v>1967</v>
      </c>
      <c r="AX404" s="400">
        <v>166161120.61590701</v>
      </c>
      <c r="AY404" s="401">
        <v>17234788.465103801</v>
      </c>
      <c r="AZ404" s="399">
        <v>15935189.843618101</v>
      </c>
      <c r="BA404" s="399">
        <v>79989659.054029301</v>
      </c>
      <c r="BB404" s="399" t="s">
        <v>1967</v>
      </c>
      <c r="BC404" s="400" t="s">
        <v>1967</v>
      </c>
      <c r="BD404" s="401">
        <v>55266218.360511102</v>
      </c>
      <c r="BE404" s="399" t="s">
        <v>1967</v>
      </c>
      <c r="BF404" s="399">
        <v>10638949.4765267</v>
      </c>
      <c r="BG404" s="400" t="s">
        <v>1967</v>
      </c>
      <c r="BH404" s="401" t="s">
        <v>1967</v>
      </c>
      <c r="BI404" s="399" t="s">
        <v>1967</v>
      </c>
      <c r="BJ404" s="399" t="s">
        <v>1967</v>
      </c>
      <c r="BK404" s="399" t="s">
        <v>1967</v>
      </c>
      <c r="BL404" s="400">
        <v>151358397.69565499</v>
      </c>
      <c r="BM404" s="401" t="s">
        <v>1967</v>
      </c>
      <c r="BN404" s="399" t="s">
        <v>1967</v>
      </c>
      <c r="BO404" s="399" t="s">
        <v>1967</v>
      </c>
      <c r="BP404" s="400" t="s">
        <v>1967</v>
      </c>
    </row>
    <row r="405" spans="2:68" ht="52" x14ac:dyDescent="0.35">
      <c r="B405" s="377"/>
      <c r="C405" s="17" t="s">
        <v>2492</v>
      </c>
      <c r="D405" s="387"/>
      <c r="E405" s="385"/>
      <c r="F405" s="386"/>
      <c r="G405" s="385"/>
      <c r="H405" s="385"/>
      <c r="J405" s="12" t="s">
        <v>1798</v>
      </c>
      <c r="K405" s="386"/>
      <c r="L405" s="387"/>
      <c r="M405" s="191"/>
      <c r="N405" s="387"/>
      <c r="O405" s="402"/>
      <c r="P405" s="387"/>
      <c r="Q405" s="387"/>
      <c r="R405" s="387"/>
      <c r="S405" s="404"/>
      <c r="T405" s="402"/>
      <c r="U405" s="387"/>
      <c r="V405" s="387"/>
      <c r="W405" s="387"/>
      <c r="X405" s="401"/>
      <c r="Y405" s="399"/>
      <c r="Z405" s="399"/>
      <c r="AA405" s="399"/>
      <c r="AB405" s="400"/>
      <c r="AC405" s="401"/>
      <c r="AD405" s="399"/>
      <c r="AE405" s="399"/>
      <c r="AF405" s="400"/>
      <c r="AG405" s="401" t="s">
        <v>1967</v>
      </c>
      <c r="AH405" s="399">
        <v>15126789.604198899</v>
      </c>
      <c r="AI405" s="399">
        <v>101739352.98427901</v>
      </c>
      <c r="AJ405" s="399" t="s">
        <v>1967</v>
      </c>
      <c r="AK405" s="400">
        <v>12647376.141554501</v>
      </c>
      <c r="AL405" s="401">
        <v>353694250.053298</v>
      </c>
      <c r="AM405" s="399" t="s">
        <v>1967</v>
      </c>
      <c r="AN405" s="399" t="s">
        <v>1967</v>
      </c>
      <c r="AO405" s="400">
        <v>160993914.56510499</v>
      </c>
      <c r="AP405" s="401" t="s">
        <v>1967</v>
      </c>
      <c r="AQ405" s="399" t="s">
        <v>1967</v>
      </c>
      <c r="AR405" s="399">
        <v>92444626.721696496</v>
      </c>
      <c r="AS405" s="399" t="s">
        <v>1967</v>
      </c>
      <c r="AT405" s="400">
        <v>23031816.698258702</v>
      </c>
      <c r="AU405" s="401">
        <v>258662245.92482999</v>
      </c>
      <c r="AV405" s="399" t="s">
        <v>1967</v>
      </c>
      <c r="AW405" s="399" t="s">
        <v>1967</v>
      </c>
      <c r="AX405" s="400">
        <v>166161120.61590701</v>
      </c>
      <c r="AY405" s="401">
        <v>17234788.465103801</v>
      </c>
      <c r="AZ405" s="399">
        <v>15935189.843618101</v>
      </c>
      <c r="BA405" s="399">
        <v>79989659.054029301</v>
      </c>
      <c r="BB405" s="399" t="s">
        <v>1967</v>
      </c>
      <c r="BC405" s="400" t="s">
        <v>1967</v>
      </c>
      <c r="BD405" s="401">
        <v>55266218.360511102</v>
      </c>
      <c r="BE405" s="399" t="s">
        <v>1967</v>
      </c>
      <c r="BF405" s="399">
        <v>10638949.4765267</v>
      </c>
      <c r="BG405" s="400" t="s">
        <v>1967</v>
      </c>
      <c r="BH405" s="401" t="s">
        <v>1967</v>
      </c>
      <c r="BI405" s="399" t="s">
        <v>1967</v>
      </c>
      <c r="BJ405" s="399" t="s">
        <v>1967</v>
      </c>
      <c r="BK405" s="399" t="s">
        <v>1967</v>
      </c>
      <c r="BL405" s="400">
        <v>151358397.69565499</v>
      </c>
      <c r="BM405" s="401" t="s">
        <v>1967</v>
      </c>
      <c r="BN405" s="399" t="s">
        <v>1967</v>
      </c>
      <c r="BO405" s="399" t="s">
        <v>1967</v>
      </c>
      <c r="BP405" s="400" t="s">
        <v>1967</v>
      </c>
    </row>
    <row r="406" spans="2:68" ht="52" x14ac:dyDescent="0.35">
      <c r="B406" s="377"/>
      <c r="C406" s="17" t="s">
        <v>2493</v>
      </c>
      <c r="D406" s="387"/>
      <c r="E406" s="385"/>
      <c r="F406" s="386"/>
      <c r="G406" s="385"/>
      <c r="H406" s="385"/>
      <c r="J406" s="12" t="s">
        <v>1880</v>
      </c>
      <c r="K406" s="386"/>
      <c r="L406" s="387"/>
      <c r="M406" s="191"/>
      <c r="N406" s="387"/>
      <c r="O406" s="402"/>
      <c r="P406" s="387"/>
      <c r="Q406" s="387"/>
      <c r="R406" s="387"/>
      <c r="S406" s="404"/>
      <c r="T406" s="402"/>
      <c r="U406" s="387"/>
      <c r="V406" s="387"/>
      <c r="W406" s="387"/>
      <c r="X406" s="401"/>
      <c r="Y406" s="399"/>
      <c r="Z406" s="399"/>
      <c r="AA406" s="399"/>
      <c r="AB406" s="400"/>
      <c r="AC406" s="401"/>
      <c r="AD406" s="399"/>
      <c r="AE406" s="399"/>
      <c r="AF406" s="400"/>
      <c r="AG406" s="401" t="s">
        <v>1967</v>
      </c>
      <c r="AH406" s="399">
        <v>15126789.604198899</v>
      </c>
      <c r="AI406" s="399">
        <v>101739352.98427901</v>
      </c>
      <c r="AJ406" s="399" t="s">
        <v>1967</v>
      </c>
      <c r="AK406" s="400">
        <v>12647376.141554501</v>
      </c>
      <c r="AL406" s="401">
        <v>353694250.053298</v>
      </c>
      <c r="AM406" s="399" t="s">
        <v>1967</v>
      </c>
      <c r="AN406" s="399" t="s">
        <v>1967</v>
      </c>
      <c r="AO406" s="400">
        <v>160993914.56510499</v>
      </c>
      <c r="AP406" s="401" t="s">
        <v>1967</v>
      </c>
      <c r="AQ406" s="399" t="s">
        <v>1967</v>
      </c>
      <c r="AR406" s="399">
        <v>92444626.721696496</v>
      </c>
      <c r="AS406" s="399" t="s">
        <v>1967</v>
      </c>
      <c r="AT406" s="400">
        <v>23031816.698258702</v>
      </c>
      <c r="AU406" s="401">
        <v>258662245.92482999</v>
      </c>
      <c r="AV406" s="399" t="s">
        <v>1967</v>
      </c>
      <c r="AW406" s="399" t="s">
        <v>1967</v>
      </c>
      <c r="AX406" s="400">
        <v>166161120.61590701</v>
      </c>
      <c r="AY406" s="401">
        <v>17234788.465103801</v>
      </c>
      <c r="AZ406" s="399">
        <v>15935189.843618101</v>
      </c>
      <c r="BA406" s="399">
        <v>79989659.054029301</v>
      </c>
      <c r="BB406" s="399" t="s">
        <v>1967</v>
      </c>
      <c r="BC406" s="400" t="s">
        <v>1967</v>
      </c>
      <c r="BD406" s="401">
        <v>55266218.360511102</v>
      </c>
      <c r="BE406" s="399" t="s">
        <v>1967</v>
      </c>
      <c r="BF406" s="399">
        <v>10638949.4765267</v>
      </c>
      <c r="BG406" s="400" t="s">
        <v>1967</v>
      </c>
      <c r="BH406" s="401" t="s">
        <v>1967</v>
      </c>
      <c r="BI406" s="399" t="s">
        <v>1967</v>
      </c>
      <c r="BJ406" s="399" t="s">
        <v>1967</v>
      </c>
      <c r="BK406" s="399" t="s">
        <v>1967</v>
      </c>
      <c r="BL406" s="400">
        <v>151358397.69565499</v>
      </c>
      <c r="BM406" s="401" t="s">
        <v>1967</v>
      </c>
      <c r="BN406" s="399" t="s">
        <v>1967</v>
      </c>
      <c r="BO406" s="399" t="s">
        <v>1967</v>
      </c>
      <c r="BP406" s="400" t="s">
        <v>1967</v>
      </c>
    </row>
    <row r="407" spans="2:68" ht="39" x14ac:dyDescent="0.35">
      <c r="B407" s="377"/>
      <c r="C407" s="17" t="s">
        <v>2494</v>
      </c>
      <c r="D407" s="387"/>
      <c r="E407" s="385"/>
      <c r="F407" s="386"/>
      <c r="G407" s="385"/>
      <c r="H407" s="385"/>
      <c r="J407" s="12" t="s">
        <v>1777</v>
      </c>
      <c r="K407" s="386"/>
      <c r="L407" s="387"/>
      <c r="M407" s="191"/>
      <c r="N407" s="387"/>
      <c r="O407" s="402"/>
      <c r="P407" s="387"/>
      <c r="Q407" s="387"/>
      <c r="R407" s="387"/>
      <c r="S407" s="404"/>
      <c r="T407" s="402"/>
      <c r="U407" s="387"/>
      <c r="V407" s="387"/>
      <c r="W407" s="387"/>
      <c r="X407" s="401"/>
      <c r="Y407" s="399"/>
      <c r="Z407" s="399"/>
      <c r="AA407" s="399"/>
      <c r="AB407" s="400"/>
      <c r="AC407" s="401"/>
      <c r="AD407" s="399"/>
      <c r="AE407" s="399"/>
      <c r="AF407" s="400"/>
      <c r="AG407" s="401" t="s">
        <v>1967</v>
      </c>
      <c r="AH407" s="399">
        <v>15126789.604198899</v>
      </c>
      <c r="AI407" s="399">
        <v>101739352.98427901</v>
      </c>
      <c r="AJ407" s="399" t="s">
        <v>1967</v>
      </c>
      <c r="AK407" s="400">
        <v>12647376.141554501</v>
      </c>
      <c r="AL407" s="401">
        <v>353694250.053298</v>
      </c>
      <c r="AM407" s="399" t="s">
        <v>1967</v>
      </c>
      <c r="AN407" s="399" t="s">
        <v>1967</v>
      </c>
      <c r="AO407" s="400">
        <v>160993914.56510499</v>
      </c>
      <c r="AP407" s="401" t="s">
        <v>1967</v>
      </c>
      <c r="AQ407" s="399" t="s">
        <v>1967</v>
      </c>
      <c r="AR407" s="399">
        <v>92444626.721696496</v>
      </c>
      <c r="AS407" s="399" t="s">
        <v>1967</v>
      </c>
      <c r="AT407" s="400">
        <v>23031816.698258702</v>
      </c>
      <c r="AU407" s="401">
        <v>258662245.92482999</v>
      </c>
      <c r="AV407" s="399" t="s">
        <v>1967</v>
      </c>
      <c r="AW407" s="399" t="s">
        <v>1967</v>
      </c>
      <c r="AX407" s="400">
        <v>166161120.61590701</v>
      </c>
      <c r="AY407" s="401">
        <v>17234788.465103801</v>
      </c>
      <c r="AZ407" s="399">
        <v>15935189.843618101</v>
      </c>
      <c r="BA407" s="399">
        <v>79989659.054029301</v>
      </c>
      <c r="BB407" s="399" t="s">
        <v>1967</v>
      </c>
      <c r="BC407" s="400" t="s">
        <v>1967</v>
      </c>
      <c r="BD407" s="401">
        <v>55266218.360511102</v>
      </c>
      <c r="BE407" s="399" t="s">
        <v>1967</v>
      </c>
      <c r="BF407" s="399">
        <v>10638949.4765267</v>
      </c>
      <c r="BG407" s="400" t="s">
        <v>1967</v>
      </c>
      <c r="BH407" s="401" t="s">
        <v>1967</v>
      </c>
      <c r="BI407" s="399" t="s">
        <v>1967</v>
      </c>
      <c r="BJ407" s="399" t="s">
        <v>1967</v>
      </c>
      <c r="BK407" s="399" t="s">
        <v>1967</v>
      </c>
      <c r="BL407" s="400">
        <v>151358397.69565499</v>
      </c>
      <c r="BM407" s="401" t="s">
        <v>1967</v>
      </c>
      <c r="BN407" s="399" t="s">
        <v>1967</v>
      </c>
      <c r="BO407" s="399" t="s">
        <v>1967</v>
      </c>
      <c r="BP407" s="400" t="s">
        <v>1967</v>
      </c>
    </row>
    <row r="408" spans="2:68" ht="52" x14ac:dyDescent="0.35">
      <c r="B408" s="377"/>
      <c r="C408" s="17" t="s">
        <v>2495</v>
      </c>
      <c r="D408" s="387"/>
      <c r="E408" s="385"/>
      <c r="F408" s="386"/>
      <c r="G408" s="385"/>
      <c r="H408" s="385"/>
      <c r="J408" s="12" t="s">
        <v>1881</v>
      </c>
      <c r="K408" s="386"/>
      <c r="L408" s="387"/>
      <c r="M408" s="191"/>
      <c r="N408" s="387"/>
      <c r="O408" s="402"/>
      <c r="P408" s="387"/>
      <c r="Q408" s="387"/>
      <c r="R408" s="387"/>
      <c r="S408" s="404"/>
      <c r="T408" s="402"/>
      <c r="U408" s="387"/>
      <c r="V408" s="387"/>
      <c r="W408" s="387"/>
      <c r="X408" s="401"/>
      <c r="Y408" s="399"/>
      <c r="Z408" s="399"/>
      <c r="AA408" s="399"/>
      <c r="AB408" s="400"/>
      <c r="AC408" s="401"/>
      <c r="AD408" s="399"/>
      <c r="AE408" s="399"/>
      <c r="AF408" s="400"/>
      <c r="AG408" s="401" t="s">
        <v>1967</v>
      </c>
      <c r="AH408" s="399">
        <v>15126789.604198899</v>
      </c>
      <c r="AI408" s="399">
        <v>101739352.98427901</v>
      </c>
      <c r="AJ408" s="399" t="s">
        <v>1967</v>
      </c>
      <c r="AK408" s="400">
        <v>12647376.141554501</v>
      </c>
      <c r="AL408" s="401">
        <v>353694250.053298</v>
      </c>
      <c r="AM408" s="399" t="s">
        <v>1967</v>
      </c>
      <c r="AN408" s="399" t="s">
        <v>1967</v>
      </c>
      <c r="AO408" s="400">
        <v>160993914.56510499</v>
      </c>
      <c r="AP408" s="401" t="s">
        <v>1967</v>
      </c>
      <c r="AQ408" s="399" t="s">
        <v>1967</v>
      </c>
      <c r="AR408" s="399">
        <v>92444626.721696496</v>
      </c>
      <c r="AS408" s="399" t="s">
        <v>1967</v>
      </c>
      <c r="AT408" s="400">
        <v>23031816.698258702</v>
      </c>
      <c r="AU408" s="401">
        <v>258662245.92482999</v>
      </c>
      <c r="AV408" s="399" t="s">
        <v>1967</v>
      </c>
      <c r="AW408" s="399" t="s">
        <v>1967</v>
      </c>
      <c r="AX408" s="400">
        <v>166161120.61590701</v>
      </c>
      <c r="AY408" s="401">
        <v>17234788.465103801</v>
      </c>
      <c r="AZ408" s="399">
        <v>15935189.843618101</v>
      </c>
      <c r="BA408" s="399">
        <v>79989659.054029301</v>
      </c>
      <c r="BB408" s="399" t="s">
        <v>1967</v>
      </c>
      <c r="BC408" s="400" t="s">
        <v>1967</v>
      </c>
      <c r="BD408" s="401">
        <v>55266218.360511102</v>
      </c>
      <c r="BE408" s="399" t="s">
        <v>1967</v>
      </c>
      <c r="BF408" s="399">
        <v>10638949.4765267</v>
      </c>
      <c r="BG408" s="400" t="s">
        <v>1967</v>
      </c>
      <c r="BH408" s="401" t="s">
        <v>1967</v>
      </c>
      <c r="BI408" s="399" t="s">
        <v>1967</v>
      </c>
      <c r="BJ408" s="399" t="s">
        <v>1967</v>
      </c>
      <c r="BK408" s="399" t="s">
        <v>1967</v>
      </c>
      <c r="BL408" s="400">
        <v>151358397.69565499</v>
      </c>
      <c r="BM408" s="401" t="s">
        <v>1967</v>
      </c>
      <c r="BN408" s="399" t="s">
        <v>1967</v>
      </c>
      <c r="BO408" s="399" t="s">
        <v>1967</v>
      </c>
      <c r="BP408" s="400" t="s">
        <v>1967</v>
      </c>
    </row>
    <row r="409" spans="2:68" ht="52" x14ac:dyDescent="0.35">
      <c r="B409" s="377">
        <v>74</v>
      </c>
      <c r="C409" s="17" t="s">
        <v>2496</v>
      </c>
      <c r="D409" s="387" t="s">
        <v>2497</v>
      </c>
      <c r="E409" s="385">
        <v>364.17333000000002</v>
      </c>
      <c r="F409" s="386">
        <v>-2.87</v>
      </c>
      <c r="G409" s="385">
        <v>364.17362000000003</v>
      </c>
      <c r="H409" s="385">
        <v>363.16635000000002</v>
      </c>
      <c r="J409" s="12" t="s">
        <v>1809</v>
      </c>
      <c r="K409" s="386">
        <v>1.798</v>
      </c>
      <c r="L409" s="387">
        <v>3</v>
      </c>
      <c r="M409" s="387"/>
      <c r="N409" s="387" t="s">
        <v>2197</v>
      </c>
      <c r="O409" s="402">
        <v>60</v>
      </c>
      <c r="P409" s="387">
        <v>0</v>
      </c>
      <c r="Q409" s="387">
        <v>40</v>
      </c>
      <c r="R409" s="387">
        <v>0</v>
      </c>
      <c r="S409" s="404">
        <v>40</v>
      </c>
      <c r="T409" s="402">
        <v>60</v>
      </c>
      <c r="U409" s="387">
        <v>0</v>
      </c>
      <c r="V409" s="387">
        <v>0</v>
      </c>
      <c r="W409" s="387">
        <v>100</v>
      </c>
      <c r="X409" s="401">
        <v>11749823.773806101</v>
      </c>
      <c r="Y409" s="399" t="s">
        <v>1967</v>
      </c>
      <c r="Z409" s="399" t="s">
        <v>1967</v>
      </c>
      <c r="AA409" s="399" t="s">
        <v>1967</v>
      </c>
      <c r="AB409" s="400">
        <v>286369135.258883</v>
      </c>
      <c r="AC409" s="401" t="s">
        <v>1967</v>
      </c>
      <c r="AD409" s="399" t="s">
        <v>1967</v>
      </c>
      <c r="AE409" s="399" t="s">
        <v>1967</v>
      </c>
      <c r="AF409" s="400">
        <v>255870943.46172401</v>
      </c>
      <c r="AG409" s="401" t="s">
        <v>1967</v>
      </c>
      <c r="AH409" s="399" t="s">
        <v>1967</v>
      </c>
      <c r="AI409" s="399" t="s">
        <v>1967</v>
      </c>
      <c r="AJ409" s="399" t="s">
        <v>1967</v>
      </c>
      <c r="AK409" s="400" t="s">
        <v>1967</v>
      </c>
      <c r="AL409" s="401">
        <v>127856318.259427</v>
      </c>
      <c r="AM409" s="399" t="s">
        <v>1967</v>
      </c>
      <c r="AN409" s="399" t="s">
        <v>1967</v>
      </c>
      <c r="AO409" s="400">
        <v>107388612.647562</v>
      </c>
      <c r="AP409" s="401" t="s">
        <v>1967</v>
      </c>
      <c r="AQ409" s="399" t="s">
        <v>1967</v>
      </c>
      <c r="AR409" s="399">
        <v>26388286.3988631</v>
      </c>
      <c r="AS409" s="399" t="s">
        <v>1967</v>
      </c>
      <c r="AT409" s="400" t="s">
        <v>1967</v>
      </c>
      <c r="AU409" s="401">
        <v>420923652.53396398</v>
      </c>
      <c r="AV409" s="399" t="s">
        <v>1967</v>
      </c>
      <c r="AW409" s="399" t="s">
        <v>1967</v>
      </c>
      <c r="AX409" s="400">
        <v>340598785.96773398</v>
      </c>
      <c r="AY409" s="401">
        <v>113040936.994983</v>
      </c>
      <c r="AZ409" s="399" t="s">
        <v>1967</v>
      </c>
      <c r="BA409" s="399">
        <v>70593220.528339803</v>
      </c>
      <c r="BB409" s="399" t="s">
        <v>1967</v>
      </c>
      <c r="BC409" s="400" t="s">
        <v>1967</v>
      </c>
      <c r="BD409" s="401">
        <v>2216147949.8547301</v>
      </c>
      <c r="BE409" s="399" t="s">
        <v>1967</v>
      </c>
      <c r="BF409" s="399" t="s">
        <v>1967</v>
      </c>
      <c r="BG409" s="400">
        <v>2051255541.5745399</v>
      </c>
      <c r="BH409" s="401">
        <v>19481459.033582199</v>
      </c>
      <c r="BI409" s="399" t="s">
        <v>1967</v>
      </c>
      <c r="BJ409" s="399" t="s">
        <v>1967</v>
      </c>
      <c r="BK409" s="399" t="s">
        <v>1967</v>
      </c>
      <c r="BL409" s="400">
        <v>514150436.20862001</v>
      </c>
      <c r="BM409" s="401" t="s">
        <v>1967</v>
      </c>
      <c r="BN409" s="399" t="s">
        <v>1967</v>
      </c>
      <c r="BO409" s="399" t="s">
        <v>1967</v>
      </c>
      <c r="BP409" s="400">
        <v>396726753.35909498</v>
      </c>
    </row>
    <row r="410" spans="2:68" ht="39" x14ac:dyDescent="0.35">
      <c r="B410" s="377">
        <v>74</v>
      </c>
      <c r="C410" s="17" t="s">
        <v>2498</v>
      </c>
      <c r="D410" s="387" t="s">
        <v>2497</v>
      </c>
      <c r="E410" s="385">
        <v>364.17333000000002</v>
      </c>
      <c r="F410" s="386">
        <v>-2.87</v>
      </c>
      <c r="G410" s="385">
        <v>364.17362000000003</v>
      </c>
      <c r="H410" s="385">
        <v>363.16635000000002</v>
      </c>
      <c r="J410" s="12" t="s">
        <v>1805</v>
      </c>
      <c r="K410" s="386">
        <v>1.798</v>
      </c>
      <c r="L410" s="387">
        <v>3</v>
      </c>
      <c r="M410" s="387"/>
      <c r="N410" s="387" t="s">
        <v>2197</v>
      </c>
      <c r="O410" s="402">
        <v>60</v>
      </c>
      <c r="P410" s="387">
        <v>0</v>
      </c>
      <c r="Q410" s="387">
        <v>40</v>
      </c>
      <c r="R410" s="387">
        <v>0</v>
      </c>
      <c r="S410" s="404">
        <v>40</v>
      </c>
      <c r="T410" s="402">
        <v>60</v>
      </c>
      <c r="U410" s="387">
        <v>0</v>
      </c>
      <c r="V410" s="387">
        <v>0</v>
      </c>
      <c r="W410" s="387">
        <v>100</v>
      </c>
      <c r="X410" s="401">
        <v>11749823.773806101</v>
      </c>
      <c r="Y410" s="399" t="s">
        <v>1967</v>
      </c>
      <c r="Z410" s="399" t="s">
        <v>1967</v>
      </c>
      <c r="AA410" s="399" t="s">
        <v>1967</v>
      </c>
      <c r="AB410" s="400">
        <v>286369135.258883</v>
      </c>
      <c r="AC410" s="401" t="s">
        <v>1967</v>
      </c>
      <c r="AD410" s="399" t="s">
        <v>1967</v>
      </c>
      <c r="AE410" s="399" t="s">
        <v>1967</v>
      </c>
      <c r="AF410" s="400">
        <v>255870943.46172401</v>
      </c>
      <c r="AG410" s="401" t="s">
        <v>1967</v>
      </c>
      <c r="AH410" s="399" t="s">
        <v>1967</v>
      </c>
      <c r="AI410" s="399" t="s">
        <v>1967</v>
      </c>
      <c r="AJ410" s="399" t="s">
        <v>1967</v>
      </c>
      <c r="AK410" s="400" t="s">
        <v>1967</v>
      </c>
      <c r="AL410" s="401">
        <v>127856318.259427</v>
      </c>
      <c r="AM410" s="399" t="s">
        <v>1967</v>
      </c>
      <c r="AN410" s="399" t="s">
        <v>1967</v>
      </c>
      <c r="AO410" s="400">
        <v>107388612.647562</v>
      </c>
      <c r="AP410" s="401" t="s">
        <v>1967</v>
      </c>
      <c r="AQ410" s="399" t="s">
        <v>1967</v>
      </c>
      <c r="AR410" s="399">
        <v>26388286.3988631</v>
      </c>
      <c r="AS410" s="399" t="s">
        <v>1967</v>
      </c>
      <c r="AT410" s="400" t="s">
        <v>1967</v>
      </c>
      <c r="AU410" s="401">
        <v>420923652.53396398</v>
      </c>
      <c r="AV410" s="399" t="s">
        <v>1967</v>
      </c>
      <c r="AW410" s="399" t="s">
        <v>1967</v>
      </c>
      <c r="AX410" s="400">
        <v>340598785.96773398</v>
      </c>
      <c r="AY410" s="401">
        <v>113040936.994983</v>
      </c>
      <c r="AZ410" s="399" t="s">
        <v>1967</v>
      </c>
      <c r="BA410" s="399">
        <v>70593220.528339803</v>
      </c>
      <c r="BB410" s="399" t="s">
        <v>1967</v>
      </c>
      <c r="BC410" s="400" t="s">
        <v>1967</v>
      </c>
      <c r="BD410" s="401">
        <v>2216147949.8547301</v>
      </c>
      <c r="BE410" s="399" t="s">
        <v>1967</v>
      </c>
      <c r="BF410" s="399" t="s">
        <v>1967</v>
      </c>
      <c r="BG410" s="400">
        <v>2051255541.5745399</v>
      </c>
      <c r="BH410" s="401">
        <v>19481459.033582199</v>
      </c>
      <c r="BI410" s="399" t="s">
        <v>1967</v>
      </c>
      <c r="BJ410" s="399" t="s">
        <v>1967</v>
      </c>
      <c r="BK410" s="399" t="s">
        <v>1967</v>
      </c>
      <c r="BL410" s="400">
        <v>514150436.20862001</v>
      </c>
      <c r="BM410" s="401" t="s">
        <v>1967</v>
      </c>
      <c r="BN410" s="399" t="s">
        <v>1967</v>
      </c>
      <c r="BO410" s="399" t="s">
        <v>1967</v>
      </c>
      <c r="BP410" s="400">
        <v>396726753.35909498</v>
      </c>
    </row>
    <row r="411" spans="2:68" ht="52" x14ac:dyDescent="0.35">
      <c r="B411" s="377">
        <v>75</v>
      </c>
      <c r="C411" s="17" t="s">
        <v>2499</v>
      </c>
      <c r="D411" s="387" t="s">
        <v>2330</v>
      </c>
      <c r="E411" s="385">
        <v>368.11072999999999</v>
      </c>
      <c r="F411" s="386">
        <v>-3.64</v>
      </c>
      <c r="G411" s="385">
        <v>368.11072999999999</v>
      </c>
      <c r="H411" s="385">
        <v>367.10345000000001</v>
      </c>
      <c r="J411" s="12" t="s">
        <v>1865</v>
      </c>
      <c r="K411" s="386">
        <v>0.84699999999999998</v>
      </c>
      <c r="L411" s="387">
        <v>3</v>
      </c>
      <c r="M411" s="387"/>
      <c r="N411" s="387" t="s">
        <v>2197</v>
      </c>
      <c r="O411" s="402">
        <v>20</v>
      </c>
      <c r="P411" s="387">
        <v>0</v>
      </c>
      <c r="Q411" s="387">
        <v>20</v>
      </c>
      <c r="R411" s="387">
        <v>0</v>
      </c>
      <c r="S411" s="404">
        <v>20</v>
      </c>
      <c r="T411" s="402">
        <v>40</v>
      </c>
      <c r="U411" s="387">
        <v>0</v>
      </c>
      <c r="V411" s="387">
        <v>0</v>
      </c>
      <c r="W411" s="387">
        <v>60</v>
      </c>
      <c r="X411" s="401" t="s">
        <v>1967</v>
      </c>
      <c r="Y411" s="399" t="s">
        <v>1967</v>
      </c>
      <c r="Z411" s="399" t="s">
        <v>1967</v>
      </c>
      <c r="AA411" s="399" t="s">
        <v>1967</v>
      </c>
      <c r="AB411" s="400">
        <v>314440656.16278303</v>
      </c>
      <c r="AC411" s="401" t="s">
        <v>1967</v>
      </c>
      <c r="AD411" s="399" t="s">
        <v>1967</v>
      </c>
      <c r="AE411" s="399" t="s">
        <v>1967</v>
      </c>
      <c r="AF411" s="400">
        <v>346818038.56339097</v>
      </c>
      <c r="AG411" s="401" t="s">
        <v>1967</v>
      </c>
      <c r="AH411" s="399" t="s">
        <v>1967</v>
      </c>
      <c r="AI411" s="399" t="s">
        <v>1967</v>
      </c>
      <c r="AJ411" s="399" t="s">
        <v>1967</v>
      </c>
      <c r="AK411" s="400" t="s">
        <v>1967</v>
      </c>
      <c r="AL411" s="401">
        <v>53570794.189163603</v>
      </c>
      <c r="AM411" s="399" t="s">
        <v>1967</v>
      </c>
      <c r="AN411" s="399" t="s">
        <v>1967</v>
      </c>
      <c r="AO411" s="400">
        <v>82342136.905799493</v>
      </c>
      <c r="AP411" s="401" t="s">
        <v>1967</v>
      </c>
      <c r="AQ411" s="399" t="s">
        <v>1967</v>
      </c>
      <c r="AR411" s="399" t="s">
        <v>1967</v>
      </c>
      <c r="AS411" s="399" t="s">
        <v>1967</v>
      </c>
      <c r="AT411" s="400" t="s">
        <v>1967</v>
      </c>
      <c r="AU411" s="401" t="s">
        <v>1967</v>
      </c>
      <c r="AV411" s="399" t="s">
        <v>1967</v>
      </c>
      <c r="AW411" s="399" t="s">
        <v>1967</v>
      </c>
      <c r="AX411" s="400" t="s">
        <v>1967</v>
      </c>
      <c r="AY411" s="401">
        <v>37983447.771679103</v>
      </c>
      <c r="AZ411" s="399" t="s">
        <v>1967</v>
      </c>
      <c r="BA411" s="399">
        <v>383133870.81269002</v>
      </c>
      <c r="BB411" s="399" t="s">
        <v>1967</v>
      </c>
      <c r="BC411" s="400" t="s">
        <v>1967</v>
      </c>
      <c r="BD411" s="401">
        <v>151948450.718043</v>
      </c>
      <c r="BE411" s="399" t="s">
        <v>1967</v>
      </c>
      <c r="BF411" s="399" t="s">
        <v>1967</v>
      </c>
      <c r="BG411" s="400">
        <v>348185079.83471102</v>
      </c>
      <c r="BH411" s="401" t="s">
        <v>1967</v>
      </c>
      <c r="BI411" s="399" t="s">
        <v>1967</v>
      </c>
      <c r="BJ411" s="399" t="s">
        <v>1967</v>
      </c>
      <c r="BK411" s="399" t="s">
        <v>1967</v>
      </c>
      <c r="BL411" s="400" t="s">
        <v>1967</v>
      </c>
      <c r="BM411" s="401" t="s">
        <v>1967</v>
      </c>
      <c r="BN411" s="399" t="s">
        <v>1967</v>
      </c>
      <c r="BO411" s="399" t="s">
        <v>1967</v>
      </c>
      <c r="BP411" s="400" t="s">
        <v>1967</v>
      </c>
    </row>
    <row r="412" spans="2:68" ht="52" x14ac:dyDescent="0.35">
      <c r="B412" s="377">
        <v>75</v>
      </c>
      <c r="C412" s="17" t="s">
        <v>2500</v>
      </c>
      <c r="D412" s="387" t="s">
        <v>2330</v>
      </c>
      <c r="E412" s="385">
        <v>368.11072999999999</v>
      </c>
      <c r="F412" s="386">
        <v>-3.64</v>
      </c>
      <c r="G412" s="385">
        <v>368.11072999999999</v>
      </c>
      <c r="H412" s="385">
        <v>367.10345000000001</v>
      </c>
      <c r="J412" s="12" t="s">
        <v>1866</v>
      </c>
      <c r="K412" s="386">
        <v>0.84699999999999998</v>
      </c>
      <c r="L412" s="387">
        <v>3</v>
      </c>
      <c r="M412" s="387"/>
      <c r="N412" s="387" t="s">
        <v>2197</v>
      </c>
      <c r="O412" s="402">
        <v>20</v>
      </c>
      <c r="P412" s="387">
        <v>0</v>
      </c>
      <c r="Q412" s="387">
        <v>20</v>
      </c>
      <c r="R412" s="387">
        <v>0</v>
      </c>
      <c r="S412" s="404">
        <v>20</v>
      </c>
      <c r="T412" s="402">
        <v>40</v>
      </c>
      <c r="U412" s="387">
        <v>0</v>
      </c>
      <c r="V412" s="387">
        <v>0</v>
      </c>
      <c r="W412" s="387">
        <v>60</v>
      </c>
      <c r="X412" s="401" t="s">
        <v>1967</v>
      </c>
      <c r="Y412" s="399" t="s">
        <v>1967</v>
      </c>
      <c r="Z412" s="399" t="s">
        <v>1967</v>
      </c>
      <c r="AA412" s="399" t="s">
        <v>1967</v>
      </c>
      <c r="AB412" s="400">
        <v>314440656.16278303</v>
      </c>
      <c r="AC412" s="401" t="s">
        <v>1967</v>
      </c>
      <c r="AD412" s="399" t="s">
        <v>1967</v>
      </c>
      <c r="AE412" s="399" t="s">
        <v>1967</v>
      </c>
      <c r="AF412" s="400">
        <v>346818038.56339097</v>
      </c>
      <c r="AG412" s="401" t="s">
        <v>1967</v>
      </c>
      <c r="AH412" s="399" t="s">
        <v>1967</v>
      </c>
      <c r="AI412" s="399" t="s">
        <v>1967</v>
      </c>
      <c r="AJ412" s="399" t="s">
        <v>1967</v>
      </c>
      <c r="AK412" s="400" t="s">
        <v>1967</v>
      </c>
      <c r="AL412" s="401">
        <v>53570794.189163603</v>
      </c>
      <c r="AM412" s="399" t="s">
        <v>1967</v>
      </c>
      <c r="AN412" s="399" t="s">
        <v>1967</v>
      </c>
      <c r="AO412" s="400">
        <v>82342136.905799493</v>
      </c>
      <c r="AP412" s="401" t="s">
        <v>1967</v>
      </c>
      <c r="AQ412" s="399" t="s">
        <v>1967</v>
      </c>
      <c r="AR412" s="399" t="s">
        <v>1967</v>
      </c>
      <c r="AS412" s="399" t="s">
        <v>1967</v>
      </c>
      <c r="AT412" s="400" t="s">
        <v>1967</v>
      </c>
      <c r="AU412" s="401" t="s">
        <v>1967</v>
      </c>
      <c r="AV412" s="399" t="s">
        <v>1967</v>
      </c>
      <c r="AW412" s="399" t="s">
        <v>1967</v>
      </c>
      <c r="AX412" s="400" t="s">
        <v>1967</v>
      </c>
      <c r="AY412" s="401">
        <v>37983447.771679103</v>
      </c>
      <c r="AZ412" s="399" t="s">
        <v>1967</v>
      </c>
      <c r="BA412" s="399">
        <v>383133870.81269002</v>
      </c>
      <c r="BB412" s="399" t="s">
        <v>1967</v>
      </c>
      <c r="BC412" s="400" t="s">
        <v>1967</v>
      </c>
      <c r="BD412" s="401">
        <v>151948450.718043</v>
      </c>
      <c r="BE412" s="399" t="s">
        <v>1967</v>
      </c>
      <c r="BF412" s="399" t="s">
        <v>1967</v>
      </c>
      <c r="BG412" s="400">
        <v>348185079.83471102</v>
      </c>
      <c r="BH412" s="401" t="s">
        <v>1967</v>
      </c>
      <c r="BI412" s="399" t="s">
        <v>1967</v>
      </c>
      <c r="BJ412" s="399" t="s">
        <v>1967</v>
      </c>
      <c r="BK412" s="399" t="s">
        <v>1967</v>
      </c>
      <c r="BL412" s="400" t="s">
        <v>1967</v>
      </c>
      <c r="BM412" s="401" t="s">
        <v>1967</v>
      </c>
      <c r="BN412" s="399" t="s">
        <v>1967</v>
      </c>
      <c r="BO412" s="399" t="s">
        <v>1967</v>
      </c>
      <c r="BP412" s="400" t="s">
        <v>1967</v>
      </c>
    </row>
    <row r="413" spans="2:68" ht="52" x14ac:dyDescent="0.35">
      <c r="B413" s="377">
        <v>76</v>
      </c>
      <c r="C413" s="95" t="s">
        <v>2501</v>
      </c>
      <c r="D413" s="378" t="s">
        <v>2334</v>
      </c>
      <c r="E413" s="380">
        <v>426.18898000000002</v>
      </c>
      <c r="F413" s="382">
        <v>0.98</v>
      </c>
      <c r="G413" s="384">
        <v>426.18941000000001</v>
      </c>
      <c r="H413" s="385">
        <v>425.18214</v>
      </c>
      <c r="J413" s="12" t="s">
        <v>1770</v>
      </c>
      <c r="K413" s="386">
        <v>6.1310000000000002</v>
      </c>
      <c r="L413" s="387">
        <v>3</v>
      </c>
      <c r="M413" s="191"/>
      <c r="N413" s="403" t="s">
        <v>2197</v>
      </c>
      <c r="O413" s="402">
        <v>0</v>
      </c>
      <c r="P413" s="387">
        <v>0</v>
      </c>
      <c r="Q413" s="387">
        <v>20</v>
      </c>
      <c r="R413" s="387">
        <v>0</v>
      </c>
      <c r="S413" s="404">
        <v>20</v>
      </c>
      <c r="T413" s="402">
        <v>20</v>
      </c>
      <c r="U413" s="387">
        <v>0</v>
      </c>
      <c r="V413" s="387">
        <v>0</v>
      </c>
      <c r="W413" s="387">
        <v>40</v>
      </c>
      <c r="X413" s="401" t="s">
        <v>1967</v>
      </c>
      <c r="Y413" s="399" t="s">
        <v>1967</v>
      </c>
      <c r="Z413" s="399">
        <v>20389158.0459744</v>
      </c>
      <c r="AA413" s="399" t="s">
        <v>1967</v>
      </c>
      <c r="AB413" s="400">
        <v>32637804.573611099</v>
      </c>
      <c r="AC413" s="401" t="s">
        <v>1967</v>
      </c>
      <c r="AD413" s="399" t="s">
        <v>1967</v>
      </c>
      <c r="AE413" s="399" t="s">
        <v>1967</v>
      </c>
      <c r="AF413" s="400">
        <v>34253310.805029199</v>
      </c>
      <c r="AG413" s="401" t="s">
        <v>1967</v>
      </c>
      <c r="AH413" s="399" t="s">
        <v>1967</v>
      </c>
      <c r="AI413" s="399" t="s">
        <v>1967</v>
      </c>
      <c r="AJ413" s="399" t="s">
        <v>1967</v>
      </c>
      <c r="AK413" s="400" t="s">
        <v>1967</v>
      </c>
      <c r="AL413" s="401" t="s">
        <v>1967</v>
      </c>
      <c r="AM413" s="399" t="s">
        <v>1967</v>
      </c>
      <c r="AN413" s="399" t="s">
        <v>1967</v>
      </c>
      <c r="AO413" s="400">
        <v>13719690.2322121</v>
      </c>
      <c r="AP413" s="401" t="s">
        <v>1967</v>
      </c>
      <c r="AQ413" s="399" t="s">
        <v>1967</v>
      </c>
      <c r="AR413" s="399" t="s">
        <v>1967</v>
      </c>
      <c r="AS413" s="399" t="s">
        <v>1967</v>
      </c>
      <c r="AT413" s="400" t="s">
        <v>1967</v>
      </c>
      <c r="AU413" s="401">
        <v>49149816.998598799</v>
      </c>
      <c r="AV413" s="399" t="s">
        <v>1967</v>
      </c>
      <c r="AW413" s="399" t="s">
        <v>1967</v>
      </c>
      <c r="AX413" s="400" t="s">
        <v>1967</v>
      </c>
      <c r="AY413" s="401" t="s">
        <v>1967</v>
      </c>
      <c r="AZ413" s="399" t="s">
        <v>1967</v>
      </c>
      <c r="BA413" s="399" t="s">
        <v>1967</v>
      </c>
      <c r="BB413" s="399" t="s">
        <v>1967</v>
      </c>
      <c r="BC413" s="400" t="s">
        <v>1967</v>
      </c>
      <c r="BD413" s="401" t="s">
        <v>1967</v>
      </c>
      <c r="BE413" s="399" t="s">
        <v>1967</v>
      </c>
      <c r="BF413" s="399" t="s">
        <v>1967</v>
      </c>
      <c r="BG413" s="400" t="s">
        <v>1967</v>
      </c>
      <c r="BH413" s="401" t="s">
        <v>1967</v>
      </c>
      <c r="BI413" s="399" t="s">
        <v>1967</v>
      </c>
      <c r="BJ413" s="399" t="s">
        <v>1967</v>
      </c>
      <c r="BK413" s="399" t="s">
        <v>1967</v>
      </c>
      <c r="BL413" s="400" t="s">
        <v>1967</v>
      </c>
      <c r="BM413" s="401" t="s">
        <v>1967</v>
      </c>
      <c r="BN413" s="399" t="s">
        <v>1967</v>
      </c>
      <c r="BO413" s="399" t="s">
        <v>1967</v>
      </c>
      <c r="BP413" s="400" t="s">
        <v>1967</v>
      </c>
    </row>
    <row r="414" spans="2:68" ht="39" x14ac:dyDescent="0.35">
      <c r="B414" s="377">
        <v>76</v>
      </c>
      <c r="C414" s="95" t="s">
        <v>2502</v>
      </c>
      <c r="D414" s="405" t="s">
        <v>2334</v>
      </c>
      <c r="E414" s="406">
        <v>426.18898000000002</v>
      </c>
      <c r="F414" s="407">
        <v>0.98</v>
      </c>
      <c r="G414" s="384">
        <v>426.18941000000001</v>
      </c>
      <c r="H414" s="385">
        <v>425.18214</v>
      </c>
      <c r="J414" s="12" t="s">
        <v>1821</v>
      </c>
      <c r="K414" s="386">
        <v>6.1310000000000002</v>
      </c>
      <c r="L414" s="387">
        <v>3</v>
      </c>
      <c r="M414" s="191"/>
      <c r="N414" s="403" t="s">
        <v>2197</v>
      </c>
      <c r="O414" s="402">
        <v>0</v>
      </c>
      <c r="P414" s="387">
        <v>0</v>
      </c>
      <c r="Q414" s="387">
        <v>20</v>
      </c>
      <c r="R414" s="387">
        <v>0</v>
      </c>
      <c r="S414" s="404">
        <v>20</v>
      </c>
      <c r="T414" s="402">
        <v>20</v>
      </c>
      <c r="U414" s="387">
        <v>0</v>
      </c>
      <c r="V414" s="387">
        <v>0</v>
      </c>
      <c r="W414" s="387">
        <v>40</v>
      </c>
      <c r="X414" s="401" t="s">
        <v>1967</v>
      </c>
      <c r="Y414" s="399" t="s">
        <v>1967</v>
      </c>
      <c r="Z414" s="399">
        <v>20389158.0459744</v>
      </c>
      <c r="AA414" s="399" t="s">
        <v>1967</v>
      </c>
      <c r="AB414" s="400">
        <v>32637804.573611099</v>
      </c>
      <c r="AC414" s="401" t="s">
        <v>1967</v>
      </c>
      <c r="AD414" s="399" t="s">
        <v>1967</v>
      </c>
      <c r="AE414" s="399" t="s">
        <v>1967</v>
      </c>
      <c r="AF414" s="400">
        <v>34253310.805029199</v>
      </c>
      <c r="AG414" s="401" t="s">
        <v>1967</v>
      </c>
      <c r="AH414" s="399" t="s">
        <v>1967</v>
      </c>
      <c r="AI414" s="399" t="s">
        <v>1967</v>
      </c>
      <c r="AJ414" s="399" t="s">
        <v>1967</v>
      </c>
      <c r="AK414" s="400" t="s">
        <v>1967</v>
      </c>
      <c r="AL414" s="401" t="s">
        <v>1967</v>
      </c>
      <c r="AM414" s="399" t="s">
        <v>1967</v>
      </c>
      <c r="AN414" s="399" t="s">
        <v>1967</v>
      </c>
      <c r="AO414" s="400">
        <v>13719690.2322121</v>
      </c>
      <c r="AP414" s="401" t="s">
        <v>1967</v>
      </c>
      <c r="AQ414" s="399" t="s">
        <v>1967</v>
      </c>
      <c r="AR414" s="399" t="s">
        <v>1967</v>
      </c>
      <c r="AS414" s="399" t="s">
        <v>1967</v>
      </c>
      <c r="AT414" s="400" t="s">
        <v>1967</v>
      </c>
      <c r="AU414" s="401">
        <v>49149816.998598799</v>
      </c>
      <c r="AV414" s="399" t="s">
        <v>1967</v>
      </c>
      <c r="AW414" s="399" t="s">
        <v>1967</v>
      </c>
      <c r="AX414" s="400" t="s">
        <v>1967</v>
      </c>
      <c r="AY414" s="401" t="s">
        <v>1967</v>
      </c>
      <c r="AZ414" s="399" t="s">
        <v>1967</v>
      </c>
      <c r="BA414" s="399" t="s">
        <v>1967</v>
      </c>
      <c r="BB414" s="399" t="s">
        <v>1967</v>
      </c>
      <c r="BC414" s="400" t="s">
        <v>1967</v>
      </c>
      <c r="BD414" s="401" t="s">
        <v>1967</v>
      </c>
      <c r="BE414" s="399" t="s">
        <v>1967</v>
      </c>
      <c r="BF414" s="399" t="s">
        <v>1967</v>
      </c>
      <c r="BG414" s="400" t="s">
        <v>1967</v>
      </c>
      <c r="BH414" s="401" t="s">
        <v>1967</v>
      </c>
      <c r="BI414" s="399" t="s">
        <v>1967</v>
      </c>
      <c r="BJ414" s="399" t="s">
        <v>1967</v>
      </c>
      <c r="BK414" s="399" t="s">
        <v>1967</v>
      </c>
      <c r="BL414" s="400" t="s">
        <v>1967</v>
      </c>
      <c r="BM414" s="401" t="s">
        <v>1967</v>
      </c>
      <c r="BN414" s="399" t="s">
        <v>1967</v>
      </c>
      <c r="BO414" s="399" t="s">
        <v>1967</v>
      </c>
      <c r="BP414" s="400" t="s">
        <v>1967</v>
      </c>
    </row>
    <row r="415" spans="2:68" ht="52" x14ac:dyDescent="0.35">
      <c r="B415" s="377">
        <v>76</v>
      </c>
      <c r="C415" s="95" t="s">
        <v>2503</v>
      </c>
      <c r="D415" s="379" t="s">
        <v>2334</v>
      </c>
      <c r="E415" s="381">
        <v>426.18898000000002</v>
      </c>
      <c r="F415" s="383">
        <v>0.98</v>
      </c>
      <c r="G415" s="384">
        <v>426.18941000000001</v>
      </c>
      <c r="H415" s="385">
        <v>425.18214</v>
      </c>
      <c r="J415" s="12" t="s">
        <v>1882</v>
      </c>
      <c r="K415" s="386">
        <v>6.1310000000000002</v>
      </c>
      <c r="L415" s="387">
        <v>3</v>
      </c>
      <c r="M415" s="191"/>
      <c r="N415" s="403" t="s">
        <v>2197</v>
      </c>
      <c r="O415" s="402">
        <v>0</v>
      </c>
      <c r="P415" s="387">
        <v>0</v>
      </c>
      <c r="Q415" s="387">
        <v>20</v>
      </c>
      <c r="R415" s="387">
        <v>0</v>
      </c>
      <c r="S415" s="404">
        <v>20</v>
      </c>
      <c r="T415" s="402">
        <v>20</v>
      </c>
      <c r="U415" s="387">
        <v>0</v>
      </c>
      <c r="V415" s="387">
        <v>0</v>
      </c>
      <c r="W415" s="387">
        <v>40</v>
      </c>
      <c r="X415" s="401" t="s">
        <v>1967</v>
      </c>
      <c r="Y415" s="399" t="s">
        <v>1967</v>
      </c>
      <c r="Z415" s="399">
        <v>20389158.0459744</v>
      </c>
      <c r="AA415" s="399" t="s">
        <v>1967</v>
      </c>
      <c r="AB415" s="400">
        <v>32637804.573611099</v>
      </c>
      <c r="AC415" s="401" t="s">
        <v>1967</v>
      </c>
      <c r="AD415" s="399" t="s">
        <v>1967</v>
      </c>
      <c r="AE415" s="399" t="s">
        <v>1967</v>
      </c>
      <c r="AF415" s="400">
        <v>34253310.805029199</v>
      </c>
      <c r="AG415" s="401" t="s">
        <v>1967</v>
      </c>
      <c r="AH415" s="399" t="s">
        <v>1967</v>
      </c>
      <c r="AI415" s="399" t="s">
        <v>1967</v>
      </c>
      <c r="AJ415" s="399" t="s">
        <v>1967</v>
      </c>
      <c r="AK415" s="400" t="s">
        <v>1967</v>
      </c>
      <c r="AL415" s="401" t="s">
        <v>1967</v>
      </c>
      <c r="AM415" s="399" t="s">
        <v>1967</v>
      </c>
      <c r="AN415" s="399" t="s">
        <v>1967</v>
      </c>
      <c r="AO415" s="400">
        <v>13719690.2322121</v>
      </c>
      <c r="AP415" s="401" t="s">
        <v>1967</v>
      </c>
      <c r="AQ415" s="399" t="s">
        <v>1967</v>
      </c>
      <c r="AR415" s="399" t="s">
        <v>1967</v>
      </c>
      <c r="AS415" s="399" t="s">
        <v>1967</v>
      </c>
      <c r="AT415" s="400" t="s">
        <v>1967</v>
      </c>
      <c r="AU415" s="401">
        <v>49149816.998598799</v>
      </c>
      <c r="AV415" s="399" t="s">
        <v>1967</v>
      </c>
      <c r="AW415" s="399" t="s">
        <v>1967</v>
      </c>
      <c r="AX415" s="400" t="s">
        <v>1967</v>
      </c>
      <c r="AY415" s="401" t="s">
        <v>1967</v>
      </c>
      <c r="AZ415" s="399" t="s">
        <v>1967</v>
      </c>
      <c r="BA415" s="399" t="s">
        <v>1967</v>
      </c>
      <c r="BB415" s="399" t="s">
        <v>1967</v>
      </c>
      <c r="BC415" s="400" t="s">
        <v>1967</v>
      </c>
      <c r="BD415" s="401" t="s">
        <v>1967</v>
      </c>
      <c r="BE415" s="399" t="s">
        <v>1967</v>
      </c>
      <c r="BF415" s="399" t="s">
        <v>1967</v>
      </c>
      <c r="BG415" s="400" t="s">
        <v>1967</v>
      </c>
      <c r="BH415" s="401" t="s">
        <v>1967</v>
      </c>
      <c r="BI415" s="399" t="s">
        <v>1967</v>
      </c>
      <c r="BJ415" s="399" t="s">
        <v>1967</v>
      </c>
      <c r="BK415" s="399" t="s">
        <v>1967</v>
      </c>
      <c r="BL415" s="400" t="s">
        <v>1967</v>
      </c>
      <c r="BM415" s="401" t="s">
        <v>1967</v>
      </c>
      <c r="BN415" s="399" t="s">
        <v>1967</v>
      </c>
      <c r="BO415" s="399" t="s">
        <v>1967</v>
      </c>
      <c r="BP415" s="400" t="s">
        <v>1967</v>
      </c>
    </row>
    <row r="416" spans="2:68" ht="65" x14ac:dyDescent="0.35">
      <c r="B416" s="377">
        <v>77</v>
      </c>
      <c r="C416" s="17" t="s">
        <v>2504</v>
      </c>
      <c r="D416" s="387" t="s">
        <v>2335</v>
      </c>
      <c r="E416" s="385">
        <v>434.12130000000002</v>
      </c>
      <c r="F416" s="386">
        <v>-2.64</v>
      </c>
      <c r="G416" s="385">
        <v>434.12148999999999</v>
      </c>
      <c r="H416" s="385">
        <v>433.11421000000001</v>
      </c>
      <c r="J416" s="12" t="s">
        <v>1858</v>
      </c>
      <c r="K416" s="386">
        <v>1.5820000000000001</v>
      </c>
      <c r="L416" s="387">
        <v>3</v>
      </c>
      <c r="M416" s="387"/>
      <c r="N416" s="387" t="s">
        <v>2197</v>
      </c>
      <c r="O416" s="402">
        <v>0</v>
      </c>
      <c r="P416" s="387">
        <v>20</v>
      </c>
      <c r="Q416" s="387">
        <v>0</v>
      </c>
      <c r="R416" s="387">
        <v>0</v>
      </c>
      <c r="S416" s="404">
        <v>20</v>
      </c>
      <c r="T416" s="402">
        <v>40</v>
      </c>
      <c r="U416" s="387">
        <v>20</v>
      </c>
      <c r="V416" s="387">
        <v>0</v>
      </c>
      <c r="W416" s="387">
        <v>40</v>
      </c>
      <c r="X416" s="401" t="s">
        <v>1967</v>
      </c>
      <c r="Y416" s="399">
        <v>103765246.866328</v>
      </c>
      <c r="Z416" s="399" t="s">
        <v>1967</v>
      </c>
      <c r="AA416" s="399" t="s">
        <v>1967</v>
      </c>
      <c r="AB416" s="400">
        <v>2676602036.27211</v>
      </c>
      <c r="AC416" s="401">
        <v>199620696.65098199</v>
      </c>
      <c r="AD416" s="399">
        <v>312997573.94041699</v>
      </c>
      <c r="AE416" s="399" t="s">
        <v>1967</v>
      </c>
      <c r="AF416" s="400">
        <v>1815192932.3422</v>
      </c>
      <c r="AG416" s="401" t="s">
        <v>1967</v>
      </c>
      <c r="AH416" s="399" t="s">
        <v>1967</v>
      </c>
      <c r="AI416" s="399" t="s">
        <v>1967</v>
      </c>
      <c r="AJ416" s="399" t="s">
        <v>1967</v>
      </c>
      <c r="AK416" s="400" t="s">
        <v>1967</v>
      </c>
      <c r="AL416" s="401">
        <v>63614132.121379897</v>
      </c>
      <c r="AM416" s="399" t="s">
        <v>1967</v>
      </c>
      <c r="AN416" s="399" t="s">
        <v>1967</v>
      </c>
      <c r="AO416" s="400">
        <v>42282046.906202801</v>
      </c>
      <c r="AP416" s="401" t="s">
        <v>1967</v>
      </c>
      <c r="AQ416" s="399" t="s">
        <v>1967</v>
      </c>
      <c r="AR416" s="399" t="s">
        <v>1967</v>
      </c>
      <c r="AS416" s="399" t="s">
        <v>1967</v>
      </c>
      <c r="AT416" s="400" t="s">
        <v>1967</v>
      </c>
      <c r="AU416" s="401" t="s">
        <v>1967</v>
      </c>
      <c r="AV416" s="399" t="s">
        <v>1967</v>
      </c>
      <c r="AW416" s="399" t="s">
        <v>1967</v>
      </c>
      <c r="AX416" s="400" t="s">
        <v>1967</v>
      </c>
      <c r="AY416" s="401" t="s">
        <v>1967</v>
      </c>
      <c r="AZ416" s="399" t="s">
        <v>1967</v>
      </c>
      <c r="BA416" s="399" t="s">
        <v>1967</v>
      </c>
      <c r="BB416" s="399" t="s">
        <v>1967</v>
      </c>
      <c r="BC416" s="400" t="s">
        <v>1967</v>
      </c>
      <c r="BD416" s="401" t="s">
        <v>1967</v>
      </c>
      <c r="BE416" s="399" t="s">
        <v>1967</v>
      </c>
      <c r="BF416" s="399" t="s">
        <v>1967</v>
      </c>
      <c r="BG416" s="400" t="s">
        <v>1967</v>
      </c>
      <c r="BH416" s="401" t="s">
        <v>1967</v>
      </c>
      <c r="BI416" s="399" t="s">
        <v>1967</v>
      </c>
      <c r="BJ416" s="399" t="s">
        <v>1967</v>
      </c>
      <c r="BK416" s="399" t="s">
        <v>1967</v>
      </c>
      <c r="BL416" s="400" t="s">
        <v>1967</v>
      </c>
      <c r="BM416" s="401" t="s">
        <v>1967</v>
      </c>
      <c r="BN416" s="399" t="s">
        <v>1967</v>
      </c>
      <c r="BO416" s="399" t="s">
        <v>1967</v>
      </c>
      <c r="BP416" s="400" t="s">
        <v>1967</v>
      </c>
    </row>
    <row r="417" spans="2:68" ht="52" x14ac:dyDescent="0.35">
      <c r="B417" s="377">
        <v>77</v>
      </c>
      <c r="C417" s="17" t="s">
        <v>2505</v>
      </c>
      <c r="D417" s="387" t="s">
        <v>2335</v>
      </c>
      <c r="E417" s="385">
        <v>434.12130000000002</v>
      </c>
      <c r="F417" s="386">
        <v>-2.64</v>
      </c>
      <c r="G417" s="385">
        <v>434.12148999999999</v>
      </c>
      <c r="H417" s="385">
        <v>433.11421000000001</v>
      </c>
      <c r="J417" s="12" t="s">
        <v>1859</v>
      </c>
      <c r="K417" s="386">
        <v>1.5820000000000001</v>
      </c>
      <c r="L417" s="387">
        <v>3</v>
      </c>
      <c r="M417" s="387"/>
      <c r="N417" s="387" t="s">
        <v>2197</v>
      </c>
      <c r="O417" s="402">
        <v>0</v>
      </c>
      <c r="P417" s="387">
        <v>20</v>
      </c>
      <c r="Q417" s="387">
        <v>0</v>
      </c>
      <c r="R417" s="387">
        <v>0</v>
      </c>
      <c r="S417" s="404">
        <v>20</v>
      </c>
      <c r="T417" s="402">
        <v>40</v>
      </c>
      <c r="U417" s="387">
        <v>20</v>
      </c>
      <c r="V417" s="387">
        <v>0</v>
      </c>
      <c r="W417" s="387">
        <v>40</v>
      </c>
      <c r="X417" s="401" t="s">
        <v>1967</v>
      </c>
      <c r="Y417" s="399">
        <v>103765246.866328</v>
      </c>
      <c r="Z417" s="399" t="s">
        <v>1967</v>
      </c>
      <c r="AA417" s="399" t="s">
        <v>1967</v>
      </c>
      <c r="AB417" s="400">
        <v>2676602036.27211</v>
      </c>
      <c r="AC417" s="401">
        <v>199620696.65098199</v>
      </c>
      <c r="AD417" s="399">
        <v>312997573.94041699</v>
      </c>
      <c r="AE417" s="399" t="s">
        <v>1967</v>
      </c>
      <c r="AF417" s="400">
        <v>1815192932.3422</v>
      </c>
      <c r="AG417" s="401" t="s">
        <v>1967</v>
      </c>
      <c r="AH417" s="399" t="s">
        <v>1967</v>
      </c>
      <c r="AI417" s="399" t="s">
        <v>1967</v>
      </c>
      <c r="AJ417" s="399" t="s">
        <v>1967</v>
      </c>
      <c r="AK417" s="400" t="s">
        <v>1967</v>
      </c>
      <c r="AL417" s="401">
        <v>63614132.121379897</v>
      </c>
      <c r="AM417" s="399" t="s">
        <v>1967</v>
      </c>
      <c r="AN417" s="399" t="s">
        <v>1967</v>
      </c>
      <c r="AO417" s="400">
        <v>42282046.906202801</v>
      </c>
      <c r="AP417" s="401" t="s">
        <v>1967</v>
      </c>
      <c r="AQ417" s="399" t="s">
        <v>1967</v>
      </c>
      <c r="AR417" s="399" t="s">
        <v>1967</v>
      </c>
      <c r="AS417" s="399" t="s">
        <v>1967</v>
      </c>
      <c r="AT417" s="400" t="s">
        <v>1967</v>
      </c>
      <c r="AU417" s="401" t="s">
        <v>1967</v>
      </c>
      <c r="AV417" s="399" t="s">
        <v>1967</v>
      </c>
      <c r="AW417" s="399" t="s">
        <v>1967</v>
      </c>
      <c r="AX417" s="400" t="s">
        <v>1967</v>
      </c>
      <c r="AY417" s="401" t="s">
        <v>1967</v>
      </c>
      <c r="AZ417" s="399" t="s">
        <v>1967</v>
      </c>
      <c r="BA417" s="399" t="s">
        <v>1967</v>
      </c>
      <c r="BB417" s="399" t="s">
        <v>1967</v>
      </c>
      <c r="BC417" s="400" t="s">
        <v>1967</v>
      </c>
      <c r="BD417" s="401" t="s">
        <v>1967</v>
      </c>
      <c r="BE417" s="399" t="s">
        <v>1967</v>
      </c>
      <c r="BF417" s="399" t="s">
        <v>1967</v>
      </c>
      <c r="BG417" s="400" t="s">
        <v>1967</v>
      </c>
      <c r="BH417" s="401" t="s">
        <v>1967</v>
      </c>
      <c r="BI417" s="399" t="s">
        <v>1967</v>
      </c>
      <c r="BJ417" s="399" t="s">
        <v>1967</v>
      </c>
      <c r="BK417" s="399" t="s">
        <v>1967</v>
      </c>
      <c r="BL417" s="400" t="s">
        <v>1967</v>
      </c>
      <c r="BM417" s="401" t="s">
        <v>1967</v>
      </c>
      <c r="BN417" s="399" t="s">
        <v>1967</v>
      </c>
      <c r="BO417" s="399" t="s">
        <v>1967</v>
      </c>
      <c r="BP417" s="400" t="s">
        <v>1967</v>
      </c>
    </row>
    <row r="418" spans="2:68" ht="65" x14ac:dyDescent="0.35">
      <c r="B418" s="377">
        <v>78</v>
      </c>
      <c r="C418" s="17" t="s">
        <v>2506</v>
      </c>
      <c r="D418" s="387" t="s">
        <v>2507</v>
      </c>
      <c r="E418" s="385">
        <v>474.15260000000001</v>
      </c>
      <c r="F418" s="386">
        <v>-2.09</v>
      </c>
      <c r="G418" s="385">
        <v>474.15294999999998</v>
      </c>
      <c r="H418" s="385">
        <v>473.14567</v>
      </c>
      <c r="J418" s="12" t="s">
        <v>1841</v>
      </c>
      <c r="K418" s="386">
        <v>2.1459999999999999</v>
      </c>
      <c r="L418" s="387">
        <v>3</v>
      </c>
      <c r="M418" s="387"/>
      <c r="N418" s="387" t="s">
        <v>2197</v>
      </c>
      <c r="O418" s="402">
        <v>60</v>
      </c>
      <c r="P418" s="387">
        <v>80</v>
      </c>
      <c r="Q418" s="387">
        <v>80</v>
      </c>
      <c r="R418" s="387">
        <v>0</v>
      </c>
      <c r="S418" s="404">
        <v>80</v>
      </c>
      <c r="T418" s="402">
        <v>100</v>
      </c>
      <c r="U418" s="387">
        <v>80</v>
      </c>
      <c r="V418" s="387">
        <v>60</v>
      </c>
      <c r="W418" s="387">
        <v>100</v>
      </c>
      <c r="X418" s="401">
        <v>60174613.559787102</v>
      </c>
      <c r="Y418" s="399">
        <v>124690444.183374</v>
      </c>
      <c r="Z418" s="399" t="s">
        <v>1967</v>
      </c>
      <c r="AA418" s="399" t="s">
        <v>1967</v>
      </c>
      <c r="AB418" s="400">
        <v>1597352183.94526</v>
      </c>
      <c r="AC418" s="401">
        <v>302725713.96702802</v>
      </c>
      <c r="AD418" s="399">
        <v>21395705.625776902</v>
      </c>
      <c r="AE418" s="399">
        <v>37620037.064354897</v>
      </c>
      <c r="AF418" s="400">
        <v>1499722402.3140099</v>
      </c>
      <c r="AG418" s="401">
        <v>23976787.924040299</v>
      </c>
      <c r="AH418" s="399">
        <v>35507081.759457901</v>
      </c>
      <c r="AI418" s="399">
        <v>231691712.209117</v>
      </c>
      <c r="AJ418" s="399" t="s">
        <v>1967</v>
      </c>
      <c r="AK418" s="400">
        <v>74644890.958149597</v>
      </c>
      <c r="AL418" s="401">
        <v>512812535.08517098</v>
      </c>
      <c r="AM418" s="399">
        <v>11043210.29827</v>
      </c>
      <c r="AN418" s="399" t="s">
        <v>1967</v>
      </c>
      <c r="AO418" s="400">
        <v>424841792.22083998</v>
      </c>
      <c r="AP418" s="401" t="s">
        <v>1967</v>
      </c>
      <c r="AQ418" s="399">
        <v>112134149.285447</v>
      </c>
      <c r="AR418" s="399">
        <v>353916460.24899203</v>
      </c>
      <c r="AS418" s="399" t="s">
        <v>1967</v>
      </c>
      <c r="AT418" s="400">
        <v>266662518.459907</v>
      </c>
      <c r="AU418" s="401">
        <v>1700500581.7944701</v>
      </c>
      <c r="AV418" s="399">
        <v>47945241.127767697</v>
      </c>
      <c r="AW418" s="399">
        <v>30052634.565446701</v>
      </c>
      <c r="AX418" s="400">
        <v>1525567051.3921399</v>
      </c>
      <c r="AY418" s="401" t="s">
        <v>1967</v>
      </c>
      <c r="AZ418" s="399" t="s">
        <v>1967</v>
      </c>
      <c r="BA418" s="399">
        <v>25061972.414045699</v>
      </c>
      <c r="BB418" s="399" t="s">
        <v>1967</v>
      </c>
      <c r="BC418" s="400" t="s">
        <v>1967</v>
      </c>
      <c r="BD418" s="401">
        <v>38608749.877532803</v>
      </c>
      <c r="BE418" s="399" t="s">
        <v>1967</v>
      </c>
      <c r="BF418" s="399" t="s">
        <v>1967</v>
      </c>
      <c r="BG418" s="400">
        <v>24613247.836634699</v>
      </c>
      <c r="BH418" s="401">
        <v>39603515.092346303</v>
      </c>
      <c r="BI418" s="399">
        <v>54972334.3053452</v>
      </c>
      <c r="BJ418" s="399">
        <v>423928615.836752</v>
      </c>
      <c r="BK418" s="399" t="s">
        <v>1967</v>
      </c>
      <c r="BL418" s="400">
        <v>921801114.37945795</v>
      </c>
      <c r="BM418" s="401">
        <v>122015052.353034</v>
      </c>
      <c r="BN418" s="399">
        <v>22743598.026843101</v>
      </c>
      <c r="BO418" s="399">
        <v>15526743.431412799</v>
      </c>
      <c r="BP418" s="400">
        <v>661186448.97587299</v>
      </c>
    </row>
    <row r="419" spans="2:68" ht="65" x14ac:dyDescent="0.35">
      <c r="B419" s="377">
        <v>78</v>
      </c>
      <c r="C419" s="17" t="s">
        <v>2508</v>
      </c>
      <c r="D419" s="387" t="s">
        <v>2507</v>
      </c>
      <c r="E419" s="385">
        <v>474.15260000000001</v>
      </c>
      <c r="F419" s="386">
        <v>-2.09</v>
      </c>
      <c r="G419" s="385">
        <v>474.15294999999998</v>
      </c>
      <c r="H419" s="385">
        <v>473.14567</v>
      </c>
      <c r="J419" s="12" t="s">
        <v>1840</v>
      </c>
      <c r="K419" s="386">
        <v>2.1459999999999999</v>
      </c>
      <c r="L419" s="387">
        <v>3</v>
      </c>
      <c r="M419" s="387"/>
      <c r="N419" s="387" t="s">
        <v>2197</v>
      </c>
      <c r="O419" s="402">
        <v>60</v>
      </c>
      <c r="P419" s="387">
        <v>80</v>
      </c>
      <c r="Q419" s="387">
        <v>80</v>
      </c>
      <c r="R419" s="387">
        <v>0</v>
      </c>
      <c r="S419" s="404">
        <v>80</v>
      </c>
      <c r="T419" s="402">
        <v>100</v>
      </c>
      <c r="U419" s="387">
        <v>80</v>
      </c>
      <c r="V419" s="387">
        <v>60</v>
      </c>
      <c r="W419" s="387">
        <v>100</v>
      </c>
      <c r="X419" s="401">
        <v>60174613.559787102</v>
      </c>
      <c r="Y419" s="399">
        <v>124690444.183374</v>
      </c>
      <c r="Z419" s="399" t="s">
        <v>1967</v>
      </c>
      <c r="AA419" s="399" t="s">
        <v>1967</v>
      </c>
      <c r="AB419" s="400">
        <v>1597352183.94526</v>
      </c>
      <c r="AC419" s="401">
        <v>302725713.96702802</v>
      </c>
      <c r="AD419" s="399">
        <v>21395705.625776902</v>
      </c>
      <c r="AE419" s="399">
        <v>37620037.064354897</v>
      </c>
      <c r="AF419" s="400">
        <v>1499722402.3140099</v>
      </c>
      <c r="AG419" s="401">
        <v>23976787.924040299</v>
      </c>
      <c r="AH419" s="399">
        <v>35507081.759457901</v>
      </c>
      <c r="AI419" s="399">
        <v>231691712.209117</v>
      </c>
      <c r="AJ419" s="399" t="s">
        <v>1967</v>
      </c>
      <c r="AK419" s="400">
        <v>74644890.958149597</v>
      </c>
      <c r="AL419" s="401">
        <v>512812535.08517098</v>
      </c>
      <c r="AM419" s="399">
        <v>11043210.29827</v>
      </c>
      <c r="AN419" s="399" t="s">
        <v>1967</v>
      </c>
      <c r="AO419" s="400">
        <v>424841792.22083998</v>
      </c>
      <c r="AP419" s="401" t="s">
        <v>1967</v>
      </c>
      <c r="AQ419" s="399">
        <v>112134149.285447</v>
      </c>
      <c r="AR419" s="399">
        <v>353916460.24899203</v>
      </c>
      <c r="AS419" s="399" t="s">
        <v>1967</v>
      </c>
      <c r="AT419" s="400">
        <v>266662518.459907</v>
      </c>
      <c r="AU419" s="401">
        <v>1700500581.7944701</v>
      </c>
      <c r="AV419" s="399">
        <v>47945241.127767697</v>
      </c>
      <c r="AW419" s="399">
        <v>30052634.565446701</v>
      </c>
      <c r="AX419" s="400">
        <v>1525567051.3921399</v>
      </c>
      <c r="AY419" s="401" t="s">
        <v>1967</v>
      </c>
      <c r="AZ419" s="399" t="s">
        <v>1967</v>
      </c>
      <c r="BA419" s="399">
        <v>25061972.414045699</v>
      </c>
      <c r="BB419" s="399" t="s">
        <v>1967</v>
      </c>
      <c r="BC419" s="400" t="s">
        <v>1967</v>
      </c>
      <c r="BD419" s="401">
        <v>38608749.877532803</v>
      </c>
      <c r="BE419" s="399" t="s">
        <v>1967</v>
      </c>
      <c r="BF419" s="399" t="s">
        <v>1967</v>
      </c>
      <c r="BG419" s="400">
        <v>24613247.836634699</v>
      </c>
      <c r="BH419" s="401">
        <v>39603515.092346303</v>
      </c>
      <c r="BI419" s="399">
        <v>54972334.3053452</v>
      </c>
      <c r="BJ419" s="399">
        <v>423928615.836752</v>
      </c>
      <c r="BK419" s="399" t="s">
        <v>1967</v>
      </c>
      <c r="BL419" s="400">
        <v>921801114.37945795</v>
      </c>
      <c r="BM419" s="401">
        <v>122015052.353034</v>
      </c>
      <c r="BN419" s="399">
        <v>22743598.026843101</v>
      </c>
      <c r="BO419" s="399">
        <v>15526743.431412799</v>
      </c>
      <c r="BP419" s="400">
        <v>661186448.97587299</v>
      </c>
    </row>
    <row r="420" spans="2:68" x14ac:dyDescent="0.35">
      <c r="B420" s="192">
        <v>79</v>
      </c>
      <c r="C420" s="190"/>
      <c r="D420" s="191" t="s">
        <v>2509</v>
      </c>
      <c r="E420" s="193">
        <v>182.05790999999999</v>
      </c>
      <c r="F420" s="194">
        <v>-4.91</v>
      </c>
      <c r="G420" s="193">
        <v>182.05701999999999</v>
      </c>
      <c r="H420" s="193">
        <v>181.04974000000001</v>
      </c>
      <c r="J420" s="191"/>
      <c r="K420" s="194">
        <v>0.98899999999999999</v>
      </c>
      <c r="L420" s="191">
        <v>4</v>
      </c>
      <c r="M420" s="191"/>
      <c r="N420" s="191" t="s">
        <v>1966</v>
      </c>
      <c r="O420" s="190">
        <v>20</v>
      </c>
      <c r="P420" s="191">
        <v>20</v>
      </c>
      <c r="Q420" s="191">
        <v>80</v>
      </c>
      <c r="R420" s="191">
        <v>20</v>
      </c>
      <c r="S420" s="189">
        <v>60</v>
      </c>
      <c r="T420" s="190">
        <v>100</v>
      </c>
      <c r="U420" s="191">
        <v>40</v>
      </c>
      <c r="V420" s="191">
        <v>20</v>
      </c>
      <c r="W420" s="191">
        <v>100</v>
      </c>
      <c r="X420" s="188" t="s">
        <v>1967</v>
      </c>
      <c r="Y420" s="186" t="s">
        <v>1967</v>
      </c>
      <c r="Z420" s="186">
        <v>67352168.911353603</v>
      </c>
      <c r="AA420" s="186" t="s">
        <v>1967</v>
      </c>
      <c r="AB420" s="187">
        <v>79474867.338096902</v>
      </c>
      <c r="AC420" s="188">
        <v>26806547.333578099</v>
      </c>
      <c r="AD420" s="186" t="s">
        <v>1967</v>
      </c>
      <c r="AE420" s="186" t="s">
        <v>1967</v>
      </c>
      <c r="AF420" s="187">
        <v>84912995.065915599</v>
      </c>
      <c r="AG420" s="188" t="s">
        <v>1967</v>
      </c>
      <c r="AH420" s="186" t="s">
        <v>1967</v>
      </c>
      <c r="AI420" s="186" t="s">
        <v>1967</v>
      </c>
      <c r="AJ420" s="186" t="s">
        <v>1967</v>
      </c>
      <c r="AK420" s="187" t="s">
        <v>1967</v>
      </c>
      <c r="AL420" s="188">
        <v>31349363.7692529</v>
      </c>
      <c r="AM420" s="186" t="s">
        <v>1967</v>
      </c>
      <c r="AN420" s="186" t="s">
        <v>1967</v>
      </c>
      <c r="AO420" s="187">
        <v>30991014.212332901</v>
      </c>
      <c r="AP420" s="188">
        <v>38073003.266656801</v>
      </c>
      <c r="AQ420" s="186">
        <v>53890837.897367097</v>
      </c>
      <c r="AR420" s="186">
        <v>108160832.362525</v>
      </c>
      <c r="AS420" s="186" t="s">
        <v>1967</v>
      </c>
      <c r="AT420" s="187" t="s">
        <v>1967</v>
      </c>
      <c r="AU420" s="188">
        <v>65444783.966063999</v>
      </c>
      <c r="AV420" s="186">
        <v>894603937.75518</v>
      </c>
      <c r="AW420" s="186" t="s">
        <v>1967</v>
      </c>
      <c r="AX420" s="187">
        <v>138465408.36298299</v>
      </c>
      <c r="AY420" s="188" t="s">
        <v>1967</v>
      </c>
      <c r="AZ420" s="186" t="s">
        <v>1967</v>
      </c>
      <c r="BA420" s="186">
        <v>167797836.337652</v>
      </c>
      <c r="BB420" s="186">
        <v>128598574.250211</v>
      </c>
      <c r="BC420" s="187">
        <v>46796571.1753112</v>
      </c>
      <c r="BD420" s="188">
        <v>28841569.431018598</v>
      </c>
      <c r="BE420" s="186">
        <v>558445240.85362399</v>
      </c>
      <c r="BF420" s="186">
        <v>171086414.07715601</v>
      </c>
      <c r="BG420" s="187">
        <v>45626408.886213496</v>
      </c>
      <c r="BH420" s="188" t="s">
        <v>1967</v>
      </c>
      <c r="BI420" s="186" t="s">
        <v>1967</v>
      </c>
      <c r="BJ420" s="186">
        <v>68282637.351774499</v>
      </c>
      <c r="BK420" s="186" t="s">
        <v>1967</v>
      </c>
      <c r="BL420" s="187">
        <v>33076919.288175099</v>
      </c>
      <c r="BM420" s="188">
        <v>21939646.719985101</v>
      </c>
      <c r="BN420" s="186" t="s">
        <v>1967</v>
      </c>
      <c r="BO420" s="186" t="s">
        <v>1967</v>
      </c>
      <c r="BP420" s="187">
        <v>29603280.8509073</v>
      </c>
    </row>
    <row r="421" spans="2:68" x14ac:dyDescent="0.35">
      <c r="B421" s="192">
        <v>80</v>
      </c>
      <c r="C421" s="190"/>
      <c r="D421" s="191" t="s">
        <v>2510</v>
      </c>
      <c r="E421" s="193">
        <v>193.07389000000001</v>
      </c>
      <c r="F421" s="194">
        <v>-4.3099999999999996</v>
      </c>
      <c r="G421" s="193">
        <v>193.07306</v>
      </c>
      <c r="H421" s="193">
        <v>192.06577999999999</v>
      </c>
      <c r="J421" s="191"/>
      <c r="K421" s="194">
        <v>0.89200000000000002</v>
      </c>
      <c r="L421" s="191">
        <v>4</v>
      </c>
      <c r="M421" s="191"/>
      <c r="N421" s="191" t="s">
        <v>1966</v>
      </c>
      <c r="O421" s="190">
        <v>80</v>
      </c>
      <c r="P421" s="191">
        <v>40</v>
      </c>
      <c r="Q421" s="191">
        <v>60</v>
      </c>
      <c r="R421" s="191">
        <v>0</v>
      </c>
      <c r="S421" s="189">
        <v>60</v>
      </c>
      <c r="T421" s="190">
        <v>60</v>
      </c>
      <c r="U421" s="191">
        <v>20</v>
      </c>
      <c r="V421" s="191">
        <v>20</v>
      </c>
      <c r="W421" s="191">
        <v>40</v>
      </c>
      <c r="X421" s="188">
        <v>47203981.872834302</v>
      </c>
      <c r="Y421" s="186">
        <v>13258643.030995</v>
      </c>
      <c r="Z421" s="186" t="s">
        <v>1967</v>
      </c>
      <c r="AA421" s="186" t="s">
        <v>1967</v>
      </c>
      <c r="AB421" s="187" t="s">
        <v>1967</v>
      </c>
      <c r="AC421" s="188">
        <v>26295021.403748602</v>
      </c>
      <c r="AD421" s="186" t="s">
        <v>1967</v>
      </c>
      <c r="AE421" s="186" t="s">
        <v>1967</v>
      </c>
      <c r="AF421" s="187" t="s">
        <v>1967</v>
      </c>
      <c r="AG421" s="188">
        <v>18499061.0649122</v>
      </c>
      <c r="AH421" s="186" t="s">
        <v>1967</v>
      </c>
      <c r="AI421" s="186">
        <v>159678146.38713199</v>
      </c>
      <c r="AJ421" s="186" t="s">
        <v>1967</v>
      </c>
      <c r="AK421" s="187" t="s">
        <v>1967</v>
      </c>
      <c r="AL421" s="188">
        <v>229962305.37328899</v>
      </c>
      <c r="AM421" s="186" t="s">
        <v>1967</v>
      </c>
      <c r="AN421" s="186" t="s">
        <v>1967</v>
      </c>
      <c r="AO421" s="187">
        <v>221824104.474154</v>
      </c>
      <c r="AP421" s="188">
        <v>84371164.759238496</v>
      </c>
      <c r="AQ421" s="186">
        <v>16173080.825349599</v>
      </c>
      <c r="AR421" s="186">
        <v>1291442450.4841499</v>
      </c>
      <c r="AS421" s="186" t="s">
        <v>1967</v>
      </c>
      <c r="AT421" s="187">
        <v>29328950.732101701</v>
      </c>
      <c r="AU421" s="188">
        <v>923057152.70522201</v>
      </c>
      <c r="AV421" s="186" t="s">
        <v>1967</v>
      </c>
      <c r="AW421" s="186" t="s">
        <v>1967</v>
      </c>
      <c r="AX421" s="187" t="s">
        <v>1967</v>
      </c>
      <c r="AY421" s="188">
        <v>72300429.610592499</v>
      </c>
      <c r="AZ421" s="186" t="s">
        <v>1967</v>
      </c>
      <c r="BA421" s="186">
        <v>517223471.64563203</v>
      </c>
      <c r="BB421" s="186" t="s">
        <v>1967</v>
      </c>
      <c r="BC421" s="187">
        <v>16457677.088020001</v>
      </c>
      <c r="BD421" s="188" t="s">
        <v>1967</v>
      </c>
      <c r="BE421" s="186">
        <v>60907978.752265103</v>
      </c>
      <c r="BF421" s="186">
        <v>29847436.737681799</v>
      </c>
      <c r="BG421" s="187">
        <v>380187529.94036001</v>
      </c>
      <c r="BH421" s="188" t="s">
        <v>1967</v>
      </c>
      <c r="BI421" s="186" t="s">
        <v>1967</v>
      </c>
      <c r="BJ421" s="186" t="s">
        <v>1967</v>
      </c>
      <c r="BK421" s="186" t="s">
        <v>1967</v>
      </c>
      <c r="BL421" s="187">
        <v>74130175.013470098</v>
      </c>
      <c r="BM421" s="188" t="s">
        <v>1967</v>
      </c>
      <c r="BN421" s="186" t="s">
        <v>1967</v>
      </c>
      <c r="BO421" s="186" t="s">
        <v>1967</v>
      </c>
      <c r="BP421" s="187" t="s">
        <v>1967</v>
      </c>
    </row>
    <row r="422" spans="2:68" x14ac:dyDescent="0.35">
      <c r="B422" s="192">
        <v>81</v>
      </c>
      <c r="C422" s="190"/>
      <c r="D422" s="191" t="s">
        <v>2511</v>
      </c>
      <c r="E422" s="193">
        <v>202.02997999999999</v>
      </c>
      <c r="F422" s="194">
        <v>-3.54</v>
      </c>
      <c r="G422" s="193">
        <v>202.02925999999999</v>
      </c>
      <c r="H422" s="193">
        <v>201.02198999999999</v>
      </c>
      <c r="J422" s="191"/>
      <c r="K422" s="194">
        <v>1.9019999999999999</v>
      </c>
      <c r="L422" s="191">
        <v>4</v>
      </c>
      <c r="M422" s="191"/>
      <c r="N422" s="191" t="s">
        <v>2312</v>
      </c>
      <c r="O422" s="190">
        <v>60</v>
      </c>
      <c r="P422" s="191">
        <v>100</v>
      </c>
      <c r="Q422" s="191">
        <v>20</v>
      </c>
      <c r="R422" s="191">
        <v>40</v>
      </c>
      <c r="S422" s="189">
        <v>60</v>
      </c>
      <c r="T422" s="190">
        <v>80</v>
      </c>
      <c r="U422" s="191">
        <v>60</v>
      </c>
      <c r="V422" s="191">
        <v>60</v>
      </c>
      <c r="W422" s="191">
        <v>100</v>
      </c>
      <c r="X422" s="188">
        <v>880439299.26977599</v>
      </c>
      <c r="Y422" s="186">
        <v>5748390288.9572201</v>
      </c>
      <c r="Z422" s="186" t="s">
        <v>1967</v>
      </c>
      <c r="AA422" s="186">
        <v>5730963111.0608501</v>
      </c>
      <c r="AB422" s="187" t="s">
        <v>1967</v>
      </c>
      <c r="AC422" s="188">
        <v>6243482004.1277905</v>
      </c>
      <c r="AD422" s="186">
        <v>536803371.06708801</v>
      </c>
      <c r="AE422" s="186" t="s">
        <v>1967</v>
      </c>
      <c r="AF422" s="187">
        <v>11991773421.7941</v>
      </c>
      <c r="AG422" s="188" t="s">
        <v>1967</v>
      </c>
      <c r="AH422" s="186">
        <v>60693971.521120399</v>
      </c>
      <c r="AI422" s="186" t="s">
        <v>1967</v>
      </c>
      <c r="AJ422" s="186" t="s">
        <v>1967</v>
      </c>
      <c r="AK422" s="187">
        <v>79252585.628424406</v>
      </c>
      <c r="AL422" s="188" t="s">
        <v>1967</v>
      </c>
      <c r="AM422" s="186" t="s">
        <v>1967</v>
      </c>
      <c r="AN422" s="186" t="s">
        <v>1967</v>
      </c>
      <c r="AO422" s="187">
        <v>100012178.21404</v>
      </c>
      <c r="AP422" s="188" t="s">
        <v>1967</v>
      </c>
      <c r="AQ422" s="186">
        <v>983769120.88484001</v>
      </c>
      <c r="AR422" s="186" t="s">
        <v>1967</v>
      </c>
      <c r="AS422" s="186" t="s">
        <v>1967</v>
      </c>
      <c r="AT422" s="187" t="s">
        <v>1967</v>
      </c>
      <c r="AU422" s="188">
        <v>922149401.90387106</v>
      </c>
      <c r="AV422" s="186">
        <v>54958796.6559508</v>
      </c>
      <c r="AW422" s="186">
        <v>929292832.27427995</v>
      </c>
      <c r="AX422" s="187">
        <v>1186395828.5290799</v>
      </c>
      <c r="AY422" s="188">
        <v>72045295.139738604</v>
      </c>
      <c r="AZ422" s="186">
        <v>327151641.81578797</v>
      </c>
      <c r="BA422" s="186">
        <v>50195311.957159698</v>
      </c>
      <c r="BB422" s="186">
        <v>494801227.82017398</v>
      </c>
      <c r="BC422" s="187">
        <v>545454044.72743297</v>
      </c>
      <c r="BD422" s="188">
        <v>1031946977.2143199</v>
      </c>
      <c r="BE422" s="186">
        <v>48664333.985097401</v>
      </c>
      <c r="BF422" s="186">
        <v>572803510.20905995</v>
      </c>
      <c r="BG422" s="187">
        <v>1025102666.6892999</v>
      </c>
      <c r="BH422" s="188">
        <v>19003680.639194701</v>
      </c>
      <c r="BI422" s="186">
        <v>118814450.224363</v>
      </c>
      <c r="BJ422" s="186" t="s">
        <v>1967</v>
      </c>
      <c r="BK422" s="186" t="s">
        <v>1967</v>
      </c>
      <c r="BL422" s="187">
        <v>194187508.53662401</v>
      </c>
      <c r="BM422" s="188">
        <v>120689925.557898</v>
      </c>
      <c r="BN422" s="186" t="s">
        <v>1967</v>
      </c>
      <c r="BO422" s="186">
        <v>16415130.3259688</v>
      </c>
      <c r="BP422" s="187">
        <v>209876100.30166799</v>
      </c>
    </row>
    <row r="423" spans="2:68" x14ac:dyDescent="0.35">
      <c r="B423" s="192">
        <v>82</v>
      </c>
      <c r="C423" s="190"/>
      <c r="D423" s="191" t="s">
        <v>2512</v>
      </c>
      <c r="E423" s="193">
        <v>203.02522999999999</v>
      </c>
      <c r="F423" s="194">
        <v>-3.47</v>
      </c>
      <c r="G423" s="193">
        <v>203.02452</v>
      </c>
      <c r="H423" s="193">
        <v>202.01724999999999</v>
      </c>
      <c r="J423" s="191"/>
      <c r="K423" s="194">
        <v>1.0640000000000001</v>
      </c>
      <c r="L423" s="191">
        <v>4</v>
      </c>
      <c r="M423" s="191"/>
      <c r="N423" s="191" t="s">
        <v>2312</v>
      </c>
      <c r="O423" s="190">
        <v>40</v>
      </c>
      <c r="P423" s="191">
        <v>40</v>
      </c>
      <c r="Q423" s="191">
        <v>0</v>
      </c>
      <c r="R423" s="191">
        <v>0</v>
      </c>
      <c r="S423" s="189">
        <v>80</v>
      </c>
      <c r="T423" s="190">
        <v>60</v>
      </c>
      <c r="U423" s="191">
        <v>0</v>
      </c>
      <c r="V423" s="191">
        <v>0</v>
      </c>
      <c r="W423" s="191">
        <v>80</v>
      </c>
      <c r="X423" s="188">
        <v>55066895.533831097</v>
      </c>
      <c r="Y423" s="186" t="s">
        <v>1967</v>
      </c>
      <c r="Z423" s="186" t="s">
        <v>1967</v>
      </c>
      <c r="AA423" s="186" t="s">
        <v>1967</v>
      </c>
      <c r="AB423" s="187">
        <v>318212881.30375201</v>
      </c>
      <c r="AC423" s="188" t="s">
        <v>1967</v>
      </c>
      <c r="AD423" s="186" t="s">
        <v>1967</v>
      </c>
      <c r="AE423" s="186" t="s">
        <v>1967</v>
      </c>
      <c r="AF423" s="187">
        <v>399611043.64779598</v>
      </c>
      <c r="AG423" s="188" t="s">
        <v>1967</v>
      </c>
      <c r="AH423" s="186" t="s">
        <v>1967</v>
      </c>
      <c r="AI423" s="186" t="s">
        <v>1967</v>
      </c>
      <c r="AJ423" s="186" t="s">
        <v>1967</v>
      </c>
      <c r="AK423" s="187" t="s">
        <v>1967</v>
      </c>
      <c r="AL423" s="188">
        <v>27089212.206007399</v>
      </c>
      <c r="AM423" s="186" t="s">
        <v>1967</v>
      </c>
      <c r="AN423" s="186" t="s">
        <v>1967</v>
      </c>
      <c r="AO423" s="187">
        <v>22249261.152767301</v>
      </c>
      <c r="AP423" s="188" t="s">
        <v>1967</v>
      </c>
      <c r="AQ423" s="186">
        <v>35765080.805814698</v>
      </c>
      <c r="AR423" s="186" t="s">
        <v>1967</v>
      </c>
      <c r="AS423" s="186" t="s">
        <v>1967</v>
      </c>
      <c r="AT423" s="187">
        <v>42341445.377335399</v>
      </c>
      <c r="AU423" s="188">
        <v>129598018.78545401</v>
      </c>
      <c r="AV423" s="186" t="s">
        <v>1967</v>
      </c>
      <c r="AW423" s="186" t="s">
        <v>1967</v>
      </c>
      <c r="AX423" s="187">
        <v>136890275.81602001</v>
      </c>
      <c r="AY423" s="188">
        <v>103210918.005675</v>
      </c>
      <c r="AZ423" s="186">
        <v>58085959.930549704</v>
      </c>
      <c r="BA423" s="186" t="s">
        <v>1967</v>
      </c>
      <c r="BB423" s="186" t="s">
        <v>1967</v>
      </c>
      <c r="BC423" s="187">
        <v>73932403.247927606</v>
      </c>
      <c r="BD423" s="188">
        <v>207647269.97162899</v>
      </c>
      <c r="BE423" s="186" t="s">
        <v>1967</v>
      </c>
      <c r="BF423" s="186" t="s">
        <v>1967</v>
      </c>
      <c r="BG423" s="187">
        <v>216992923.8457</v>
      </c>
      <c r="BH423" s="188" t="s">
        <v>1967</v>
      </c>
      <c r="BI423" s="186" t="s">
        <v>1967</v>
      </c>
      <c r="BJ423" s="186" t="s">
        <v>1967</v>
      </c>
      <c r="BK423" s="186" t="s">
        <v>1967</v>
      </c>
      <c r="BL423" s="187">
        <v>15802993.089779099</v>
      </c>
      <c r="BM423" s="188" t="s">
        <v>1967</v>
      </c>
      <c r="BN423" s="186" t="s">
        <v>1967</v>
      </c>
      <c r="BO423" s="186" t="s">
        <v>1967</v>
      </c>
      <c r="BP423" s="187" t="s">
        <v>1967</v>
      </c>
    </row>
    <row r="424" spans="2:68" x14ac:dyDescent="0.35">
      <c r="B424" s="192">
        <v>83</v>
      </c>
      <c r="C424" s="190"/>
      <c r="D424" s="191" t="s">
        <v>2105</v>
      </c>
      <c r="E424" s="193">
        <v>209.06881000000001</v>
      </c>
      <c r="F424" s="194">
        <v>-3.18</v>
      </c>
      <c r="G424" s="193">
        <v>209.06814</v>
      </c>
      <c r="H424" s="193">
        <v>208.06086999999999</v>
      </c>
      <c r="J424" s="191"/>
      <c r="K424" s="194">
        <v>1.054</v>
      </c>
      <c r="L424" s="191">
        <v>4</v>
      </c>
      <c r="M424" s="191"/>
      <c r="N424" s="191" t="s">
        <v>1554</v>
      </c>
      <c r="O424" s="190">
        <v>0</v>
      </c>
      <c r="P424" s="191">
        <v>20</v>
      </c>
      <c r="Q424" s="191">
        <v>80</v>
      </c>
      <c r="R424" s="191">
        <v>0</v>
      </c>
      <c r="S424" s="189">
        <v>60</v>
      </c>
      <c r="T424" s="190">
        <v>60</v>
      </c>
      <c r="U424" s="191">
        <v>40</v>
      </c>
      <c r="V424" s="191">
        <v>0</v>
      </c>
      <c r="W424" s="191">
        <v>100</v>
      </c>
      <c r="X424" s="188" t="s">
        <v>1967</v>
      </c>
      <c r="Y424" s="186" t="s">
        <v>1967</v>
      </c>
      <c r="Z424" s="186" t="s">
        <v>1967</v>
      </c>
      <c r="AA424" s="186" t="s">
        <v>1967</v>
      </c>
      <c r="AB424" s="187">
        <v>86626737.207542494</v>
      </c>
      <c r="AC424" s="188" t="s">
        <v>1967</v>
      </c>
      <c r="AD424" s="186" t="s">
        <v>1967</v>
      </c>
      <c r="AE424" s="186" t="s">
        <v>1967</v>
      </c>
      <c r="AF424" s="187">
        <v>82419218.705302507</v>
      </c>
      <c r="AG424" s="188" t="s">
        <v>1967</v>
      </c>
      <c r="AH424" s="186" t="s">
        <v>1967</v>
      </c>
      <c r="AI424" s="186">
        <v>12350860.640967701</v>
      </c>
      <c r="AJ424" s="186" t="s">
        <v>1967</v>
      </c>
      <c r="AK424" s="187" t="s">
        <v>1967</v>
      </c>
      <c r="AL424" s="188">
        <v>184593103.75674301</v>
      </c>
      <c r="AM424" s="186" t="s">
        <v>1967</v>
      </c>
      <c r="AN424" s="186" t="s">
        <v>1967</v>
      </c>
      <c r="AO424" s="187">
        <v>227522875.765001</v>
      </c>
      <c r="AP424" s="188" t="s">
        <v>1967</v>
      </c>
      <c r="AQ424" s="186" t="s">
        <v>1967</v>
      </c>
      <c r="AR424" s="186">
        <v>40559880.9473776</v>
      </c>
      <c r="AS424" s="186" t="s">
        <v>1967</v>
      </c>
      <c r="AT424" s="187" t="s">
        <v>1967</v>
      </c>
      <c r="AU424" s="188">
        <v>123547047.702305</v>
      </c>
      <c r="AV424" s="186" t="s">
        <v>1967</v>
      </c>
      <c r="AW424" s="186" t="s">
        <v>1967</v>
      </c>
      <c r="AX424" s="187">
        <v>118889932.189622</v>
      </c>
      <c r="AY424" s="188" t="s">
        <v>1967</v>
      </c>
      <c r="AZ424" s="186">
        <v>20964902.758479498</v>
      </c>
      <c r="BA424" s="186">
        <v>309092834.85956401</v>
      </c>
      <c r="BB424" s="186" t="s">
        <v>1967</v>
      </c>
      <c r="BC424" s="187">
        <v>37020460.828298099</v>
      </c>
      <c r="BD424" s="188">
        <v>777411606.91839397</v>
      </c>
      <c r="BE424" s="186">
        <v>32720865.426045001</v>
      </c>
      <c r="BF424" s="186" t="s">
        <v>1967</v>
      </c>
      <c r="BG424" s="187">
        <v>927533841.58392</v>
      </c>
      <c r="BH424" s="188" t="s">
        <v>1967</v>
      </c>
      <c r="BI424" s="186" t="s">
        <v>1967</v>
      </c>
      <c r="BJ424" s="186">
        <v>33718330.964500397</v>
      </c>
      <c r="BK424" s="186" t="s">
        <v>1967</v>
      </c>
      <c r="BL424" s="187">
        <v>51989172.462802798</v>
      </c>
      <c r="BM424" s="188" t="s">
        <v>1967</v>
      </c>
      <c r="BN424" s="186">
        <v>20238918.3773701</v>
      </c>
      <c r="BO424" s="186" t="s">
        <v>1967</v>
      </c>
      <c r="BP424" s="187">
        <v>43360732.340537198</v>
      </c>
    </row>
    <row r="425" spans="2:68" x14ac:dyDescent="0.35">
      <c r="B425" s="192">
        <v>84</v>
      </c>
      <c r="C425" s="190"/>
      <c r="D425" s="191" t="s">
        <v>2513</v>
      </c>
      <c r="E425" s="193">
        <v>216.04562999999999</v>
      </c>
      <c r="F425" s="194">
        <v>-2.4700000000000002</v>
      </c>
      <c r="G425" s="193">
        <v>216.04509999999999</v>
      </c>
      <c r="H425" s="193">
        <v>215.03782000000001</v>
      </c>
      <c r="J425" s="191"/>
      <c r="K425" s="194">
        <v>2.6859999999999999</v>
      </c>
      <c r="L425" s="191">
        <v>4</v>
      </c>
      <c r="M425" s="191"/>
      <c r="N425" s="191" t="s">
        <v>2312</v>
      </c>
      <c r="O425" s="190">
        <v>20</v>
      </c>
      <c r="P425" s="191">
        <v>20</v>
      </c>
      <c r="Q425" s="191">
        <v>0</v>
      </c>
      <c r="R425" s="191">
        <v>0</v>
      </c>
      <c r="S425" s="189">
        <v>20</v>
      </c>
      <c r="T425" s="190">
        <v>20</v>
      </c>
      <c r="U425" s="191">
        <v>0</v>
      </c>
      <c r="V425" s="191">
        <v>0</v>
      </c>
      <c r="W425" s="191">
        <v>20</v>
      </c>
      <c r="X425" s="188" t="s">
        <v>1967</v>
      </c>
      <c r="Y425" s="186" t="s">
        <v>1967</v>
      </c>
      <c r="Z425" s="186" t="s">
        <v>1967</v>
      </c>
      <c r="AA425" s="186" t="s">
        <v>1967</v>
      </c>
      <c r="AB425" s="187" t="s">
        <v>1967</v>
      </c>
      <c r="AC425" s="188" t="s">
        <v>1967</v>
      </c>
      <c r="AD425" s="186" t="s">
        <v>1967</v>
      </c>
      <c r="AE425" s="186" t="s">
        <v>1967</v>
      </c>
      <c r="AF425" s="187" t="s">
        <v>1967</v>
      </c>
      <c r="AG425" s="188" t="s">
        <v>1967</v>
      </c>
      <c r="AH425" s="186" t="s">
        <v>1967</v>
      </c>
      <c r="AI425" s="186" t="s">
        <v>1967</v>
      </c>
      <c r="AJ425" s="186" t="s">
        <v>1967</v>
      </c>
      <c r="AK425" s="187" t="s">
        <v>1967</v>
      </c>
      <c r="AL425" s="188" t="s">
        <v>1967</v>
      </c>
      <c r="AM425" s="186" t="s">
        <v>1967</v>
      </c>
      <c r="AN425" s="186" t="s">
        <v>1967</v>
      </c>
      <c r="AO425" s="187" t="s">
        <v>1967</v>
      </c>
      <c r="AP425" s="188">
        <v>16140521.329895901</v>
      </c>
      <c r="AQ425" s="186">
        <v>84506565.429605603</v>
      </c>
      <c r="AR425" s="186" t="s">
        <v>1967</v>
      </c>
      <c r="AS425" s="186" t="s">
        <v>1967</v>
      </c>
      <c r="AT425" s="187">
        <v>159533053.73636299</v>
      </c>
      <c r="AU425" s="188">
        <v>153611565.78729299</v>
      </c>
      <c r="AV425" s="186" t="s">
        <v>1967</v>
      </c>
      <c r="AW425" s="186" t="s">
        <v>1967</v>
      </c>
      <c r="AX425" s="187">
        <v>272284555.94624901</v>
      </c>
      <c r="AY425" s="188" t="s">
        <v>1967</v>
      </c>
      <c r="AZ425" s="186" t="s">
        <v>1967</v>
      </c>
      <c r="BA425" s="186" t="s">
        <v>1967</v>
      </c>
      <c r="BB425" s="186" t="s">
        <v>1967</v>
      </c>
      <c r="BC425" s="187" t="s">
        <v>1967</v>
      </c>
      <c r="BD425" s="188" t="s">
        <v>1967</v>
      </c>
      <c r="BE425" s="186" t="s">
        <v>1967</v>
      </c>
      <c r="BF425" s="186" t="s">
        <v>1967</v>
      </c>
      <c r="BG425" s="187" t="s">
        <v>1967</v>
      </c>
      <c r="BH425" s="188" t="s">
        <v>1967</v>
      </c>
      <c r="BI425" s="186" t="s">
        <v>1967</v>
      </c>
      <c r="BJ425" s="186" t="s">
        <v>1967</v>
      </c>
      <c r="BK425" s="186" t="s">
        <v>1967</v>
      </c>
      <c r="BL425" s="187" t="s">
        <v>1967</v>
      </c>
      <c r="BM425" s="188" t="s">
        <v>1967</v>
      </c>
      <c r="BN425" s="186" t="s">
        <v>1967</v>
      </c>
      <c r="BO425" s="186" t="s">
        <v>1967</v>
      </c>
      <c r="BP425" s="187" t="s">
        <v>1967</v>
      </c>
    </row>
    <row r="426" spans="2:68" x14ac:dyDescent="0.35">
      <c r="B426" s="192">
        <v>85</v>
      </c>
      <c r="C426" s="190"/>
      <c r="D426" s="191" t="s">
        <v>2513</v>
      </c>
      <c r="E426" s="193">
        <v>216.04562999999999</v>
      </c>
      <c r="F426" s="194">
        <v>-2.5099999999999998</v>
      </c>
      <c r="G426" s="193">
        <v>216.04508999999999</v>
      </c>
      <c r="H426" s="193">
        <v>215.03781000000001</v>
      </c>
      <c r="J426" s="191"/>
      <c r="K426" s="194">
        <v>3.23</v>
      </c>
      <c r="L426" s="191">
        <v>4</v>
      </c>
      <c r="M426" s="191"/>
      <c r="N426" s="191" t="s">
        <v>2312</v>
      </c>
      <c r="O426" s="190">
        <v>20</v>
      </c>
      <c r="P426" s="191">
        <v>20</v>
      </c>
      <c r="Q426" s="191">
        <v>0</v>
      </c>
      <c r="R426" s="191">
        <v>20</v>
      </c>
      <c r="S426" s="189">
        <v>20</v>
      </c>
      <c r="T426" s="190">
        <v>20</v>
      </c>
      <c r="U426" s="191">
        <v>0</v>
      </c>
      <c r="V426" s="191">
        <v>40</v>
      </c>
      <c r="W426" s="191">
        <v>60</v>
      </c>
      <c r="X426" s="188" t="s">
        <v>1967</v>
      </c>
      <c r="Y426" s="186" t="s">
        <v>1967</v>
      </c>
      <c r="Z426" s="186" t="s">
        <v>1967</v>
      </c>
      <c r="AA426" s="186" t="s">
        <v>1967</v>
      </c>
      <c r="AB426" s="187" t="s">
        <v>1967</v>
      </c>
      <c r="AC426" s="188" t="s">
        <v>1967</v>
      </c>
      <c r="AD426" s="186" t="s">
        <v>1967</v>
      </c>
      <c r="AE426" s="186" t="s">
        <v>1967</v>
      </c>
      <c r="AF426" s="187">
        <v>16360193.405491401</v>
      </c>
      <c r="AG426" s="188" t="s">
        <v>1967</v>
      </c>
      <c r="AH426" s="186" t="s">
        <v>1967</v>
      </c>
      <c r="AI426" s="186" t="s">
        <v>1967</v>
      </c>
      <c r="AJ426" s="186" t="s">
        <v>1967</v>
      </c>
      <c r="AK426" s="187" t="s">
        <v>1967</v>
      </c>
      <c r="AL426" s="188" t="s">
        <v>1967</v>
      </c>
      <c r="AM426" s="186" t="s">
        <v>1967</v>
      </c>
      <c r="AN426" s="186" t="s">
        <v>1967</v>
      </c>
      <c r="AO426" s="187" t="s">
        <v>1967</v>
      </c>
      <c r="AP426" s="188">
        <v>25863688.9923384</v>
      </c>
      <c r="AQ426" s="186">
        <v>178989571.56653699</v>
      </c>
      <c r="AR426" s="186" t="s">
        <v>1967</v>
      </c>
      <c r="AS426" s="186">
        <v>136763996.194343</v>
      </c>
      <c r="AT426" s="187">
        <v>337199846.37309998</v>
      </c>
      <c r="AU426" s="188">
        <v>257318175.39423999</v>
      </c>
      <c r="AV426" s="186" t="s">
        <v>1967</v>
      </c>
      <c r="AW426" s="186">
        <v>183103790.21901801</v>
      </c>
      <c r="AX426" s="187">
        <v>410968401.73506701</v>
      </c>
      <c r="AY426" s="188" t="s">
        <v>1967</v>
      </c>
      <c r="AZ426" s="186" t="s">
        <v>1967</v>
      </c>
      <c r="BA426" s="186" t="s">
        <v>1967</v>
      </c>
      <c r="BB426" s="186" t="s">
        <v>1967</v>
      </c>
      <c r="BC426" s="187" t="s">
        <v>1967</v>
      </c>
      <c r="BD426" s="188" t="s">
        <v>1967</v>
      </c>
      <c r="BE426" s="186" t="s">
        <v>1967</v>
      </c>
      <c r="BF426" s="186">
        <v>14526226.9202726</v>
      </c>
      <c r="BG426" s="187">
        <v>81478457.863046199</v>
      </c>
      <c r="BH426" s="188" t="s">
        <v>1967</v>
      </c>
      <c r="BI426" s="186" t="s">
        <v>1967</v>
      </c>
      <c r="BJ426" s="186" t="s">
        <v>1967</v>
      </c>
      <c r="BK426" s="186" t="s">
        <v>1967</v>
      </c>
      <c r="BL426" s="187" t="s">
        <v>1967</v>
      </c>
      <c r="BM426" s="188" t="s">
        <v>1967</v>
      </c>
      <c r="BN426" s="186" t="s">
        <v>1967</v>
      </c>
      <c r="BO426" s="186" t="s">
        <v>1967</v>
      </c>
      <c r="BP426" s="187" t="s">
        <v>1967</v>
      </c>
    </row>
    <row r="427" spans="2:68" x14ac:dyDescent="0.35">
      <c r="B427" s="192">
        <v>86</v>
      </c>
      <c r="C427" s="190"/>
      <c r="D427" s="191" t="s">
        <v>2514</v>
      </c>
      <c r="E427" s="193">
        <v>218.02489</v>
      </c>
      <c r="F427" s="194">
        <v>-2.5499999999999998</v>
      </c>
      <c r="G427" s="193">
        <v>218.02434</v>
      </c>
      <c r="H427" s="193">
        <v>217.01705999999999</v>
      </c>
      <c r="J427" s="191"/>
      <c r="K427" s="194">
        <v>1.2649999999999999</v>
      </c>
      <c r="L427" s="191">
        <v>4</v>
      </c>
      <c r="M427" s="191"/>
      <c r="N427" s="191" t="s">
        <v>2312</v>
      </c>
      <c r="O427" s="190">
        <v>40</v>
      </c>
      <c r="P427" s="191">
        <v>100</v>
      </c>
      <c r="Q427" s="191">
        <v>40</v>
      </c>
      <c r="R427" s="191">
        <v>40</v>
      </c>
      <c r="S427" s="189">
        <v>80</v>
      </c>
      <c r="T427" s="190">
        <v>100</v>
      </c>
      <c r="U427" s="191">
        <v>60</v>
      </c>
      <c r="V427" s="191">
        <v>40</v>
      </c>
      <c r="W427" s="191">
        <v>100</v>
      </c>
      <c r="X427" s="188">
        <v>10069637.098938899</v>
      </c>
      <c r="Y427" s="186">
        <v>1923195261.11165</v>
      </c>
      <c r="Z427" s="186" t="s">
        <v>1967</v>
      </c>
      <c r="AA427" s="186">
        <v>1285697866.2045801</v>
      </c>
      <c r="AB427" s="187" t="s">
        <v>1967</v>
      </c>
      <c r="AC427" s="188">
        <v>1729413154.4351599</v>
      </c>
      <c r="AD427" s="186">
        <v>404604891.64781201</v>
      </c>
      <c r="AE427" s="186">
        <v>1395930375.08406</v>
      </c>
      <c r="AF427" s="187">
        <v>3153761232.39432</v>
      </c>
      <c r="AG427" s="188" t="s">
        <v>1967</v>
      </c>
      <c r="AH427" s="186">
        <v>61059599.616209999</v>
      </c>
      <c r="AI427" s="186" t="s">
        <v>1967</v>
      </c>
      <c r="AJ427" s="186" t="s">
        <v>1967</v>
      </c>
      <c r="AK427" s="187">
        <v>70395345.547480598</v>
      </c>
      <c r="AL427" s="188">
        <v>111301685.377683</v>
      </c>
      <c r="AM427" s="186" t="s">
        <v>1967</v>
      </c>
      <c r="AN427" s="186" t="s">
        <v>1967</v>
      </c>
      <c r="AO427" s="187">
        <v>151658579.73377401</v>
      </c>
      <c r="AP427" s="188" t="s">
        <v>1967</v>
      </c>
      <c r="AQ427" s="186">
        <v>836379854.20905995</v>
      </c>
      <c r="AR427" s="186">
        <v>41434824.873092502</v>
      </c>
      <c r="AS427" s="186" t="s">
        <v>1967</v>
      </c>
      <c r="AT427" s="187">
        <v>596614105.34401798</v>
      </c>
      <c r="AU427" s="188">
        <v>766641944.39199805</v>
      </c>
      <c r="AV427" s="186">
        <v>156716780.54183701</v>
      </c>
      <c r="AW427" s="186" t="s">
        <v>1967</v>
      </c>
      <c r="AX427" s="187">
        <v>861787413.26936901</v>
      </c>
      <c r="AY427" s="188">
        <v>69779478.396047607</v>
      </c>
      <c r="AZ427" s="186">
        <v>2127964316.76601</v>
      </c>
      <c r="BA427" s="186">
        <v>454000699.96961302</v>
      </c>
      <c r="BB427" s="186">
        <v>2295671255.2909002</v>
      </c>
      <c r="BC427" s="187">
        <v>2251432085.6543899</v>
      </c>
      <c r="BD427" s="188">
        <v>3568077142.2999701</v>
      </c>
      <c r="BE427" s="186">
        <v>474965040.23792899</v>
      </c>
      <c r="BF427" s="186">
        <v>2177810316.1526699</v>
      </c>
      <c r="BG427" s="187">
        <v>3167867697.5360198</v>
      </c>
      <c r="BH427" s="188" t="s">
        <v>1967</v>
      </c>
      <c r="BI427" s="186">
        <v>52351780.943757497</v>
      </c>
      <c r="BJ427" s="186" t="s">
        <v>1967</v>
      </c>
      <c r="BK427" s="186" t="s">
        <v>1967</v>
      </c>
      <c r="BL427" s="187">
        <v>51986444.697683603</v>
      </c>
      <c r="BM427" s="188">
        <v>38695951.623524196</v>
      </c>
      <c r="BN427" s="186" t="s">
        <v>1967</v>
      </c>
      <c r="BO427" s="186" t="s">
        <v>1967</v>
      </c>
      <c r="BP427" s="187">
        <v>66530408.782372497</v>
      </c>
    </row>
    <row r="428" spans="2:68" x14ac:dyDescent="0.35">
      <c r="B428" s="192">
        <v>87</v>
      </c>
      <c r="C428" s="190"/>
      <c r="D428" s="191" t="s">
        <v>2515</v>
      </c>
      <c r="E428" s="193">
        <v>232.00416000000001</v>
      </c>
      <c r="F428" s="194">
        <v>-1.96</v>
      </c>
      <c r="G428" s="193">
        <v>232.00370000000001</v>
      </c>
      <c r="H428" s="193">
        <v>230.99643</v>
      </c>
      <c r="J428" s="191"/>
      <c r="K428" s="194">
        <v>0.75</v>
      </c>
      <c r="L428" s="191">
        <v>4</v>
      </c>
      <c r="M428" s="191"/>
      <c r="N428" s="191" t="s">
        <v>2312</v>
      </c>
      <c r="O428" s="190">
        <v>80</v>
      </c>
      <c r="P428" s="191">
        <v>20</v>
      </c>
      <c r="Q428" s="191">
        <v>60</v>
      </c>
      <c r="R428" s="191">
        <v>0</v>
      </c>
      <c r="S428" s="189">
        <v>60</v>
      </c>
      <c r="T428" s="190">
        <v>60</v>
      </c>
      <c r="U428" s="191">
        <v>20</v>
      </c>
      <c r="V428" s="191">
        <v>0</v>
      </c>
      <c r="W428" s="191">
        <v>100</v>
      </c>
      <c r="X428" s="188">
        <v>29057166.697251599</v>
      </c>
      <c r="Y428" s="186">
        <v>124170503.94532</v>
      </c>
      <c r="Z428" s="186">
        <v>41756148.1903506</v>
      </c>
      <c r="AA428" s="186" t="s">
        <v>1967</v>
      </c>
      <c r="AB428" s="187">
        <v>271663309.81931001</v>
      </c>
      <c r="AC428" s="188">
        <v>115761184.65969101</v>
      </c>
      <c r="AD428" s="186" t="s">
        <v>1967</v>
      </c>
      <c r="AE428" s="186" t="s">
        <v>1967</v>
      </c>
      <c r="AF428" s="187">
        <v>942381402.65715098</v>
      </c>
      <c r="AG428" s="188">
        <v>38367237.420144297</v>
      </c>
      <c r="AH428" s="186" t="s">
        <v>1967</v>
      </c>
      <c r="AI428" s="186">
        <v>22514981.575030901</v>
      </c>
      <c r="AJ428" s="186" t="s">
        <v>1967</v>
      </c>
      <c r="AK428" s="187">
        <v>35434077.690145403</v>
      </c>
      <c r="AL428" s="188">
        <v>590697706.05547881</v>
      </c>
      <c r="AM428" s="186" t="s">
        <v>1967</v>
      </c>
      <c r="AN428" s="186" t="s">
        <v>1967</v>
      </c>
      <c r="AO428" s="187">
        <v>925436883.81857395</v>
      </c>
      <c r="AP428" s="188" t="s">
        <v>1967</v>
      </c>
      <c r="AQ428" s="186" t="s">
        <v>1967</v>
      </c>
      <c r="AR428" s="186" t="s">
        <v>1967</v>
      </c>
      <c r="AS428" s="186" t="s">
        <v>1967</v>
      </c>
      <c r="AT428" s="187" t="s">
        <v>1967</v>
      </c>
      <c r="AU428" s="188" t="s">
        <v>1967</v>
      </c>
      <c r="AV428" s="186" t="s">
        <v>1967</v>
      </c>
      <c r="AW428" s="186" t="s">
        <v>1967</v>
      </c>
      <c r="AX428" s="187">
        <v>374398555.25230002</v>
      </c>
      <c r="AY428" s="188">
        <v>107648041.7651893</v>
      </c>
      <c r="AZ428" s="186" t="s">
        <v>1967</v>
      </c>
      <c r="BA428" s="186">
        <v>30612554.9484253</v>
      </c>
      <c r="BB428" s="186" t="s">
        <v>1967</v>
      </c>
      <c r="BC428" s="187" t="s">
        <v>1967</v>
      </c>
      <c r="BD428" s="188">
        <v>1129988412.541569</v>
      </c>
      <c r="BE428" s="186">
        <v>52107079.153757401</v>
      </c>
      <c r="BF428" s="186" t="s">
        <v>1967</v>
      </c>
      <c r="BG428" s="187">
        <v>895539138.13587999</v>
      </c>
      <c r="BH428" s="188">
        <v>10875360.147474499</v>
      </c>
      <c r="BI428" s="186" t="s">
        <v>1967</v>
      </c>
      <c r="BJ428" s="186" t="s">
        <v>1967</v>
      </c>
      <c r="BK428" s="186" t="s">
        <v>1967</v>
      </c>
      <c r="BL428" s="187">
        <v>362158139.67716402</v>
      </c>
      <c r="BM428" s="188" t="s">
        <v>1967</v>
      </c>
      <c r="BN428" s="186" t="s">
        <v>1967</v>
      </c>
      <c r="BO428" s="186" t="s">
        <v>1967</v>
      </c>
      <c r="BP428" s="187">
        <v>148825973.86845499</v>
      </c>
    </row>
    <row r="429" spans="2:68" x14ac:dyDescent="0.35">
      <c r="B429" s="192">
        <v>88</v>
      </c>
      <c r="C429" s="190"/>
      <c r="D429" s="191" t="s">
        <v>2516</v>
      </c>
      <c r="E429" s="193">
        <v>232.04053999999999</v>
      </c>
      <c r="F429" s="194">
        <v>-1.62</v>
      </c>
      <c r="G429" s="193">
        <v>232.04016999999999</v>
      </c>
      <c r="H429" s="193">
        <v>231.03289000000001</v>
      </c>
      <c r="J429" s="191"/>
      <c r="K429" s="194">
        <v>2.0329999999999999</v>
      </c>
      <c r="L429" s="191">
        <v>4</v>
      </c>
      <c r="M429" s="191"/>
      <c r="N429" s="191" t="s">
        <v>2312</v>
      </c>
      <c r="O429" s="190">
        <v>60</v>
      </c>
      <c r="P429" s="191">
        <v>60</v>
      </c>
      <c r="Q429" s="191">
        <v>60</v>
      </c>
      <c r="R429" s="191">
        <v>40</v>
      </c>
      <c r="S429" s="189">
        <v>40</v>
      </c>
      <c r="T429" s="190">
        <v>60</v>
      </c>
      <c r="U429" s="191">
        <v>20</v>
      </c>
      <c r="V429" s="191">
        <v>20</v>
      </c>
      <c r="W429" s="191">
        <v>80</v>
      </c>
      <c r="X429" s="188">
        <v>57850956.181487001</v>
      </c>
      <c r="Y429" s="186">
        <v>358774040.53323001</v>
      </c>
      <c r="Z429" s="186" t="s">
        <v>1967</v>
      </c>
      <c r="AA429" s="186">
        <v>285591961.29392999</v>
      </c>
      <c r="AB429" s="187" t="s">
        <v>1967</v>
      </c>
      <c r="AC429" s="188">
        <v>362094253.98259002</v>
      </c>
      <c r="AD429" s="186" t="s">
        <v>1967</v>
      </c>
      <c r="AE429" s="186">
        <v>88461446.005273893</v>
      </c>
      <c r="AF429" s="187">
        <v>779961265.51207495</v>
      </c>
      <c r="AG429" s="188" t="s">
        <v>1967</v>
      </c>
      <c r="AH429" s="186" t="s">
        <v>1967</v>
      </c>
      <c r="AI429" s="186">
        <v>79935218.141555399</v>
      </c>
      <c r="AJ429" s="186" t="s">
        <v>1967</v>
      </c>
      <c r="AK429" s="187" t="s">
        <v>1967</v>
      </c>
      <c r="AL429" s="188" t="s">
        <v>1967</v>
      </c>
      <c r="AM429" s="186" t="s">
        <v>1967</v>
      </c>
      <c r="AN429" s="186" t="s">
        <v>1967</v>
      </c>
      <c r="AO429" s="187" t="s">
        <v>1967</v>
      </c>
      <c r="AP429" s="188">
        <v>75928493.0809986</v>
      </c>
      <c r="AQ429" s="186">
        <v>435676645.64933199</v>
      </c>
      <c r="AR429" s="186">
        <v>75878478.638142899</v>
      </c>
      <c r="AS429" s="186" t="s">
        <v>1967</v>
      </c>
      <c r="AT429" s="187">
        <v>424445408.69514602</v>
      </c>
      <c r="AU429" s="188">
        <v>926673430.87401998</v>
      </c>
      <c r="AV429" s="186" t="s">
        <v>1967</v>
      </c>
      <c r="AW429" s="186" t="s">
        <v>1967</v>
      </c>
      <c r="AX429" s="187">
        <v>977580507.17189705</v>
      </c>
      <c r="AY429" s="188">
        <v>70292765.356693</v>
      </c>
      <c r="AZ429" s="186">
        <v>311844758.20232499</v>
      </c>
      <c r="BA429" s="186">
        <v>26550701.330067098</v>
      </c>
      <c r="BB429" s="186">
        <v>278118656.73940903</v>
      </c>
      <c r="BC429" s="187">
        <v>409208979.84116602</v>
      </c>
      <c r="BD429" s="188">
        <v>1138383854.3777201</v>
      </c>
      <c r="BE429" s="186">
        <v>21216633.187253602</v>
      </c>
      <c r="BF429" s="186" t="s">
        <v>1967</v>
      </c>
      <c r="BG429" s="187">
        <v>1387868278.3810101</v>
      </c>
      <c r="BH429" s="188" t="s">
        <v>1967</v>
      </c>
      <c r="BI429" s="186" t="s">
        <v>1967</v>
      </c>
      <c r="BJ429" s="186" t="s">
        <v>1967</v>
      </c>
      <c r="BK429" s="186" t="s">
        <v>1967</v>
      </c>
      <c r="BL429" s="187" t="s">
        <v>1967</v>
      </c>
      <c r="BM429" s="188" t="s">
        <v>1967</v>
      </c>
      <c r="BN429" s="186" t="s">
        <v>1967</v>
      </c>
      <c r="BO429" s="186" t="s">
        <v>1967</v>
      </c>
      <c r="BP429" s="187">
        <v>13688772.0354023</v>
      </c>
    </row>
    <row r="430" spans="2:68" x14ac:dyDescent="0.35">
      <c r="B430" s="192">
        <v>89</v>
      </c>
      <c r="C430" s="190"/>
      <c r="D430" s="191" t="s">
        <v>2517</v>
      </c>
      <c r="E430" s="193">
        <v>234.01981000000001</v>
      </c>
      <c r="F430" s="194">
        <v>0.49</v>
      </c>
      <c r="G430" s="193">
        <v>234.01933</v>
      </c>
      <c r="H430" s="193">
        <v>233.01204999999999</v>
      </c>
      <c r="J430" s="191"/>
      <c r="K430" s="194">
        <v>0.84299999999999997</v>
      </c>
      <c r="L430" s="191">
        <v>4</v>
      </c>
      <c r="M430" s="191"/>
      <c r="N430" s="191" t="s">
        <v>2312</v>
      </c>
      <c r="O430" s="190">
        <v>80</v>
      </c>
      <c r="P430" s="191">
        <v>40</v>
      </c>
      <c r="Q430" s="191">
        <v>40</v>
      </c>
      <c r="R430" s="191">
        <v>0</v>
      </c>
      <c r="S430" s="189">
        <v>20</v>
      </c>
      <c r="T430" s="190">
        <v>80</v>
      </c>
      <c r="U430" s="191">
        <v>0</v>
      </c>
      <c r="V430" s="191">
        <v>0</v>
      </c>
      <c r="W430" s="191">
        <v>100</v>
      </c>
      <c r="X430" s="188">
        <v>11100108.100567801</v>
      </c>
      <c r="Y430" s="186">
        <v>52777577.824126102</v>
      </c>
      <c r="Z430" s="186">
        <v>11052252.613471501</v>
      </c>
      <c r="AA430" s="186" t="s">
        <v>1967</v>
      </c>
      <c r="AB430" s="187">
        <v>269602591.99259901</v>
      </c>
      <c r="AC430" s="188">
        <v>68097767.294649094</v>
      </c>
      <c r="AD430" s="186" t="s">
        <v>1967</v>
      </c>
      <c r="AE430" s="186" t="s">
        <v>1967</v>
      </c>
      <c r="AF430" s="187">
        <v>224463897.89262101</v>
      </c>
      <c r="AG430" s="188">
        <v>10107740.7973032</v>
      </c>
      <c r="AH430" s="186" t="s">
        <v>1967</v>
      </c>
      <c r="AI430" s="186" t="s">
        <v>1967</v>
      </c>
      <c r="AJ430" s="186" t="s">
        <v>1967</v>
      </c>
      <c r="AK430" s="187" t="s">
        <v>1967</v>
      </c>
      <c r="AL430" s="188">
        <v>799681378.50898898</v>
      </c>
      <c r="AM430" s="186" t="s">
        <v>1967</v>
      </c>
      <c r="AN430" s="186" t="s">
        <v>1967</v>
      </c>
      <c r="AO430" s="187">
        <v>542696108.28978705</v>
      </c>
      <c r="AP430" s="188" t="s">
        <v>1967</v>
      </c>
      <c r="AQ430" s="186" t="s">
        <v>1967</v>
      </c>
      <c r="AR430" s="186" t="s">
        <v>1967</v>
      </c>
      <c r="AS430" s="186" t="s">
        <v>1967</v>
      </c>
      <c r="AT430" s="187" t="s">
        <v>1967</v>
      </c>
      <c r="AU430" s="188">
        <v>450361416.99905998</v>
      </c>
      <c r="AV430" s="186" t="s">
        <v>1967</v>
      </c>
      <c r="AW430" s="186" t="s">
        <v>1967</v>
      </c>
      <c r="AX430" s="187">
        <v>292897913.75839502</v>
      </c>
      <c r="AY430" s="188">
        <v>33099307.596059602</v>
      </c>
      <c r="AZ430" s="186" t="s">
        <v>1967</v>
      </c>
      <c r="BA430" s="186" t="s">
        <v>1967</v>
      </c>
      <c r="BB430" s="186" t="s">
        <v>1967</v>
      </c>
      <c r="BC430" s="187" t="s">
        <v>1967</v>
      </c>
      <c r="BD430" s="188" t="s">
        <v>1967</v>
      </c>
      <c r="BE430" s="186" t="s">
        <v>1967</v>
      </c>
      <c r="BF430" s="186" t="s">
        <v>1967</v>
      </c>
      <c r="BG430" s="187">
        <v>11371732.750109499</v>
      </c>
      <c r="BH430" s="188">
        <v>73397072.891686693</v>
      </c>
      <c r="BI430" s="186">
        <v>49636979.511837997</v>
      </c>
      <c r="BJ430" s="186">
        <v>26482667.195655499</v>
      </c>
      <c r="BK430" s="186" t="s">
        <v>1967</v>
      </c>
      <c r="BL430" s="187" t="s">
        <v>1967</v>
      </c>
      <c r="BM430" s="188">
        <v>68660057.8500285</v>
      </c>
      <c r="BN430" s="186" t="s">
        <v>1967</v>
      </c>
      <c r="BO430" s="186" t="s">
        <v>1967</v>
      </c>
      <c r="BP430" s="187">
        <v>1365126734.9158499</v>
      </c>
    </row>
    <row r="431" spans="2:68" x14ac:dyDescent="0.35">
      <c r="B431" s="192">
        <v>90</v>
      </c>
      <c r="C431" s="190"/>
      <c r="D431" s="191" t="s">
        <v>2315</v>
      </c>
      <c r="E431" s="193">
        <v>239.07937000000001</v>
      </c>
      <c r="F431" s="194">
        <v>-1.2</v>
      </c>
      <c r="G431" s="193">
        <v>239.07909000000001</v>
      </c>
      <c r="H431" s="193">
        <v>238.07181</v>
      </c>
      <c r="J431" s="191"/>
      <c r="K431" s="194">
        <v>0.78800000000000003</v>
      </c>
      <c r="L431" s="191">
        <v>4</v>
      </c>
      <c r="M431" s="191"/>
      <c r="N431" s="191" t="s">
        <v>1554</v>
      </c>
      <c r="O431" s="190">
        <v>0</v>
      </c>
      <c r="P431" s="191">
        <v>0</v>
      </c>
      <c r="Q431" s="191">
        <v>60</v>
      </c>
      <c r="R431" s="191">
        <v>0</v>
      </c>
      <c r="S431" s="189">
        <v>0</v>
      </c>
      <c r="T431" s="190">
        <v>20</v>
      </c>
      <c r="U431" s="191">
        <v>0</v>
      </c>
      <c r="V431" s="191">
        <v>0</v>
      </c>
      <c r="W431" s="191">
        <v>20</v>
      </c>
      <c r="X431" s="188" t="s">
        <v>1967</v>
      </c>
      <c r="Y431" s="186" t="s">
        <v>1967</v>
      </c>
      <c r="Z431" s="186" t="s">
        <v>1967</v>
      </c>
      <c r="AA431" s="186" t="s">
        <v>1967</v>
      </c>
      <c r="AB431" s="187" t="s">
        <v>1967</v>
      </c>
      <c r="AC431" s="188" t="s">
        <v>1967</v>
      </c>
      <c r="AD431" s="186" t="s">
        <v>1967</v>
      </c>
      <c r="AE431" s="186" t="s">
        <v>1967</v>
      </c>
      <c r="AF431" s="187" t="s">
        <v>1967</v>
      </c>
      <c r="AG431" s="188" t="s">
        <v>1967</v>
      </c>
      <c r="AH431" s="186" t="s">
        <v>1967</v>
      </c>
      <c r="AI431" s="186">
        <v>12008090.0802745</v>
      </c>
      <c r="AJ431" s="186" t="s">
        <v>1967</v>
      </c>
      <c r="AK431" s="187" t="s">
        <v>1967</v>
      </c>
      <c r="AL431" s="188">
        <v>15738963.993743099</v>
      </c>
      <c r="AM431" s="186" t="s">
        <v>1967</v>
      </c>
      <c r="AN431" s="186" t="s">
        <v>1967</v>
      </c>
      <c r="AO431" s="187" t="s">
        <v>1967</v>
      </c>
      <c r="AP431" s="188" t="s">
        <v>1967</v>
      </c>
      <c r="AQ431" s="186" t="s">
        <v>1967</v>
      </c>
      <c r="AR431" s="186">
        <v>206633981.95464501</v>
      </c>
      <c r="AS431" s="186" t="s">
        <v>1967</v>
      </c>
      <c r="AT431" s="187" t="s">
        <v>1967</v>
      </c>
      <c r="AU431" s="188" t="s">
        <v>1967</v>
      </c>
      <c r="AV431" s="186" t="s">
        <v>1967</v>
      </c>
      <c r="AW431" s="186" t="s">
        <v>1967</v>
      </c>
      <c r="AX431" s="187" t="s">
        <v>1967</v>
      </c>
      <c r="AY431" s="188" t="s">
        <v>1967</v>
      </c>
      <c r="AZ431" s="186" t="s">
        <v>1967</v>
      </c>
      <c r="BA431" s="186">
        <v>10432999.545944801</v>
      </c>
      <c r="BB431" s="186" t="s">
        <v>1967</v>
      </c>
      <c r="BC431" s="187" t="s">
        <v>1967</v>
      </c>
      <c r="BD431" s="188" t="s">
        <v>1967</v>
      </c>
      <c r="BE431" s="186" t="s">
        <v>1967</v>
      </c>
      <c r="BF431" s="186" t="s">
        <v>1967</v>
      </c>
      <c r="BG431" s="187">
        <v>11786877.0359492</v>
      </c>
      <c r="BH431" s="188" t="s">
        <v>1967</v>
      </c>
      <c r="BI431" s="186" t="s">
        <v>1967</v>
      </c>
      <c r="BJ431" s="186" t="s">
        <v>1967</v>
      </c>
      <c r="BK431" s="186" t="s">
        <v>1967</v>
      </c>
      <c r="BL431" s="187" t="s">
        <v>1967</v>
      </c>
      <c r="BM431" s="188" t="s">
        <v>1967</v>
      </c>
      <c r="BN431" s="186" t="s">
        <v>1967</v>
      </c>
      <c r="BO431" s="186" t="s">
        <v>1967</v>
      </c>
      <c r="BP431" s="187" t="s">
        <v>1967</v>
      </c>
    </row>
    <row r="432" spans="2:68" x14ac:dyDescent="0.35">
      <c r="B432" s="192">
        <v>91</v>
      </c>
      <c r="C432" s="190"/>
      <c r="D432" s="191" t="s">
        <v>2315</v>
      </c>
      <c r="E432" s="193">
        <v>239.07937000000001</v>
      </c>
      <c r="F432" s="194">
        <v>-1.51</v>
      </c>
      <c r="G432" s="193">
        <v>239.07901000000001</v>
      </c>
      <c r="H432" s="193">
        <v>238.07173</v>
      </c>
      <c r="J432" s="191"/>
      <c r="K432" s="194">
        <v>0.84699999999999998</v>
      </c>
      <c r="L432" s="191">
        <v>4</v>
      </c>
      <c r="M432" s="191"/>
      <c r="N432" s="191" t="s">
        <v>1554</v>
      </c>
      <c r="O432" s="190">
        <v>0</v>
      </c>
      <c r="P432" s="191">
        <v>0</v>
      </c>
      <c r="Q432" s="191">
        <v>20</v>
      </c>
      <c r="R432" s="191">
        <v>0</v>
      </c>
      <c r="S432" s="189">
        <v>0</v>
      </c>
      <c r="T432" s="190">
        <v>40</v>
      </c>
      <c r="U432" s="191">
        <v>0</v>
      </c>
      <c r="V432" s="191">
        <v>0</v>
      </c>
      <c r="W432" s="191">
        <v>20</v>
      </c>
      <c r="X432" s="188" t="s">
        <v>1967</v>
      </c>
      <c r="Y432" s="186" t="s">
        <v>1967</v>
      </c>
      <c r="Z432" s="186" t="s">
        <v>1967</v>
      </c>
      <c r="AA432" s="186" t="s">
        <v>1967</v>
      </c>
      <c r="AB432" s="187" t="s">
        <v>1967</v>
      </c>
      <c r="AC432" s="188" t="s">
        <v>1967</v>
      </c>
      <c r="AD432" s="186" t="s">
        <v>1967</v>
      </c>
      <c r="AE432" s="186" t="s">
        <v>1967</v>
      </c>
      <c r="AF432" s="187" t="s">
        <v>1967</v>
      </c>
      <c r="AG432" s="188" t="s">
        <v>1967</v>
      </c>
      <c r="AH432" s="186" t="s">
        <v>1967</v>
      </c>
      <c r="AI432" s="186" t="s">
        <v>1967</v>
      </c>
      <c r="AJ432" s="186" t="s">
        <v>1967</v>
      </c>
      <c r="AK432" s="187" t="s">
        <v>1967</v>
      </c>
      <c r="AL432" s="188" t="s">
        <v>1967</v>
      </c>
      <c r="AM432" s="186" t="s">
        <v>1967</v>
      </c>
      <c r="AN432" s="186" t="s">
        <v>1967</v>
      </c>
      <c r="AO432" s="187" t="s">
        <v>1967</v>
      </c>
      <c r="AP432" s="188" t="s">
        <v>1967</v>
      </c>
      <c r="AQ432" s="186" t="s">
        <v>1967</v>
      </c>
      <c r="AR432" s="186" t="s">
        <v>1967</v>
      </c>
      <c r="AS432" s="186" t="s">
        <v>1967</v>
      </c>
      <c r="AT432" s="187" t="s">
        <v>1967</v>
      </c>
      <c r="AU432" s="188">
        <v>110911265.87706099</v>
      </c>
      <c r="AV432" s="186" t="s">
        <v>1967</v>
      </c>
      <c r="AW432" s="186" t="s">
        <v>1967</v>
      </c>
      <c r="AX432" s="187">
        <v>230872010.827104</v>
      </c>
      <c r="AY432" s="188" t="s">
        <v>1967</v>
      </c>
      <c r="AZ432" s="186" t="s">
        <v>1967</v>
      </c>
      <c r="BA432" s="186">
        <v>14413539.019740701</v>
      </c>
      <c r="BB432" s="186" t="s">
        <v>1967</v>
      </c>
      <c r="BC432" s="187" t="s">
        <v>1967</v>
      </c>
      <c r="BD432" s="188">
        <v>24623969.977334201</v>
      </c>
      <c r="BE432" s="186" t="s">
        <v>1967</v>
      </c>
      <c r="BF432" s="186" t="s">
        <v>1967</v>
      </c>
      <c r="BG432" s="187" t="s">
        <v>1967</v>
      </c>
      <c r="BH432" s="188" t="s">
        <v>1967</v>
      </c>
      <c r="BI432" s="186" t="s">
        <v>1967</v>
      </c>
      <c r="BJ432" s="186" t="s">
        <v>1967</v>
      </c>
      <c r="BK432" s="186" t="s">
        <v>1967</v>
      </c>
      <c r="BL432" s="187" t="s">
        <v>1967</v>
      </c>
      <c r="BM432" s="188" t="s">
        <v>1967</v>
      </c>
      <c r="BN432" s="186" t="s">
        <v>1967</v>
      </c>
      <c r="BO432" s="186" t="s">
        <v>1967</v>
      </c>
      <c r="BP432" s="187" t="s">
        <v>1967</v>
      </c>
    </row>
    <row r="433" spans="2:68" x14ac:dyDescent="0.35">
      <c r="B433" s="192">
        <v>92</v>
      </c>
      <c r="C433" s="190"/>
      <c r="D433" s="191" t="s">
        <v>2518</v>
      </c>
      <c r="E433" s="193">
        <v>246.01981000000001</v>
      </c>
      <c r="F433" s="194">
        <v>3.53</v>
      </c>
      <c r="G433" s="193">
        <v>246.01956999999999</v>
      </c>
      <c r="H433" s="193">
        <v>245.01229000000001</v>
      </c>
      <c r="J433" s="191"/>
      <c r="K433" s="194">
        <v>1.085</v>
      </c>
      <c r="L433" s="191">
        <v>4</v>
      </c>
      <c r="M433" s="191"/>
      <c r="N433" s="191" t="s">
        <v>2312</v>
      </c>
      <c r="O433" s="190">
        <v>20</v>
      </c>
      <c r="P433" s="191">
        <v>80</v>
      </c>
      <c r="Q433" s="191">
        <v>40</v>
      </c>
      <c r="R433" s="191">
        <v>40</v>
      </c>
      <c r="S433" s="189">
        <v>80</v>
      </c>
      <c r="T433" s="190">
        <v>80</v>
      </c>
      <c r="U433" s="191">
        <v>60</v>
      </c>
      <c r="V433" s="191">
        <v>60</v>
      </c>
      <c r="W433" s="191">
        <v>100</v>
      </c>
      <c r="X433" s="188" t="s">
        <v>1967</v>
      </c>
      <c r="Y433" s="186">
        <v>61185771.045834497</v>
      </c>
      <c r="Z433" s="186">
        <v>33045210.094489101</v>
      </c>
      <c r="AA433" s="186">
        <v>114144006.990326</v>
      </c>
      <c r="AB433" s="187">
        <v>817884106.91206992</v>
      </c>
      <c r="AC433" s="188">
        <v>54744300.164986603</v>
      </c>
      <c r="AD433" s="186">
        <v>12702415.910973201</v>
      </c>
      <c r="AE433" s="186">
        <v>137038883.372605</v>
      </c>
      <c r="AF433" s="187">
        <v>211053833.76175901</v>
      </c>
      <c r="AG433" s="188" t="s">
        <v>1967</v>
      </c>
      <c r="AH433" s="186" t="s">
        <v>1967</v>
      </c>
      <c r="AI433" s="186" t="s">
        <v>1967</v>
      </c>
      <c r="AJ433" s="186" t="s">
        <v>1967</v>
      </c>
      <c r="AK433" s="187" t="s">
        <v>1967</v>
      </c>
      <c r="AL433" s="188">
        <v>230803083.32362652</v>
      </c>
      <c r="AM433" s="186" t="s">
        <v>1967</v>
      </c>
      <c r="AN433" s="186" t="s">
        <v>1967</v>
      </c>
      <c r="AO433" s="187">
        <v>372836508.154432</v>
      </c>
      <c r="AP433" s="188" t="s">
        <v>1967</v>
      </c>
      <c r="AQ433" s="186">
        <v>220922316.20484</v>
      </c>
      <c r="AR433" s="186" t="s">
        <v>1967</v>
      </c>
      <c r="AS433" s="186" t="s">
        <v>1967</v>
      </c>
      <c r="AT433" s="187">
        <v>236328122.21877199</v>
      </c>
      <c r="AU433" s="188">
        <v>618523738.58280802</v>
      </c>
      <c r="AV433" s="186">
        <v>11392728.6485122</v>
      </c>
      <c r="AW433" s="186">
        <v>28484974.526332699</v>
      </c>
      <c r="AX433" s="187">
        <v>755982234.251261</v>
      </c>
      <c r="AY433" s="188">
        <v>48928768.715456299</v>
      </c>
      <c r="AZ433" s="186">
        <v>161918492.897053</v>
      </c>
      <c r="BA433" s="186">
        <v>44650885.884515896</v>
      </c>
      <c r="BB433" s="186">
        <v>152009106.61254099</v>
      </c>
      <c r="BC433" s="187">
        <v>228859180.54437599</v>
      </c>
      <c r="BD433" s="188">
        <v>1332544543.9641881</v>
      </c>
      <c r="BE433" s="186">
        <v>34870081.383812301</v>
      </c>
      <c r="BF433" s="186">
        <v>214155913.610625</v>
      </c>
      <c r="BG433" s="187">
        <v>1544978193.1767571</v>
      </c>
      <c r="BH433" s="188" t="s">
        <v>1967</v>
      </c>
      <c r="BI433" s="186">
        <v>12147455.1373576</v>
      </c>
      <c r="BJ433" s="186" t="s">
        <v>1967</v>
      </c>
      <c r="BK433" s="186" t="s">
        <v>1967</v>
      </c>
      <c r="BL433" s="187">
        <v>89682313.309440598</v>
      </c>
      <c r="BM433" s="188" t="s">
        <v>1967</v>
      </c>
      <c r="BN433" s="186" t="s">
        <v>1967</v>
      </c>
      <c r="BO433" s="186" t="s">
        <v>1967</v>
      </c>
      <c r="BP433" s="187">
        <v>140629054.674427</v>
      </c>
    </row>
    <row r="434" spans="2:68" x14ac:dyDescent="0.35">
      <c r="B434" s="192">
        <v>93</v>
      </c>
      <c r="C434" s="190"/>
      <c r="D434" s="191" t="s">
        <v>2519</v>
      </c>
      <c r="E434" s="193">
        <v>247.05144000000001</v>
      </c>
      <c r="F434" s="194">
        <v>-0.74</v>
      </c>
      <c r="G434" s="193">
        <v>247.05126000000001</v>
      </c>
      <c r="H434" s="193">
        <v>246.04398</v>
      </c>
      <c r="J434" s="191"/>
      <c r="K434" s="194">
        <v>0.81200000000000006</v>
      </c>
      <c r="L434" s="191">
        <v>4</v>
      </c>
      <c r="M434" s="191"/>
      <c r="N434" s="191" t="s">
        <v>2312</v>
      </c>
      <c r="O434" s="190">
        <v>40</v>
      </c>
      <c r="P434" s="191">
        <v>0</v>
      </c>
      <c r="Q434" s="191">
        <v>20</v>
      </c>
      <c r="R434" s="191">
        <v>0</v>
      </c>
      <c r="S434" s="189">
        <v>40</v>
      </c>
      <c r="T434" s="190">
        <v>40</v>
      </c>
      <c r="U434" s="191">
        <v>0</v>
      </c>
      <c r="V434" s="191">
        <v>0</v>
      </c>
      <c r="W434" s="191">
        <v>0</v>
      </c>
      <c r="X434" s="188">
        <v>59315070.292259097</v>
      </c>
      <c r="Y434" s="186" t="s">
        <v>1967</v>
      </c>
      <c r="Z434" s="186" t="s">
        <v>1967</v>
      </c>
      <c r="AA434" s="186" t="s">
        <v>1967</v>
      </c>
      <c r="AB434" s="187">
        <v>15200575.325449901</v>
      </c>
      <c r="AC434" s="188" t="s">
        <v>1967</v>
      </c>
      <c r="AD434" s="186" t="s">
        <v>1967</v>
      </c>
      <c r="AE434" s="186" t="s">
        <v>1967</v>
      </c>
      <c r="AF434" s="187" t="s">
        <v>1967</v>
      </c>
      <c r="AG434" s="188" t="s">
        <v>1967</v>
      </c>
      <c r="AH434" s="186" t="s">
        <v>1967</v>
      </c>
      <c r="AI434" s="186" t="s">
        <v>1967</v>
      </c>
      <c r="AJ434" s="186" t="s">
        <v>1967</v>
      </c>
      <c r="AK434" s="187" t="s">
        <v>1967</v>
      </c>
      <c r="AL434" s="188" t="s">
        <v>1967</v>
      </c>
      <c r="AM434" s="186" t="s">
        <v>1967</v>
      </c>
      <c r="AN434" s="186" t="s">
        <v>1967</v>
      </c>
      <c r="AO434" s="187" t="s">
        <v>1967</v>
      </c>
      <c r="AP434" s="188" t="s">
        <v>1967</v>
      </c>
      <c r="AQ434" s="186" t="s">
        <v>1967</v>
      </c>
      <c r="AR434" s="186">
        <v>13698273.9740292</v>
      </c>
      <c r="AS434" s="186" t="s">
        <v>1967</v>
      </c>
      <c r="AT434" s="187" t="s">
        <v>1967</v>
      </c>
      <c r="AU434" s="188">
        <v>36167840.240625903</v>
      </c>
      <c r="AV434" s="186" t="s">
        <v>1967</v>
      </c>
      <c r="AW434" s="186" t="s">
        <v>1967</v>
      </c>
      <c r="AX434" s="187" t="s">
        <v>1967</v>
      </c>
      <c r="AY434" s="188">
        <v>43199016.600037098</v>
      </c>
      <c r="AZ434" s="186" t="s">
        <v>1967</v>
      </c>
      <c r="BA434" s="186" t="s">
        <v>1967</v>
      </c>
      <c r="BB434" s="186" t="s">
        <v>1967</v>
      </c>
      <c r="BC434" s="187">
        <v>18286153.7476063</v>
      </c>
      <c r="BD434" s="188">
        <v>19810115.536663901</v>
      </c>
      <c r="BE434" s="186" t="s">
        <v>1967</v>
      </c>
      <c r="BF434" s="186" t="s">
        <v>1967</v>
      </c>
      <c r="BG434" s="187" t="s">
        <v>1967</v>
      </c>
      <c r="BH434" s="188" t="s">
        <v>1967</v>
      </c>
      <c r="BI434" s="186" t="s">
        <v>1967</v>
      </c>
      <c r="BJ434" s="186" t="s">
        <v>1967</v>
      </c>
      <c r="BK434" s="186" t="s">
        <v>1967</v>
      </c>
      <c r="BL434" s="187" t="s">
        <v>1967</v>
      </c>
      <c r="BM434" s="188" t="s">
        <v>1967</v>
      </c>
      <c r="BN434" s="186" t="s">
        <v>1967</v>
      </c>
      <c r="BO434" s="186" t="s">
        <v>1967</v>
      </c>
      <c r="BP434" s="187" t="s">
        <v>1967</v>
      </c>
    </row>
    <row r="435" spans="2:68" x14ac:dyDescent="0.35">
      <c r="B435" s="192">
        <v>94</v>
      </c>
      <c r="C435" s="190"/>
      <c r="D435" s="191" t="s">
        <v>2158</v>
      </c>
      <c r="E435" s="193">
        <v>250.12051</v>
      </c>
      <c r="F435" s="194">
        <v>-0.72</v>
      </c>
      <c r="G435" s="193">
        <v>250.12033</v>
      </c>
      <c r="H435" s="193">
        <v>249.11304999999999</v>
      </c>
      <c r="J435" s="191"/>
      <c r="K435" s="194">
        <v>1.728</v>
      </c>
      <c r="L435" s="191">
        <v>4</v>
      </c>
      <c r="M435" s="191"/>
      <c r="N435" s="191" t="s">
        <v>1966</v>
      </c>
      <c r="O435" s="190">
        <v>20</v>
      </c>
      <c r="P435" s="191">
        <v>20</v>
      </c>
      <c r="Q435" s="191">
        <v>20</v>
      </c>
      <c r="R435" s="191">
        <v>0</v>
      </c>
      <c r="S435" s="189">
        <v>80</v>
      </c>
      <c r="T435" s="190">
        <v>80</v>
      </c>
      <c r="U435" s="191">
        <v>0</v>
      </c>
      <c r="V435" s="191">
        <v>0</v>
      </c>
      <c r="W435" s="191">
        <v>80</v>
      </c>
      <c r="X435" s="188">
        <v>11681695.821636099</v>
      </c>
      <c r="Y435" s="186">
        <v>77511425.665168703</v>
      </c>
      <c r="Z435" s="186" t="s">
        <v>1967</v>
      </c>
      <c r="AA435" s="186" t="s">
        <v>1967</v>
      </c>
      <c r="AB435" s="187">
        <v>220622964.84444401</v>
      </c>
      <c r="AC435" s="188">
        <v>148079419.20992199</v>
      </c>
      <c r="AD435" s="186" t="s">
        <v>1967</v>
      </c>
      <c r="AE435" s="186" t="s">
        <v>1967</v>
      </c>
      <c r="AF435" s="187">
        <v>254106473.98839</v>
      </c>
      <c r="AG435" s="188" t="s">
        <v>1967</v>
      </c>
      <c r="AH435" s="186" t="s">
        <v>1967</v>
      </c>
      <c r="AI435" s="186" t="s">
        <v>1967</v>
      </c>
      <c r="AJ435" s="186" t="s">
        <v>1967</v>
      </c>
      <c r="AK435" s="187">
        <v>31067846.797583699</v>
      </c>
      <c r="AL435" s="188">
        <v>47586577.382190198</v>
      </c>
      <c r="AM435" s="186" t="s">
        <v>1967</v>
      </c>
      <c r="AN435" s="186" t="s">
        <v>1967</v>
      </c>
      <c r="AO435" s="187">
        <v>45920160.6863015</v>
      </c>
      <c r="AP435" s="188" t="s">
        <v>1967</v>
      </c>
      <c r="AQ435" s="186" t="s">
        <v>1967</v>
      </c>
      <c r="AR435" s="186" t="s">
        <v>1967</v>
      </c>
      <c r="AS435" s="186" t="s">
        <v>1967</v>
      </c>
      <c r="AT435" s="187" t="s">
        <v>1967</v>
      </c>
      <c r="AU435" s="188">
        <v>175137049.67500901</v>
      </c>
      <c r="AV435" s="186" t="s">
        <v>1967</v>
      </c>
      <c r="AW435" s="186" t="s">
        <v>1967</v>
      </c>
      <c r="AX435" s="187">
        <v>290457809.098297</v>
      </c>
      <c r="AY435" s="188" t="s">
        <v>1967</v>
      </c>
      <c r="AZ435" s="186" t="s">
        <v>1967</v>
      </c>
      <c r="BA435" s="186">
        <v>33420567.181499701</v>
      </c>
      <c r="BB435" s="186" t="s">
        <v>1967</v>
      </c>
      <c r="BC435" s="187">
        <v>17482371.0245695</v>
      </c>
      <c r="BD435" s="188">
        <v>40597770.482111096</v>
      </c>
      <c r="BE435" s="186" t="s">
        <v>1967</v>
      </c>
      <c r="BF435" s="186" t="s">
        <v>1967</v>
      </c>
      <c r="BG435" s="187">
        <v>62596614.806710899</v>
      </c>
      <c r="BH435" s="188" t="s">
        <v>1967</v>
      </c>
      <c r="BI435" s="186" t="s">
        <v>1967</v>
      </c>
      <c r="BJ435" s="186" t="s">
        <v>1967</v>
      </c>
      <c r="BK435" s="186" t="s">
        <v>1967</v>
      </c>
      <c r="BL435" s="187">
        <v>26235372.063297801</v>
      </c>
      <c r="BM435" s="188" t="s">
        <v>1967</v>
      </c>
      <c r="BN435" s="186" t="s">
        <v>1967</v>
      </c>
      <c r="BO435" s="186" t="s">
        <v>1967</v>
      </c>
      <c r="BP435" s="187" t="s">
        <v>1967</v>
      </c>
    </row>
    <row r="436" spans="2:68" x14ac:dyDescent="0.35">
      <c r="B436" s="192">
        <v>95</v>
      </c>
      <c r="C436" s="190"/>
      <c r="D436" s="191" t="s">
        <v>2520</v>
      </c>
      <c r="E436" s="193">
        <v>262.05110999999999</v>
      </c>
      <c r="F436" s="194">
        <v>-4.03</v>
      </c>
      <c r="G436" s="193">
        <v>262.05110999999999</v>
      </c>
      <c r="H436" s="193">
        <v>261.04383000000001</v>
      </c>
      <c r="J436" s="191"/>
      <c r="K436" s="194">
        <v>1.07</v>
      </c>
      <c r="L436" s="191">
        <v>4</v>
      </c>
      <c r="M436" s="191"/>
      <c r="N436" s="191" t="s">
        <v>2312</v>
      </c>
      <c r="O436" s="190">
        <v>0</v>
      </c>
      <c r="P436" s="191">
        <v>20</v>
      </c>
      <c r="Q436" s="191">
        <v>0</v>
      </c>
      <c r="R436" s="191">
        <v>0</v>
      </c>
      <c r="S436" s="189">
        <v>40</v>
      </c>
      <c r="T436" s="190">
        <v>80</v>
      </c>
      <c r="U436" s="191">
        <v>0</v>
      </c>
      <c r="V436" s="191">
        <v>20</v>
      </c>
      <c r="W436" s="191">
        <v>80</v>
      </c>
      <c r="X436" s="188" t="s">
        <v>1967</v>
      </c>
      <c r="Y436" s="186" t="s">
        <v>1967</v>
      </c>
      <c r="Z436" s="186" t="s">
        <v>1967</v>
      </c>
      <c r="AA436" s="186" t="s">
        <v>1967</v>
      </c>
      <c r="AB436" s="187">
        <v>48392901.2027146</v>
      </c>
      <c r="AC436" s="188">
        <v>10993397.1261195</v>
      </c>
      <c r="AD436" s="186" t="s">
        <v>1967</v>
      </c>
      <c r="AE436" s="186" t="s">
        <v>1967</v>
      </c>
      <c r="AF436" s="187">
        <v>49508436.1305319</v>
      </c>
      <c r="AG436" s="188" t="s">
        <v>1967</v>
      </c>
      <c r="AH436" s="186" t="s">
        <v>1967</v>
      </c>
      <c r="AI436" s="186" t="s">
        <v>1967</v>
      </c>
      <c r="AJ436" s="186" t="s">
        <v>1967</v>
      </c>
      <c r="AK436" s="187" t="s">
        <v>1967</v>
      </c>
      <c r="AL436" s="188">
        <v>33900767.832768999</v>
      </c>
      <c r="AM436" s="186" t="s">
        <v>1967</v>
      </c>
      <c r="AN436" s="186" t="s">
        <v>1967</v>
      </c>
      <c r="AO436" s="187">
        <v>46830133.237988599</v>
      </c>
      <c r="AP436" s="188" t="s">
        <v>1967</v>
      </c>
      <c r="AQ436" s="186" t="s">
        <v>1967</v>
      </c>
      <c r="AR436" s="186" t="s">
        <v>1967</v>
      </c>
      <c r="AS436" s="186" t="s">
        <v>1967</v>
      </c>
      <c r="AT436" s="187" t="s">
        <v>1967</v>
      </c>
      <c r="AU436" s="188">
        <v>20968841.630891599</v>
      </c>
      <c r="AV436" s="186" t="s">
        <v>1967</v>
      </c>
      <c r="AW436" s="186" t="s">
        <v>1967</v>
      </c>
      <c r="AX436" s="187">
        <v>21300110.5681515</v>
      </c>
      <c r="AY436" s="188" t="s">
        <v>1967</v>
      </c>
      <c r="AZ436" s="186">
        <v>33198494.2209736</v>
      </c>
      <c r="BA436" s="186" t="s">
        <v>1967</v>
      </c>
      <c r="BB436" s="186" t="s">
        <v>1967</v>
      </c>
      <c r="BC436" s="187">
        <v>60539307.022883303</v>
      </c>
      <c r="BD436" s="188">
        <v>158731769.873721</v>
      </c>
      <c r="BE436" s="186" t="s">
        <v>1967</v>
      </c>
      <c r="BF436" s="186">
        <v>17067423.648666799</v>
      </c>
      <c r="BG436" s="187">
        <v>187747910.21399301</v>
      </c>
      <c r="BH436" s="188" t="s">
        <v>1967</v>
      </c>
      <c r="BI436" s="186" t="s">
        <v>1967</v>
      </c>
      <c r="BJ436" s="186" t="s">
        <v>1967</v>
      </c>
      <c r="BK436" s="186" t="s">
        <v>1967</v>
      </c>
      <c r="BL436" s="187" t="s">
        <v>1967</v>
      </c>
      <c r="BM436" s="188" t="s">
        <v>1967</v>
      </c>
      <c r="BN436" s="186" t="s">
        <v>1967</v>
      </c>
      <c r="BO436" s="186" t="s">
        <v>1967</v>
      </c>
      <c r="BP436" s="187" t="s">
        <v>1967</v>
      </c>
    </row>
    <row r="437" spans="2:68" x14ac:dyDescent="0.35">
      <c r="B437" s="192">
        <v>96</v>
      </c>
      <c r="C437" s="190"/>
      <c r="D437" s="191" t="s">
        <v>2521</v>
      </c>
      <c r="E437" s="193">
        <v>276.03037</v>
      </c>
      <c r="F437" s="194">
        <v>0.12</v>
      </c>
      <c r="G437" s="193">
        <v>276.03041000000002</v>
      </c>
      <c r="H437" s="193">
        <v>275.02312999999998</v>
      </c>
      <c r="J437" s="191"/>
      <c r="K437" s="194">
        <v>0.747</v>
      </c>
      <c r="L437" s="191">
        <v>4</v>
      </c>
      <c r="M437" s="191"/>
      <c r="N437" s="191" t="s">
        <v>2312</v>
      </c>
      <c r="O437" s="190">
        <v>20</v>
      </c>
      <c r="P437" s="191">
        <v>0</v>
      </c>
      <c r="Q437" s="191">
        <v>0</v>
      </c>
      <c r="R437" s="191">
        <v>0</v>
      </c>
      <c r="S437" s="189">
        <v>40</v>
      </c>
      <c r="T437" s="190">
        <v>20</v>
      </c>
      <c r="U437" s="191">
        <v>0</v>
      </c>
      <c r="V437" s="191">
        <v>0</v>
      </c>
      <c r="W437" s="191">
        <v>80</v>
      </c>
      <c r="X437" s="188" t="s">
        <v>1967</v>
      </c>
      <c r="Y437" s="186" t="s">
        <v>1967</v>
      </c>
      <c r="Z437" s="186" t="s">
        <v>1967</v>
      </c>
      <c r="AA437" s="186" t="s">
        <v>1967</v>
      </c>
      <c r="AB437" s="187">
        <v>451335521.991602</v>
      </c>
      <c r="AC437" s="188" t="s">
        <v>1967</v>
      </c>
      <c r="AD437" s="186" t="s">
        <v>1967</v>
      </c>
      <c r="AE437" s="186" t="s">
        <v>1967</v>
      </c>
      <c r="AF437" s="187" t="s">
        <v>1967</v>
      </c>
      <c r="AG437" s="188" t="s">
        <v>1967</v>
      </c>
      <c r="AH437" s="186" t="s">
        <v>1967</v>
      </c>
      <c r="AI437" s="186" t="s">
        <v>1967</v>
      </c>
      <c r="AJ437" s="186" t="s">
        <v>1967</v>
      </c>
      <c r="AK437" s="187" t="s">
        <v>1967</v>
      </c>
      <c r="AL437" s="188" t="s">
        <v>1967</v>
      </c>
      <c r="AM437" s="186" t="s">
        <v>1967</v>
      </c>
      <c r="AN437" s="186" t="s">
        <v>1967</v>
      </c>
      <c r="AO437" s="187">
        <v>77207331.434524998</v>
      </c>
      <c r="AP437" s="188" t="s">
        <v>1967</v>
      </c>
      <c r="AQ437" s="186" t="s">
        <v>1967</v>
      </c>
      <c r="AR437" s="186" t="s">
        <v>1967</v>
      </c>
      <c r="AS437" s="186" t="s">
        <v>1967</v>
      </c>
      <c r="AT437" s="187" t="s">
        <v>1967</v>
      </c>
      <c r="AU437" s="188" t="s">
        <v>1967</v>
      </c>
      <c r="AV437" s="186" t="s">
        <v>1967</v>
      </c>
      <c r="AW437" s="186" t="s">
        <v>1967</v>
      </c>
      <c r="AX437" s="187">
        <v>98093148.878039405</v>
      </c>
      <c r="AY437" s="188">
        <v>33543542.352134399</v>
      </c>
      <c r="AZ437" s="186" t="s">
        <v>1967</v>
      </c>
      <c r="BA437" s="186" t="s">
        <v>1967</v>
      </c>
      <c r="BB437" s="186" t="s">
        <v>1967</v>
      </c>
      <c r="BC437" s="187" t="s">
        <v>1967</v>
      </c>
      <c r="BD437" s="188">
        <v>1857655786.0715001</v>
      </c>
      <c r="BE437" s="186" t="s">
        <v>1967</v>
      </c>
      <c r="BF437" s="186" t="s">
        <v>1967</v>
      </c>
      <c r="BG437" s="187">
        <v>2091212825.5790401</v>
      </c>
      <c r="BH437" s="188" t="s">
        <v>1967</v>
      </c>
      <c r="BI437" s="186" t="s">
        <v>1967</v>
      </c>
      <c r="BJ437" s="186" t="s">
        <v>1967</v>
      </c>
      <c r="BK437" s="186" t="s">
        <v>1967</v>
      </c>
      <c r="BL437" s="187">
        <v>141912249.68381301</v>
      </c>
      <c r="BM437" s="188" t="s">
        <v>1967</v>
      </c>
      <c r="BN437" s="186" t="s">
        <v>1967</v>
      </c>
      <c r="BO437" s="186" t="s">
        <v>1967</v>
      </c>
      <c r="BP437" s="187">
        <v>225001773.29166299</v>
      </c>
    </row>
    <row r="438" spans="2:68" x14ac:dyDescent="0.35">
      <c r="B438" s="192">
        <v>97</v>
      </c>
      <c r="C438" s="190"/>
      <c r="D438" s="191" t="s">
        <v>2522</v>
      </c>
      <c r="E438" s="193">
        <v>284.08960000000002</v>
      </c>
      <c r="F438" s="194">
        <v>3.82</v>
      </c>
      <c r="G438" s="193">
        <v>284.08958000000001</v>
      </c>
      <c r="H438" s="193">
        <v>283.08231000000001</v>
      </c>
      <c r="J438" s="191"/>
      <c r="K438" s="194">
        <v>1.026</v>
      </c>
      <c r="L438" s="191">
        <v>4</v>
      </c>
      <c r="M438" s="191"/>
      <c r="N438" s="191" t="s">
        <v>2197</v>
      </c>
      <c r="O438" s="190">
        <v>20</v>
      </c>
      <c r="P438" s="191">
        <v>0</v>
      </c>
      <c r="Q438" s="191">
        <v>40</v>
      </c>
      <c r="R438" s="191">
        <v>0</v>
      </c>
      <c r="S438" s="189">
        <v>40</v>
      </c>
      <c r="T438" s="190">
        <v>60</v>
      </c>
      <c r="U438" s="191">
        <v>0</v>
      </c>
      <c r="V438" s="191">
        <v>0</v>
      </c>
      <c r="W438" s="191">
        <v>80</v>
      </c>
      <c r="X438" s="188" t="s">
        <v>1967</v>
      </c>
      <c r="Y438" s="186" t="s">
        <v>1967</v>
      </c>
      <c r="Z438" s="186" t="s">
        <v>1967</v>
      </c>
      <c r="AA438" s="186" t="s">
        <v>1967</v>
      </c>
      <c r="AB438" s="187">
        <v>527421886.48374802</v>
      </c>
      <c r="AC438" s="188" t="s">
        <v>1967</v>
      </c>
      <c r="AD438" s="186" t="s">
        <v>1967</v>
      </c>
      <c r="AE438" s="186" t="s">
        <v>1967</v>
      </c>
      <c r="AF438" s="187">
        <v>544977224.82711601</v>
      </c>
      <c r="AG438" s="188" t="s">
        <v>1967</v>
      </c>
      <c r="AH438" s="186" t="s">
        <v>1967</v>
      </c>
      <c r="AI438" s="186" t="s">
        <v>1967</v>
      </c>
      <c r="AJ438" s="186" t="s">
        <v>1967</v>
      </c>
      <c r="AK438" s="187" t="s">
        <v>1967</v>
      </c>
      <c r="AL438" s="188">
        <v>550575423.97673094</v>
      </c>
      <c r="AM438" s="186" t="s">
        <v>1967</v>
      </c>
      <c r="AN438" s="186" t="s">
        <v>1967</v>
      </c>
      <c r="AO438" s="187">
        <v>488747507.55185598</v>
      </c>
      <c r="AP438" s="188" t="s">
        <v>1967</v>
      </c>
      <c r="AQ438" s="186" t="s">
        <v>1967</v>
      </c>
      <c r="AR438" s="186">
        <v>43053666.076839797</v>
      </c>
      <c r="AS438" s="186" t="s">
        <v>1967</v>
      </c>
      <c r="AT438" s="187">
        <v>19014423.2119205</v>
      </c>
      <c r="AU438" s="188">
        <v>1971176232.91783</v>
      </c>
      <c r="AV438" s="186" t="s">
        <v>1967</v>
      </c>
      <c r="AW438" s="186" t="s">
        <v>1967</v>
      </c>
      <c r="AX438" s="187">
        <v>1824779470.55867</v>
      </c>
      <c r="AY438" s="188">
        <v>18369501.219099499</v>
      </c>
      <c r="AZ438" s="186" t="s">
        <v>1967</v>
      </c>
      <c r="BA438" s="186">
        <v>53932382.978910796</v>
      </c>
      <c r="BB438" s="186" t="s">
        <v>1967</v>
      </c>
      <c r="BC438" s="187" t="s">
        <v>1967</v>
      </c>
      <c r="BD438" s="188">
        <v>105034616.914554</v>
      </c>
      <c r="BE438" s="186" t="s">
        <v>1967</v>
      </c>
      <c r="BF438" s="186" t="s">
        <v>1967</v>
      </c>
      <c r="BG438" s="187">
        <v>120956150.539281</v>
      </c>
      <c r="BH438" s="188" t="s">
        <v>1967</v>
      </c>
      <c r="BI438" s="186" t="s">
        <v>1967</v>
      </c>
      <c r="BJ438" s="186" t="s">
        <v>1967</v>
      </c>
      <c r="BK438" s="186" t="s">
        <v>1967</v>
      </c>
      <c r="BL438" s="187" t="s">
        <v>1967</v>
      </c>
      <c r="BM438" s="188" t="s">
        <v>1967</v>
      </c>
      <c r="BN438" s="186" t="s">
        <v>1967</v>
      </c>
      <c r="BO438" s="186" t="s">
        <v>1967</v>
      </c>
      <c r="BP438" s="187" t="s">
        <v>1967</v>
      </c>
    </row>
    <row r="439" spans="2:68" x14ac:dyDescent="0.35">
      <c r="B439" s="192">
        <v>98</v>
      </c>
      <c r="C439" s="190"/>
      <c r="D439" s="191" t="s">
        <v>2523</v>
      </c>
      <c r="E439" s="193">
        <v>314.10016999999999</v>
      </c>
      <c r="F439" s="194">
        <v>-4.0199999999999996</v>
      </c>
      <c r="G439" s="193">
        <v>314.10023999999999</v>
      </c>
      <c r="H439" s="193">
        <v>313.09296000000001</v>
      </c>
      <c r="J439" s="191"/>
      <c r="K439" s="194">
        <v>0.77300000000000002</v>
      </c>
      <c r="L439" s="191">
        <v>4</v>
      </c>
      <c r="M439" s="191"/>
      <c r="N439" s="191" t="s">
        <v>2197</v>
      </c>
      <c r="O439" s="190">
        <v>40</v>
      </c>
      <c r="P439" s="191">
        <v>0</v>
      </c>
      <c r="Q439" s="191">
        <v>20</v>
      </c>
      <c r="R439" s="191">
        <v>0</v>
      </c>
      <c r="S439" s="189">
        <v>40</v>
      </c>
      <c r="T439" s="190">
        <v>40</v>
      </c>
      <c r="U439" s="191">
        <v>0</v>
      </c>
      <c r="V439" s="191">
        <v>0</v>
      </c>
      <c r="W439" s="191">
        <v>20</v>
      </c>
      <c r="X439" s="188">
        <v>12367877.3107109</v>
      </c>
      <c r="Y439" s="186" t="s">
        <v>1967</v>
      </c>
      <c r="Z439" s="186" t="s">
        <v>1967</v>
      </c>
      <c r="AA439" s="186" t="s">
        <v>1967</v>
      </c>
      <c r="AB439" s="187">
        <v>15431689.0200158</v>
      </c>
      <c r="AC439" s="188" t="s">
        <v>1967</v>
      </c>
      <c r="AD439" s="186" t="s">
        <v>1967</v>
      </c>
      <c r="AE439" s="186" t="s">
        <v>1967</v>
      </c>
      <c r="AF439" s="187" t="s">
        <v>1967</v>
      </c>
      <c r="AG439" s="188">
        <v>11136461.295454999</v>
      </c>
      <c r="AH439" s="186" t="s">
        <v>1967</v>
      </c>
      <c r="AI439" s="186">
        <v>24603968.5306031</v>
      </c>
      <c r="AJ439" s="186" t="s">
        <v>1967</v>
      </c>
      <c r="AK439" s="187" t="s">
        <v>1967</v>
      </c>
      <c r="AL439" s="188">
        <v>870775118.10637295</v>
      </c>
      <c r="AM439" s="186" t="s">
        <v>1967</v>
      </c>
      <c r="AN439" s="186" t="s">
        <v>1967</v>
      </c>
      <c r="AO439" s="187">
        <v>14260543.608104801</v>
      </c>
      <c r="AP439" s="188" t="s">
        <v>1967</v>
      </c>
      <c r="AQ439" s="186" t="s">
        <v>1967</v>
      </c>
      <c r="AR439" s="186" t="s">
        <v>1967</v>
      </c>
      <c r="AS439" s="186" t="s">
        <v>1967</v>
      </c>
      <c r="AT439" s="187" t="s">
        <v>1967</v>
      </c>
      <c r="AU439" s="188">
        <v>12330996.9264051</v>
      </c>
      <c r="AV439" s="186" t="s">
        <v>1967</v>
      </c>
      <c r="AW439" s="186" t="s">
        <v>1967</v>
      </c>
      <c r="AX439" s="187" t="s">
        <v>1967</v>
      </c>
      <c r="AY439" s="188" t="s">
        <v>1967</v>
      </c>
      <c r="AZ439" s="186" t="s">
        <v>1967</v>
      </c>
      <c r="BA439" s="186" t="s">
        <v>1967</v>
      </c>
      <c r="BB439" s="186" t="s">
        <v>1967</v>
      </c>
      <c r="BC439" s="187" t="s">
        <v>1967</v>
      </c>
      <c r="BD439" s="188" t="s">
        <v>1967</v>
      </c>
      <c r="BE439" s="186" t="s">
        <v>1967</v>
      </c>
      <c r="BF439" s="186" t="s">
        <v>1967</v>
      </c>
      <c r="BG439" s="187" t="s">
        <v>1967</v>
      </c>
      <c r="BH439" s="188" t="s">
        <v>1967</v>
      </c>
      <c r="BI439" s="186" t="s">
        <v>1967</v>
      </c>
      <c r="BJ439" s="186" t="s">
        <v>1967</v>
      </c>
      <c r="BK439" s="186" t="s">
        <v>1967</v>
      </c>
      <c r="BL439" s="187">
        <v>15953042.090755699</v>
      </c>
      <c r="BM439" s="188" t="s">
        <v>1967</v>
      </c>
      <c r="BN439" s="186" t="s">
        <v>1967</v>
      </c>
      <c r="BO439" s="186" t="s">
        <v>1967</v>
      </c>
      <c r="BP439" s="187" t="s">
        <v>1967</v>
      </c>
    </row>
    <row r="440" spans="2:68" x14ac:dyDescent="0.35">
      <c r="B440" s="192">
        <v>99</v>
      </c>
      <c r="C440" s="190"/>
      <c r="D440" s="191" t="s">
        <v>2523</v>
      </c>
      <c r="E440" s="193">
        <v>314.10016999999999</v>
      </c>
      <c r="F440" s="194">
        <v>3.98</v>
      </c>
      <c r="G440" s="193">
        <v>314.10030999999998</v>
      </c>
      <c r="H440" s="193">
        <v>313.09303</v>
      </c>
      <c r="J440" s="191"/>
      <c r="K440" s="194">
        <v>1.034</v>
      </c>
      <c r="L440" s="191">
        <v>4</v>
      </c>
      <c r="M440" s="191"/>
      <c r="N440" s="191" t="s">
        <v>2197</v>
      </c>
      <c r="O440" s="190">
        <v>0</v>
      </c>
      <c r="P440" s="191">
        <v>0</v>
      </c>
      <c r="Q440" s="191">
        <v>20</v>
      </c>
      <c r="R440" s="191">
        <v>0</v>
      </c>
      <c r="S440" s="189">
        <v>20</v>
      </c>
      <c r="T440" s="190">
        <v>60</v>
      </c>
      <c r="U440" s="191">
        <v>0</v>
      </c>
      <c r="V440" s="191">
        <v>0</v>
      </c>
      <c r="W440" s="191">
        <v>80</v>
      </c>
      <c r="X440" s="188" t="s">
        <v>1967</v>
      </c>
      <c r="Y440" s="186" t="s">
        <v>1967</v>
      </c>
      <c r="Z440" s="186" t="s">
        <v>1967</v>
      </c>
      <c r="AA440" s="186" t="s">
        <v>1967</v>
      </c>
      <c r="AB440" s="187">
        <v>233364090.926626</v>
      </c>
      <c r="AC440" s="188" t="s">
        <v>1967</v>
      </c>
      <c r="AD440" s="186" t="s">
        <v>1967</v>
      </c>
      <c r="AE440" s="186" t="s">
        <v>1967</v>
      </c>
      <c r="AF440" s="187">
        <v>191808090.963898</v>
      </c>
      <c r="AG440" s="188" t="s">
        <v>1967</v>
      </c>
      <c r="AH440" s="186" t="s">
        <v>1967</v>
      </c>
      <c r="AI440" s="186" t="s">
        <v>1967</v>
      </c>
      <c r="AJ440" s="186" t="s">
        <v>1967</v>
      </c>
      <c r="AK440" s="187" t="s">
        <v>1967</v>
      </c>
      <c r="AL440" s="188">
        <v>43384818.611748599</v>
      </c>
      <c r="AM440" s="186" t="s">
        <v>1967</v>
      </c>
      <c r="AN440" s="186" t="s">
        <v>1967</v>
      </c>
      <c r="AO440" s="187">
        <v>20466150.345713101</v>
      </c>
      <c r="AP440" s="188" t="s">
        <v>1967</v>
      </c>
      <c r="AQ440" s="186" t="s">
        <v>1967</v>
      </c>
      <c r="AR440" s="186" t="s">
        <v>1967</v>
      </c>
      <c r="AS440" s="186" t="s">
        <v>1967</v>
      </c>
      <c r="AT440" s="187" t="s">
        <v>1967</v>
      </c>
      <c r="AU440" s="188">
        <v>102254950.216675</v>
      </c>
      <c r="AV440" s="186" t="s">
        <v>1967</v>
      </c>
      <c r="AW440" s="186" t="s">
        <v>1967</v>
      </c>
      <c r="AX440" s="187">
        <v>88035080.694960207</v>
      </c>
      <c r="AY440" s="188" t="s">
        <v>1967</v>
      </c>
      <c r="AZ440" s="186" t="s">
        <v>1967</v>
      </c>
      <c r="BA440" s="186">
        <v>114936853.795947</v>
      </c>
      <c r="BB440" s="186" t="s">
        <v>1967</v>
      </c>
      <c r="BC440" s="187" t="s">
        <v>1967</v>
      </c>
      <c r="BD440" s="188">
        <v>181179265.87178099</v>
      </c>
      <c r="BE440" s="186" t="s">
        <v>1967</v>
      </c>
      <c r="BF440" s="186" t="s">
        <v>1967</v>
      </c>
      <c r="BG440" s="187">
        <v>162675942.186667</v>
      </c>
      <c r="BH440" s="188" t="s">
        <v>1967</v>
      </c>
      <c r="BI440" s="186" t="s">
        <v>1967</v>
      </c>
      <c r="BJ440" s="186" t="s">
        <v>1967</v>
      </c>
      <c r="BK440" s="186" t="s">
        <v>1967</v>
      </c>
      <c r="BL440" s="187" t="s">
        <v>1967</v>
      </c>
      <c r="BM440" s="188" t="s">
        <v>1967</v>
      </c>
      <c r="BN440" s="186" t="s">
        <v>1967</v>
      </c>
      <c r="BO440" s="186" t="s">
        <v>1967</v>
      </c>
      <c r="BP440" s="187" t="s">
        <v>1967</v>
      </c>
    </row>
    <row r="441" spans="2:68" x14ac:dyDescent="0.35">
      <c r="B441" s="192">
        <v>100</v>
      </c>
      <c r="C441" s="190"/>
      <c r="D441" s="191" t="s">
        <v>2524</v>
      </c>
      <c r="E441" s="193">
        <v>322.16277000000002</v>
      </c>
      <c r="F441" s="194">
        <v>-4.13</v>
      </c>
      <c r="G441" s="193">
        <v>322.16278</v>
      </c>
      <c r="H441" s="193">
        <v>321.15550000000002</v>
      </c>
      <c r="J441" s="191"/>
      <c r="K441" s="194">
        <v>1.4550000000000001</v>
      </c>
      <c r="L441" s="191">
        <v>4</v>
      </c>
      <c r="M441" s="191"/>
      <c r="N441" s="191" t="s">
        <v>2197</v>
      </c>
      <c r="O441" s="190">
        <v>0</v>
      </c>
      <c r="P441" s="191">
        <v>0</v>
      </c>
      <c r="Q441" s="191">
        <v>0</v>
      </c>
      <c r="R441" s="191">
        <v>0</v>
      </c>
      <c r="S441" s="189">
        <v>40</v>
      </c>
      <c r="T441" s="190">
        <v>60</v>
      </c>
      <c r="U441" s="191">
        <v>0</v>
      </c>
      <c r="V441" s="191">
        <v>0</v>
      </c>
      <c r="W441" s="191">
        <v>100</v>
      </c>
      <c r="X441" s="188" t="s">
        <v>1967</v>
      </c>
      <c r="Y441" s="186" t="s">
        <v>1967</v>
      </c>
      <c r="Z441" s="186" t="s">
        <v>1967</v>
      </c>
      <c r="AA441" s="186" t="s">
        <v>1967</v>
      </c>
      <c r="AB441" s="187">
        <v>59936313.823153503</v>
      </c>
      <c r="AC441" s="188" t="s">
        <v>1967</v>
      </c>
      <c r="AD441" s="186" t="s">
        <v>1967</v>
      </c>
      <c r="AE441" s="186" t="s">
        <v>1967</v>
      </c>
      <c r="AF441" s="187">
        <v>44541398.732415199</v>
      </c>
      <c r="AG441" s="188" t="s">
        <v>1967</v>
      </c>
      <c r="AH441" s="186" t="s">
        <v>1967</v>
      </c>
      <c r="AI441" s="186" t="s">
        <v>1967</v>
      </c>
      <c r="AJ441" s="186" t="s">
        <v>1967</v>
      </c>
      <c r="AK441" s="187" t="s">
        <v>1967</v>
      </c>
      <c r="AL441" s="188">
        <v>35665558.997305803</v>
      </c>
      <c r="AM441" s="186" t="s">
        <v>1967</v>
      </c>
      <c r="AN441" s="186" t="s">
        <v>1967</v>
      </c>
      <c r="AO441" s="187">
        <v>33679151.2011123</v>
      </c>
      <c r="AP441" s="188" t="s">
        <v>1967</v>
      </c>
      <c r="AQ441" s="186" t="s">
        <v>1967</v>
      </c>
      <c r="AR441" s="186" t="s">
        <v>1967</v>
      </c>
      <c r="AS441" s="186" t="s">
        <v>1967</v>
      </c>
      <c r="AT441" s="187" t="s">
        <v>1967</v>
      </c>
      <c r="AU441" s="188">
        <v>185111971.674876</v>
      </c>
      <c r="AV441" s="186" t="s">
        <v>1967</v>
      </c>
      <c r="AW441" s="186" t="s">
        <v>1967</v>
      </c>
      <c r="AX441" s="187">
        <v>151796046.93612799</v>
      </c>
      <c r="AY441" s="188" t="s">
        <v>1967</v>
      </c>
      <c r="AZ441" s="186" t="s">
        <v>1967</v>
      </c>
      <c r="BA441" s="186" t="s">
        <v>1967</v>
      </c>
      <c r="BB441" s="186" t="s">
        <v>1967</v>
      </c>
      <c r="BC441" s="187" t="s">
        <v>1967</v>
      </c>
      <c r="BD441" s="188">
        <v>52739138.948182099</v>
      </c>
      <c r="BE441" s="186" t="s">
        <v>1967</v>
      </c>
      <c r="BF441" s="186" t="s">
        <v>1967</v>
      </c>
      <c r="BG441" s="187">
        <v>76144217.931640193</v>
      </c>
      <c r="BH441" s="188" t="s">
        <v>1967</v>
      </c>
      <c r="BI441" s="186" t="s">
        <v>1967</v>
      </c>
      <c r="BJ441" s="186" t="s">
        <v>1967</v>
      </c>
      <c r="BK441" s="186" t="s">
        <v>1967</v>
      </c>
      <c r="BL441" s="187">
        <v>58991857.2727452</v>
      </c>
      <c r="BM441" s="188" t="s">
        <v>1967</v>
      </c>
      <c r="BN441" s="186" t="s">
        <v>1967</v>
      </c>
      <c r="BO441" s="186" t="s">
        <v>1967</v>
      </c>
      <c r="BP441" s="187">
        <v>43890194.117776699</v>
      </c>
    </row>
    <row r="442" spans="2:68" x14ac:dyDescent="0.35">
      <c r="B442" s="192">
        <v>101</v>
      </c>
      <c r="C442" s="190"/>
      <c r="D442" s="191" t="s">
        <v>2324</v>
      </c>
      <c r="E442" s="193">
        <v>326.10016999999999</v>
      </c>
      <c r="F442" s="194">
        <v>-3.79</v>
      </c>
      <c r="G442" s="193">
        <v>326.10027000000002</v>
      </c>
      <c r="H442" s="193">
        <v>325.09298999999999</v>
      </c>
      <c r="J442" s="191"/>
      <c r="K442" s="194">
        <v>1.2829999999999999</v>
      </c>
      <c r="L442" s="191">
        <v>4</v>
      </c>
      <c r="M442" s="191"/>
      <c r="N442" s="191" t="s">
        <v>2197</v>
      </c>
      <c r="O442" s="190">
        <v>40</v>
      </c>
      <c r="P442" s="191">
        <v>40</v>
      </c>
      <c r="Q442" s="191">
        <v>40</v>
      </c>
      <c r="R442" s="191">
        <v>0</v>
      </c>
      <c r="S442" s="189">
        <v>80</v>
      </c>
      <c r="T442" s="190">
        <v>80</v>
      </c>
      <c r="U442" s="191">
        <v>60</v>
      </c>
      <c r="V442" s="191">
        <v>20</v>
      </c>
      <c r="W442" s="191">
        <v>100</v>
      </c>
      <c r="X442" s="188">
        <v>31574220.5600245</v>
      </c>
      <c r="Y442" s="186" t="s">
        <v>1967</v>
      </c>
      <c r="Z442" s="186" t="s">
        <v>1967</v>
      </c>
      <c r="AA442" s="186" t="s">
        <v>1967</v>
      </c>
      <c r="AB442" s="187">
        <v>1337267895.9164801</v>
      </c>
      <c r="AC442" s="188">
        <v>23520449.144222502</v>
      </c>
      <c r="AD442" s="186">
        <v>10322973.870937699</v>
      </c>
      <c r="AE442" s="186" t="s">
        <v>1967</v>
      </c>
      <c r="AF442" s="187">
        <v>1108842309.2570701</v>
      </c>
      <c r="AG442" s="188" t="s">
        <v>1967</v>
      </c>
      <c r="AH442" s="186" t="s">
        <v>1967</v>
      </c>
      <c r="AI442" s="186" t="s">
        <v>1967</v>
      </c>
      <c r="AJ442" s="186" t="s">
        <v>1967</v>
      </c>
      <c r="AK442" s="187" t="s">
        <v>1967</v>
      </c>
      <c r="AL442" s="188">
        <v>204511486.61801001</v>
      </c>
      <c r="AM442" s="186" t="s">
        <v>1967</v>
      </c>
      <c r="AN442" s="186" t="s">
        <v>1967</v>
      </c>
      <c r="AO442" s="187">
        <v>142901084.12078401</v>
      </c>
      <c r="AP442" s="188" t="s">
        <v>1967</v>
      </c>
      <c r="AQ442" s="186">
        <v>11048137.614777301</v>
      </c>
      <c r="AR442" s="186">
        <v>32493999.338153198</v>
      </c>
      <c r="AS442" s="186" t="s">
        <v>1967</v>
      </c>
      <c r="AT442" s="187">
        <v>23904508.918730501</v>
      </c>
      <c r="AU442" s="188">
        <v>1062536135.34216</v>
      </c>
      <c r="AV442" s="186">
        <v>14422739.4880589</v>
      </c>
      <c r="AW442" s="186" t="s">
        <v>1967</v>
      </c>
      <c r="AX442" s="187">
        <v>914839218.62623096</v>
      </c>
      <c r="AY442" s="188">
        <v>189818472.65461299</v>
      </c>
      <c r="AZ442" s="186">
        <v>35412583.125586502</v>
      </c>
      <c r="BA442" s="186">
        <v>817717216.24527502</v>
      </c>
      <c r="BB442" s="186" t="s">
        <v>1967</v>
      </c>
      <c r="BC442" s="187">
        <v>76469913.0137887</v>
      </c>
      <c r="BD442" s="188">
        <v>2166461142.5042601</v>
      </c>
      <c r="BE442" s="186">
        <v>35418363.039269999</v>
      </c>
      <c r="BF442" s="186">
        <v>13280440.5227884</v>
      </c>
      <c r="BG442" s="187">
        <v>2309632851.0159702</v>
      </c>
      <c r="BH442" s="188" t="s">
        <v>1967</v>
      </c>
      <c r="BI442" s="186" t="s">
        <v>1967</v>
      </c>
      <c r="BJ442" s="186" t="s">
        <v>1967</v>
      </c>
      <c r="BK442" s="186" t="s">
        <v>1967</v>
      </c>
      <c r="BL442" s="187">
        <v>126520354.687812</v>
      </c>
      <c r="BM442" s="188" t="s">
        <v>1967</v>
      </c>
      <c r="BN442" s="186" t="s">
        <v>1967</v>
      </c>
      <c r="BO442" s="186" t="s">
        <v>1967</v>
      </c>
      <c r="BP442" s="187">
        <v>86745122.100897297</v>
      </c>
    </row>
    <row r="443" spans="2:68" x14ac:dyDescent="0.35">
      <c r="B443" s="192">
        <v>102</v>
      </c>
      <c r="C443" s="190"/>
      <c r="D443" s="191" t="s">
        <v>2525</v>
      </c>
      <c r="E443" s="193">
        <v>326.13655</v>
      </c>
      <c r="F443" s="194">
        <v>-3.57</v>
      </c>
      <c r="G443" s="193">
        <v>326.13673</v>
      </c>
      <c r="H443" s="193">
        <v>325.12945000000002</v>
      </c>
      <c r="J443" s="191"/>
      <c r="K443" s="194">
        <v>2.46</v>
      </c>
      <c r="L443" s="191">
        <v>4</v>
      </c>
      <c r="M443" s="191"/>
      <c r="N443" s="191" t="s">
        <v>2197</v>
      </c>
      <c r="O443" s="190">
        <v>20</v>
      </c>
      <c r="P443" s="191">
        <v>0</v>
      </c>
      <c r="Q443" s="191">
        <v>40</v>
      </c>
      <c r="R443" s="191">
        <v>0</v>
      </c>
      <c r="S443" s="189">
        <v>40</v>
      </c>
      <c r="T443" s="190">
        <v>40</v>
      </c>
      <c r="U443" s="191">
        <v>0</v>
      </c>
      <c r="V443" s="191">
        <v>0</v>
      </c>
      <c r="W443" s="191">
        <v>100</v>
      </c>
      <c r="X443" s="188" t="s">
        <v>1967</v>
      </c>
      <c r="Y443" s="186" t="s">
        <v>1967</v>
      </c>
      <c r="Z443" s="186" t="s">
        <v>1967</v>
      </c>
      <c r="AA443" s="186" t="s">
        <v>1967</v>
      </c>
      <c r="AB443" s="187">
        <v>60858501.808253303</v>
      </c>
      <c r="AC443" s="188" t="s">
        <v>1967</v>
      </c>
      <c r="AD443" s="186" t="s">
        <v>1967</v>
      </c>
      <c r="AE443" s="186" t="s">
        <v>1967</v>
      </c>
      <c r="AF443" s="187">
        <v>62857821.241065398</v>
      </c>
      <c r="AG443" s="188" t="s">
        <v>1967</v>
      </c>
      <c r="AH443" s="186" t="s">
        <v>1967</v>
      </c>
      <c r="AI443" s="186" t="s">
        <v>1967</v>
      </c>
      <c r="AJ443" s="186" t="s">
        <v>1967</v>
      </c>
      <c r="AK443" s="187" t="s">
        <v>1967</v>
      </c>
      <c r="AL443" s="188" t="s">
        <v>1967</v>
      </c>
      <c r="AM443" s="186" t="s">
        <v>1967</v>
      </c>
      <c r="AN443" s="186" t="s">
        <v>1967</v>
      </c>
      <c r="AO443" s="187">
        <v>18867629.4769843</v>
      </c>
      <c r="AP443" s="188" t="s">
        <v>1967</v>
      </c>
      <c r="AQ443" s="186" t="s">
        <v>1967</v>
      </c>
      <c r="AR443" s="186">
        <v>44049062.761869997</v>
      </c>
      <c r="AS443" s="186" t="s">
        <v>1967</v>
      </c>
      <c r="AT443" s="187" t="s">
        <v>1967</v>
      </c>
      <c r="AU443" s="188">
        <v>95165276.231021196</v>
      </c>
      <c r="AV443" s="186" t="s">
        <v>1967</v>
      </c>
      <c r="AW443" s="186" t="s">
        <v>1967</v>
      </c>
      <c r="AX443" s="187">
        <v>99697559.365241796</v>
      </c>
      <c r="AY443" s="188">
        <v>14569900.0517281</v>
      </c>
      <c r="AZ443" s="186" t="s">
        <v>1967</v>
      </c>
      <c r="BA443" s="186">
        <v>222062079.102449</v>
      </c>
      <c r="BB443" s="186" t="s">
        <v>1967</v>
      </c>
      <c r="BC443" s="187">
        <v>14417239.132490899</v>
      </c>
      <c r="BD443" s="188">
        <v>583349143.23590505</v>
      </c>
      <c r="BE443" s="186" t="s">
        <v>1967</v>
      </c>
      <c r="BF443" s="186" t="s">
        <v>1967</v>
      </c>
      <c r="BG443" s="187">
        <v>602108782.73713398</v>
      </c>
      <c r="BH443" s="188" t="s">
        <v>1967</v>
      </c>
      <c r="BI443" s="186" t="s">
        <v>1967</v>
      </c>
      <c r="BJ443" s="186" t="s">
        <v>1967</v>
      </c>
      <c r="BK443" s="186" t="s">
        <v>1967</v>
      </c>
      <c r="BL443" s="187" t="s">
        <v>1967</v>
      </c>
      <c r="BM443" s="188" t="s">
        <v>1967</v>
      </c>
      <c r="BN443" s="186" t="s">
        <v>1967</v>
      </c>
      <c r="BO443" s="186" t="s">
        <v>1967</v>
      </c>
      <c r="BP443" s="187">
        <v>39369756.584616899</v>
      </c>
    </row>
    <row r="444" spans="2:68" x14ac:dyDescent="0.35">
      <c r="B444" s="192">
        <v>103</v>
      </c>
      <c r="C444" s="190"/>
      <c r="D444" s="191" t="s">
        <v>2525</v>
      </c>
      <c r="E444" s="193">
        <v>326.13655</v>
      </c>
      <c r="F444" s="194">
        <v>-3.65</v>
      </c>
      <c r="G444" s="193">
        <v>326.13670000000002</v>
      </c>
      <c r="H444" s="193">
        <v>325.12941999999998</v>
      </c>
      <c r="J444" s="191"/>
      <c r="K444" s="194">
        <v>3.9820000000000002</v>
      </c>
      <c r="L444" s="191">
        <v>4</v>
      </c>
      <c r="M444" s="191"/>
      <c r="N444" s="191" t="s">
        <v>2197</v>
      </c>
      <c r="O444" s="190">
        <v>20</v>
      </c>
      <c r="P444" s="191">
        <v>20</v>
      </c>
      <c r="Q444" s="191">
        <v>40</v>
      </c>
      <c r="R444" s="191">
        <v>20</v>
      </c>
      <c r="S444" s="189">
        <v>40</v>
      </c>
      <c r="T444" s="190">
        <v>40</v>
      </c>
      <c r="U444" s="191">
        <v>20</v>
      </c>
      <c r="V444" s="191">
        <v>0</v>
      </c>
      <c r="W444" s="191">
        <v>40</v>
      </c>
      <c r="X444" s="188" t="s">
        <v>1967</v>
      </c>
      <c r="Y444" s="186" t="s">
        <v>1967</v>
      </c>
      <c r="Z444" s="186" t="s">
        <v>1967</v>
      </c>
      <c r="AA444" s="186" t="s">
        <v>1967</v>
      </c>
      <c r="AB444" s="187" t="s">
        <v>1967</v>
      </c>
      <c r="AC444" s="188" t="s">
        <v>1967</v>
      </c>
      <c r="AD444" s="186" t="s">
        <v>1967</v>
      </c>
      <c r="AE444" s="186" t="s">
        <v>1967</v>
      </c>
      <c r="AF444" s="187" t="s">
        <v>1967</v>
      </c>
      <c r="AG444" s="188">
        <v>116750783.442569</v>
      </c>
      <c r="AH444" s="186">
        <v>177539801.47840399</v>
      </c>
      <c r="AI444" s="186">
        <v>1368664382.04742</v>
      </c>
      <c r="AJ444" s="186">
        <v>125920832.594427</v>
      </c>
      <c r="AK444" s="187">
        <v>317896782.95772099</v>
      </c>
      <c r="AL444" s="188">
        <v>3172275103.25841</v>
      </c>
      <c r="AM444" s="186">
        <v>23990860.603515599</v>
      </c>
      <c r="AN444" s="186" t="s">
        <v>1967</v>
      </c>
      <c r="AO444" s="187">
        <v>3179862701.9843102</v>
      </c>
      <c r="AP444" s="188" t="s">
        <v>1967</v>
      </c>
      <c r="AQ444" s="186" t="s">
        <v>1967</v>
      </c>
      <c r="AR444" s="186" t="s">
        <v>1967</v>
      </c>
      <c r="AS444" s="186" t="s">
        <v>1967</v>
      </c>
      <c r="AT444" s="187" t="s">
        <v>1967</v>
      </c>
      <c r="AU444" s="188">
        <v>33824098.175642602</v>
      </c>
      <c r="AV444" s="186" t="s">
        <v>1967</v>
      </c>
      <c r="AW444" s="186" t="s">
        <v>1967</v>
      </c>
      <c r="AX444" s="187">
        <v>32800704.9012466</v>
      </c>
      <c r="AY444" s="188" t="s">
        <v>1967</v>
      </c>
      <c r="AZ444" s="186" t="s">
        <v>1967</v>
      </c>
      <c r="BA444" s="186" t="s">
        <v>1967</v>
      </c>
      <c r="BB444" s="186" t="s">
        <v>1967</v>
      </c>
      <c r="BC444" s="187" t="s">
        <v>1967</v>
      </c>
      <c r="BD444" s="188" t="s">
        <v>1967</v>
      </c>
      <c r="BE444" s="186" t="s">
        <v>1967</v>
      </c>
      <c r="BF444" s="186" t="s">
        <v>1967</v>
      </c>
      <c r="BG444" s="187" t="s">
        <v>1967</v>
      </c>
      <c r="BH444" s="188" t="s">
        <v>1967</v>
      </c>
      <c r="BI444" s="186" t="s">
        <v>1967</v>
      </c>
      <c r="BJ444" s="186">
        <v>23632121.591124799</v>
      </c>
      <c r="BK444" s="186" t="s">
        <v>1967</v>
      </c>
      <c r="BL444" s="187">
        <v>13172986.0135647</v>
      </c>
      <c r="BM444" s="188" t="s">
        <v>1967</v>
      </c>
      <c r="BN444" s="186" t="s">
        <v>1967</v>
      </c>
      <c r="BO444" s="186" t="s">
        <v>1967</v>
      </c>
      <c r="BP444" s="187" t="s">
        <v>1967</v>
      </c>
    </row>
    <row r="445" spans="2:68" x14ac:dyDescent="0.35">
      <c r="B445" s="192">
        <v>104</v>
      </c>
      <c r="C445" s="190"/>
      <c r="D445" s="191" t="s">
        <v>2526</v>
      </c>
      <c r="E445" s="193">
        <v>328.11581999999999</v>
      </c>
      <c r="F445" s="194">
        <v>-3.7</v>
      </c>
      <c r="G445" s="193">
        <v>328.11594000000002</v>
      </c>
      <c r="H445" s="193">
        <v>327.10867000000002</v>
      </c>
      <c r="J445" s="191"/>
      <c r="K445" s="194">
        <v>1.5920000000000001</v>
      </c>
      <c r="L445" s="191">
        <v>4</v>
      </c>
      <c r="M445" s="191"/>
      <c r="N445" s="191" t="s">
        <v>2197</v>
      </c>
      <c r="O445" s="190">
        <v>40</v>
      </c>
      <c r="P445" s="191">
        <v>0</v>
      </c>
      <c r="Q445" s="191">
        <v>40</v>
      </c>
      <c r="R445" s="191">
        <v>0</v>
      </c>
      <c r="S445" s="189">
        <v>40</v>
      </c>
      <c r="T445" s="190">
        <v>40</v>
      </c>
      <c r="U445" s="191">
        <v>0</v>
      </c>
      <c r="V445" s="191">
        <v>0</v>
      </c>
      <c r="W445" s="191">
        <v>60</v>
      </c>
      <c r="X445" s="188">
        <v>14354623.8935386</v>
      </c>
      <c r="Y445" s="186" t="s">
        <v>1967</v>
      </c>
      <c r="Z445" s="186" t="s">
        <v>1967</v>
      </c>
      <c r="AA445" s="186" t="s">
        <v>1967</v>
      </c>
      <c r="AB445" s="187">
        <v>384448045.833718</v>
      </c>
      <c r="AC445" s="188" t="s">
        <v>1967</v>
      </c>
      <c r="AD445" s="186" t="s">
        <v>1967</v>
      </c>
      <c r="AE445" s="186" t="s">
        <v>1967</v>
      </c>
      <c r="AF445" s="187">
        <v>355502775.38576198</v>
      </c>
      <c r="AG445" s="188" t="s">
        <v>1967</v>
      </c>
      <c r="AH445" s="186" t="s">
        <v>1967</v>
      </c>
      <c r="AI445" s="186" t="s">
        <v>1967</v>
      </c>
      <c r="AJ445" s="186" t="s">
        <v>1967</v>
      </c>
      <c r="AK445" s="187" t="s">
        <v>1967</v>
      </c>
      <c r="AL445" s="188" t="s">
        <v>1967</v>
      </c>
      <c r="AM445" s="186" t="s">
        <v>1967</v>
      </c>
      <c r="AN445" s="186" t="s">
        <v>1967</v>
      </c>
      <c r="AO445" s="187" t="s">
        <v>1967</v>
      </c>
      <c r="AP445" s="188" t="s">
        <v>1967</v>
      </c>
      <c r="AQ445" s="186" t="s">
        <v>1967</v>
      </c>
      <c r="AR445" s="186">
        <v>14248573.6647636</v>
      </c>
      <c r="AS445" s="186" t="s">
        <v>1967</v>
      </c>
      <c r="AT445" s="187" t="s">
        <v>1967</v>
      </c>
      <c r="AU445" s="188">
        <v>381011690.91933602</v>
      </c>
      <c r="AV445" s="186" t="s">
        <v>1967</v>
      </c>
      <c r="AW445" s="186" t="s">
        <v>1967</v>
      </c>
      <c r="AX445" s="187">
        <v>313318220.95438701</v>
      </c>
      <c r="AY445" s="188">
        <v>28007182.0172344</v>
      </c>
      <c r="AZ445" s="186" t="s">
        <v>1967</v>
      </c>
      <c r="BA445" s="186">
        <v>183540786.470314</v>
      </c>
      <c r="BB445" s="186" t="s">
        <v>1967</v>
      </c>
      <c r="BC445" s="187">
        <v>14345063.330823701</v>
      </c>
      <c r="BD445" s="188">
        <v>527087532.97454101</v>
      </c>
      <c r="BE445" s="186" t="s">
        <v>1967</v>
      </c>
      <c r="BF445" s="186" t="s">
        <v>1967</v>
      </c>
      <c r="BG445" s="187">
        <v>447144171.12585098</v>
      </c>
      <c r="BH445" s="188" t="s">
        <v>1967</v>
      </c>
      <c r="BI445" s="186" t="s">
        <v>1967</v>
      </c>
      <c r="BJ445" s="186" t="s">
        <v>1967</v>
      </c>
      <c r="BK445" s="186" t="s">
        <v>1967</v>
      </c>
      <c r="BL445" s="187" t="s">
        <v>1967</v>
      </c>
      <c r="BM445" s="188" t="s">
        <v>1967</v>
      </c>
      <c r="BN445" s="186" t="s">
        <v>1967</v>
      </c>
      <c r="BO445" s="186" t="s">
        <v>1967</v>
      </c>
      <c r="BP445" s="187" t="s">
        <v>1967</v>
      </c>
    </row>
    <row r="446" spans="2:68" x14ac:dyDescent="0.35">
      <c r="B446" s="192">
        <v>105</v>
      </c>
      <c r="C446" s="190"/>
      <c r="D446" s="191" t="s">
        <v>2527</v>
      </c>
      <c r="E446" s="193">
        <v>334.16277000000002</v>
      </c>
      <c r="F446" s="194">
        <v>-3.29</v>
      </c>
      <c r="G446" s="193">
        <v>334.16300999999999</v>
      </c>
      <c r="H446" s="193">
        <v>333.15573000000001</v>
      </c>
      <c r="J446" s="191"/>
      <c r="K446" s="194">
        <v>6.4340000000000002</v>
      </c>
      <c r="L446" s="191">
        <v>4</v>
      </c>
      <c r="M446" s="191"/>
      <c r="N446" s="191" t="s">
        <v>2197</v>
      </c>
      <c r="O446" s="190">
        <v>0</v>
      </c>
      <c r="P446" s="191">
        <v>20</v>
      </c>
      <c r="Q446" s="191">
        <v>0</v>
      </c>
      <c r="R446" s="191">
        <v>0</v>
      </c>
      <c r="S446" s="189">
        <v>20</v>
      </c>
      <c r="T446" s="190">
        <v>40</v>
      </c>
      <c r="U446" s="191">
        <v>0</v>
      </c>
      <c r="V446" s="191">
        <v>20</v>
      </c>
      <c r="W446" s="191">
        <v>20</v>
      </c>
      <c r="X446" s="188" t="s">
        <v>1967</v>
      </c>
      <c r="Y446" s="186" t="s">
        <v>1967</v>
      </c>
      <c r="Z446" s="186" t="s">
        <v>1967</v>
      </c>
      <c r="AA446" s="186" t="s">
        <v>1967</v>
      </c>
      <c r="AB446" s="187" t="s">
        <v>1967</v>
      </c>
      <c r="AC446" s="188" t="s">
        <v>1967</v>
      </c>
      <c r="AD446" s="186" t="s">
        <v>1967</v>
      </c>
      <c r="AE446" s="186" t="s">
        <v>1967</v>
      </c>
      <c r="AF446" s="187" t="s">
        <v>1967</v>
      </c>
      <c r="AG446" s="188" t="s">
        <v>1967</v>
      </c>
      <c r="AH446" s="186" t="s">
        <v>1967</v>
      </c>
      <c r="AI446" s="186" t="s">
        <v>1967</v>
      </c>
      <c r="AJ446" s="186" t="s">
        <v>1967</v>
      </c>
      <c r="AK446" s="187" t="s">
        <v>1967</v>
      </c>
      <c r="AL446" s="188" t="s">
        <v>1967</v>
      </c>
      <c r="AM446" s="186" t="s">
        <v>1967</v>
      </c>
      <c r="AN446" s="186" t="s">
        <v>1967</v>
      </c>
      <c r="AO446" s="187" t="s">
        <v>1967</v>
      </c>
      <c r="AP446" s="188" t="s">
        <v>1967</v>
      </c>
      <c r="AQ446" s="186" t="s">
        <v>1967</v>
      </c>
      <c r="AR446" s="186" t="s">
        <v>1967</v>
      </c>
      <c r="AS446" s="186" t="s">
        <v>1967</v>
      </c>
      <c r="AT446" s="187" t="s">
        <v>1967</v>
      </c>
      <c r="AU446" s="188">
        <v>42549647.353332996</v>
      </c>
      <c r="AV446" s="186" t="s">
        <v>1967</v>
      </c>
      <c r="AW446" s="186" t="s">
        <v>1967</v>
      </c>
      <c r="AX446" s="187">
        <v>33899224.752304502</v>
      </c>
      <c r="AY446" s="188" t="s">
        <v>1967</v>
      </c>
      <c r="AZ446" s="186" t="s">
        <v>1967</v>
      </c>
      <c r="BA446" s="186" t="s">
        <v>1967</v>
      </c>
      <c r="BB446" s="186" t="s">
        <v>1967</v>
      </c>
      <c r="BC446" s="187" t="s">
        <v>1967</v>
      </c>
      <c r="BD446" s="188" t="s">
        <v>1967</v>
      </c>
      <c r="BE446" s="186" t="s">
        <v>1967</v>
      </c>
      <c r="BF446" s="186" t="s">
        <v>1967</v>
      </c>
      <c r="BG446" s="187" t="s">
        <v>1967</v>
      </c>
      <c r="BH446" s="188" t="s">
        <v>1967</v>
      </c>
      <c r="BI446" s="186">
        <v>12784043.275962099</v>
      </c>
      <c r="BJ446" s="186" t="s">
        <v>1967</v>
      </c>
      <c r="BK446" s="186" t="s">
        <v>1967</v>
      </c>
      <c r="BL446" s="187">
        <v>253698414.424272</v>
      </c>
      <c r="BM446" s="188">
        <v>14975097.9317047</v>
      </c>
      <c r="BN446" s="186" t="s">
        <v>1967</v>
      </c>
      <c r="BO446" s="186">
        <v>14303757.900812499</v>
      </c>
      <c r="BP446" s="187" t="s">
        <v>1967</v>
      </c>
    </row>
    <row r="447" spans="2:68" x14ac:dyDescent="0.35">
      <c r="B447" s="192">
        <v>106</v>
      </c>
      <c r="C447" s="190"/>
      <c r="D447" s="191" t="s">
        <v>2528</v>
      </c>
      <c r="E447" s="193">
        <v>338.04602</v>
      </c>
      <c r="F447" s="194">
        <v>1.56</v>
      </c>
      <c r="G447" s="193">
        <v>338.04655000000002</v>
      </c>
      <c r="H447" s="193">
        <v>337.03926999999999</v>
      </c>
      <c r="J447" s="191"/>
      <c r="K447" s="194">
        <v>2.4590000000000001</v>
      </c>
      <c r="L447" s="191">
        <v>4</v>
      </c>
      <c r="M447" s="191"/>
      <c r="N447" s="191" t="s">
        <v>2197</v>
      </c>
      <c r="O447" s="190">
        <v>0</v>
      </c>
      <c r="P447" s="191">
        <v>20</v>
      </c>
      <c r="Q447" s="191">
        <v>0</v>
      </c>
      <c r="R447" s="191">
        <v>20</v>
      </c>
      <c r="S447" s="189">
        <v>0</v>
      </c>
      <c r="T447" s="190">
        <v>0</v>
      </c>
      <c r="U447" s="191">
        <v>0</v>
      </c>
      <c r="V447" s="191">
        <v>0</v>
      </c>
      <c r="W447" s="191">
        <v>0</v>
      </c>
      <c r="X447" s="188" t="s">
        <v>1967</v>
      </c>
      <c r="Y447" s="186">
        <v>46340286.122110203</v>
      </c>
      <c r="Z447" s="186" t="s">
        <v>1967</v>
      </c>
      <c r="AA447" s="186">
        <v>71045203.0025803</v>
      </c>
      <c r="AB447" s="187" t="s">
        <v>1967</v>
      </c>
      <c r="AC447" s="188" t="s">
        <v>1967</v>
      </c>
      <c r="AD447" s="186" t="s">
        <v>1967</v>
      </c>
      <c r="AE447" s="186" t="s">
        <v>1967</v>
      </c>
      <c r="AF447" s="187" t="s">
        <v>1967</v>
      </c>
      <c r="AG447" s="188" t="s">
        <v>1967</v>
      </c>
      <c r="AH447" s="186" t="s">
        <v>1967</v>
      </c>
      <c r="AI447" s="186" t="s">
        <v>1967</v>
      </c>
      <c r="AJ447" s="186" t="s">
        <v>1967</v>
      </c>
      <c r="AK447" s="187" t="s">
        <v>1967</v>
      </c>
      <c r="AL447" s="188" t="s">
        <v>1967</v>
      </c>
      <c r="AM447" s="186" t="s">
        <v>1967</v>
      </c>
      <c r="AN447" s="186" t="s">
        <v>1967</v>
      </c>
      <c r="AO447" s="187" t="s">
        <v>1967</v>
      </c>
      <c r="AP447" s="188" t="s">
        <v>1967</v>
      </c>
      <c r="AQ447" s="186" t="s">
        <v>1967</v>
      </c>
      <c r="AR447" s="186" t="s">
        <v>1967</v>
      </c>
      <c r="AS447" s="186" t="s">
        <v>1967</v>
      </c>
      <c r="AT447" s="187" t="s">
        <v>1967</v>
      </c>
      <c r="AU447" s="188" t="s">
        <v>1967</v>
      </c>
      <c r="AV447" s="186" t="s">
        <v>1967</v>
      </c>
      <c r="AW447" s="186" t="s">
        <v>1967</v>
      </c>
      <c r="AX447" s="187" t="s">
        <v>1967</v>
      </c>
      <c r="AY447" s="188" t="s">
        <v>1967</v>
      </c>
      <c r="AZ447" s="186" t="s">
        <v>1967</v>
      </c>
      <c r="BA447" s="186" t="s">
        <v>1967</v>
      </c>
      <c r="BB447" s="186" t="s">
        <v>1967</v>
      </c>
      <c r="BC447" s="187" t="s">
        <v>1967</v>
      </c>
      <c r="BD447" s="188" t="s">
        <v>1967</v>
      </c>
      <c r="BE447" s="186" t="s">
        <v>1967</v>
      </c>
      <c r="BF447" s="186" t="s">
        <v>1967</v>
      </c>
      <c r="BG447" s="187" t="s">
        <v>1967</v>
      </c>
      <c r="BH447" s="188" t="s">
        <v>1967</v>
      </c>
      <c r="BI447" s="186" t="s">
        <v>1967</v>
      </c>
      <c r="BJ447" s="186" t="s">
        <v>1967</v>
      </c>
      <c r="BK447" s="186" t="s">
        <v>1967</v>
      </c>
      <c r="BL447" s="187" t="s">
        <v>1967</v>
      </c>
      <c r="BM447" s="188" t="s">
        <v>1967</v>
      </c>
      <c r="BN447" s="186" t="s">
        <v>1967</v>
      </c>
      <c r="BO447" s="186" t="s">
        <v>1967</v>
      </c>
      <c r="BP447" s="187" t="s">
        <v>1967</v>
      </c>
    </row>
    <row r="448" spans="2:68" x14ac:dyDescent="0.35">
      <c r="B448" s="192">
        <v>107</v>
      </c>
      <c r="C448" s="190"/>
      <c r="D448" s="191" t="s">
        <v>2529</v>
      </c>
      <c r="E448" s="193">
        <v>342.09508</v>
      </c>
      <c r="F448" s="194">
        <v>-4.16</v>
      </c>
      <c r="G448" s="193">
        <v>342.09499</v>
      </c>
      <c r="H448" s="193">
        <v>341.08771999999999</v>
      </c>
      <c r="J448" s="191"/>
      <c r="K448" s="194">
        <v>0.94399999999999995</v>
      </c>
      <c r="L448" s="191">
        <v>4</v>
      </c>
      <c r="M448" s="191"/>
      <c r="N448" s="191" t="s">
        <v>2197</v>
      </c>
      <c r="O448" s="190">
        <v>0</v>
      </c>
      <c r="P448" s="191">
        <v>0</v>
      </c>
      <c r="Q448" s="191">
        <v>20</v>
      </c>
      <c r="R448" s="191">
        <v>0</v>
      </c>
      <c r="S448" s="189">
        <v>0</v>
      </c>
      <c r="T448" s="190">
        <v>20</v>
      </c>
      <c r="U448" s="191">
        <v>0</v>
      </c>
      <c r="V448" s="191">
        <v>0</v>
      </c>
      <c r="W448" s="191">
        <v>20</v>
      </c>
      <c r="X448" s="188" t="s">
        <v>1967</v>
      </c>
      <c r="Y448" s="186" t="s">
        <v>1967</v>
      </c>
      <c r="Z448" s="186" t="s">
        <v>1967</v>
      </c>
      <c r="AA448" s="186" t="s">
        <v>1967</v>
      </c>
      <c r="AB448" s="187" t="s">
        <v>1967</v>
      </c>
      <c r="AC448" s="188" t="s">
        <v>1967</v>
      </c>
      <c r="AD448" s="186" t="s">
        <v>1967</v>
      </c>
      <c r="AE448" s="186" t="s">
        <v>1967</v>
      </c>
      <c r="AF448" s="187" t="s">
        <v>1967</v>
      </c>
      <c r="AG448" s="188" t="s">
        <v>1967</v>
      </c>
      <c r="AH448" s="186" t="s">
        <v>1967</v>
      </c>
      <c r="AI448" s="186" t="s">
        <v>1967</v>
      </c>
      <c r="AJ448" s="186" t="s">
        <v>1967</v>
      </c>
      <c r="AK448" s="187" t="s">
        <v>1967</v>
      </c>
      <c r="AL448" s="188" t="s">
        <v>1967</v>
      </c>
      <c r="AM448" s="186" t="s">
        <v>1967</v>
      </c>
      <c r="AN448" s="186" t="s">
        <v>1967</v>
      </c>
      <c r="AO448" s="187" t="s">
        <v>1967</v>
      </c>
      <c r="AP448" s="188" t="s">
        <v>1967</v>
      </c>
      <c r="AQ448" s="186" t="s">
        <v>1967</v>
      </c>
      <c r="AR448" s="186" t="s">
        <v>1967</v>
      </c>
      <c r="AS448" s="186" t="s">
        <v>1967</v>
      </c>
      <c r="AT448" s="187" t="s">
        <v>1967</v>
      </c>
      <c r="AU448" s="188">
        <v>190829430.08280799</v>
      </c>
      <c r="AV448" s="186" t="s">
        <v>1967</v>
      </c>
      <c r="AW448" s="186" t="s">
        <v>1967</v>
      </c>
      <c r="AX448" s="187">
        <v>137012124.253838</v>
      </c>
      <c r="AY448" s="188" t="s">
        <v>1967</v>
      </c>
      <c r="AZ448" s="186" t="s">
        <v>1967</v>
      </c>
      <c r="BA448" s="186">
        <v>15258910.299236</v>
      </c>
      <c r="BB448" s="186" t="s">
        <v>1967</v>
      </c>
      <c r="BC448" s="187" t="s">
        <v>1967</v>
      </c>
      <c r="BD448" s="188" t="s">
        <v>1967</v>
      </c>
      <c r="BE448" s="186" t="s">
        <v>1967</v>
      </c>
      <c r="BF448" s="186" t="s">
        <v>1967</v>
      </c>
      <c r="BG448" s="187" t="s">
        <v>1967</v>
      </c>
      <c r="BH448" s="188" t="s">
        <v>1967</v>
      </c>
      <c r="BI448" s="186" t="s">
        <v>1967</v>
      </c>
      <c r="BJ448" s="186" t="s">
        <v>1967</v>
      </c>
      <c r="BK448" s="186" t="s">
        <v>1967</v>
      </c>
      <c r="BL448" s="187" t="s">
        <v>1967</v>
      </c>
      <c r="BM448" s="188" t="s">
        <v>1967</v>
      </c>
      <c r="BN448" s="186" t="s">
        <v>1967</v>
      </c>
      <c r="BO448" s="186" t="s">
        <v>1967</v>
      </c>
      <c r="BP448" s="187" t="s">
        <v>1967</v>
      </c>
    </row>
    <row r="449" spans="2:68" x14ac:dyDescent="0.35">
      <c r="B449" s="192">
        <v>108</v>
      </c>
      <c r="C449" s="190"/>
      <c r="D449" s="191" t="s">
        <v>2491</v>
      </c>
      <c r="E449" s="193">
        <v>342.13146999999998</v>
      </c>
      <c r="F449" s="194">
        <v>3.53</v>
      </c>
      <c r="G449" s="193">
        <v>342.13157000000001</v>
      </c>
      <c r="H449" s="193">
        <v>341.12428999999997</v>
      </c>
      <c r="J449" s="191"/>
      <c r="K449" s="194">
        <v>5.0339999999999998</v>
      </c>
      <c r="L449" s="191">
        <v>4</v>
      </c>
      <c r="M449" s="191"/>
      <c r="N449" s="191" t="s">
        <v>2197</v>
      </c>
      <c r="O449" s="190">
        <v>40</v>
      </c>
      <c r="P449" s="191">
        <v>40</v>
      </c>
      <c r="Q449" s="191">
        <v>60</v>
      </c>
      <c r="R449" s="191">
        <v>0</v>
      </c>
      <c r="S449" s="189">
        <v>60</v>
      </c>
      <c r="T449" s="190">
        <v>60</v>
      </c>
      <c r="U449" s="191">
        <v>40</v>
      </c>
      <c r="V449" s="191">
        <v>40</v>
      </c>
      <c r="W449" s="191">
        <v>80</v>
      </c>
      <c r="X449" s="188">
        <v>15833575.595683301</v>
      </c>
      <c r="Y449" s="186">
        <v>14782012.533573</v>
      </c>
      <c r="Z449" s="186">
        <v>119920522.768022</v>
      </c>
      <c r="AA449" s="186" t="s">
        <v>1967</v>
      </c>
      <c r="AB449" s="187">
        <v>171561781.00813401</v>
      </c>
      <c r="AC449" s="188">
        <v>88784608.4648588</v>
      </c>
      <c r="AD449" s="186">
        <v>31794563.668119401</v>
      </c>
      <c r="AE449" s="186">
        <v>18726876.1108445</v>
      </c>
      <c r="AF449" s="187">
        <v>588716073.20222795</v>
      </c>
      <c r="AG449" s="188" t="s">
        <v>1967</v>
      </c>
      <c r="AH449" s="186" t="s">
        <v>1967</v>
      </c>
      <c r="AI449" s="186" t="s">
        <v>1967</v>
      </c>
      <c r="AJ449" s="186" t="s">
        <v>1967</v>
      </c>
      <c r="AK449" s="187">
        <v>19910741.046762101</v>
      </c>
      <c r="AL449" s="188">
        <v>53316130.290056303</v>
      </c>
      <c r="AM449" s="186" t="s">
        <v>1967</v>
      </c>
      <c r="AN449" s="186" t="s">
        <v>1967</v>
      </c>
      <c r="AO449" s="187">
        <v>142396596.07006401</v>
      </c>
      <c r="AP449" s="188">
        <v>16306070.5272284</v>
      </c>
      <c r="AQ449" s="186">
        <v>18270741.0357223</v>
      </c>
      <c r="AR449" s="186">
        <v>183828714.43713599</v>
      </c>
      <c r="AS449" s="186" t="s">
        <v>1967</v>
      </c>
      <c r="AT449" s="187">
        <v>31679284.812897399</v>
      </c>
      <c r="AU449" s="188">
        <v>217834710.54676101</v>
      </c>
      <c r="AV449" s="186">
        <v>11768680.1105405</v>
      </c>
      <c r="AW449" s="186">
        <v>10445288.0780736</v>
      </c>
      <c r="AX449" s="187">
        <v>207797475.90982801</v>
      </c>
      <c r="AY449" s="188" t="s">
        <v>1967</v>
      </c>
      <c r="AZ449" s="186" t="s">
        <v>1967</v>
      </c>
      <c r="BA449" s="186" t="s">
        <v>1967</v>
      </c>
      <c r="BB449" s="186" t="s">
        <v>1967</v>
      </c>
      <c r="BC449" s="187" t="s">
        <v>1967</v>
      </c>
      <c r="BD449" s="188" t="s">
        <v>1967</v>
      </c>
      <c r="BE449" s="186" t="s">
        <v>1967</v>
      </c>
      <c r="BF449" s="186" t="s">
        <v>1967</v>
      </c>
      <c r="BG449" s="187" t="s">
        <v>1967</v>
      </c>
      <c r="BH449" s="188" t="s">
        <v>1967</v>
      </c>
      <c r="BI449" s="186" t="s">
        <v>1967</v>
      </c>
      <c r="BJ449" s="186">
        <v>17433057.8122743</v>
      </c>
      <c r="BK449" s="186" t="s">
        <v>1967</v>
      </c>
      <c r="BL449" s="187" t="s">
        <v>1967</v>
      </c>
      <c r="BM449" s="188" t="s">
        <v>1967</v>
      </c>
      <c r="BN449" s="186" t="s">
        <v>1967</v>
      </c>
      <c r="BO449" s="186" t="s">
        <v>1967</v>
      </c>
      <c r="BP449" s="187">
        <v>34283635.063825503</v>
      </c>
    </row>
    <row r="450" spans="2:68" x14ac:dyDescent="0.35">
      <c r="B450" s="192">
        <v>109</v>
      </c>
      <c r="C450" s="190"/>
      <c r="D450" s="191" t="s">
        <v>2530</v>
      </c>
      <c r="E450" s="193">
        <v>344.07434999999998</v>
      </c>
      <c r="F450" s="194">
        <v>3.42</v>
      </c>
      <c r="G450" s="193">
        <v>344.07441999999998</v>
      </c>
      <c r="H450" s="193">
        <v>343.06713999999999</v>
      </c>
      <c r="J450" s="191"/>
      <c r="K450" s="194">
        <v>0.64300000000000002</v>
      </c>
      <c r="L450" s="191">
        <v>4</v>
      </c>
      <c r="M450" s="191"/>
      <c r="N450" s="191" t="s">
        <v>2197</v>
      </c>
      <c r="O450" s="190">
        <v>20</v>
      </c>
      <c r="P450" s="191">
        <v>0</v>
      </c>
      <c r="Q450" s="191">
        <v>80</v>
      </c>
      <c r="R450" s="191">
        <v>0</v>
      </c>
      <c r="S450" s="189">
        <v>40</v>
      </c>
      <c r="T450" s="190">
        <v>60</v>
      </c>
      <c r="U450" s="191">
        <v>0</v>
      </c>
      <c r="V450" s="191">
        <v>0</v>
      </c>
      <c r="W450" s="191">
        <v>80</v>
      </c>
      <c r="X450" s="188" t="s">
        <v>1967</v>
      </c>
      <c r="Y450" s="186" t="s">
        <v>1967</v>
      </c>
      <c r="Z450" s="186">
        <v>31762483.200652901</v>
      </c>
      <c r="AA450" s="186" t="s">
        <v>1967</v>
      </c>
      <c r="AB450" s="187">
        <v>221304493.41617799</v>
      </c>
      <c r="AC450" s="188" t="s">
        <v>1967</v>
      </c>
      <c r="AD450" s="186" t="s">
        <v>1967</v>
      </c>
      <c r="AE450" s="186" t="s">
        <v>1967</v>
      </c>
      <c r="AF450" s="187" t="s">
        <v>1967</v>
      </c>
      <c r="AG450" s="188" t="s">
        <v>1967</v>
      </c>
      <c r="AH450" s="186" t="s">
        <v>1967</v>
      </c>
      <c r="AI450" s="186">
        <v>26791993.9865495</v>
      </c>
      <c r="AJ450" s="186" t="s">
        <v>1967</v>
      </c>
      <c r="AK450" s="187" t="s">
        <v>1967</v>
      </c>
      <c r="AL450" s="188">
        <v>221623211.505027</v>
      </c>
      <c r="AM450" s="186" t="s">
        <v>1967</v>
      </c>
      <c r="AN450" s="186" t="s">
        <v>1967</v>
      </c>
      <c r="AO450" s="187">
        <v>142546105.11827701</v>
      </c>
      <c r="AP450" s="188">
        <v>40331142.704690598</v>
      </c>
      <c r="AQ450" s="186" t="s">
        <v>1967</v>
      </c>
      <c r="AR450" s="186">
        <v>273308545.78010798</v>
      </c>
      <c r="AS450" s="186" t="s">
        <v>1967</v>
      </c>
      <c r="AT450" s="187" t="s">
        <v>1967</v>
      </c>
      <c r="AU450" s="188">
        <v>1517201367.4137199</v>
      </c>
      <c r="AV450" s="186" t="s">
        <v>1967</v>
      </c>
      <c r="AW450" s="186" t="s">
        <v>1967</v>
      </c>
      <c r="AX450" s="187">
        <v>1360423196.6192601</v>
      </c>
      <c r="AY450" s="188" t="s">
        <v>1967</v>
      </c>
      <c r="AZ450" s="186" t="s">
        <v>1967</v>
      </c>
      <c r="BA450" s="186">
        <v>45727060.378899403</v>
      </c>
      <c r="BB450" s="186" t="s">
        <v>1967</v>
      </c>
      <c r="BC450" s="187" t="s">
        <v>1967</v>
      </c>
      <c r="BD450" s="188">
        <v>410740279.08150899</v>
      </c>
      <c r="BE450" s="186" t="s">
        <v>1967</v>
      </c>
      <c r="BF450" s="186" t="s">
        <v>1967</v>
      </c>
      <c r="BG450" s="187">
        <v>246004269.376578</v>
      </c>
      <c r="BH450" s="188" t="s">
        <v>1967</v>
      </c>
      <c r="BI450" s="186" t="s">
        <v>1967</v>
      </c>
      <c r="BJ450" s="186" t="s">
        <v>1967</v>
      </c>
      <c r="BK450" s="186" t="s">
        <v>1967</v>
      </c>
      <c r="BL450" s="187">
        <v>96495125.970441505</v>
      </c>
      <c r="BM450" s="188" t="s">
        <v>1967</v>
      </c>
      <c r="BN450" s="186" t="s">
        <v>1967</v>
      </c>
      <c r="BO450" s="186" t="s">
        <v>1967</v>
      </c>
      <c r="BP450" s="187">
        <v>56976141.558975101</v>
      </c>
    </row>
    <row r="451" spans="2:68" x14ac:dyDescent="0.35">
      <c r="B451" s="192">
        <v>110</v>
      </c>
      <c r="C451" s="190"/>
      <c r="D451" s="191" t="s">
        <v>2214</v>
      </c>
      <c r="E451" s="193">
        <v>344.14711999999997</v>
      </c>
      <c r="F451" s="194">
        <v>3.59</v>
      </c>
      <c r="G451" s="193">
        <v>344.14724999999999</v>
      </c>
      <c r="H451" s="193">
        <v>343.13997000000001</v>
      </c>
      <c r="J451" s="191"/>
      <c r="K451" s="194">
        <v>3.552</v>
      </c>
      <c r="L451" s="191">
        <v>4</v>
      </c>
      <c r="M451" s="191"/>
      <c r="N451" s="191" t="s">
        <v>2197</v>
      </c>
      <c r="O451" s="190">
        <v>0</v>
      </c>
      <c r="P451" s="191">
        <v>0</v>
      </c>
      <c r="Q451" s="191">
        <v>20</v>
      </c>
      <c r="R451" s="191">
        <v>0</v>
      </c>
      <c r="S451" s="189">
        <v>0</v>
      </c>
      <c r="T451" s="190">
        <v>20</v>
      </c>
      <c r="U451" s="191">
        <v>0</v>
      </c>
      <c r="V451" s="191">
        <v>0</v>
      </c>
      <c r="W451" s="191">
        <v>40</v>
      </c>
      <c r="X451" s="188" t="s">
        <v>1967</v>
      </c>
      <c r="Y451" s="186" t="s">
        <v>1967</v>
      </c>
      <c r="Z451" s="186" t="s">
        <v>1967</v>
      </c>
      <c r="AA451" s="186" t="s">
        <v>1967</v>
      </c>
      <c r="AB451" s="187" t="s">
        <v>1967</v>
      </c>
      <c r="AC451" s="188" t="s">
        <v>1967</v>
      </c>
      <c r="AD451" s="186" t="s">
        <v>1967</v>
      </c>
      <c r="AE451" s="186" t="s">
        <v>1967</v>
      </c>
      <c r="AF451" s="187">
        <v>27370163.9461428</v>
      </c>
      <c r="AG451" s="188" t="s">
        <v>1967</v>
      </c>
      <c r="AH451" s="186" t="s">
        <v>1967</v>
      </c>
      <c r="AI451" s="186" t="s">
        <v>1967</v>
      </c>
      <c r="AJ451" s="186" t="s">
        <v>1967</v>
      </c>
      <c r="AK451" s="187" t="s">
        <v>1967</v>
      </c>
      <c r="AL451" s="188" t="s">
        <v>1967</v>
      </c>
      <c r="AM451" s="186" t="s">
        <v>1967</v>
      </c>
      <c r="AN451" s="186" t="s">
        <v>1967</v>
      </c>
      <c r="AO451" s="187" t="s">
        <v>1967</v>
      </c>
      <c r="AP451" s="188" t="s">
        <v>1967</v>
      </c>
      <c r="AQ451" s="186" t="s">
        <v>1967</v>
      </c>
      <c r="AR451" s="186" t="s">
        <v>1967</v>
      </c>
      <c r="AS451" s="186" t="s">
        <v>1967</v>
      </c>
      <c r="AT451" s="187" t="s">
        <v>1967</v>
      </c>
      <c r="AU451" s="188" t="s">
        <v>1967</v>
      </c>
      <c r="AV451" s="186" t="s">
        <v>1967</v>
      </c>
      <c r="AW451" s="186" t="s">
        <v>1967</v>
      </c>
      <c r="AX451" s="187">
        <v>14666368.1742843</v>
      </c>
      <c r="AY451" s="188" t="s">
        <v>1967</v>
      </c>
      <c r="AZ451" s="186" t="s">
        <v>1967</v>
      </c>
      <c r="BA451" s="186">
        <v>1243262710.1837499</v>
      </c>
      <c r="BB451" s="186" t="s">
        <v>1967</v>
      </c>
      <c r="BC451" s="187" t="s">
        <v>1967</v>
      </c>
      <c r="BD451" s="188">
        <v>1711968601.29181</v>
      </c>
      <c r="BE451" s="186" t="s">
        <v>1967</v>
      </c>
      <c r="BF451" s="186" t="s">
        <v>1967</v>
      </c>
      <c r="BG451" s="187" t="s">
        <v>1967</v>
      </c>
      <c r="BH451" s="188" t="s">
        <v>1967</v>
      </c>
      <c r="BI451" s="186" t="s">
        <v>1967</v>
      </c>
      <c r="BJ451" s="186" t="s">
        <v>1967</v>
      </c>
      <c r="BK451" s="186" t="s">
        <v>1967</v>
      </c>
      <c r="BL451" s="187" t="s">
        <v>1967</v>
      </c>
      <c r="BM451" s="188" t="s">
        <v>1967</v>
      </c>
      <c r="BN451" s="186" t="s">
        <v>1967</v>
      </c>
      <c r="BO451" s="186" t="s">
        <v>1967</v>
      </c>
      <c r="BP451" s="187" t="s">
        <v>1967</v>
      </c>
    </row>
    <row r="452" spans="2:68" x14ac:dyDescent="0.35">
      <c r="B452" s="192">
        <v>111</v>
      </c>
      <c r="C452" s="190"/>
      <c r="D452" s="191" t="s">
        <v>2531</v>
      </c>
      <c r="E452" s="193">
        <v>350.15768000000003</v>
      </c>
      <c r="F452" s="194">
        <v>-3.74</v>
      </c>
      <c r="G452" s="193">
        <v>350.15771000000001</v>
      </c>
      <c r="H452" s="193">
        <v>349.15042999999997</v>
      </c>
      <c r="J452" s="191"/>
      <c r="K452" s="194">
        <v>1.274</v>
      </c>
      <c r="L452" s="191">
        <v>4</v>
      </c>
      <c r="M452" s="191"/>
      <c r="N452" s="191" t="s">
        <v>2197</v>
      </c>
      <c r="O452" s="190">
        <v>0</v>
      </c>
      <c r="P452" s="191">
        <v>0</v>
      </c>
      <c r="Q452" s="191">
        <v>0</v>
      </c>
      <c r="R452" s="191">
        <v>0</v>
      </c>
      <c r="S452" s="189">
        <v>40</v>
      </c>
      <c r="T452" s="190">
        <v>40</v>
      </c>
      <c r="U452" s="191">
        <v>0</v>
      </c>
      <c r="V452" s="191">
        <v>0</v>
      </c>
      <c r="W452" s="191">
        <v>60</v>
      </c>
      <c r="X452" s="188" t="s">
        <v>1967</v>
      </c>
      <c r="Y452" s="186" t="s">
        <v>1967</v>
      </c>
      <c r="Z452" s="186" t="s">
        <v>1967</v>
      </c>
      <c r="AA452" s="186" t="s">
        <v>1967</v>
      </c>
      <c r="AB452" s="187">
        <v>97769123.411688</v>
      </c>
      <c r="AC452" s="188" t="s">
        <v>1967</v>
      </c>
      <c r="AD452" s="186" t="s">
        <v>1967</v>
      </c>
      <c r="AE452" s="186" t="s">
        <v>1967</v>
      </c>
      <c r="AF452" s="187">
        <v>26921016.668445401</v>
      </c>
      <c r="AG452" s="188" t="s">
        <v>1967</v>
      </c>
      <c r="AH452" s="186" t="s">
        <v>1967</v>
      </c>
      <c r="AI452" s="186" t="s">
        <v>1967</v>
      </c>
      <c r="AJ452" s="186" t="s">
        <v>1967</v>
      </c>
      <c r="AK452" s="187" t="s">
        <v>1967</v>
      </c>
      <c r="AL452" s="188">
        <v>39009492.234282397</v>
      </c>
      <c r="AM452" s="186" t="s">
        <v>1967</v>
      </c>
      <c r="AN452" s="186" t="s">
        <v>1967</v>
      </c>
      <c r="AO452" s="187" t="s">
        <v>1967</v>
      </c>
      <c r="AP452" s="188" t="s">
        <v>1967</v>
      </c>
      <c r="AQ452" s="186" t="s">
        <v>1967</v>
      </c>
      <c r="AR452" s="186" t="s">
        <v>1967</v>
      </c>
      <c r="AS452" s="186" t="s">
        <v>1967</v>
      </c>
      <c r="AT452" s="187" t="s">
        <v>1967</v>
      </c>
      <c r="AU452" s="188" t="s">
        <v>1967</v>
      </c>
      <c r="AV452" s="186" t="s">
        <v>1967</v>
      </c>
      <c r="AW452" s="186" t="s">
        <v>1967</v>
      </c>
      <c r="AX452" s="187" t="s">
        <v>1967</v>
      </c>
      <c r="AY452" s="188" t="s">
        <v>1967</v>
      </c>
      <c r="AZ452" s="186" t="s">
        <v>1967</v>
      </c>
      <c r="BA452" s="186" t="s">
        <v>1967</v>
      </c>
      <c r="BB452" s="186" t="s">
        <v>1967</v>
      </c>
      <c r="BC452" s="187" t="s">
        <v>1967</v>
      </c>
      <c r="BD452" s="188">
        <v>164800966.12674499</v>
      </c>
      <c r="BE452" s="186" t="s">
        <v>1967</v>
      </c>
      <c r="BF452" s="186" t="s">
        <v>1967</v>
      </c>
      <c r="BG452" s="187">
        <v>80400885.546642795</v>
      </c>
      <c r="BH452" s="188" t="s">
        <v>1967</v>
      </c>
      <c r="BI452" s="186" t="s">
        <v>1967</v>
      </c>
      <c r="BJ452" s="186" t="s">
        <v>1967</v>
      </c>
      <c r="BK452" s="186" t="s">
        <v>1967</v>
      </c>
      <c r="BL452" s="187">
        <v>246508010.05271301</v>
      </c>
      <c r="BM452" s="188" t="s">
        <v>1967</v>
      </c>
      <c r="BN452" s="186" t="s">
        <v>1967</v>
      </c>
      <c r="BO452" s="186" t="s">
        <v>1967</v>
      </c>
      <c r="BP452" s="187">
        <v>128044827.084953</v>
      </c>
    </row>
    <row r="453" spans="2:68" x14ac:dyDescent="0.35">
      <c r="B453" s="192">
        <v>112</v>
      </c>
      <c r="C453" s="190"/>
      <c r="D453" s="191" t="s">
        <v>2532</v>
      </c>
      <c r="E453" s="193">
        <v>358.09</v>
      </c>
      <c r="F453" s="194">
        <v>-3.12</v>
      </c>
      <c r="G453" s="193">
        <v>358.09021999999999</v>
      </c>
      <c r="H453" s="193">
        <v>357.08294000000001</v>
      </c>
      <c r="J453" s="191"/>
      <c r="K453" s="194">
        <v>0.78300000000000003</v>
      </c>
      <c r="L453" s="191">
        <v>4</v>
      </c>
      <c r="M453" s="191"/>
      <c r="N453" s="191" t="s">
        <v>2197</v>
      </c>
      <c r="O453" s="190">
        <v>0</v>
      </c>
      <c r="P453" s="191">
        <v>0</v>
      </c>
      <c r="Q453" s="191">
        <v>20</v>
      </c>
      <c r="R453" s="191">
        <v>0</v>
      </c>
      <c r="S453" s="189">
        <v>40</v>
      </c>
      <c r="T453" s="190">
        <v>60</v>
      </c>
      <c r="U453" s="191">
        <v>0</v>
      </c>
      <c r="V453" s="191">
        <v>0</v>
      </c>
      <c r="W453" s="191">
        <v>40</v>
      </c>
      <c r="X453" s="188" t="s">
        <v>1967</v>
      </c>
      <c r="Y453" s="186" t="s">
        <v>1967</v>
      </c>
      <c r="Z453" s="186" t="s">
        <v>1967</v>
      </c>
      <c r="AA453" s="186" t="s">
        <v>1967</v>
      </c>
      <c r="AB453" s="187">
        <v>32801441.484535899</v>
      </c>
      <c r="AC453" s="188" t="s">
        <v>1967</v>
      </c>
      <c r="AD453" s="186" t="s">
        <v>1967</v>
      </c>
      <c r="AE453" s="186" t="s">
        <v>1967</v>
      </c>
      <c r="AF453" s="187" t="s">
        <v>1967</v>
      </c>
      <c r="AG453" s="188" t="s">
        <v>1967</v>
      </c>
      <c r="AH453" s="186" t="s">
        <v>1967</v>
      </c>
      <c r="AI453" s="186" t="s">
        <v>1967</v>
      </c>
      <c r="AJ453" s="186" t="s">
        <v>1967</v>
      </c>
      <c r="AK453" s="187" t="s">
        <v>1967</v>
      </c>
      <c r="AL453" s="188">
        <v>48783179.2135446</v>
      </c>
      <c r="AM453" s="186" t="s">
        <v>1967</v>
      </c>
      <c r="AN453" s="186" t="s">
        <v>1967</v>
      </c>
      <c r="AO453" s="187">
        <v>24667002.556718402</v>
      </c>
      <c r="AP453" s="188" t="s">
        <v>1967</v>
      </c>
      <c r="AQ453" s="186" t="s">
        <v>1967</v>
      </c>
      <c r="AR453" s="186">
        <v>1664822453.2528501</v>
      </c>
      <c r="AS453" s="186" t="s">
        <v>1967</v>
      </c>
      <c r="AT453" s="187" t="s">
        <v>1967</v>
      </c>
      <c r="AU453" s="188">
        <v>4965124711.9043503</v>
      </c>
      <c r="AV453" s="186" t="s">
        <v>1967</v>
      </c>
      <c r="AW453" s="186" t="s">
        <v>1967</v>
      </c>
      <c r="AX453" s="187">
        <v>4367289635.1616201</v>
      </c>
      <c r="AY453" s="188" t="s">
        <v>1967</v>
      </c>
      <c r="AZ453" s="186" t="s">
        <v>1967</v>
      </c>
      <c r="BA453" s="186" t="s">
        <v>1967</v>
      </c>
      <c r="BB453" s="186" t="s">
        <v>1967</v>
      </c>
      <c r="BC453" s="187" t="s">
        <v>1967</v>
      </c>
      <c r="BD453" s="188">
        <v>59036771.257100902</v>
      </c>
      <c r="BE453" s="186" t="s">
        <v>1967</v>
      </c>
      <c r="BF453" s="186" t="s">
        <v>1967</v>
      </c>
      <c r="BG453" s="187" t="s">
        <v>1967</v>
      </c>
      <c r="BH453" s="188" t="s">
        <v>1967</v>
      </c>
      <c r="BI453" s="186" t="s">
        <v>1967</v>
      </c>
      <c r="BJ453" s="186" t="s">
        <v>1967</v>
      </c>
      <c r="BK453" s="186" t="s">
        <v>1967</v>
      </c>
      <c r="BL453" s="187">
        <v>166371893.99981099</v>
      </c>
      <c r="BM453" s="188" t="s">
        <v>1967</v>
      </c>
      <c r="BN453" s="186" t="s">
        <v>1967</v>
      </c>
      <c r="BO453" s="186" t="s">
        <v>1967</v>
      </c>
      <c r="BP453" s="187" t="s">
        <v>1967</v>
      </c>
    </row>
    <row r="454" spans="2:68" x14ac:dyDescent="0.35">
      <c r="B454" s="192">
        <v>113</v>
      </c>
      <c r="C454" s="190"/>
      <c r="D454" s="191" t="s">
        <v>2330</v>
      </c>
      <c r="E454" s="193">
        <v>368.11072999999999</v>
      </c>
      <c r="F454" s="194">
        <v>-3.43</v>
      </c>
      <c r="G454" s="193">
        <v>368.11081000000001</v>
      </c>
      <c r="H454" s="193">
        <v>367.10352999999998</v>
      </c>
      <c r="J454" s="191"/>
      <c r="K454" s="194">
        <v>1.4990000000000001</v>
      </c>
      <c r="L454" s="191">
        <v>4</v>
      </c>
      <c r="M454" s="191"/>
      <c r="N454" s="191" t="s">
        <v>2197</v>
      </c>
      <c r="O454" s="190">
        <v>0</v>
      </c>
      <c r="P454" s="191">
        <v>0</v>
      </c>
      <c r="Q454" s="191">
        <v>20</v>
      </c>
      <c r="R454" s="191">
        <v>0</v>
      </c>
      <c r="S454" s="189">
        <v>20</v>
      </c>
      <c r="T454" s="190">
        <v>40</v>
      </c>
      <c r="U454" s="191">
        <v>0</v>
      </c>
      <c r="V454" s="191">
        <v>0</v>
      </c>
      <c r="W454" s="191">
        <v>60</v>
      </c>
      <c r="X454" s="188" t="s">
        <v>1967</v>
      </c>
      <c r="Y454" s="186" t="s">
        <v>1967</v>
      </c>
      <c r="Z454" s="186" t="s">
        <v>1967</v>
      </c>
      <c r="AA454" s="186" t="s">
        <v>1967</v>
      </c>
      <c r="AB454" s="187">
        <v>193861269.830057</v>
      </c>
      <c r="AC454" s="188" t="s">
        <v>1967</v>
      </c>
      <c r="AD454" s="186" t="s">
        <v>1967</v>
      </c>
      <c r="AE454" s="186" t="s">
        <v>1967</v>
      </c>
      <c r="AF454" s="187">
        <v>125931643.52966</v>
      </c>
      <c r="AG454" s="188" t="s">
        <v>1967</v>
      </c>
      <c r="AH454" s="186" t="s">
        <v>1967</v>
      </c>
      <c r="AI454" s="186" t="s">
        <v>1967</v>
      </c>
      <c r="AJ454" s="186" t="s">
        <v>1967</v>
      </c>
      <c r="AK454" s="187" t="s">
        <v>1967</v>
      </c>
      <c r="AL454" s="188" t="s">
        <v>1967</v>
      </c>
      <c r="AM454" s="186" t="s">
        <v>1967</v>
      </c>
      <c r="AN454" s="186" t="s">
        <v>1967</v>
      </c>
      <c r="AO454" s="187" t="s">
        <v>1967</v>
      </c>
      <c r="AP454" s="188" t="s">
        <v>1967</v>
      </c>
      <c r="AQ454" s="186" t="s">
        <v>1967</v>
      </c>
      <c r="AR454" s="186" t="s">
        <v>1967</v>
      </c>
      <c r="AS454" s="186" t="s">
        <v>1967</v>
      </c>
      <c r="AT454" s="187" t="s">
        <v>1967</v>
      </c>
      <c r="AU454" s="188">
        <v>76107940.084915295</v>
      </c>
      <c r="AV454" s="186" t="s">
        <v>1967</v>
      </c>
      <c r="AW454" s="186" t="s">
        <v>1967</v>
      </c>
      <c r="AX454" s="187">
        <v>52938400.834753498</v>
      </c>
      <c r="AY454" s="188" t="s">
        <v>1967</v>
      </c>
      <c r="AZ454" s="186" t="s">
        <v>1967</v>
      </c>
      <c r="BA454" s="186">
        <v>56312981.281267099</v>
      </c>
      <c r="BB454" s="186" t="s">
        <v>1967</v>
      </c>
      <c r="BC454" s="187" t="s">
        <v>1967</v>
      </c>
      <c r="BD454" s="188">
        <v>137355151.27382299</v>
      </c>
      <c r="BE454" s="186" t="s">
        <v>1967</v>
      </c>
      <c r="BF454" s="186" t="s">
        <v>1967</v>
      </c>
      <c r="BG454" s="187">
        <v>99542250.192420393</v>
      </c>
      <c r="BH454" s="188" t="s">
        <v>1967</v>
      </c>
      <c r="BI454" s="186" t="s">
        <v>1967</v>
      </c>
      <c r="BJ454" s="186" t="s">
        <v>1967</v>
      </c>
      <c r="BK454" s="186" t="s">
        <v>1967</v>
      </c>
      <c r="BL454" s="187" t="s">
        <v>1967</v>
      </c>
      <c r="BM454" s="188" t="s">
        <v>1967</v>
      </c>
      <c r="BN454" s="186" t="s">
        <v>1967</v>
      </c>
      <c r="BO454" s="186" t="s">
        <v>1967</v>
      </c>
      <c r="BP454" s="187" t="s">
        <v>1967</v>
      </c>
    </row>
    <row r="455" spans="2:68" x14ac:dyDescent="0.35">
      <c r="B455" s="76">
        <v>114</v>
      </c>
      <c r="C455" s="18"/>
      <c r="D455" s="171" t="s">
        <v>2533</v>
      </c>
      <c r="E455" s="19">
        <v>372.10565000000003</v>
      </c>
      <c r="F455" s="81">
        <v>3.14</v>
      </c>
      <c r="G455" s="19">
        <v>372.10570999999999</v>
      </c>
      <c r="H455" s="19">
        <v>371.09843000000001</v>
      </c>
      <c r="I455" s="179"/>
      <c r="J455" s="171"/>
      <c r="K455" s="81">
        <v>0.71199999999999997</v>
      </c>
      <c r="L455" s="171">
        <v>4</v>
      </c>
      <c r="M455" s="171"/>
      <c r="N455" s="171" t="s">
        <v>2197</v>
      </c>
      <c r="O455" s="18">
        <v>0</v>
      </c>
      <c r="P455" s="171">
        <v>0</v>
      </c>
      <c r="Q455" s="171">
        <v>20</v>
      </c>
      <c r="R455" s="171">
        <v>0</v>
      </c>
      <c r="S455" s="20">
        <v>40</v>
      </c>
      <c r="T455" s="18">
        <v>40</v>
      </c>
      <c r="U455" s="171">
        <v>0</v>
      </c>
      <c r="V455" s="171">
        <v>0</v>
      </c>
      <c r="W455" s="171">
        <v>80</v>
      </c>
      <c r="X455" s="83" t="s">
        <v>1967</v>
      </c>
      <c r="Y455" s="84" t="s">
        <v>1967</v>
      </c>
      <c r="Z455" s="84" t="s">
        <v>1967</v>
      </c>
      <c r="AA455" s="84" t="s">
        <v>1967</v>
      </c>
      <c r="AB455" s="85">
        <v>151748544.59272301</v>
      </c>
      <c r="AC455" s="83" t="s">
        <v>1967</v>
      </c>
      <c r="AD455" s="84" t="s">
        <v>1967</v>
      </c>
      <c r="AE455" s="84" t="s">
        <v>1967</v>
      </c>
      <c r="AF455" s="85" t="s">
        <v>1967</v>
      </c>
      <c r="AG455" s="83" t="s">
        <v>1967</v>
      </c>
      <c r="AH455" s="84" t="s">
        <v>1967</v>
      </c>
      <c r="AI455" s="84" t="s">
        <v>1967</v>
      </c>
      <c r="AJ455" s="84" t="s">
        <v>1967</v>
      </c>
      <c r="AK455" s="85" t="s">
        <v>1967</v>
      </c>
      <c r="AL455" s="83">
        <v>45589731.455688499</v>
      </c>
      <c r="AM455" s="84" t="s">
        <v>1967</v>
      </c>
      <c r="AN455" s="84" t="s">
        <v>1967</v>
      </c>
      <c r="AO455" s="85">
        <v>38117650.147724397</v>
      </c>
      <c r="AP455" s="83" t="s">
        <v>1967</v>
      </c>
      <c r="AQ455" s="84" t="s">
        <v>1967</v>
      </c>
      <c r="AR455" s="84" t="s">
        <v>1967</v>
      </c>
      <c r="AS455" s="84" t="s">
        <v>1967</v>
      </c>
      <c r="AT455" s="85" t="s">
        <v>1967</v>
      </c>
      <c r="AU455" s="83" t="s">
        <v>1967</v>
      </c>
      <c r="AV455" s="84" t="s">
        <v>1967</v>
      </c>
      <c r="AW455" s="84" t="s">
        <v>1967</v>
      </c>
      <c r="AX455" s="85">
        <v>41004321.869110003</v>
      </c>
      <c r="AY455" s="83" t="s">
        <v>1967</v>
      </c>
      <c r="AZ455" s="84" t="s">
        <v>1967</v>
      </c>
      <c r="BA455" s="84">
        <v>36966563.767320402</v>
      </c>
      <c r="BB455" s="84" t="s">
        <v>1967</v>
      </c>
      <c r="BC455" s="85" t="s">
        <v>1967</v>
      </c>
      <c r="BD455" s="83">
        <v>660082223.39106703</v>
      </c>
      <c r="BE455" s="84" t="s">
        <v>1967</v>
      </c>
      <c r="BF455" s="84" t="s">
        <v>1967</v>
      </c>
      <c r="BG455" s="85">
        <v>937168143.99166095</v>
      </c>
      <c r="BH455" s="83" t="s">
        <v>1967</v>
      </c>
      <c r="BI455" s="84" t="s">
        <v>1967</v>
      </c>
      <c r="BJ455" s="84" t="s">
        <v>1967</v>
      </c>
      <c r="BK455" s="84" t="s">
        <v>1967</v>
      </c>
      <c r="BL455" s="85">
        <v>80732615.532041207</v>
      </c>
      <c r="BM455" s="83" t="s">
        <v>1967</v>
      </c>
      <c r="BN455" s="84" t="s">
        <v>1967</v>
      </c>
      <c r="BO455" s="84" t="s">
        <v>1967</v>
      </c>
      <c r="BP455" s="85">
        <v>68088814.157931596</v>
      </c>
    </row>
  </sheetData>
  <mergeCells count="2128">
    <mergeCell ref="BM418:BM419"/>
    <mergeCell ref="BN418:BN419"/>
    <mergeCell ref="BO418:BO419"/>
    <mergeCell ref="BP418:BP419"/>
    <mergeCell ref="BG418:BG419"/>
    <mergeCell ref="BH418:BH419"/>
    <mergeCell ref="BI418:BI419"/>
    <mergeCell ref="BJ418:BJ419"/>
    <mergeCell ref="BK418:BK419"/>
    <mergeCell ref="BL418:BL419"/>
    <mergeCell ref="BA418:BA419"/>
    <mergeCell ref="BB418:BB419"/>
    <mergeCell ref="BC418:BC419"/>
    <mergeCell ref="BD418:BD419"/>
    <mergeCell ref="BE418:BE419"/>
    <mergeCell ref="BF418:BF419"/>
    <mergeCell ref="AU418:AU419"/>
    <mergeCell ref="AV418:AV419"/>
    <mergeCell ref="AW418:AW419"/>
    <mergeCell ref="AX418:AX419"/>
    <mergeCell ref="AY418:AY419"/>
    <mergeCell ref="AZ418:AZ419"/>
    <mergeCell ref="AO418:AO419"/>
    <mergeCell ref="AP418:AP419"/>
    <mergeCell ref="AQ418:AQ419"/>
    <mergeCell ref="AR418:AR419"/>
    <mergeCell ref="AS418:AS419"/>
    <mergeCell ref="AT418:AT419"/>
    <mergeCell ref="AI418:AI419"/>
    <mergeCell ref="AJ418:AJ419"/>
    <mergeCell ref="AK418:AK419"/>
    <mergeCell ref="AL418:AL419"/>
    <mergeCell ref="AM418:AM419"/>
    <mergeCell ref="AN418:AN419"/>
    <mergeCell ref="AC418:AC419"/>
    <mergeCell ref="AD418:AD419"/>
    <mergeCell ref="AE418:AE419"/>
    <mergeCell ref="AF418:AF419"/>
    <mergeCell ref="AG418:AG419"/>
    <mergeCell ref="AH418:AH419"/>
    <mergeCell ref="W418:W419"/>
    <mergeCell ref="X418:X419"/>
    <mergeCell ref="Y418:Y419"/>
    <mergeCell ref="Z418:Z419"/>
    <mergeCell ref="AA418:AA419"/>
    <mergeCell ref="AB418:AB419"/>
    <mergeCell ref="Q418:Q419"/>
    <mergeCell ref="R418:R419"/>
    <mergeCell ref="S418:S419"/>
    <mergeCell ref="T418:T419"/>
    <mergeCell ref="U418:U419"/>
    <mergeCell ref="V418:V419"/>
    <mergeCell ref="K418:K419"/>
    <mergeCell ref="L418:L419"/>
    <mergeCell ref="M418:M419"/>
    <mergeCell ref="N418:N419"/>
    <mergeCell ref="O418:O419"/>
    <mergeCell ref="P418:P419"/>
    <mergeCell ref="BM416:BM417"/>
    <mergeCell ref="BN416:BN417"/>
    <mergeCell ref="BO416:BO417"/>
    <mergeCell ref="BP416:BP417"/>
    <mergeCell ref="B418:B419"/>
    <mergeCell ref="D418:D419"/>
    <mergeCell ref="E418:E419"/>
    <mergeCell ref="F418:F419"/>
    <mergeCell ref="G418:G419"/>
    <mergeCell ref="H418:H419"/>
    <mergeCell ref="BG416:BG417"/>
    <mergeCell ref="BH416:BH417"/>
    <mergeCell ref="BI416:BI417"/>
    <mergeCell ref="BJ416:BJ417"/>
    <mergeCell ref="BK416:BK417"/>
    <mergeCell ref="BL416:BL417"/>
    <mergeCell ref="BA416:BA417"/>
    <mergeCell ref="BB416:BB417"/>
    <mergeCell ref="BC416:BC417"/>
    <mergeCell ref="BD416:BD417"/>
    <mergeCell ref="BE416:BE417"/>
    <mergeCell ref="BF416:BF417"/>
    <mergeCell ref="AU416:AU417"/>
    <mergeCell ref="AV416:AV417"/>
    <mergeCell ref="AW416:AW417"/>
    <mergeCell ref="AX416:AX417"/>
    <mergeCell ref="AY416:AY417"/>
    <mergeCell ref="AZ416:AZ417"/>
    <mergeCell ref="AO416:AO417"/>
    <mergeCell ref="AP416:AP417"/>
    <mergeCell ref="AQ416:AQ417"/>
    <mergeCell ref="AR416:AR417"/>
    <mergeCell ref="AS416:AS417"/>
    <mergeCell ref="AT416:AT417"/>
    <mergeCell ref="AI416:AI417"/>
    <mergeCell ref="AJ416:AJ417"/>
    <mergeCell ref="AK416:AK417"/>
    <mergeCell ref="AL416:AL417"/>
    <mergeCell ref="AM416:AM417"/>
    <mergeCell ref="AN416:AN417"/>
    <mergeCell ref="AC416:AC417"/>
    <mergeCell ref="AD416:AD417"/>
    <mergeCell ref="AE416:AE417"/>
    <mergeCell ref="AF416:AF417"/>
    <mergeCell ref="AG416:AG417"/>
    <mergeCell ref="AH416:AH417"/>
    <mergeCell ref="W416:W417"/>
    <mergeCell ref="X416:X417"/>
    <mergeCell ref="Y416:Y417"/>
    <mergeCell ref="Z416:Z417"/>
    <mergeCell ref="AA416:AA417"/>
    <mergeCell ref="AB416:AB417"/>
    <mergeCell ref="Q416:Q417"/>
    <mergeCell ref="R416:R417"/>
    <mergeCell ref="S416:S417"/>
    <mergeCell ref="T416:T417"/>
    <mergeCell ref="U416:U417"/>
    <mergeCell ref="V416:V417"/>
    <mergeCell ref="K416:K417"/>
    <mergeCell ref="L416:L417"/>
    <mergeCell ref="M416:M417"/>
    <mergeCell ref="N416:N417"/>
    <mergeCell ref="O416:O417"/>
    <mergeCell ref="P416:P417"/>
    <mergeCell ref="B416:B417"/>
    <mergeCell ref="D416:D417"/>
    <mergeCell ref="E416:E417"/>
    <mergeCell ref="F416:F417"/>
    <mergeCell ref="G416:G417"/>
    <mergeCell ref="H416:H417"/>
    <mergeCell ref="BK413:BK415"/>
    <mergeCell ref="BL413:BL415"/>
    <mergeCell ref="BM413:BM415"/>
    <mergeCell ref="BN413:BN415"/>
    <mergeCell ref="BO413:BO415"/>
    <mergeCell ref="BP413:BP415"/>
    <mergeCell ref="BE413:BE415"/>
    <mergeCell ref="BF413:BF415"/>
    <mergeCell ref="BG413:BG415"/>
    <mergeCell ref="BH413:BH415"/>
    <mergeCell ref="BI413:BI415"/>
    <mergeCell ref="BJ413:BJ415"/>
    <mergeCell ref="AY413:AY415"/>
    <mergeCell ref="AZ413:AZ415"/>
    <mergeCell ref="BA413:BA415"/>
    <mergeCell ref="BB413:BB415"/>
    <mergeCell ref="BC413:BC415"/>
    <mergeCell ref="BD413:BD415"/>
    <mergeCell ref="AS413:AS415"/>
    <mergeCell ref="AT413:AT415"/>
    <mergeCell ref="AU413:AU415"/>
    <mergeCell ref="AV413:AV415"/>
    <mergeCell ref="AW413:AW415"/>
    <mergeCell ref="AX413:AX415"/>
    <mergeCell ref="AM413:AM415"/>
    <mergeCell ref="AN413:AN415"/>
    <mergeCell ref="AO413:AO415"/>
    <mergeCell ref="AP413:AP415"/>
    <mergeCell ref="AQ413:AQ415"/>
    <mergeCell ref="AR413:AR415"/>
    <mergeCell ref="AG413:AG415"/>
    <mergeCell ref="AH413:AH415"/>
    <mergeCell ref="AI413:AI415"/>
    <mergeCell ref="AJ413:AJ415"/>
    <mergeCell ref="AK413:AK415"/>
    <mergeCell ref="AL413:AL415"/>
    <mergeCell ref="AA413:AA415"/>
    <mergeCell ref="AB413:AB415"/>
    <mergeCell ref="AC413:AC415"/>
    <mergeCell ref="AD413:AD415"/>
    <mergeCell ref="AE413:AE415"/>
    <mergeCell ref="AF413:AF415"/>
    <mergeCell ref="U413:U415"/>
    <mergeCell ref="V413:V415"/>
    <mergeCell ref="W413:W415"/>
    <mergeCell ref="X413:X415"/>
    <mergeCell ref="Y413:Y415"/>
    <mergeCell ref="Z413:Z415"/>
    <mergeCell ref="O413:O415"/>
    <mergeCell ref="P413:P415"/>
    <mergeCell ref="Q413:Q415"/>
    <mergeCell ref="R413:R415"/>
    <mergeCell ref="S413:S415"/>
    <mergeCell ref="T413:T415"/>
    <mergeCell ref="BP411:BP412"/>
    <mergeCell ref="B413:B415"/>
    <mergeCell ref="D413:D415"/>
    <mergeCell ref="E413:E415"/>
    <mergeCell ref="F413:F415"/>
    <mergeCell ref="G413:G415"/>
    <mergeCell ref="H413:H415"/>
    <mergeCell ref="K413:K415"/>
    <mergeCell ref="L413:L415"/>
    <mergeCell ref="N413:N415"/>
    <mergeCell ref="BJ411:BJ412"/>
    <mergeCell ref="BK411:BK412"/>
    <mergeCell ref="BL411:BL412"/>
    <mergeCell ref="BM411:BM412"/>
    <mergeCell ref="BN411:BN412"/>
    <mergeCell ref="BO411:BO412"/>
    <mergeCell ref="BD411:BD412"/>
    <mergeCell ref="BE411:BE412"/>
    <mergeCell ref="BF411:BF412"/>
    <mergeCell ref="BG411:BG412"/>
    <mergeCell ref="BH411:BH412"/>
    <mergeCell ref="BI411:BI412"/>
    <mergeCell ref="AX411:AX412"/>
    <mergeCell ref="AY411:AY412"/>
    <mergeCell ref="AZ411:AZ412"/>
    <mergeCell ref="BA411:BA412"/>
    <mergeCell ref="BB411:BB412"/>
    <mergeCell ref="BC411:BC412"/>
    <mergeCell ref="AR411:AR412"/>
    <mergeCell ref="AS411:AS412"/>
    <mergeCell ref="AT411:AT412"/>
    <mergeCell ref="AU411:AU412"/>
    <mergeCell ref="AV411:AV412"/>
    <mergeCell ref="AW411:AW412"/>
    <mergeCell ref="AL411:AL412"/>
    <mergeCell ref="AM411:AM412"/>
    <mergeCell ref="AN411:AN412"/>
    <mergeCell ref="AO411:AO412"/>
    <mergeCell ref="AP411:AP412"/>
    <mergeCell ref="AQ411:AQ412"/>
    <mergeCell ref="AF411:AF412"/>
    <mergeCell ref="AG411:AG412"/>
    <mergeCell ref="AH411:AH412"/>
    <mergeCell ref="AI411:AI412"/>
    <mergeCell ref="AJ411:AJ412"/>
    <mergeCell ref="AK411:AK412"/>
    <mergeCell ref="Z411:Z412"/>
    <mergeCell ref="AA411:AA412"/>
    <mergeCell ref="AB411:AB412"/>
    <mergeCell ref="AC411:AC412"/>
    <mergeCell ref="AD411:AD412"/>
    <mergeCell ref="AE411:AE412"/>
    <mergeCell ref="T411:T412"/>
    <mergeCell ref="U411:U412"/>
    <mergeCell ref="V411:V412"/>
    <mergeCell ref="W411:W412"/>
    <mergeCell ref="X411:X412"/>
    <mergeCell ref="Y411:Y412"/>
    <mergeCell ref="N411:N412"/>
    <mergeCell ref="O411:O412"/>
    <mergeCell ref="P411:P412"/>
    <mergeCell ref="Q411:Q412"/>
    <mergeCell ref="R411:R412"/>
    <mergeCell ref="S411:S412"/>
    <mergeCell ref="BP409:BP410"/>
    <mergeCell ref="B411:B412"/>
    <mergeCell ref="D411:D412"/>
    <mergeCell ref="E411:E412"/>
    <mergeCell ref="F411:F412"/>
    <mergeCell ref="G411:G412"/>
    <mergeCell ref="H411:H412"/>
    <mergeCell ref="K411:K412"/>
    <mergeCell ref="L411:L412"/>
    <mergeCell ref="M411:M412"/>
    <mergeCell ref="BJ409:BJ410"/>
    <mergeCell ref="BK409:BK410"/>
    <mergeCell ref="BL409:BL410"/>
    <mergeCell ref="BM409:BM410"/>
    <mergeCell ref="BN409:BN410"/>
    <mergeCell ref="BO409:BO410"/>
    <mergeCell ref="BD409:BD410"/>
    <mergeCell ref="BE409:BE410"/>
    <mergeCell ref="BF409:BF410"/>
    <mergeCell ref="BG409:BG410"/>
    <mergeCell ref="BH409:BH410"/>
    <mergeCell ref="BI409:BI410"/>
    <mergeCell ref="AX409:AX410"/>
    <mergeCell ref="AY409:AY410"/>
    <mergeCell ref="AZ409:AZ410"/>
    <mergeCell ref="BA409:BA410"/>
    <mergeCell ref="BB409:BB410"/>
    <mergeCell ref="BC409:BC410"/>
    <mergeCell ref="AR409:AR410"/>
    <mergeCell ref="AS409:AS410"/>
    <mergeCell ref="AT409:AT410"/>
    <mergeCell ref="AU409:AU410"/>
    <mergeCell ref="AV409:AV410"/>
    <mergeCell ref="AW409:AW410"/>
    <mergeCell ref="AL409:AL410"/>
    <mergeCell ref="AM409:AM410"/>
    <mergeCell ref="AN409:AN410"/>
    <mergeCell ref="AO409:AO410"/>
    <mergeCell ref="AP409:AP410"/>
    <mergeCell ref="AQ409:AQ410"/>
    <mergeCell ref="AF409:AF410"/>
    <mergeCell ref="AG409:AG410"/>
    <mergeCell ref="AH409:AH410"/>
    <mergeCell ref="AI409:AI410"/>
    <mergeCell ref="AJ409:AJ410"/>
    <mergeCell ref="AK409:AK410"/>
    <mergeCell ref="Z409:Z410"/>
    <mergeCell ref="AA409:AA410"/>
    <mergeCell ref="AB409:AB410"/>
    <mergeCell ref="AC409:AC410"/>
    <mergeCell ref="AD409:AD410"/>
    <mergeCell ref="AE409:AE410"/>
    <mergeCell ref="T409:T410"/>
    <mergeCell ref="U409:U410"/>
    <mergeCell ref="V409:V410"/>
    <mergeCell ref="W409:W410"/>
    <mergeCell ref="X409:X410"/>
    <mergeCell ref="Y409:Y410"/>
    <mergeCell ref="N409:N410"/>
    <mergeCell ref="O409:O410"/>
    <mergeCell ref="P409:P410"/>
    <mergeCell ref="Q409:Q410"/>
    <mergeCell ref="R409:R410"/>
    <mergeCell ref="S409:S410"/>
    <mergeCell ref="BP404:BP408"/>
    <mergeCell ref="B409:B410"/>
    <mergeCell ref="D409:D410"/>
    <mergeCell ref="E409:E410"/>
    <mergeCell ref="F409:F410"/>
    <mergeCell ref="G409:G410"/>
    <mergeCell ref="H409:H410"/>
    <mergeCell ref="K409:K410"/>
    <mergeCell ref="L409:L410"/>
    <mergeCell ref="M409:M410"/>
    <mergeCell ref="BJ404:BJ408"/>
    <mergeCell ref="BK404:BK408"/>
    <mergeCell ref="BL404:BL408"/>
    <mergeCell ref="BM404:BM408"/>
    <mergeCell ref="BN404:BN408"/>
    <mergeCell ref="BO404:BO408"/>
    <mergeCell ref="BD404:BD408"/>
    <mergeCell ref="BE404:BE408"/>
    <mergeCell ref="BF404:BF408"/>
    <mergeCell ref="BG404:BG408"/>
    <mergeCell ref="BH404:BH408"/>
    <mergeCell ref="BI404:BI408"/>
    <mergeCell ref="AX404:AX408"/>
    <mergeCell ref="AY404:AY408"/>
    <mergeCell ref="AZ404:AZ408"/>
    <mergeCell ref="BA404:BA408"/>
    <mergeCell ref="BB404:BB408"/>
    <mergeCell ref="BC404:BC408"/>
    <mergeCell ref="AR404:AR408"/>
    <mergeCell ref="AS404:AS408"/>
    <mergeCell ref="AT404:AT408"/>
    <mergeCell ref="AU404:AU408"/>
    <mergeCell ref="AV404:AV408"/>
    <mergeCell ref="AW404:AW408"/>
    <mergeCell ref="AL404:AL408"/>
    <mergeCell ref="AM404:AM408"/>
    <mergeCell ref="AN404:AN408"/>
    <mergeCell ref="AO404:AO408"/>
    <mergeCell ref="AP404:AP408"/>
    <mergeCell ref="AQ404:AQ408"/>
    <mergeCell ref="AF404:AF408"/>
    <mergeCell ref="AG404:AG408"/>
    <mergeCell ref="AH404:AH408"/>
    <mergeCell ref="AI404:AI408"/>
    <mergeCell ref="AJ404:AJ408"/>
    <mergeCell ref="AK404:AK408"/>
    <mergeCell ref="Z404:Z408"/>
    <mergeCell ref="AA404:AA408"/>
    <mergeCell ref="AB404:AB408"/>
    <mergeCell ref="AC404:AC408"/>
    <mergeCell ref="AD404:AD408"/>
    <mergeCell ref="AE404:AE408"/>
    <mergeCell ref="T404:T408"/>
    <mergeCell ref="U404:U408"/>
    <mergeCell ref="V404:V408"/>
    <mergeCell ref="W404:W408"/>
    <mergeCell ref="X404:X408"/>
    <mergeCell ref="Y404:Y408"/>
    <mergeCell ref="N404:N408"/>
    <mergeCell ref="O404:O408"/>
    <mergeCell ref="P404:P408"/>
    <mergeCell ref="Q404:Q408"/>
    <mergeCell ref="R404:R408"/>
    <mergeCell ref="S404:S408"/>
    <mergeCell ref="BO400:BO403"/>
    <mergeCell ref="BP400:BP403"/>
    <mergeCell ref="B404:B408"/>
    <mergeCell ref="D404:D408"/>
    <mergeCell ref="E404:E408"/>
    <mergeCell ref="F404:F408"/>
    <mergeCell ref="G404:G408"/>
    <mergeCell ref="H404:H408"/>
    <mergeCell ref="K404:K408"/>
    <mergeCell ref="L404:L408"/>
    <mergeCell ref="BI400:BI403"/>
    <mergeCell ref="BJ400:BJ403"/>
    <mergeCell ref="BK400:BK403"/>
    <mergeCell ref="BL400:BL403"/>
    <mergeCell ref="BM400:BM403"/>
    <mergeCell ref="BN400:BN403"/>
    <mergeCell ref="BC400:BC403"/>
    <mergeCell ref="BD400:BD403"/>
    <mergeCell ref="BE400:BE403"/>
    <mergeCell ref="BF400:BF403"/>
    <mergeCell ref="BG400:BG403"/>
    <mergeCell ref="BH400:BH403"/>
    <mergeCell ref="AW400:AW403"/>
    <mergeCell ref="AX400:AX403"/>
    <mergeCell ref="AY400:AY403"/>
    <mergeCell ref="AZ400:AZ403"/>
    <mergeCell ref="BA400:BA403"/>
    <mergeCell ref="BB400:BB403"/>
    <mergeCell ref="AQ400:AQ403"/>
    <mergeCell ref="AR400:AR403"/>
    <mergeCell ref="AS400:AS403"/>
    <mergeCell ref="AT400:AT403"/>
    <mergeCell ref="AU400:AU403"/>
    <mergeCell ref="AV400:AV403"/>
    <mergeCell ref="AK400:AK403"/>
    <mergeCell ref="AL400:AL403"/>
    <mergeCell ref="AM400:AM403"/>
    <mergeCell ref="AN400:AN403"/>
    <mergeCell ref="AO400:AO403"/>
    <mergeCell ref="AP400:AP403"/>
    <mergeCell ref="AE400:AE403"/>
    <mergeCell ref="AF400:AF403"/>
    <mergeCell ref="AG400:AG403"/>
    <mergeCell ref="AH400:AH403"/>
    <mergeCell ref="AI400:AI403"/>
    <mergeCell ref="AJ400:AJ403"/>
    <mergeCell ref="Y400:Y403"/>
    <mergeCell ref="Z400:Z403"/>
    <mergeCell ref="AA400:AA403"/>
    <mergeCell ref="AB400:AB403"/>
    <mergeCell ref="AC400:AC403"/>
    <mergeCell ref="AD400:AD403"/>
    <mergeCell ref="S400:S403"/>
    <mergeCell ref="T400:T403"/>
    <mergeCell ref="U400:U403"/>
    <mergeCell ref="V400:V403"/>
    <mergeCell ref="W400:W403"/>
    <mergeCell ref="X400:X403"/>
    <mergeCell ref="L400:L403"/>
    <mergeCell ref="N400:N403"/>
    <mergeCell ref="O400:O403"/>
    <mergeCell ref="P400:P403"/>
    <mergeCell ref="Q400:Q403"/>
    <mergeCell ref="R400:R403"/>
    <mergeCell ref="BN393:BN399"/>
    <mergeCell ref="BO393:BO399"/>
    <mergeCell ref="BP393:BP399"/>
    <mergeCell ref="B400:B403"/>
    <mergeCell ref="D400:D403"/>
    <mergeCell ref="E400:E403"/>
    <mergeCell ref="F400:F403"/>
    <mergeCell ref="G400:G403"/>
    <mergeCell ref="H400:H403"/>
    <mergeCell ref="K400:K403"/>
    <mergeCell ref="BH393:BH399"/>
    <mergeCell ref="BI393:BI399"/>
    <mergeCell ref="BJ393:BJ399"/>
    <mergeCell ref="BK393:BK399"/>
    <mergeCell ref="BL393:BL399"/>
    <mergeCell ref="BM393:BM399"/>
    <mergeCell ref="BB393:BB399"/>
    <mergeCell ref="BC393:BC399"/>
    <mergeCell ref="BD393:BD399"/>
    <mergeCell ref="BE393:BE399"/>
    <mergeCell ref="BF393:BF399"/>
    <mergeCell ref="BG393:BG399"/>
    <mergeCell ref="AV393:AV399"/>
    <mergeCell ref="AW393:AW399"/>
    <mergeCell ref="AX393:AX399"/>
    <mergeCell ref="AY393:AY399"/>
    <mergeCell ref="AZ393:AZ399"/>
    <mergeCell ref="BA393:BA399"/>
    <mergeCell ref="AP393:AP399"/>
    <mergeCell ref="AQ393:AQ399"/>
    <mergeCell ref="AR393:AR399"/>
    <mergeCell ref="AS393:AS399"/>
    <mergeCell ref="AT393:AT399"/>
    <mergeCell ref="AU393:AU399"/>
    <mergeCell ref="AJ393:AJ399"/>
    <mergeCell ref="AK393:AK399"/>
    <mergeCell ref="AL393:AL399"/>
    <mergeCell ref="AM393:AM399"/>
    <mergeCell ref="AN393:AN399"/>
    <mergeCell ref="AO393:AO399"/>
    <mergeCell ref="AD393:AD399"/>
    <mergeCell ref="AE393:AE399"/>
    <mergeCell ref="AF393:AF399"/>
    <mergeCell ref="AG393:AG399"/>
    <mergeCell ref="AH393:AH399"/>
    <mergeCell ref="AI393:AI399"/>
    <mergeCell ref="X393:X399"/>
    <mergeCell ref="Y393:Y399"/>
    <mergeCell ref="Z393:Z399"/>
    <mergeCell ref="AA393:AA399"/>
    <mergeCell ref="AB393:AB399"/>
    <mergeCell ref="AC393:AC399"/>
    <mergeCell ref="R393:R399"/>
    <mergeCell ref="S393:S399"/>
    <mergeCell ref="T393:T399"/>
    <mergeCell ref="U393:U399"/>
    <mergeCell ref="V393:V399"/>
    <mergeCell ref="W393:W399"/>
    <mergeCell ref="K393:K399"/>
    <mergeCell ref="L393:L399"/>
    <mergeCell ref="N393:N399"/>
    <mergeCell ref="O393:O399"/>
    <mergeCell ref="P393:P399"/>
    <mergeCell ref="Q393:Q399"/>
    <mergeCell ref="BM391:BM392"/>
    <mergeCell ref="BN391:BN392"/>
    <mergeCell ref="BO391:BO392"/>
    <mergeCell ref="BP391:BP392"/>
    <mergeCell ref="B393:B399"/>
    <mergeCell ref="D393:D399"/>
    <mergeCell ref="E393:E399"/>
    <mergeCell ref="F393:F399"/>
    <mergeCell ref="G393:G399"/>
    <mergeCell ref="H393:H399"/>
    <mergeCell ref="BG391:BG392"/>
    <mergeCell ref="BH391:BH392"/>
    <mergeCell ref="BI391:BI392"/>
    <mergeCell ref="BJ391:BJ392"/>
    <mergeCell ref="BK391:BK392"/>
    <mergeCell ref="BL391:BL392"/>
    <mergeCell ref="BA391:BA392"/>
    <mergeCell ref="BB391:BB392"/>
    <mergeCell ref="BC391:BC392"/>
    <mergeCell ref="BD391:BD392"/>
    <mergeCell ref="BE391:BE392"/>
    <mergeCell ref="BF391:BF392"/>
    <mergeCell ref="AU391:AU392"/>
    <mergeCell ref="AV391:AV392"/>
    <mergeCell ref="AW391:AW392"/>
    <mergeCell ref="AX391:AX392"/>
    <mergeCell ref="AY391:AY392"/>
    <mergeCell ref="AZ391:AZ392"/>
    <mergeCell ref="AO391:AO392"/>
    <mergeCell ref="AP391:AP392"/>
    <mergeCell ref="AQ391:AQ392"/>
    <mergeCell ref="AR391:AR392"/>
    <mergeCell ref="AS391:AS392"/>
    <mergeCell ref="AT391:AT392"/>
    <mergeCell ref="AI391:AI392"/>
    <mergeCell ref="AJ391:AJ392"/>
    <mergeCell ref="AK391:AK392"/>
    <mergeCell ref="AL391:AL392"/>
    <mergeCell ref="AM391:AM392"/>
    <mergeCell ref="AN391:AN392"/>
    <mergeCell ref="AC391:AC392"/>
    <mergeCell ref="AD391:AD392"/>
    <mergeCell ref="AE391:AE392"/>
    <mergeCell ref="AF391:AF392"/>
    <mergeCell ref="AG391:AG392"/>
    <mergeCell ref="AH391:AH392"/>
    <mergeCell ref="W391:W392"/>
    <mergeCell ref="X391:X392"/>
    <mergeCell ref="Y391:Y392"/>
    <mergeCell ref="Z391:Z392"/>
    <mergeCell ref="AA391:AA392"/>
    <mergeCell ref="AB391:AB392"/>
    <mergeCell ref="Q391:Q392"/>
    <mergeCell ref="R391:R392"/>
    <mergeCell ref="S391:S392"/>
    <mergeCell ref="T391:T392"/>
    <mergeCell ref="U391:U392"/>
    <mergeCell ref="V391:V392"/>
    <mergeCell ref="K391:K392"/>
    <mergeCell ref="L391:L392"/>
    <mergeCell ref="M391:M392"/>
    <mergeCell ref="N391:N392"/>
    <mergeCell ref="O391:O392"/>
    <mergeCell ref="P391:P392"/>
    <mergeCell ref="B391:B392"/>
    <mergeCell ref="D391:D392"/>
    <mergeCell ref="E391:E392"/>
    <mergeCell ref="F391:F392"/>
    <mergeCell ref="G391:G392"/>
    <mergeCell ref="H391:H392"/>
    <mergeCell ref="BK388:BK390"/>
    <mergeCell ref="BL388:BL390"/>
    <mergeCell ref="BM388:BM390"/>
    <mergeCell ref="BN388:BN390"/>
    <mergeCell ref="BO388:BO390"/>
    <mergeCell ref="BP388:BP390"/>
    <mergeCell ref="BE388:BE390"/>
    <mergeCell ref="BF388:BF390"/>
    <mergeCell ref="BG388:BG390"/>
    <mergeCell ref="BH388:BH390"/>
    <mergeCell ref="BI388:BI390"/>
    <mergeCell ref="BJ388:BJ390"/>
    <mergeCell ref="AY388:AY390"/>
    <mergeCell ref="AZ388:AZ390"/>
    <mergeCell ref="BA388:BA390"/>
    <mergeCell ref="BB388:BB390"/>
    <mergeCell ref="BC388:BC390"/>
    <mergeCell ref="BD388:BD390"/>
    <mergeCell ref="AS388:AS390"/>
    <mergeCell ref="AT388:AT390"/>
    <mergeCell ref="AU388:AU390"/>
    <mergeCell ref="AV388:AV390"/>
    <mergeCell ref="AW388:AW390"/>
    <mergeCell ref="AX388:AX390"/>
    <mergeCell ref="AM388:AM390"/>
    <mergeCell ref="AN388:AN390"/>
    <mergeCell ref="AO388:AO390"/>
    <mergeCell ref="AP388:AP390"/>
    <mergeCell ref="AQ388:AQ390"/>
    <mergeCell ref="AR388:AR390"/>
    <mergeCell ref="AG388:AG390"/>
    <mergeCell ref="AH388:AH390"/>
    <mergeCell ref="AI388:AI390"/>
    <mergeCell ref="AJ388:AJ390"/>
    <mergeCell ref="AK388:AK390"/>
    <mergeCell ref="AL388:AL390"/>
    <mergeCell ref="AA388:AA390"/>
    <mergeCell ref="AB388:AB390"/>
    <mergeCell ref="AC388:AC390"/>
    <mergeCell ref="AD388:AD390"/>
    <mergeCell ref="AE388:AE390"/>
    <mergeCell ref="AF388:AF390"/>
    <mergeCell ref="U388:U390"/>
    <mergeCell ref="V388:V390"/>
    <mergeCell ref="W388:W390"/>
    <mergeCell ref="X388:X390"/>
    <mergeCell ref="Y388:Y390"/>
    <mergeCell ref="Z388:Z390"/>
    <mergeCell ref="O388:O390"/>
    <mergeCell ref="P388:P390"/>
    <mergeCell ref="Q388:Q390"/>
    <mergeCell ref="R388:R390"/>
    <mergeCell ref="S388:S390"/>
    <mergeCell ref="T388:T390"/>
    <mergeCell ref="BP386:BP387"/>
    <mergeCell ref="B388:B390"/>
    <mergeCell ref="D388:D390"/>
    <mergeCell ref="E388:E390"/>
    <mergeCell ref="F388:F390"/>
    <mergeCell ref="G388:G390"/>
    <mergeCell ref="H388:H390"/>
    <mergeCell ref="K388:K390"/>
    <mergeCell ref="L388:L390"/>
    <mergeCell ref="N388:N390"/>
    <mergeCell ref="BJ386:BJ387"/>
    <mergeCell ref="BK386:BK387"/>
    <mergeCell ref="BL386:BL387"/>
    <mergeCell ref="BM386:BM387"/>
    <mergeCell ref="BN386:BN387"/>
    <mergeCell ref="BO386:BO387"/>
    <mergeCell ref="BD386:BD387"/>
    <mergeCell ref="BE386:BE387"/>
    <mergeCell ref="BF386:BF387"/>
    <mergeCell ref="BG386:BG387"/>
    <mergeCell ref="BH386:BH387"/>
    <mergeCell ref="BI386:BI387"/>
    <mergeCell ref="AX386:AX387"/>
    <mergeCell ref="AY386:AY387"/>
    <mergeCell ref="AZ386:AZ387"/>
    <mergeCell ref="BA386:BA387"/>
    <mergeCell ref="BB386:BB387"/>
    <mergeCell ref="BC386:BC387"/>
    <mergeCell ref="AR386:AR387"/>
    <mergeCell ref="AS386:AS387"/>
    <mergeCell ref="AT386:AT387"/>
    <mergeCell ref="AU386:AU387"/>
    <mergeCell ref="AV386:AV387"/>
    <mergeCell ref="AW386:AW387"/>
    <mergeCell ref="AL386:AL387"/>
    <mergeCell ref="AM386:AM387"/>
    <mergeCell ref="AN386:AN387"/>
    <mergeCell ref="AO386:AO387"/>
    <mergeCell ref="AP386:AP387"/>
    <mergeCell ref="AQ386:AQ387"/>
    <mergeCell ref="AF386:AF387"/>
    <mergeCell ref="AG386:AG387"/>
    <mergeCell ref="AH386:AH387"/>
    <mergeCell ref="AI386:AI387"/>
    <mergeCell ref="AJ386:AJ387"/>
    <mergeCell ref="AK386:AK387"/>
    <mergeCell ref="Z386:Z387"/>
    <mergeCell ref="AA386:AA387"/>
    <mergeCell ref="AB386:AB387"/>
    <mergeCell ref="AC386:AC387"/>
    <mergeCell ref="AD386:AD387"/>
    <mergeCell ref="AE386:AE387"/>
    <mergeCell ref="T386:T387"/>
    <mergeCell ref="U386:U387"/>
    <mergeCell ref="V386:V387"/>
    <mergeCell ref="W386:W387"/>
    <mergeCell ref="X386:X387"/>
    <mergeCell ref="Y386:Y387"/>
    <mergeCell ref="N386:N387"/>
    <mergeCell ref="O386:O387"/>
    <mergeCell ref="P386:P387"/>
    <mergeCell ref="Q386:Q387"/>
    <mergeCell ref="R386:R387"/>
    <mergeCell ref="S386:S387"/>
    <mergeCell ref="BP384:BP385"/>
    <mergeCell ref="B386:B387"/>
    <mergeCell ref="D386:D387"/>
    <mergeCell ref="E386:E387"/>
    <mergeCell ref="F386:F387"/>
    <mergeCell ref="G386:G387"/>
    <mergeCell ref="H386:H387"/>
    <mergeCell ref="K386:K387"/>
    <mergeCell ref="L386:L387"/>
    <mergeCell ref="M386:M387"/>
    <mergeCell ref="BJ384:BJ385"/>
    <mergeCell ref="BK384:BK385"/>
    <mergeCell ref="BL384:BL385"/>
    <mergeCell ref="BM384:BM385"/>
    <mergeCell ref="BN384:BN385"/>
    <mergeCell ref="BO384:BO385"/>
    <mergeCell ref="BD384:BD385"/>
    <mergeCell ref="BE384:BE385"/>
    <mergeCell ref="BF384:BF385"/>
    <mergeCell ref="BG384:BG385"/>
    <mergeCell ref="BH384:BH385"/>
    <mergeCell ref="BI384:BI385"/>
    <mergeCell ref="AX384:AX385"/>
    <mergeCell ref="AY384:AY385"/>
    <mergeCell ref="AZ384:AZ385"/>
    <mergeCell ref="BA384:BA385"/>
    <mergeCell ref="BB384:BB385"/>
    <mergeCell ref="BC384:BC385"/>
    <mergeCell ref="AR384:AR385"/>
    <mergeCell ref="AS384:AS385"/>
    <mergeCell ref="AT384:AT385"/>
    <mergeCell ref="AU384:AU385"/>
    <mergeCell ref="AV384:AV385"/>
    <mergeCell ref="AW384:AW385"/>
    <mergeCell ref="AL384:AL385"/>
    <mergeCell ref="AM384:AM385"/>
    <mergeCell ref="AN384:AN385"/>
    <mergeCell ref="AO384:AO385"/>
    <mergeCell ref="AP384:AP385"/>
    <mergeCell ref="AQ384:AQ385"/>
    <mergeCell ref="AF384:AF385"/>
    <mergeCell ref="AG384:AG385"/>
    <mergeCell ref="AH384:AH385"/>
    <mergeCell ref="AI384:AI385"/>
    <mergeCell ref="AJ384:AJ385"/>
    <mergeCell ref="AK384:AK385"/>
    <mergeCell ref="Z384:Z385"/>
    <mergeCell ref="AA384:AA385"/>
    <mergeCell ref="AB384:AB385"/>
    <mergeCell ref="AC384:AC385"/>
    <mergeCell ref="AD384:AD385"/>
    <mergeCell ref="AE384:AE385"/>
    <mergeCell ref="T384:T385"/>
    <mergeCell ref="U384:U385"/>
    <mergeCell ref="V384:V385"/>
    <mergeCell ref="W384:W385"/>
    <mergeCell ref="X384:X385"/>
    <mergeCell ref="Y384:Y385"/>
    <mergeCell ref="N384:N385"/>
    <mergeCell ref="O384:O385"/>
    <mergeCell ref="P384:P385"/>
    <mergeCell ref="Q384:Q385"/>
    <mergeCell ref="R384:R385"/>
    <mergeCell ref="S384:S385"/>
    <mergeCell ref="BP382:BP383"/>
    <mergeCell ref="B384:B385"/>
    <mergeCell ref="D384:D385"/>
    <mergeCell ref="E384:E385"/>
    <mergeCell ref="F384:F385"/>
    <mergeCell ref="G384:G385"/>
    <mergeCell ref="H384:H385"/>
    <mergeCell ref="K384:K385"/>
    <mergeCell ref="L384:L385"/>
    <mergeCell ref="M384:M385"/>
    <mergeCell ref="BJ382:BJ383"/>
    <mergeCell ref="BK382:BK383"/>
    <mergeCell ref="BL382:BL383"/>
    <mergeCell ref="BM382:BM383"/>
    <mergeCell ref="BN382:BN383"/>
    <mergeCell ref="BO382:BO383"/>
    <mergeCell ref="BD382:BD383"/>
    <mergeCell ref="BE382:BE383"/>
    <mergeCell ref="BF382:BF383"/>
    <mergeCell ref="BG382:BG383"/>
    <mergeCell ref="BH382:BH383"/>
    <mergeCell ref="BI382:BI383"/>
    <mergeCell ref="AX382:AX383"/>
    <mergeCell ref="AY382:AY383"/>
    <mergeCell ref="AZ382:AZ383"/>
    <mergeCell ref="BA382:BA383"/>
    <mergeCell ref="BB382:BB383"/>
    <mergeCell ref="BC382:BC383"/>
    <mergeCell ref="AR382:AR383"/>
    <mergeCell ref="AS382:AS383"/>
    <mergeCell ref="AT382:AT383"/>
    <mergeCell ref="AU382:AU383"/>
    <mergeCell ref="AV382:AV383"/>
    <mergeCell ref="AW382:AW383"/>
    <mergeCell ref="AL382:AL383"/>
    <mergeCell ref="AM382:AM383"/>
    <mergeCell ref="AN382:AN383"/>
    <mergeCell ref="AO382:AO383"/>
    <mergeCell ref="AP382:AP383"/>
    <mergeCell ref="AQ382:AQ383"/>
    <mergeCell ref="AF382:AF383"/>
    <mergeCell ref="AG382:AG383"/>
    <mergeCell ref="AH382:AH383"/>
    <mergeCell ref="AI382:AI383"/>
    <mergeCell ref="AJ382:AJ383"/>
    <mergeCell ref="AK382:AK383"/>
    <mergeCell ref="Z382:Z383"/>
    <mergeCell ref="AA382:AA383"/>
    <mergeCell ref="AB382:AB383"/>
    <mergeCell ref="AC382:AC383"/>
    <mergeCell ref="AD382:AD383"/>
    <mergeCell ref="AE382:AE383"/>
    <mergeCell ref="T382:T383"/>
    <mergeCell ref="U382:U383"/>
    <mergeCell ref="V382:V383"/>
    <mergeCell ref="W382:W383"/>
    <mergeCell ref="X382:X383"/>
    <mergeCell ref="Y382:Y383"/>
    <mergeCell ref="N382:N383"/>
    <mergeCell ref="O382:O383"/>
    <mergeCell ref="P382:P383"/>
    <mergeCell ref="Q382:Q383"/>
    <mergeCell ref="R382:R383"/>
    <mergeCell ref="S382:S383"/>
    <mergeCell ref="BP380:BP381"/>
    <mergeCell ref="B382:B383"/>
    <mergeCell ref="D382:D383"/>
    <mergeCell ref="E382:E383"/>
    <mergeCell ref="F382:F383"/>
    <mergeCell ref="G382:G383"/>
    <mergeCell ref="H382:H383"/>
    <mergeCell ref="K382:K383"/>
    <mergeCell ref="L382:L383"/>
    <mergeCell ref="M382:M383"/>
    <mergeCell ref="BJ380:BJ381"/>
    <mergeCell ref="BK380:BK381"/>
    <mergeCell ref="BL380:BL381"/>
    <mergeCell ref="BM380:BM381"/>
    <mergeCell ref="BN380:BN381"/>
    <mergeCell ref="BO380:BO381"/>
    <mergeCell ref="BD380:BD381"/>
    <mergeCell ref="BE380:BE381"/>
    <mergeCell ref="BF380:BF381"/>
    <mergeCell ref="BG380:BG381"/>
    <mergeCell ref="BH380:BH381"/>
    <mergeCell ref="BI380:BI381"/>
    <mergeCell ref="AX380:AX381"/>
    <mergeCell ref="AY380:AY381"/>
    <mergeCell ref="AZ380:AZ381"/>
    <mergeCell ref="BA380:BA381"/>
    <mergeCell ref="BB380:BB381"/>
    <mergeCell ref="BC380:BC381"/>
    <mergeCell ref="AR380:AR381"/>
    <mergeCell ref="AS380:AS381"/>
    <mergeCell ref="AT380:AT381"/>
    <mergeCell ref="AU380:AU381"/>
    <mergeCell ref="AV380:AV381"/>
    <mergeCell ref="AW380:AW381"/>
    <mergeCell ref="AL380:AL381"/>
    <mergeCell ref="AM380:AM381"/>
    <mergeCell ref="AN380:AN381"/>
    <mergeCell ref="AO380:AO381"/>
    <mergeCell ref="AP380:AP381"/>
    <mergeCell ref="AQ380:AQ381"/>
    <mergeCell ref="AF380:AF381"/>
    <mergeCell ref="AG380:AG381"/>
    <mergeCell ref="AH380:AH381"/>
    <mergeCell ref="AI380:AI381"/>
    <mergeCell ref="AJ380:AJ381"/>
    <mergeCell ref="AK380:AK381"/>
    <mergeCell ref="Z380:Z381"/>
    <mergeCell ref="AA380:AA381"/>
    <mergeCell ref="AB380:AB381"/>
    <mergeCell ref="AC380:AC381"/>
    <mergeCell ref="AD380:AD381"/>
    <mergeCell ref="AE380:AE381"/>
    <mergeCell ref="T380:T381"/>
    <mergeCell ref="U380:U381"/>
    <mergeCell ref="V380:V381"/>
    <mergeCell ref="W380:W381"/>
    <mergeCell ref="X380:X381"/>
    <mergeCell ref="Y380:Y381"/>
    <mergeCell ref="N380:N381"/>
    <mergeCell ref="O380:O381"/>
    <mergeCell ref="P380:P381"/>
    <mergeCell ref="Q380:Q381"/>
    <mergeCell ref="R380:R381"/>
    <mergeCell ref="S380:S381"/>
    <mergeCell ref="BP370:BP379"/>
    <mergeCell ref="B380:B381"/>
    <mergeCell ref="D380:D381"/>
    <mergeCell ref="E380:E381"/>
    <mergeCell ref="F380:F381"/>
    <mergeCell ref="G380:G381"/>
    <mergeCell ref="H380:H381"/>
    <mergeCell ref="K380:K381"/>
    <mergeCell ref="L380:L381"/>
    <mergeCell ref="M380:M381"/>
    <mergeCell ref="BJ370:BJ379"/>
    <mergeCell ref="BK370:BK379"/>
    <mergeCell ref="BL370:BL379"/>
    <mergeCell ref="BM370:BM379"/>
    <mergeCell ref="BN370:BN379"/>
    <mergeCell ref="BO370:BO379"/>
    <mergeCell ref="BD370:BD379"/>
    <mergeCell ref="BE370:BE379"/>
    <mergeCell ref="BF370:BF379"/>
    <mergeCell ref="BG370:BG379"/>
    <mergeCell ref="BH370:BH379"/>
    <mergeCell ref="BI370:BI379"/>
    <mergeCell ref="AX370:AX379"/>
    <mergeCell ref="AY370:AY379"/>
    <mergeCell ref="AZ370:AZ379"/>
    <mergeCell ref="BA370:BA379"/>
    <mergeCell ref="BB370:BB379"/>
    <mergeCell ref="BC370:BC379"/>
    <mergeCell ref="AR370:AR379"/>
    <mergeCell ref="AS370:AS379"/>
    <mergeCell ref="AT370:AT379"/>
    <mergeCell ref="AU370:AU379"/>
    <mergeCell ref="AV370:AV379"/>
    <mergeCell ref="AW370:AW379"/>
    <mergeCell ref="AL370:AL379"/>
    <mergeCell ref="AM370:AM379"/>
    <mergeCell ref="AN370:AN379"/>
    <mergeCell ref="AO370:AO379"/>
    <mergeCell ref="AP370:AP379"/>
    <mergeCell ref="AQ370:AQ379"/>
    <mergeCell ref="AF370:AF379"/>
    <mergeCell ref="AG370:AG379"/>
    <mergeCell ref="AH370:AH379"/>
    <mergeCell ref="AI370:AI379"/>
    <mergeCell ref="AJ370:AJ379"/>
    <mergeCell ref="AK370:AK379"/>
    <mergeCell ref="Z370:Z379"/>
    <mergeCell ref="AA370:AA379"/>
    <mergeCell ref="AB370:AB379"/>
    <mergeCell ref="AC370:AC379"/>
    <mergeCell ref="AD370:AD379"/>
    <mergeCell ref="AE370:AE379"/>
    <mergeCell ref="T370:T379"/>
    <mergeCell ref="U370:U379"/>
    <mergeCell ref="V370:V379"/>
    <mergeCell ref="W370:W379"/>
    <mergeCell ref="X370:X379"/>
    <mergeCell ref="Y370:Y379"/>
    <mergeCell ref="N370:N379"/>
    <mergeCell ref="O370:O379"/>
    <mergeCell ref="P370:P379"/>
    <mergeCell ref="Q370:Q379"/>
    <mergeCell ref="R370:R379"/>
    <mergeCell ref="S370:S379"/>
    <mergeCell ref="BO368:BO369"/>
    <mergeCell ref="BP368:BP369"/>
    <mergeCell ref="B370:B379"/>
    <mergeCell ref="D370:D379"/>
    <mergeCell ref="E370:E379"/>
    <mergeCell ref="F370:F379"/>
    <mergeCell ref="G370:G379"/>
    <mergeCell ref="H370:H379"/>
    <mergeCell ref="K370:K379"/>
    <mergeCell ref="L370:L379"/>
    <mergeCell ref="BI368:BI369"/>
    <mergeCell ref="BJ368:BJ369"/>
    <mergeCell ref="BK368:BK369"/>
    <mergeCell ref="BL368:BL369"/>
    <mergeCell ref="BM368:BM369"/>
    <mergeCell ref="BN368:BN369"/>
    <mergeCell ref="BC368:BC369"/>
    <mergeCell ref="BD368:BD369"/>
    <mergeCell ref="BE368:BE369"/>
    <mergeCell ref="BF368:BF369"/>
    <mergeCell ref="BG368:BG369"/>
    <mergeCell ref="BH368:BH369"/>
    <mergeCell ref="AW368:AW369"/>
    <mergeCell ref="AX368:AX369"/>
    <mergeCell ref="AY368:AY369"/>
    <mergeCell ref="AZ368:AZ369"/>
    <mergeCell ref="BA368:BA369"/>
    <mergeCell ref="BB368:BB369"/>
    <mergeCell ref="AQ368:AQ369"/>
    <mergeCell ref="AR368:AR369"/>
    <mergeCell ref="AS368:AS369"/>
    <mergeCell ref="AT368:AT369"/>
    <mergeCell ref="AU368:AU369"/>
    <mergeCell ref="AV368:AV369"/>
    <mergeCell ref="AK368:AK369"/>
    <mergeCell ref="AL368:AL369"/>
    <mergeCell ref="AM368:AM369"/>
    <mergeCell ref="AN368:AN369"/>
    <mergeCell ref="AO368:AO369"/>
    <mergeCell ref="AP368:AP369"/>
    <mergeCell ref="AE368:AE369"/>
    <mergeCell ref="AF368:AF369"/>
    <mergeCell ref="AG368:AG369"/>
    <mergeCell ref="AH368:AH369"/>
    <mergeCell ref="AI368:AI369"/>
    <mergeCell ref="AJ368:AJ369"/>
    <mergeCell ref="Y368:Y369"/>
    <mergeCell ref="Z368:Z369"/>
    <mergeCell ref="AA368:AA369"/>
    <mergeCell ref="AB368:AB369"/>
    <mergeCell ref="AC368:AC369"/>
    <mergeCell ref="AD368:AD369"/>
    <mergeCell ref="S368:S369"/>
    <mergeCell ref="T368:T369"/>
    <mergeCell ref="U368:U369"/>
    <mergeCell ref="V368:V369"/>
    <mergeCell ref="W368:W369"/>
    <mergeCell ref="X368:X369"/>
    <mergeCell ref="M368:M369"/>
    <mergeCell ref="N368:N369"/>
    <mergeCell ref="O368:O369"/>
    <mergeCell ref="P368:P369"/>
    <mergeCell ref="Q368:Q369"/>
    <mergeCell ref="R368:R369"/>
    <mergeCell ref="BO366:BO367"/>
    <mergeCell ref="BP366:BP367"/>
    <mergeCell ref="B368:B369"/>
    <mergeCell ref="D368:D369"/>
    <mergeCell ref="E368:E369"/>
    <mergeCell ref="F368:F369"/>
    <mergeCell ref="G368:G369"/>
    <mergeCell ref="H368:H369"/>
    <mergeCell ref="K368:K369"/>
    <mergeCell ref="L368:L369"/>
    <mergeCell ref="BI366:BI367"/>
    <mergeCell ref="BJ366:BJ367"/>
    <mergeCell ref="BK366:BK367"/>
    <mergeCell ref="BL366:BL367"/>
    <mergeCell ref="BM366:BM367"/>
    <mergeCell ref="BN366:BN367"/>
    <mergeCell ref="BC366:BC367"/>
    <mergeCell ref="BD366:BD367"/>
    <mergeCell ref="BE366:BE367"/>
    <mergeCell ref="BF366:BF367"/>
    <mergeCell ref="BG366:BG367"/>
    <mergeCell ref="BH366:BH367"/>
    <mergeCell ref="AW366:AW367"/>
    <mergeCell ref="AX366:AX367"/>
    <mergeCell ref="AY366:AY367"/>
    <mergeCell ref="AZ366:AZ367"/>
    <mergeCell ref="BA366:BA367"/>
    <mergeCell ref="BB366:BB367"/>
    <mergeCell ref="AQ366:AQ367"/>
    <mergeCell ref="AR366:AR367"/>
    <mergeCell ref="AS366:AS367"/>
    <mergeCell ref="AT366:AT367"/>
    <mergeCell ref="AU366:AU367"/>
    <mergeCell ref="AV366:AV367"/>
    <mergeCell ref="AK366:AK367"/>
    <mergeCell ref="AL366:AL367"/>
    <mergeCell ref="AM366:AM367"/>
    <mergeCell ref="AN366:AN367"/>
    <mergeCell ref="AO366:AO367"/>
    <mergeCell ref="AP366:AP367"/>
    <mergeCell ref="AE366:AE367"/>
    <mergeCell ref="AF366:AF367"/>
    <mergeCell ref="AG366:AG367"/>
    <mergeCell ref="AH366:AH367"/>
    <mergeCell ref="AI366:AI367"/>
    <mergeCell ref="AJ366:AJ367"/>
    <mergeCell ref="Y366:Y367"/>
    <mergeCell ref="Z366:Z367"/>
    <mergeCell ref="AA366:AA367"/>
    <mergeCell ref="AB366:AB367"/>
    <mergeCell ref="AC366:AC367"/>
    <mergeCell ref="AD366:AD367"/>
    <mergeCell ref="S366:S367"/>
    <mergeCell ref="T366:T367"/>
    <mergeCell ref="U366:U367"/>
    <mergeCell ref="V366:V367"/>
    <mergeCell ref="W366:W367"/>
    <mergeCell ref="X366:X367"/>
    <mergeCell ref="M366:M367"/>
    <mergeCell ref="N366:N367"/>
    <mergeCell ref="O366:O367"/>
    <mergeCell ref="P366:P367"/>
    <mergeCell ref="Q366:Q367"/>
    <mergeCell ref="R366:R367"/>
    <mergeCell ref="BO364:BO365"/>
    <mergeCell ref="BP364:BP365"/>
    <mergeCell ref="B366:B367"/>
    <mergeCell ref="D366:D367"/>
    <mergeCell ref="E366:E367"/>
    <mergeCell ref="F366:F367"/>
    <mergeCell ref="G366:G367"/>
    <mergeCell ref="H366:H367"/>
    <mergeCell ref="K366:K367"/>
    <mergeCell ref="L366:L367"/>
    <mergeCell ref="BI364:BI365"/>
    <mergeCell ref="BJ364:BJ365"/>
    <mergeCell ref="BK364:BK365"/>
    <mergeCell ref="BL364:BL365"/>
    <mergeCell ref="BM364:BM365"/>
    <mergeCell ref="BN364:BN365"/>
    <mergeCell ref="BC364:BC365"/>
    <mergeCell ref="BD364:BD365"/>
    <mergeCell ref="BE364:BE365"/>
    <mergeCell ref="BF364:BF365"/>
    <mergeCell ref="BG364:BG365"/>
    <mergeCell ref="BH364:BH365"/>
    <mergeCell ref="AW364:AW365"/>
    <mergeCell ref="AX364:AX365"/>
    <mergeCell ref="AY364:AY365"/>
    <mergeCell ref="AZ364:AZ365"/>
    <mergeCell ref="BA364:BA365"/>
    <mergeCell ref="BB364:BB365"/>
    <mergeCell ref="AQ364:AQ365"/>
    <mergeCell ref="AR364:AR365"/>
    <mergeCell ref="AS364:AS365"/>
    <mergeCell ref="AT364:AT365"/>
    <mergeCell ref="AU364:AU365"/>
    <mergeCell ref="AV364:AV365"/>
    <mergeCell ref="AK364:AK365"/>
    <mergeCell ref="AL364:AL365"/>
    <mergeCell ref="AM364:AM365"/>
    <mergeCell ref="AN364:AN365"/>
    <mergeCell ref="AO364:AO365"/>
    <mergeCell ref="AP364:AP365"/>
    <mergeCell ref="AE364:AE365"/>
    <mergeCell ref="AF364:AF365"/>
    <mergeCell ref="AG364:AG365"/>
    <mergeCell ref="AH364:AH365"/>
    <mergeCell ref="AI364:AI365"/>
    <mergeCell ref="AJ364:AJ365"/>
    <mergeCell ref="Y364:Y365"/>
    <mergeCell ref="Z364:Z365"/>
    <mergeCell ref="AA364:AA365"/>
    <mergeCell ref="AB364:AB365"/>
    <mergeCell ref="AC364:AC365"/>
    <mergeCell ref="AD364:AD365"/>
    <mergeCell ref="S364:S365"/>
    <mergeCell ref="T364:T365"/>
    <mergeCell ref="U364:U365"/>
    <mergeCell ref="V364:V365"/>
    <mergeCell ref="W364:W365"/>
    <mergeCell ref="X364:X365"/>
    <mergeCell ref="M364:M365"/>
    <mergeCell ref="N364:N365"/>
    <mergeCell ref="O364:O365"/>
    <mergeCell ref="P364:P365"/>
    <mergeCell ref="Q364:Q365"/>
    <mergeCell ref="R364:R365"/>
    <mergeCell ref="BP191:BP193"/>
    <mergeCell ref="B303:BP303"/>
    <mergeCell ref="B364:B365"/>
    <mergeCell ref="D364:D365"/>
    <mergeCell ref="E364:E365"/>
    <mergeCell ref="F364:F365"/>
    <mergeCell ref="G364:G365"/>
    <mergeCell ref="H364:H365"/>
    <mergeCell ref="K364:K365"/>
    <mergeCell ref="L364:L365"/>
    <mergeCell ref="BJ191:BJ193"/>
    <mergeCell ref="BK191:BK193"/>
    <mergeCell ref="BL191:BL193"/>
    <mergeCell ref="BM191:BM193"/>
    <mergeCell ref="BN191:BN193"/>
    <mergeCell ref="BO191:BO193"/>
    <mergeCell ref="BD191:BD193"/>
    <mergeCell ref="BE191:BE193"/>
    <mergeCell ref="BF191:BF193"/>
    <mergeCell ref="BG191:BG193"/>
    <mergeCell ref="BH191:BH193"/>
    <mergeCell ref="BI191:BI193"/>
    <mergeCell ref="AX191:AX193"/>
    <mergeCell ref="AY191:AY193"/>
    <mergeCell ref="AZ191:AZ193"/>
    <mergeCell ref="BA191:BA193"/>
    <mergeCell ref="BB191:BB193"/>
    <mergeCell ref="BC191:BC193"/>
    <mergeCell ref="AR191:AR193"/>
    <mergeCell ref="AS191:AS193"/>
    <mergeCell ref="AT191:AT193"/>
    <mergeCell ref="AU191:AU193"/>
    <mergeCell ref="AV191:AV193"/>
    <mergeCell ref="AW191:AW193"/>
    <mergeCell ref="AL191:AL193"/>
    <mergeCell ref="AM191:AM193"/>
    <mergeCell ref="AN191:AN193"/>
    <mergeCell ref="AO191:AO193"/>
    <mergeCell ref="AP191:AP193"/>
    <mergeCell ref="AQ191:AQ193"/>
    <mergeCell ref="AF191:AF193"/>
    <mergeCell ref="AG191:AG193"/>
    <mergeCell ref="AH191:AH193"/>
    <mergeCell ref="AI191:AI193"/>
    <mergeCell ref="AJ191:AJ193"/>
    <mergeCell ref="AK191:AK193"/>
    <mergeCell ref="Z191:Z193"/>
    <mergeCell ref="AA191:AA193"/>
    <mergeCell ref="AB191:AB193"/>
    <mergeCell ref="AC191:AC193"/>
    <mergeCell ref="AD191:AD193"/>
    <mergeCell ref="AE191:AE193"/>
    <mergeCell ref="T191:T193"/>
    <mergeCell ref="U191:U193"/>
    <mergeCell ref="V191:V193"/>
    <mergeCell ref="W191:W193"/>
    <mergeCell ref="X191:X193"/>
    <mergeCell ref="Y191:Y193"/>
    <mergeCell ref="N191:N193"/>
    <mergeCell ref="O191:O193"/>
    <mergeCell ref="P191:P193"/>
    <mergeCell ref="Q191:Q193"/>
    <mergeCell ref="R191:R193"/>
    <mergeCell ref="S191:S193"/>
    <mergeCell ref="BO186:BO190"/>
    <mergeCell ref="BP186:BP190"/>
    <mergeCell ref="B191:B193"/>
    <mergeCell ref="D191:D193"/>
    <mergeCell ref="E191:E193"/>
    <mergeCell ref="F191:F193"/>
    <mergeCell ref="G191:G193"/>
    <mergeCell ref="H191:H193"/>
    <mergeCell ref="K191:K193"/>
    <mergeCell ref="L191:L193"/>
    <mergeCell ref="BI186:BI190"/>
    <mergeCell ref="BJ186:BJ190"/>
    <mergeCell ref="BK186:BK190"/>
    <mergeCell ref="BL186:BL190"/>
    <mergeCell ref="BM186:BM190"/>
    <mergeCell ref="BN186:BN190"/>
    <mergeCell ref="BC186:BC190"/>
    <mergeCell ref="BD186:BD190"/>
    <mergeCell ref="BE186:BE190"/>
    <mergeCell ref="BF186:BF190"/>
    <mergeCell ref="BG186:BG190"/>
    <mergeCell ref="BH186:BH190"/>
    <mergeCell ref="AW186:AW190"/>
    <mergeCell ref="AX186:AX190"/>
    <mergeCell ref="AY186:AY190"/>
    <mergeCell ref="AZ186:AZ190"/>
    <mergeCell ref="BA186:BA190"/>
    <mergeCell ref="BB186:BB190"/>
    <mergeCell ref="AQ186:AQ190"/>
    <mergeCell ref="AR186:AR190"/>
    <mergeCell ref="AS186:AS190"/>
    <mergeCell ref="AT186:AT190"/>
    <mergeCell ref="AU186:AU190"/>
    <mergeCell ref="AV186:AV190"/>
    <mergeCell ref="AK186:AK190"/>
    <mergeCell ref="AL186:AL190"/>
    <mergeCell ref="AM186:AM190"/>
    <mergeCell ref="AN186:AN190"/>
    <mergeCell ref="AO186:AO190"/>
    <mergeCell ref="AP186:AP190"/>
    <mergeCell ref="AE186:AE190"/>
    <mergeCell ref="AF186:AF190"/>
    <mergeCell ref="AG186:AG190"/>
    <mergeCell ref="AH186:AH190"/>
    <mergeCell ref="AI186:AI190"/>
    <mergeCell ref="AJ186:AJ190"/>
    <mergeCell ref="Y186:Y190"/>
    <mergeCell ref="Z186:Z190"/>
    <mergeCell ref="AA186:AA190"/>
    <mergeCell ref="AB186:AB190"/>
    <mergeCell ref="AC186:AC190"/>
    <mergeCell ref="AD186:AD190"/>
    <mergeCell ref="S186:S190"/>
    <mergeCell ref="T186:T190"/>
    <mergeCell ref="U186:U190"/>
    <mergeCell ref="V186:V190"/>
    <mergeCell ref="W186:W190"/>
    <mergeCell ref="X186:X190"/>
    <mergeCell ref="L186:L190"/>
    <mergeCell ref="N186:N190"/>
    <mergeCell ref="O186:O190"/>
    <mergeCell ref="P186:P190"/>
    <mergeCell ref="Q186:Q190"/>
    <mergeCell ref="R186:R190"/>
    <mergeCell ref="BN181:BN185"/>
    <mergeCell ref="BO181:BO185"/>
    <mergeCell ref="BP181:BP185"/>
    <mergeCell ref="B186:B190"/>
    <mergeCell ref="D186:D190"/>
    <mergeCell ref="E186:E190"/>
    <mergeCell ref="F186:F190"/>
    <mergeCell ref="G186:G190"/>
    <mergeCell ref="H186:H190"/>
    <mergeCell ref="K186:K190"/>
    <mergeCell ref="BH181:BH185"/>
    <mergeCell ref="BI181:BI185"/>
    <mergeCell ref="BJ181:BJ185"/>
    <mergeCell ref="BK181:BK185"/>
    <mergeCell ref="BL181:BL185"/>
    <mergeCell ref="BM181:BM185"/>
    <mergeCell ref="BB181:BB185"/>
    <mergeCell ref="BC181:BC185"/>
    <mergeCell ref="BD181:BD185"/>
    <mergeCell ref="BE181:BE185"/>
    <mergeCell ref="BF181:BF185"/>
    <mergeCell ref="BG181:BG185"/>
    <mergeCell ref="AV181:AV185"/>
    <mergeCell ref="AW181:AW185"/>
    <mergeCell ref="AX181:AX185"/>
    <mergeCell ref="AY181:AY185"/>
    <mergeCell ref="AZ181:AZ185"/>
    <mergeCell ref="BA181:BA185"/>
    <mergeCell ref="AP181:AP185"/>
    <mergeCell ref="AQ181:AQ185"/>
    <mergeCell ref="AR181:AR185"/>
    <mergeCell ref="AS181:AS185"/>
    <mergeCell ref="AT181:AT185"/>
    <mergeCell ref="AU181:AU185"/>
    <mergeCell ref="AJ181:AJ185"/>
    <mergeCell ref="AK181:AK185"/>
    <mergeCell ref="AL181:AL185"/>
    <mergeCell ref="AM181:AM185"/>
    <mergeCell ref="AN181:AN185"/>
    <mergeCell ref="AO181:AO185"/>
    <mergeCell ref="AD181:AD185"/>
    <mergeCell ref="AE181:AE185"/>
    <mergeCell ref="AF181:AF185"/>
    <mergeCell ref="AG181:AG185"/>
    <mergeCell ref="AH181:AH185"/>
    <mergeCell ref="AI181:AI185"/>
    <mergeCell ref="X181:X185"/>
    <mergeCell ref="Y181:Y185"/>
    <mergeCell ref="Z181:Z185"/>
    <mergeCell ref="AA181:AA185"/>
    <mergeCell ref="AB181:AB185"/>
    <mergeCell ref="AC181:AC185"/>
    <mergeCell ref="R181:R185"/>
    <mergeCell ref="S181:S185"/>
    <mergeCell ref="T181:T185"/>
    <mergeCell ref="U181:U185"/>
    <mergeCell ref="V181:V185"/>
    <mergeCell ref="W181:W185"/>
    <mergeCell ref="K181:K185"/>
    <mergeCell ref="L181:L185"/>
    <mergeCell ref="N181:N185"/>
    <mergeCell ref="O181:O185"/>
    <mergeCell ref="P181:P185"/>
    <mergeCell ref="Q181:Q185"/>
    <mergeCell ref="B181:B185"/>
    <mergeCell ref="D181:D185"/>
    <mergeCell ref="E181:E185"/>
    <mergeCell ref="F181:F185"/>
    <mergeCell ref="G181:G185"/>
    <mergeCell ref="H181:H185"/>
    <mergeCell ref="BK179:BK180"/>
    <mergeCell ref="BL179:BL180"/>
    <mergeCell ref="BM179:BM180"/>
    <mergeCell ref="BN179:BN180"/>
    <mergeCell ref="BO179:BO180"/>
    <mergeCell ref="BP179:BP180"/>
    <mergeCell ref="BE179:BE180"/>
    <mergeCell ref="BF179:BF180"/>
    <mergeCell ref="BG179:BG180"/>
    <mergeCell ref="BH179:BH180"/>
    <mergeCell ref="BI179:BI180"/>
    <mergeCell ref="BJ179:BJ180"/>
    <mergeCell ref="AY179:AY180"/>
    <mergeCell ref="AZ179:AZ180"/>
    <mergeCell ref="BA179:BA180"/>
    <mergeCell ref="BB179:BB180"/>
    <mergeCell ref="BC179:BC180"/>
    <mergeCell ref="BD179:BD180"/>
    <mergeCell ref="AS179:AS180"/>
    <mergeCell ref="AT179:AT180"/>
    <mergeCell ref="AU179:AU180"/>
    <mergeCell ref="AV179:AV180"/>
    <mergeCell ref="AW179:AW180"/>
    <mergeCell ref="AX179:AX180"/>
    <mergeCell ref="AM179:AM180"/>
    <mergeCell ref="AN179:AN180"/>
    <mergeCell ref="AO179:AO180"/>
    <mergeCell ref="AP179:AP180"/>
    <mergeCell ref="AQ179:AQ180"/>
    <mergeCell ref="AR179:AR180"/>
    <mergeCell ref="AG179:AG180"/>
    <mergeCell ref="AH179:AH180"/>
    <mergeCell ref="AI179:AI180"/>
    <mergeCell ref="AJ179:AJ180"/>
    <mergeCell ref="AK179:AK180"/>
    <mergeCell ref="AL179:AL180"/>
    <mergeCell ref="AA179:AA180"/>
    <mergeCell ref="AB179:AB180"/>
    <mergeCell ref="AC179:AC180"/>
    <mergeCell ref="AD179:AD180"/>
    <mergeCell ref="AE179:AE180"/>
    <mergeCell ref="AF179:AF180"/>
    <mergeCell ref="U179:U180"/>
    <mergeCell ref="V179:V180"/>
    <mergeCell ref="W179:W180"/>
    <mergeCell ref="X179:X180"/>
    <mergeCell ref="Y179:Y180"/>
    <mergeCell ref="Z179:Z180"/>
    <mergeCell ref="O179:O180"/>
    <mergeCell ref="P179:P180"/>
    <mergeCell ref="Q179:Q180"/>
    <mergeCell ref="R179:R180"/>
    <mergeCell ref="S179:S180"/>
    <mergeCell ref="T179:T180"/>
    <mergeCell ref="BP177:BP178"/>
    <mergeCell ref="B179:B180"/>
    <mergeCell ref="D179:D180"/>
    <mergeCell ref="E179:E180"/>
    <mergeCell ref="F179:F180"/>
    <mergeCell ref="G179:G180"/>
    <mergeCell ref="H179:H180"/>
    <mergeCell ref="K179:K180"/>
    <mergeCell ref="L179:L180"/>
    <mergeCell ref="N179:N180"/>
    <mergeCell ref="BJ177:BJ178"/>
    <mergeCell ref="BK177:BK178"/>
    <mergeCell ref="BL177:BL178"/>
    <mergeCell ref="BM177:BM178"/>
    <mergeCell ref="BN177:BN178"/>
    <mergeCell ref="BO177:BO178"/>
    <mergeCell ref="BD177:BD178"/>
    <mergeCell ref="BE177:BE178"/>
    <mergeCell ref="BF177:BF178"/>
    <mergeCell ref="BG177:BG178"/>
    <mergeCell ref="BH177:BH178"/>
    <mergeCell ref="BI177:BI178"/>
    <mergeCell ref="AX177:AX178"/>
    <mergeCell ref="AY177:AY178"/>
    <mergeCell ref="AZ177:AZ178"/>
    <mergeCell ref="BA177:BA178"/>
    <mergeCell ref="BB177:BB178"/>
    <mergeCell ref="BC177:BC178"/>
    <mergeCell ref="AR177:AR178"/>
    <mergeCell ref="AS177:AS178"/>
    <mergeCell ref="AT177:AT178"/>
    <mergeCell ref="AU177:AU178"/>
    <mergeCell ref="AV177:AV178"/>
    <mergeCell ref="AW177:AW178"/>
    <mergeCell ref="AL177:AL178"/>
    <mergeCell ref="AM177:AM178"/>
    <mergeCell ref="AN177:AN178"/>
    <mergeCell ref="AO177:AO178"/>
    <mergeCell ref="AP177:AP178"/>
    <mergeCell ref="AQ177:AQ178"/>
    <mergeCell ref="AF177:AF178"/>
    <mergeCell ref="AG177:AG178"/>
    <mergeCell ref="AH177:AH178"/>
    <mergeCell ref="AI177:AI178"/>
    <mergeCell ref="AJ177:AJ178"/>
    <mergeCell ref="AK177:AK178"/>
    <mergeCell ref="Z177:Z178"/>
    <mergeCell ref="AA177:AA178"/>
    <mergeCell ref="AB177:AB178"/>
    <mergeCell ref="AC177:AC178"/>
    <mergeCell ref="AD177:AD178"/>
    <mergeCell ref="AE177:AE178"/>
    <mergeCell ref="T177:T178"/>
    <mergeCell ref="U177:U178"/>
    <mergeCell ref="V177:V178"/>
    <mergeCell ref="W177:W178"/>
    <mergeCell ref="X177:X178"/>
    <mergeCell ref="Y177:Y178"/>
    <mergeCell ref="N177:N178"/>
    <mergeCell ref="O177:O178"/>
    <mergeCell ref="P177:P178"/>
    <mergeCell ref="Q177:Q178"/>
    <mergeCell ref="R177:R178"/>
    <mergeCell ref="S177:S178"/>
    <mergeCell ref="BO175:BO176"/>
    <mergeCell ref="BP175:BP176"/>
    <mergeCell ref="B177:B178"/>
    <mergeCell ref="D177:D178"/>
    <mergeCell ref="E177:E178"/>
    <mergeCell ref="F177:F178"/>
    <mergeCell ref="G177:G178"/>
    <mergeCell ref="H177:H178"/>
    <mergeCell ref="K177:K178"/>
    <mergeCell ref="L177:L178"/>
    <mergeCell ref="BI175:BI176"/>
    <mergeCell ref="BJ175:BJ176"/>
    <mergeCell ref="BK175:BK176"/>
    <mergeCell ref="BL175:BL176"/>
    <mergeCell ref="BM175:BM176"/>
    <mergeCell ref="BN175:BN176"/>
    <mergeCell ref="BC175:BC176"/>
    <mergeCell ref="BD175:BD176"/>
    <mergeCell ref="BE175:BE176"/>
    <mergeCell ref="BF175:BF176"/>
    <mergeCell ref="BG175:BG176"/>
    <mergeCell ref="BH175:BH176"/>
    <mergeCell ref="AW175:AW176"/>
    <mergeCell ref="AX175:AX176"/>
    <mergeCell ref="AY175:AY176"/>
    <mergeCell ref="AZ175:AZ176"/>
    <mergeCell ref="BA175:BA176"/>
    <mergeCell ref="BB175:BB176"/>
    <mergeCell ref="AQ175:AQ176"/>
    <mergeCell ref="AR175:AR176"/>
    <mergeCell ref="AS175:AS176"/>
    <mergeCell ref="AT175:AT176"/>
    <mergeCell ref="AU175:AU176"/>
    <mergeCell ref="AV175:AV176"/>
    <mergeCell ref="AK175:AK176"/>
    <mergeCell ref="AL175:AL176"/>
    <mergeCell ref="AM175:AM176"/>
    <mergeCell ref="AN175:AN176"/>
    <mergeCell ref="AO175:AO176"/>
    <mergeCell ref="AP175:AP176"/>
    <mergeCell ref="AE175:AE176"/>
    <mergeCell ref="AF175:AF176"/>
    <mergeCell ref="AG175:AG176"/>
    <mergeCell ref="AH175:AH176"/>
    <mergeCell ref="AI175:AI176"/>
    <mergeCell ref="AJ175:AJ176"/>
    <mergeCell ref="Y175:Y176"/>
    <mergeCell ref="Z175:Z176"/>
    <mergeCell ref="AA175:AA176"/>
    <mergeCell ref="AB175:AB176"/>
    <mergeCell ref="AC175:AC176"/>
    <mergeCell ref="AD175:AD176"/>
    <mergeCell ref="S175:S176"/>
    <mergeCell ref="T175:T176"/>
    <mergeCell ref="U175:U176"/>
    <mergeCell ref="V175:V176"/>
    <mergeCell ref="W175:W176"/>
    <mergeCell ref="X175:X176"/>
    <mergeCell ref="L175:L176"/>
    <mergeCell ref="N175:N176"/>
    <mergeCell ref="O175:O176"/>
    <mergeCell ref="P175:P176"/>
    <mergeCell ref="Q175:Q176"/>
    <mergeCell ref="R175:R176"/>
    <mergeCell ref="BN173:BN174"/>
    <mergeCell ref="BO173:BO174"/>
    <mergeCell ref="BP173:BP174"/>
    <mergeCell ref="B175:B176"/>
    <mergeCell ref="D175:D176"/>
    <mergeCell ref="E175:E176"/>
    <mergeCell ref="F175:F176"/>
    <mergeCell ref="G175:G176"/>
    <mergeCell ref="H175:H176"/>
    <mergeCell ref="K175:K176"/>
    <mergeCell ref="BH173:BH174"/>
    <mergeCell ref="BI173:BI174"/>
    <mergeCell ref="BJ173:BJ174"/>
    <mergeCell ref="BK173:BK174"/>
    <mergeCell ref="BL173:BL174"/>
    <mergeCell ref="BM173:BM174"/>
    <mergeCell ref="BB173:BB174"/>
    <mergeCell ref="BC173:BC174"/>
    <mergeCell ref="BD173:BD174"/>
    <mergeCell ref="BE173:BE174"/>
    <mergeCell ref="BF173:BF174"/>
    <mergeCell ref="BG173:BG174"/>
    <mergeCell ref="AV173:AV174"/>
    <mergeCell ref="AW173:AW174"/>
    <mergeCell ref="AX173:AX174"/>
    <mergeCell ref="AY173:AY174"/>
    <mergeCell ref="AZ173:AZ174"/>
    <mergeCell ref="BA173:BA174"/>
    <mergeCell ref="AP173:AP174"/>
    <mergeCell ref="AQ173:AQ174"/>
    <mergeCell ref="AR173:AR174"/>
    <mergeCell ref="AS173:AS174"/>
    <mergeCell ref="AT173:AT174"/>
    <mergeCell ref="AU173:AU174"/>
    <mergeCell ref="AJ173:AJ174"/>
    <mergeCell ref="AK173:AK174"/>
    <mergeCell ref="AL173:AL174"/>
    <mergeCell ref="AM173:AM174"/>
    <mergeCell ref="AN173:AN174"/>
    <mergeCell ref="AO173:AO174"/>
    <mergeCell ref="AD173:AD174"/>
    <mergeCell ref="AE173:AE174"/>
    <mergeCell ref="AF173:AF174"/>
    <mergeCell ref="AG173:AG174"/>
    <mergeCell ref="AH173:AH174"/>
    <mergeCell ref="AI173:AI174"/>
    <mergeCell ref="X173:X174"/>
    <mergeCell ref="Y173:Y174"/>
    <mergeCell ref="Z173:Z174"/>
    <mergeCell ref="AA173:AA174"/>
    <mergeCell ref="AB173:AB174"/>
    <mergeCell ref="AC173:AC174"/>
    <mergeCell ref="R173:R174"/>
    <mergeCell ref="S173:S174"/>
    <mergeCell ref="T173:T174"/>
    <mergeCell ref="U173:U174"/>
    <mergeCell ref="V173:V174"/>
    <mergeCell ref="W173:W174"/>
    <mergeCell ref="K173:K174"/>
    <mergeCell ref="L173:L174"/>
    <mergeCell ref="N173:N174"/>
    <mergeCell ref="O173:O174"/>
    <mergeCell ref="P173:P174"/>
    <mergeCell ref="Q173:Q174"/>
    <mergeCell ref="B173:B174"/>
    <mergeCell ref="D173:D174"/>
    <mergeCell ref="E173:E174"/>
    <mergeCell ref="F173:F174"/>
    <mergeCell ref="G173:G174"/>
    <mergeCell ref="H173:H174"/>
    <mergeCell ref="N168:N169"/>
    <mergeCell ref="B171:B172"/>
    <mergeCell ref="D171:D172"/>
    <mergeCell ref="E171:E172"/>
    <mergeCell ref="F171:F172"/>
    <mergeCell ref="G171:G172"/>
    <mergeCell ref="H171:H172"/>
    <mergeCell ref="K171:K172"/>
    <mergeCell ref="L171:L172"/>
    <mergeCell ref="N171:N172"/>
    <mergeCell ref="BO165:BO167"/>
    <mergeCell ref="AV165:AV167"/>
    <mergeCell ref="AK165:AK167"/>
    <mergeCell ref="AL165:AL167"/>
    <mergeCell ref="AM165:AM167"/>
    <mergeCell ref="AN165:AN167"/>
    <mergeCell ref="AO165:AO167"/>
    <mergeCell ref="AP165:AP167"/>
    <mergeCell ref="AE165:AE167"/>
    <mergeCell ref="AF165:AF167"/>
    <mergeCell ref="AG165:AG167"/>
    <mergeCell ref="AH165:AH167"/>
    <mergeCell ref="AI165:AI167"/>
    <mergeCell ref="AJ165:AJ167"/>
    <mergeCell ref="Y165:Y167"/>
    <mergeCell ref="Z165:Z167"/>
    <mergeCell ref="BP165:BP167"/>
    <mergeCell ref="B168:B169"/>
    <mergeCell ref="D168:D169"/>
    <mergeCell ref="E168:E169"/>
    <mergeCell ref="F168:F169"/>
    <mergeCell ref="G168:G169"/>
    <mergeCell ref="H168:H169"/>
    <mergeCell ref="K168:K169"/>
    <mergeCell ref="L168:L169"/>
    <mergeCell ref="BI165:BI167"/>
    <mergeCell ref="BJ165:BJ167"/>
    <mergeCell ref="BK165:BK167"/>
    <mergeCell ref="BL165:BL167"/>
    <mergeCell ref="BM165:BM167"/>
    <mergeCell ref="BN165:BN167"/>
    <mergeCell ref="BC165:BC167"/>
    <mergeCell ref="BD165:BD167"/>
    <mergeCell ref="BE165:BE167"/>
    <mergeCell ref="BF165:BF167"/>
    <mergeCell ref="BG165:BG167"/>
    <mergeCell ref="BH165:BH167"/>
    <mergeCell ref="AW165:AW167"/>
    <mergeCell ref="AX165:AX167"/>
    <mergeCell ref="AY165:AY167"/>
    <mergeCell ref="AZ165:AZ167"/>
    <mergeCell ref="BA165:BA167"/>
    <mergeCell ref="BB165:BB167"/>
    <mergeCell ref="AQ165:AQ167"/>
    <mergeCell ref="AR165:AR167"/>
    <mergeCell ref="AS165:AS167"/>
    <mergeCell ref="AT165:AT167"/>
    <mergeCell ref="AU165:AU167"/>
    <mergeCell ref="AA165:AA167"/>
    <mergeCell ref="AB165:AB167"/>
    <mergeCell ref="AC165:AC167"/>
    <mergeCell ref="AD165:AD167"/>
    <mergeCell ref="S165:S167"/>
    <mergeCell ref="T165:T167"/>
    <mergeCell ref="U165:U167"/>
    <mergeCell ref="V165:V167"/>
    <mergeCell ref="W165:W167"/>
    <mergeCell ref="X165:X167"/>
    <mergeCell ref="L165:L167"/>
    <mergeCell ref="N165:N167"/>
    <mergeCell ref="O165:O167"/>
    <mergeCell ref="P165:P167"/>
    <mergeCell ref="Q165:Q167"/>
    <mergeCell ref="R165:R167"/>
    <mergeCell ref="BN163:BN164"/>
    <mergeCell ref="AU163:AU164"/>
    <mergeCell ref="AJ163:AJ164"/>
    <mergeCell ref="AK163:AK164"/>
    <mergeCell ref="AL163:AL164"/>
    <mergeCell ref="AM163:AM164"/>
    <mergeCell ref="AN163:AN164"/>
    <mergeCell ref="AO163:AO164"/>
    <mergeCell ref="AD163:AD164"/>
    <mergeCell ref="AE163:AE164"/>
    <mergeCell ref="AF163:AF164"/>
    <mergeCell ref="AG163:AG164"/>
    <mergeCell ref="AH163:AH164"/>
    <mergeCell ref="AI163:AI164"/>
    <mergeCell ref="X163:X164"/>
    <mergeCell ref="Y163:Y164"/>
    <mergeCell ref="BO163:BO164"/>
    <mergeCell ref="BP163:BP164"/>
    <mergeCell ref="B165:B167"/>
    <mergeCell ref="D165:D167"/>
    <mergeCell ref="E165:E167"/>
    <mergeCell ref="F165:F167"/>
    <mergeCell ref="G165:G167"/>
    <mergeCell ref="H165:H167"/>
    <mergeCell ref="K165:K167"/>
    <mergeCell ref="BH163:BH164"/>
    <mergeCell ref="BI163:BI164"/>
    <mergeCell ref="BJ163:BJ164"/>
    <mergeCell ref="BK163:BK164"/>
    <mergeCell ref="BL163:BL164"/>
    <mergeCell ref="BM163:BM164"/>
    <mergeCell ref="BB163:BB164"/>
    <mergeCell ref="BC163:BC164"/>
    <mergeCell ref="BD163:BD164"/>
    <mergeCell ref="BE163:BE164"/>
    <mergeCell ref="BF163:BF164"/>
    <mergeCell ref="BG163:BG164"/>
    <mergeCell ref="AV163:AV164"/>
    <mergeCell ref="AW163:AW164"/>
    <mergeCell ref="AX163:AX164"/>
    <mergeCell ref="AY163:AY164"/>
    <mergeCell ref="AZ163:AZ164"/>
    <mergeCell ref="BA163:BA164"/>
    <mergeCell ref="AP163:AP164"/>
    <mergeCell ref="AQ163:AQ164"/>
    <mergeCell ref="AR163:AR164"/>
    <mergeCell ref="AS163:AS164"/>
    <mergeCell ref="AT163:AT164"/>
    <mergeCell ref="Z163:Z164"/>
    <mergeCell ref="AA163:AA164"/>
    <mergeCell ref="AB163:AB164"/>
    <mergeCell ref="AC163:AC164"/>
    <mergeCell ref="R163:R164"/>
    <mergeCell ref="S163:S164"/>
    <mergeCell ref="T163:T164"/>
    <mergeCell ref="U163:U164"/>
    <mergeCell ref="V163:V164"/>
    <mergeCell ref="W163:W164"/>
    <mergeCell ref="K163:K164"/>
    <mergeCell ref="L163:L164"/>
    <mergeCell ref="N163:N164"/>
    <mergeCell ref="O163:O164"/>
    <mergeCell ref="P163:P164"/>
    <mergeCell ref="Q163:Q164"/>
    <mergeCell ref="B163:B164"/>
    <mergeCell ref="D163:D164"/>
    <mergeCell ref="E163:E164"/>
    <mergeCell ref="F163:F164"/>
    <mergeCell ref="G163:G164"/>
    <mergeCell ref="H163:H164"/>
    <mergeCell ref="BK161:BK162"/>
    <mergeCell ref="BL161:BL162"/>
    <mergeCell ref="BM161:BM162"/>
    <mergeCell ref="BN161:BN162"/>
    <mergeCell ref="BO161:BO162"/>
    <mergeCell ref="BP161:BP162"/>
    <mergeCell ref="BE161:BE162"/>
    <mergeCell ref="BF161:BF162"/>
    <mergeCell ref="BG161:BG162"/>
    <mergeCell ref="BH161:BH162"/>
    <mergeCell ref="BI161:BI162"/>
    <mergeCell ref="BJ161:BJ162"/>
    <mergeCell ref="AY161:AY162"/>
    <mergeCell ref="AZ161:AZ162"/>
    <mergeCell ref="BA161:BA162"/>
    <mergeCell ref="BB161:BB162"/>
    <mergeCell ref="BC161:BC162"/>
    <mergeCell ref="BD161:BD162"/>
    <mergeCell ref="AS161:AS162"/>
    <mergeCell ref="AT161:AT162"/>
    <mergeCell ref="AU161:AU162"/>
    <mergeCell ref="AV161:AV162"/>
    <mergeCell ref="AW161:AW162"/>
    <mergeCell ref="AX161:AX162"/>
    <mergeCell ref="AM161:AM162"/>
    <mergeCell ref="AN161:AN162"/>
    <mergeCell ref="AO161:AO162"/>
    <mergeCell ref="AP161:AP162"/>
    <mergeCell ref="AQ161:AQ162"/>
    <mergeCell ref="AR161:AR162"/>
    <mergeCell ref="AG161:AG162"/>
    <mergeCell ref="AH161:AH162"/>
    <mergeCell ref="AI161:AI162"/>
    <mergeCell ref="AJ161:AJ162"/>
    <mergeCell ref="AK161:AK162"/>
    <mergeCell ref="AL161:AL162"/>
    <mergeCell ref="AA161:AA162"/>
    <mergeCell ref="AB161:AB162"/>
    <mergeCell ref="AC161:AC162"/>
    <mergeCell ref="AD161:AD162"/>
    <mergeCell ref="AE161:AE162"/>
    <mergeCell ref="AF161:AF162"/>
    <mergeCell ref="U161:U162"/>
    <mergeCell ref="V161:V162"/>
    <mergeCell ref="W161:W162"/>
    <mergeCell ref="X161:X162"/>
    <mergeCell ref="Y161:Y162"/>
    <mergeCell ref="Z161:Z162"/>
    <mergeCell ref="O161:O162"/>
    <mergeCell ref="P161:P162"/>
    <mergeCell ref="Q161:Q162"/>
    <mergeCell ref="R161:R162"/>
    <mergeCell ref="S161:S162"/>
    <mergeCell ref="T161:T162"/>
    <mergeCell ref="BP159:BP160"/>
    <mergeCell ref="B161:B162"/>
    <mergeCell ref="D161:D162"/>
    <mergeCell ref="E161:E162"/>
    <mergeCell ref="F161:F162"/>
    <mergeCell ref="G161:G162"/>
    <mergeCell ref="H161:H162"/>
    <mergeCell ref="K161:K162"/>
    <mergeCell ref="L161:L162"/>
    <mergeCell ref="N161:N162"/>
    <mergeCell ref="BJ159:BJ160"/>
    <mergeCell ref="BK159:BK160"/>
    <mergeCell ref="BL159:BL160"/>
    <mergeCell ref="BM159:BM160"/>
    <mergeCell ref="BN159:BN160"/>
    <mergeCell ref="BO159:BO160"/>
    <mergeCell ref="BD159:BD160"/>
    <mergeCell ref="BE159:BE160"/>
    <mergeCell ref="BF159:BF160"/>
    <mergeCell ref="BG159:BG160"/>
    <mergeCell ref="BH159:BH160"/>
    <mergeCell ref="BI159:BI160"/>
    <mergeCell ref="AX159:AX160"/>
    <mergeCell ref="AY159:AY160"/>
    <mergeCell ref="AZ159:AZ160"/>
    <mergeCell ref="BA159:BA160"/>
    <mergeCell ref="BB159:BB160"/>
    <mergeCell ref="BC159:BC160"/>
    <mergeCell ref="AR159:AR160"/>
    <mergeCell ref="AS159:AS160"/>
    <mergeCell ref="AT159:AT160"/>
    <mergeCell ref="AU159:AU160"/>
    <mergeCell ref="AV159:AV160"/>
    <mergeCell ref="AW159:AW160"/>
    <mergeCell ref="AL159:AL160"/>
    <mergeCell ref="AM159:AM160"/>
    <mergeCell ref="AN159:AN160"/>
    <mergeCell ref="AO159:AO160"/>
    <mergeCell ref="AP159:AP160"/>
    <mergeCell ref="AQ159:AQ160"/>
    <mergeCell ref="AF159:AF160"/>
    <mergeCell ref="AG159:AG160"/>
    <mergeCell ref="AH159:AH160"/>
    <mergeCell ref="AI159:AI160"/>
    <mergeCell ref="AJ159:AJ160"/>
    <mergeCell ref="AK159:AK160"/>
    <mergeCell ref="Z159:Z160"/>
    <mergeCell ref="AA159:AA160"/>
    <mergeCell ref="AB159:AB160"/>
    <mergeCell ref="AC159:AC160"/>
    <mergeCell ref="AD159:AD160"/>
    <mergeCell ref="AE159:AE160"/>
    <mergeCell ref="T159:T160"/>
    <mergeCell ref="U159:U160"/>
    <mergeCell ref="V159:V160"/>
    <mergeCell ref="W159:W160"/>
    <mergeCell ref="X159:X160"/>
    <mergeCell ref="Y159:Y160"/>
    <mergeCell ref="N159:N160"/>
    <mergeCell ref="O159:O160"/>
    <mergeCell ref="P159:P160"/>
    <mergeCell ref="Q159:Q160"/>
    <mergeCell ref="R159:R160"/>
    <mergeCell ref="S159:S160"/>
    <mergeCell ref="BO157:BO158"/>
    <mergeCell ref="BP157:BP158"/>
    <mergeCell ref="B159:B160"/>
    <mergeCell ref="D159:D160"/>
    <mergeCell ref="E159:E160"/>
    <mergeCell ref="F159:F160"/>
    <mergeCell ref="G159:G160"/>
    <mergeCell ref="H159:H160"/>
    <mergeCell ref="K159:K160"/>
    <mergeCell ref="L159:L160"/>
    <mergeCell ref="BI157:BI158"/>
    <mergeCell ref="BJ157:BJ158"/>
    <mergeCell ref="BK157:BK158"/>
    <mergeCell ref="BL157:BL158"/>
    <mergeCell ref="BM157:BM158"/>
    <mergeCell ref="BN157:BN158"/>
    <mergeCell ref="BC157:BC158"/>
    <mergeCell ref="BD157:BD158"/>
    <mergeCell ref="BE157:BE158"/>
    <mergeCell ref="BF157:BF158"/>
    <mergeCell ref="BG157:BG158"/>
    <mergeCell ref="BH157:BH158"/>
    <mergeCell ref="AW157:AW158"/>
    <mergeCell ref="AX157:AX158"/>
    <mergeCell ref="AY157:AY158"/>
    <mergeCell ref="AZ157:AZ158"/>
    <mergeCell ref="BA157:BA158"/>
    <mergeCell ref="BB157:BB158"/>
    <mergeCell ref="AQ157:AQ158"/>
    <mergeCell ref="AR157:AR158"/>
    <mergeCell ref="AS157:AS158"/>
    <mergeCell ref="AT157:AT158"/>
    <mergeCell ref="AU157:AU158"/>
    <mergeCell ref="AV157:AV158"/>
    <mergeCell ref="AK157:AK158"/>
    <mergeCell ref="AL157:AL158"/>
    <mergeCell ref="AM157:AM158"/>
    <mergeCell ref="AN157:AN158"/>
    <mergeCell ref="AO157:AO158"/>
    <mergeCell ref="AP157:AP158"/>
    <mergeCell ref="AE157:AE158"/>
    <mergeCell ref="AF157:AF158"/>
    <mergeCell ref="AG157:AG158"/>
    <mergeCell ref="AH157:AH158"/>
    <mergeCell ref="AI157:AI158"/>
    <mergeCell ref="AJ157:AJ158"/>
    <mergeCell ref="Y157:Y158"/>
    <mergeCell ref="Z157:Z158"/>
    <mergeCell ref="AA157:AA158"/>
    <mergeCell ref="AB157:AB158"/>
    <mergeCell ref="AC157:AC158"/>
    <mergeCell ref="AD157:AD158"/>
    <mergeCell ref="S157:S158"/>
    <mergeCell ref="T157:T158"/>
    <mergeCell ref="U157:U158"/>
    <mergeCell ref="V157:V158"/>
    <mergeCell ref="W157:W158"/>
    <mergeCell ref="X157:X158"/>
    <mergeCell ref="L157:L158"/>
    <mergeCell ref="N157:N158"/>
    <mergeCell ref="O157:O158"/>
    <mergeCell ref="P157:P158"/>
    <mergeCell ref="Q157:Q158"/>
    <mergeCell ref="R157:R158"/>
    <mergeCell ref="BN154:BN156"/>
    <mergeCell ref="BO154:BO156"/>
    <mergeCell ref="BP154:BP156"/>
    <mergeCell ref="B157:B158"/>
    <mergeCell ref="D157:D158"/>
    <mergeCell ref="E157:E158"/>
    <mergeCell ref="F157:F158"/>
    <mergeCell ref="G157:G158"/>
    <mergeCell ref="H157:H158"/>
    <mergeCell ref="K157:K158"/>
    <mergeCell ref="BH154:BH156"/>
    <mergeCell ref="BI154:BI156"/>
    <mergeCell ref="BJ154:BJ156"/>
    <mergeCell ref="BK154:BK156"/>
    <mergeCell ref="BL154:BL156"/>
    <mergeCell ref="BM154:BM156"/>
    <mergeCell ref="BB154:BB156"/>
    <mergeCell ref="BC154:BC156"/>
    <mergeCell ref="BD154:BD156"/>
    <mergeCell ref="BE154:BE156"/>
    <mergeCell ref="BF154:BF156"/>
    <mergeCell ref="BG154:BG156"/>
    <mergeCell ref="AV154:AV156"/>
    <mergeCell ref="AW154:AW156"/>
    <mergeCell ref="AX154:AX156"/>
    <mergeCell ref="AY154:AY156"/>
    <mergeCell ref="AZ154:AZ156"/>
    <mergeCell ref="BA154:BA156"/>
    <mergeCell ref="AP154:AP156"/>
    <mergeCell ref="AQ154:AQ156"/>
    <mergeCell ref="AR154:AR156"/>
    <mergeCell ref="AS154:AS156"/>
    <mergeCell ref="AT154:AT156"/>
    <mergeCell ref="AU154:AU156"/>
    <mergeCell ref="AJ154:AJ156"/>
    <mergeCell ref="AK154:AK156"/>
    <mergeCell ref="AL154:AL156"/>
    <mergeCell ref="AM154:AM156"/>
    <mergeCell ref="AN154:AN156"/>
    <mergeCell ref="AO154:AO156"/>
    <mergeCell ref="AD154:AD156"/>
    <mergeCell ref="AE154:AE156"/>
    <mergeCell ref="AF154:AF156"/>
    <mergeCell ref="AG154:AG156"/>
    <mergeCell ref="AH154:AH156"/>
    <mergeCell ref="AI154:AI156"/>
    <mergeCell ref="X154:X156"/>
    <mergeCell ref="Y154:Y156"/>
    <mergeCell ref="Z154:Z156"/>
    <mergeCell ref="AA154:AA156"/>
    <mergeCell ref="AB154:AB156"/>
    <mergeCell ref="AC154:AC156"/>
    <mergeCell ref="R154:R156"/>
    <mergeCell ref="S154:S156"/>
    <mergeCell ref="T154:T156"/>
    <mergeCell ref="U154:U156"/>
    <mergeCell ref="V154:V156"/>
    <mergeCell ref="W154:W156"/>
    <mergeCell ref="K154:K156"/>
    <mergeCell ref="L154:L156"/>
    <mergeCell ref="N154:N156"/>
    <mergeCell ref="O154:O156"/>
    <mergeCell ref="P154:P156"/>
    <mergeCell ref="Q154:Q156"/>
    <mergeCell ref="B154:B156"/>
    <mergeCell ref="D154:D156"/>
    <mergeCell ref="E154:E156"/>
    <mergeCell ref="F154:F156"/>
    <mergeCell ref="G154:G156"/>
    <mergeCell ref="H154:H156"/>
    <mergeCell ref="BK152:BK153"/>
    <mergeCell ref="BL152:BL153"/>
    <mergeCell ref="BM152:BM153"/>
    <mergeCell ref="BN152:BN153"/>
    <mergeCell ref="BO152:BO153"/>
    <mergeCell ref="BP152:BP153"/>
    <mergeCell ref="BE152:BE153"/>
    <mergeCell ref="BF152:BF153"/>
    <mergeCell ref="BG152:BG153"/>
    <mergeCell ref="BH152:BH153"/>
    <mergeCell ref="BI152:BI153"/>
    <mergeCell ref="BJ152:BJ153"/>
    <mergeCell ref="AY152:AY153"/>
    <mergeCell ref="AZ152:AZ153"/>
    <mergeCell ref="BA152:BA153"/>
    <mergeCell ref="BB152:BB153"/>
    <mergeCell ref="BC152:BC153"/>
    <mergeCell ref="BD152:BD153"/>
    <mergeCell ref="AS152:AS153"/>
    <mergeCell ref="AT152:AT153"/>
    <mergeCell ref="AU152:AU153"/>
    <mergeCell ref="AV152:AV153"/>
    <mergeCell ref="AW152:AW153"/>
    <mergeCell ref="AX152:AX153"/>
    <mergeCell ref="AM152:AM153"/>
    <mergeCell ref="AN152:AN153"/>
    <mergeCell ref="AO152:AO153"/>
    <mergeCell ref="AP152:AP153"/>
    <mergeCell ref="AQ152:AQ153"/>
    <mergeCell ref="AR152:AR153"/>
    <mergeCell ref="AG152:AG153"/>
    <mergeCell ref="AH152:AH153"/>
    <mergeCell ref="AI152:AI153"/>
    <mergeCell ref="AJ152:AJ153"/>
    <mergeCell ref="AK152:AK153"/>
    <mergeCell ref="AL152:AL153"/>
    <mergeCell ref="AA152:AA153"/>
    <mergeCell ref="AB152:AB153"/>
    <mergeCell ref="AC152:AC153"/>
    <mergeCell ref="AD152:AD153"/>
    <mergeCell ref="AE152:AE153"/>
    <mergeCell ref="AF152:AF153"/>
    <mergeCell ref="U152:U153"/>
    <mergeCell ref="V152:V153"/>
    <mergeCell ref="W152:W153"/>
    <mergeCell ref="X152:X153"/>
    <mergeCell ref="Y152:Y153"/>
    <mergeCell ref="Z152:Z153"/>
    <mergeCell ref="O152:O153"/>
    <mergeCell ref="P152:P153"/>
    <mergeCell ref="Q152:Q153"/>
    <mergeCell ref="R152:R153"/>
    <mergeCell ref="S152:S153"/>
    <mergeCell ref="T152:T153"/>
    <mergeCell ref="BP146:BP147"/>
    <mergeCell ref="B152:B153"/>
    <mergeCell ref="D152:D153"/>
    <mergeCell ref="E152:E153"/>
    <mergeCell ref="F152:F153"/>
    <mergeCell ref="G152:G153"/>
    <mergeCell ref="H152:H153"/>
    <mergeCell ref="K152:K153"/>
    <mergeCell ref="L152:L153"/>
    <mergeCell ref="N152:N153"/>
    <mergeCell ref="BJ146:BJ147"/>
    <mergeCell ref="BK146:BK147"/>
    <mergeCell ref="BL146:BL147"/>
    <mergeCell ref="BM146:BM147"/>
    <mergeCell ref="BN146:BN147"/>
    <mergeCell ref="BO146:BO147"/>
    <mergeCell ref="BD146:BD147"/>
    <mergeCell ref="BE146:BE147"/>
    <mergeCell ref="BF146:BF147"/>
    <mergeCell ref="BG146:BG147"/>
    <mergeCell ref="BH146:BH147"/>
    <mergeCell ref="BI146:BI147"/>
    <mergeCell ref="AX146:AX147"/>
    <mergeCell ref="AY146:AY147"/>
    <mergeCell ref="AZ146:AZ147"/>
    <mergeCell ref="BA146:BA147"/>
    <mergeCell ref="T146:T147"/>
    <mergeCell ref="U146:U147"/>
    <mergeCell ref="V146:V147"/>
    <mergeCell ref="W146:W147"/>
    <mergeCell ref="X146:X147"/>
    <mergeCell ref="Y146:Y147"/>
    <mergeCell ref="N146:N147"/>
    <mergeCell ref="O146:O147"/>
    <mergeCell ref="P146:P147"/>
    <mergeCell ref="Q146:Q147"/>
    <mergeCell ref="R146:R147"/>
    <mergeCell ref="S146:S147"/>
    <mergeCell ref="BB146:BB147"/>
    <mergeCell ref="BC146:BC147"/>
    <mergeCell ref="AR146:AR147"/>
    <mergeCell ref="AS146:AS147"/>
    <mergeCell ref="AT146:AT147"/>
    <mergeCell ref="AU146:AU147"/>
    <mergeCell ref="AV146:AV147"/>
    <mergeCell ref="AW146:AW147"/>
    <mergeCell ref="AL146:AL147"/>
    <mergeCell ref="AM146:AM147"/>
    <mergeCell ref="AN146:AN147"/>
    <mergeCell ref="AO146:AO147"/>
    <mergeCell ref="AP146:AP147"/>
    <mergeCell ref="AQ146:AQ147"/>
    <mergeCell ref="AF146:AF147"/>
    <mergeCell ref="AG146:AG147"/>
    <mergeCell ref="AH146:AH147"/>
    <mergeCell ref="AI146:AI147"/>
    <mergeCell ref="AJ146:AJ147"/>
    <mergeCell ref="AK146:AK147"/>
    <mergeCell ref="BM5:BP5"/>
    <mergeCell ref="B7:BP7"/>
    <mergeCell ref="B146:B147"/>
    <mergeCell ref="D146:D147"/>
    <mergeCell ref="E146:E147"/>
    <mergeCell ref="F146:F147"/>
    <mergeCell ref="G146:G147"/>
    <mergeCell ref="H146:H147"/>
    <mergeCell ref="K146:K147"/>
    <mergeCell ref="L146:L147"/>
    <mergeCell ref="AL5:AO5"/>
    <mergeCell ref="AP5:AT5"/>
    <mergeCell ref="AU5:AX5"/>
    <mergeCell ref="AY5:BC5"/>
    <mergeCell ref="BD5:BG5"/>
    <mergeCell ref="BH5:BL5"/>
    <mergeCell ref="B2:BP2"/>
    <mergeCell ref="B4:B6"/>
    <mergeCell ref="C4:N5"/>
    <mergeCell ref="O4:W4"/>
    <mergeCell ref="X4:BP4"/>
    <mergeCell ref="O5:S5"/>
    <mergeCell ref="T5:W5"/>
    <mergeCell ref="X5:AB5"/>
    <mergeCell ref="AC5:AF5"/>
    <mergeCell ref="AG5:AK5"/>
    <mergeCell ref="Z146:Z147"/>
    <mergeCell ref="AA146:AA147"/>
    <mergeCell ref="AB146:AB147"/>
    <mergeCell ref="AC146:AC147"/>
    <mergeCell ref="AD146:AD147"/>
    <mergeCell ref="AE146:AE147"/>
  </mergeCells>
  <conditionalFormatting sqref="O8:S146 O148:S152 O154:S154 O159:S159 O161:S161 O163:S163 O181:S181 O168:S173 O175:S175 O177:S177 O179:S179 O157:S157 O165:S165 O194:S302 O186:S186 O191:S191">
    <cfRule type="iconSet" priority="7">
      <iconSet iconSet="5Quarters">
        <cfvo type="percent" val="0"/>
        <cfvo type="percent" val="20"/>
        <cfvo type="percent" val="40"/>
        <cfvo type="percent" val="60"/>
        <cfvo type="percent" val="80"/>
      </iconSet>
    </cfRule>
  </conditionalFormatting>
  <conditionalFormatting sqref="T8:W146 T148:W152 T154:W154 T159:W159 T161:W161 T163:W163 T181:W181 T168:W173 T175:W175 T177:W177 T179:W179 T157:W157 T165:W165 T194:W302 T186:W186 T191:W191">
    <cfRule type="iconSet" priority="8">
      <iconSet iconSet="5Quarters">
        <cfvo type="percent" val="0"/>
        <cfvo type="percent" val="20"/>
        <cfvo type="percent" val="40"/>
        <cfvo type="percent" val="60"/>
        <cfvo type="percent" val="80"/>
      </iconSet>
    </cfRule>
  </conditionalFormatting>
  <conditionalFormatting sqref="O304:S364 O366:S366 O368:S368 O370:S370 O382:S382 O384:S384 O386:S386 O391:S391 O393:S393 O411:S411 O420:S455 O416:S416 O418:S418 O380:S380 O400:S400 O404:S404 O409:S409">
    <cfRule type="iconSet" priority="5">
      <iconSet iconSet="5Quarters">
        <cfvo type="percent" val="0"/>
        <cfvo type="percent" val="20"/>
        <cfvo type="percent" val="40"/>
        <cfvo type="percent" val="60"/>
        <cfvo type="percent" val="80"/>
      </iconSet>
    </cfRule>
  </conditionalFormatting>
  <conditionalFormatting sqref="O388:S388">
    <cfRule type="iconSet" priority="1">
      <iconSet iconSet="5Quarters">
        <cfvo type="percent" val="0"/>
        <cfvo type="percent" val="20"/>
        <cfvo type="percent" val="40"/>
        <cfvo type="percent" val="60"/>
        <cfvo type="percent" val="80"/>
      </iconSet>
    </cfRule>
  </conditionalFormatting>
  <conditionalFormatting sqref="O413:S413">
    <cfRule type="iconSet" priority="3">
      <iconSet iconSet="5Quarters">
        <cfvo type="percent" val="0"/>
        <cfvo type="percent" val="20"/>
        <cfvo type="percent" val="40"/>
        <cfvo type="percent" val="60"/>
        <cfvo type="percent" val="80"/>
      </iconSet>
    </cfRule>
  </conditionalFormatting>
  <conditionalFormatting sqref="T304:W364 T366:W366 T368:W368 T370:W370 T382:W382 T384:W384 T386:W386 T391:W391 T393:W393 T411:W411 T420:W455 T416:W416 T418:W418 T380:W380 T400:W400 T404:W404 T409:W409">
    <cfRule type="iconSet" priority="6">
      <iconSet iconSet="5Quarters">
        <cfvo type="percent" val="0"/>
        <cfvo type="percent" val="20"/>
        <cfvo type="percent" val="40"/>
        <cfvo type="percent" val="60"/>
        <cfvo type="percent" val="80"/>
      </iconSet>
    </cfRule>
  </conditionalFormatting>
  <conditionalFormatting sqref="T388:W388">
    <cfRule type="iconSet" priority="2">
      <iconSet iconSet="5Quarters">
        <cfvo type="percent" val="0"/>
        <cfvo type="percent" val="20"/>
        <cfvo type="percent" val="40"/>
        <cfvo type="percent" val="60"/>
        <cfvo type="percent" val="80"/>
      </iconSet>
    </cfRule>
  </conditionalFormatting>
  <conditionalFormatting sqref="T413:W413">
    <cfRule type="iconSet" priority="4">
      <iconSet iconSet="5Quarters">
        <cfvo type="percent" val="0"/>
        <cfvo type="percent" val="20"/>
        <cfvo type="percent" val="40"/>
        <cfvo type="percent" val="60"/>
        <cfvo type="percent" val="80"/>
      </iconSet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395"/>
  <sheetViews>
    <sheetView topLeftCell="I1" workbookViewId="0">
      <selection activeCell="H21" sqref="H21"/>
    </sheetView>
  </sheetViews>
  <sheetFormatPr baseColWidth="10" defaultColWidth="11.453125" defaultRowHeight="13" x14ac:dyDescent="0.3"/>
  <cols>
    <col min="1" max="1" width="11.453125" style="13"/>
    <col min="2" max="2" width="7.54296875" style="13" bestFit="1" customWidth="1"/>
    <col min="3" max="3" width="36.1796875" style="13" customWidth="1"/>
    <col min="4" max="4" width="11.81640625" style="13" customWidth="1"/>
    <col min="5" max="5" width="16.81640625" style="13" bestFit="1" customWidth="1"/>
    <col min="6" max="6" width="10" style="13" bestFit="1" customWidth="1"/>
    <col min="7" max="7" width="6.54296875" style="13" bestFit="1" customWidth="1"/>
    <col min="8" max="8" width="50.54296875" style="13" customWidth="1"/>
    <col min="9" max="9" width="7.54296875" style="13" bestFit="1" customWidth="1"/>
    <col min="10" max="10" width="10.81640625" style="13" bestFit="1" customWidth="1"/>
    <col min="11" max="11" width="8.453125" style="13" bestFit="1" customWidth="1"/>
    <col min="12" max="14" width="11.453125" style="13"/>
    <col min="15" max="15" width="9.54296875" style="13" bestFit="1" customWidth="1"/>
    <col min="16" max="16" width="10.54296875" style="13" bestFit="1" customWidth="1"/>
    <col min="17" max="17" width="9.54296875" style="13" bestFit="1" customWidth="1"/>
    <col min="18" max="18" width="12" style="13" customWidth="1"/>
    <col min="19" max="19" width="10.81640625" style="13" bestFit="1" customWidth="1"/>
    <col min="20" max="20" width="9.453125" style="13" bestFit="1" customWidth="1"/>
    <col min="21" max="21" width="10.54296875" style="13" bestFit="1" customWidth="1"/>
    <col min="22" max="22" width="9.1796875" style="13" bestFit="1" customWidth="1"/>
    <col min="23" max="23" width="4.81640625" style="13" bestFit="1" customWidth="1"/>
    <col min="24" max="24" width="6" style="13" bestFit="1" customWidth="1"/>
    <col min="25" max="25" width="5.81640625" style="13" bestFit="1" customWidth="1"/>
    <col min="26" max="16384" width="11.453125" style="13"/>
  </cols>
  <sheetData>
    <row r="2" spans="2:25" x14ac:dyDescent="0.3">
      <c r="B2" s="362" t="s">
        <v>3278</v>
      </c>
      <c r="C2" s="362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362"/>
      <c r="S2" s="362"/>
      <c r="T2" s="362"/>
      <c r="U2" s="362"/>
      <c r="V2" s="362"/>
      <c r="W2" s="362"/>
      <c r="X2" s="362"/>
      <c r="Y2" s="362"/>
    </row>
    <row r="4" spans="2:25" x14ac:dyDescent="0.3">
      <c r="B4" s="99"/>
      <c r="C4" s="99"/>
      <c r="D4" s="99"/>
      <c r="E4" s="99"/>
      <c r="F4" s="99"/>
      <c r="G4" s="99"/>
      <c r="H4" s="99"/>
      <c r="I4" s="99"/>
      <c r="J4" s="99"/>
      <c r="K4" s="99"/>
      <c r="L4" s="424" t="s">
        <v>2606</v>
      </c>
      <c r="M4" s="425"/>
      <c r="N4" s="425"/>
      <c r="O4" s="425"/>
      <c r="P4" s="426"/>
      <c r="Q4" s="425" t="s">
        <v>2607</v>
      </c>
      <c r="R4" s="425"/>
      <c r="S4" s="424" t="s">
        <v>2608</v>
      </c>
      <c r="T4" s="425"/>
      <c r="U4" s="426"/>
      <c r="V4" s="425" t="s">
        <v>2609</v>
      </c>
      <c r="W4" s="425"/>
      <c r="X4" s="425"/>
      <c r="Y4" s="426"/>
    </row>
    <row r="5" spans="2:25" ht="52" x14ac:dyDescent="0.3">
      <c r="B5" s="241" t="s">
        <v>2563</v>
      </c>
      <c r="C5" s="286" t="s">
        <v>3273</v>
      </c>
      <c r="D5" s="242" t="s">
        <v>3275</v>
      </c>
      <c r="E5" s="242" t="s">
        <v>3276</v>
      </c>
      <c r="F5" s="242" t="s">
        <v>3272</v>
      </c>
      <c r="G5" s="242" t="s">
        <v>2610</v>
      </c>
      <c r="H5" s="243" t="s">
        <v>3274</v>
      </c>
      <c r="I5" s="242" t="s">
        <v>2611</v>
      </c>
      <c r="J5" s="242" t="s">
        <v>2612</v>
      </c>
      <c r="K5" s="242" t="s">
        <v>2613</v>
      </c>
      <c r="L5" s="241" t="s">
        <v>2614</v>
      </c>
      <c r="M5" s="242" t="s">
        <v>2615</v>
      </c>
      <c r="N5" s="242" t="s">
        <v>2616</v>
      </c>
      <c r="O5" s="242" t="s">
        <v>2617</v>
      </c>
      <c r="P5" s="243" t="s">
        <v>405</v>
      </c>
      <c r="Q5" s="242" t="s">
        <v>2618</v>
      </c>
      <c r="R5" s="242" t="s">
        <v>2619</v>
      </c>
      <c r="S5" s="241" t="s">
        <v>2620</v>
      </c>
      <c r="T5" s="242" t="s">
        <v>2619</v>
      </c>
      <c r="U5" s="243" t="s">
        <v>2621</v>
      </c>
      <c r="V5" s="242" t="s">
        <v>2622</v>
      </c>
      <c r="W5" s="242" t="s">
        <v>2623</v>
      </c>
      <c r="X5" s="242" t="s">
        <v>2624</v>
      </c>
      <c r="Y5" s="243" t="s">
        <v>2625</v>
      </c>
    </row>
    <row r="6" spans="2:25" x14ac:dyDescent="0.3">
      <c r="B6" s="233">
        <v>1</v>
      </c>
      <c r="C6" s="228" t="s">
        <v>735</v>
      </c>
      <c r="D6" s="246"/>
      <c r="E6" s="246" t="s">
        <v>1965</v>
      </c>
      <c r="F6" s="280">
        <v>114.09151</v>
      </c>
      <c r="G6" s="281">
        <v>1.46</v>
      </c>
      <c r="H6" s="6" t="s">
        <v>1456</v>
      </c>
      <c r="I6" s="246" t="s">
        <v>406</v>
      </c>
      <c r="J6" s="246" t="s">
        <v>406</v>
      </c>
      <c r="K6" s="246" t="s">
        <v>2562</v>
      </c>
      <c r="L6" s="233" t="s">
        <v>406</v>
      </c>
      <c r="M6" s="246" t="s">
        <v>406</v>
      </c>
      <c r="N6" s="246" t="s">
        <v>406</v>
      </c>
      <c r="O6" s="282"/>
      <c r="P6" s="247">
        <v>1</v>
      </c>
      <c r="Q6" s="281">
        <v>3.5390000000000001</v>
      </c>
      <c r="R6" s="281"/>
      <c r="S6" s="283"/>
      <c r="T6" s="281"/>
      <c r="U6" s="247"/>
      <c r="V6" s="246" t="s">
        <v>406</v>
      </c>
      <c r="W6" s="246" t="s">
        <v>2562</v>
      </c>
      <c r="X6" s="246" t="s">
        <v>2562</v>
      </c>
      <c r="Y6" s="247" t="s">
        <v>406</v>
      </c>
    </row>
    <row r="7" spans="2:25" x14ac:dyDescent="0.3">
      <c r="B7" s="233">
        <v>2</v>
      </c>
      <c r="C7" s="228" t="s">
        <v>1209</v>
      </c>
      <c r="D7" s="246"/>
      <c r="E7" s="246" t="s">
        <v>2626</v>
      </c>
      <c r="F7" s="280">
        <v>120.05577</v>
      </c>
      <c r="G7" s="281">
        <v>1.2</v>
      </c>
      <c r="H7" s="6" t="s">
        <v>1210</v>
      </c>
      <c r="I7" s="246" t="s">
        <v>406</v>
      </c>
      <c r="J7" s="246" t="s">
        <v>406</v>
      </c>
      <c r="K7" s="246" t="s">
        <v>2562</v>
      </c>
      <c r="L7" s="233" t="s">
        <v>406</v>
      </c>
      <c r="M7" s="246" t="s">
        <v>406</v>
      </c>
      <c r="N7" s="246" t="s">
        <v>406</v>
      </c>
      <c r="O7" s="282"/>
      <c r="P7" s="247">
        <v>1</v>
      </c>
      <c r="Q7" s="281">
        <v>4.6929999999999996</v>
      </c>
      <c r="R7" s="281"/>
      <c r="S7" s="283"/>
      <c r="T7" s="281"/>
      <c r="U7" s="247"/>
      <c r="V7" s="246" t="s">
        <v>406</v>
      </c>
      <c r="W7" s="246" t="s">
        <v>406</v>
      </c>
      <c r="X7" s="246" t="s">
        <v>406</v>
      </c>
      <c r="Y7" s="247" t="s">
        <v>406</v>
      </c>
    </row>
    <row r="8" spans="2:25" x14ac:dyDescent="0.3">
      <c r="B8" s="233">
        <v>3</v>
      </c>
      <c r="C8" s="228" t="s">
        <v>230</v>
      </c>
      <c r="D8" s="246"/>
      <c r="E8" s="246" t="s">
        <v>2627</v>
      </c>
      <c r="F8" s="280">
        <v>136.02155999999999</v>
      </c>
      <c r="G8" s="281">
        <v>0.08</v>
      </c>
      <c r="H8" s="6" t="s">
        <v>1427</v>
      </c>
      <c r="I8" s="246" t="s">
        <v>406</v>
      </c>
      <c r="J8" s="246" t="s">
        <v>406</v>
      </c>
      <c r="K8" s="246" t="s">
        <v>2562</v>
      </c>
      <c r="L8" s="233" t="s">
        <v>406</v>
      </c>
      <c r="M8" s="246" t="s">
        <v>406</v>
      </c>
      <c r="N8" s="246" t="s">
        <v>406</v>
      </c>
      <c r="O8" s="282"/>
      <c r="P8" s="247">
        <v>1</v>
      </c>
      <c r="Q8" s="281">
        <v>7.2519999999999998</v>
      </c>
      <c r="R8" s="281"/>
      <c r="S8" s="283"/>
      <c r="T8" s="281"/>
      <c r="U8" s="247"/>
      <c r="V8" s="246" t="s">
        <v>406</v>
      </c>
      <c r="W8" s="246" t="s">
        <v>2562</v>
      </c>
      <c r="X8" s="246" t="s">
        <v>2562</v>
      </c>
      <c r="Y8" s="247" t="s">
        <v>2562</v>
      </c>
    </row>
    <row r="9" spans="2:25" x14ac:dyDescent="0.3">
      <c r="B9" s="233">
        <v>4</v>
      </c>
      <c r="C9" s="228" t="s">
        <v>2628</v>
      </c>
      <c r="D9" s="246"/>
      <c r="E9" s="246" t="s">
        <v>2629</v>
      </c>
      <c r="F9" s="280">
        <v>145.06479999999999</v>
      </c>
      <c r="G9" s="281">
        <v>0.09</v>
      </c>
      <c r="H9" s="6" t="s">
        <v>1246</v>
      </c>
      <c r="I9" s="246" t="s">
        <v>406</v>
      </c>
      <c r="J9" s="246" t="s">
        <v>406</v>
      </c>
      <c r="K9" s="246" t="s">
        <v>2562</v>
      </c>
      <c r="L9" s="233" t="s">
        <v>406</v>
      </c>
      <c r="M9" s="246" t="s">
        <v>406</v>
      </c>
      <c r="N9" s="246" t="s">
        <v>2562</v>
      </c>
      <c r="O9" s="282"/>
      <c r="P9" s="247">
        <v>1</v>
      </c>
      <c r="Q9" s="281">
        <v>8.093</v>
      </c>
      <c r="R9" s="281"/>
      <c r="S9" s="283"/>
      <c r="T9" s="281"/>
      <c r="U9" s="247"/>
      <c r="V9" s="246" t="s">
        <v>406</v>
      </c>
      <c r="W9" s="246" t="s">
        <v>406</v>
      </c>
      <c r="X9" s="246" t="s">
        <v>406</v>
      </c>
      <c r="Y9" s="247" t="s">
        <v>406</v>
      </c>
    </row>
    <row r="10" spans="2:25" x14ac:dyDescent="0.3">
      <c r="B10" s="233">
        <v>5</v>
      </c>
      <c r="C10" s="228" t="s">
        <v>2553</v>
      </c>
      <c r="D10" s="246"/>
      <c r="E10" s="246" t="s">
        <v>2630</v>
      </c>
      <c r="F10" s="280">
        <v>155.04677000000001</v>
      </c>
      <c r="G10" s="281">
        <v>-0.04</v>
      </c>
      <c r="H10" s="6" t="s">
        <v>1495</v>
      </c>
      <c r="I10" s="246" t="s">
        <v>406</v>
      </c>
      <c r="J10" s="246" t="s">
        <v>406</v>
      </c>
      <c r="K10" s="246" t="s">
        <v>2562</v>
      </c>
      <c r="L10" s="233" t="s">
        <v>406</v>
      </c>
      <c r="M10" s="246" t="s">
        <v>406</v>
      </c>
      <c r="N10" s="246" t="s">
        <v>406</v>
      </c>
      <c r="O10" s="282"/>
      <c r="P10" s="247">
        <v>1</v>
      </c>
      <c r="Q10" s="281">
        <v>6.742</v>
      </c>
      <c r="R10" s="281"/>
      <c r="S10" s="283"/>
      <c r="T10" s="281"/>
      <c r="U10" s="247"/>
      <c r="V10" s="246" t="s">
        <v>406</v>
      </c>
      <c r="W10" s="246" t="s">
        <v>2562</v>
      </c>
      <c r="X10" s="246" t="s">
        <v>2562</v>
      </c>
      <c r="Y10" s="247" t="s">
        <v>2562</v>
      </c>
    </row>
    <row r="11" spans="2:25" x14ac:dyDescent="0.3">
      <c r="B11" s="233">
        <v>6</v>
      </c>
      <c r="C11" s="228" t="s">
        <v>1999</v>
      </c>
      <c r="D11" s="246"/>
      <c r="E11" s="246" t="s">
        <v>2000</v>
      </c>
      <c r="F11" s="280">
        <v>163.12289000000001</v>
      </c>
      <c r="G11" s="281">
        <v>-0.51</v>
      </c>
      <c r="H11" s="6" t="s">
        <v>2631</v>
      </c>
      <c r="I11" s="246" t="s">
        <v>406</v>
      </c>
      <c r="J11" s="246" t="s">
        <v>406</v>
      </c>
      <c r="K11" s="246" t="s">
        <v>2562</v>
      </c>
      <c r="L11" s="233" t="s">
        <v>406</v>
      </c>
      <c r="M11" s="246" t="s">
        <v>406</v>
      </c>
      <c r="N11" s="246" t="s">
        <v>2562</v>
      </c>
      <c r="O11" s="282"/>
      <c r="P11" s="247">
        <v>1</v>
      </c>
      <c r="Q11" s="281">
        <v>0.79700000000000004</v>
      </c>
      <c r="R11" s="281"/>
      <c r="S11" s="283"/>
      <c r="T11" s="281"/>
      <c r="U11" s="247"/>
      <c r="V11" s="246" t="s">
        <v>406</v>
      </c>
      <c r="W11" s="246" t="s">
        <v>2562</v>
      </c>
      <c r="X11" s="246" t="s">
        <v>2562</v>
      </c>
      <c r="Y11" s="247" t="s">
        <v>2562</v>
      </c>
    </row>
    <row r="12" spans="2:25" x14ac:dyDescent="0.3">
      <c r="B12" s="233">
        <v>7</v>
      </c>
      <c r="C12" s="228" t="s">
        <v>2571</v>
      </c>
      <c r="D12" s="246"/>
      <c r="E12" s="246" t="s">
        <v>2234</v>
      </c>
      <c r="F12" s="280">
        <v>165.09103999999999</v>
      </c>
      <c r="G12" s="281">
        <v>0.2</v>
      </c>
      <c r="H12" s="6" t="s">
        <v>2632</v>
      </c>
      <c r="I12" s="246" t="s">
        <v>406</v>
      </c>
      <c r="J12" s="246" t="s">
        <v>406</v>
      </c>
      <c r="K12" s="246" t="s">
        <v>2562</v>
      </c>
      <c r="L12" s="233" t="s">
        <v>406</v>
      </c>
      <c r="M12" s="246" t="s">
        <v>406</v>
      </c>
      <c r="N12" s="246" t="s">
        <v>406</v>
      </c>
      <c r="O12" s="282"/>
      <c r="P12" s="247">
        <v>1</v>
      </c>
      <c r="Q12" s="281">
        <v>7.7460000000000004</v>
      </c>
      <c r="R12" s="281"/>
      <c r="S12" s="283"/>
      <c r="T12" s="281"/>
      <c r="U12" s="247"/>
      <c r="V12" s="246" t="s">
        <v>2562</v>
      </c>
      <c r="W12" s="246" t="s">
        <v>406</v>
      </c>
      <c r="X12" s="246" t="s">
        <v>406</v>
      </c>
      <c r="Y12" s="247" t="s">
        <v>2562</v>
      </c>
    </row>
    <row r="13" spans="2:25" x14ac:dyDescent="0.3">
      <c r="B13" s="233">
        <v>8</v>
      </c>
      <c r="C13" s="228" t="s">
        <v>235</v>
      </c>
      <c r="D13" s="246"/>
      <c r="E13" s="246" t="s">
        <v>407</v>
      </c>
      <c r="F13" s="280">
        <v>177.10221999999999</v>
      </c>
      <c r="G13" s="281">
        <v>-0.1</v>
      </c>
      <c r="H13" s="6" t="s">
        <v>2633</v>
      </c>
      <c r="I13" s="246" t="s">
        <v>406</v>
      </c>
      <c r="J13" s="246" t="s">
        <v>406</v>
      </c>
      <c r="K13" s="246" t="s">
        <v>2562</v>
      </c>
      <c r="L13" s="233" t="s">
        <v>406</v>
      </c>
      <c r="M13" s="246" t="s">
        <v>406</v>
      </c>
      <c r="N13" s="246" t="s">
        <v>2562</v>
      </c>
      <c r="O13" s="282"/>
      <c r="P13" s="247">
        <v>1</v>
      </c>
      <c r="Q13" s="281">
        <v>0.98499999999999999</v>
      </c>
      <c r="R13" s="281"/>
      <c r="S13" s="283"/>
      <c r="T13" s="281"/>
      <c r="U13" s="247"/>
      <c r="V13" s="246" t="s">
        <v>406</v>
      </c>
      <c r="W13" s="246" t="s">
        <v>2562</v>
      </c>
      <c r="X13" s="246" t="s">
        <v>406</v>
      </c>
      <c r="Y13" s="247" t="s">
        <v>406</v>
      </c>
    </row>
    <row r="14" spans="2:25" x14ac:dyDescent="0.3">
      <c r="B14" s="233">
        <v>9</v>
      </c>
      <c r="C14" s="228" t="s">
        <v>782</v>
      </c>
      <c r="D14" s="246"/>
      <c r="E14" s="246" t="s">
        <v>2634</v>
      </c>
      <c r="F14" s="280">
        <v>192.07671999999999</v>
      </c>
      <c r="G14" s="281">
        <v>-0.18</v>
      </c>
      <c r="H14" s="6" t="s">
        <v>1459</v>
      </c>
      <c r="I14" s="246" t="s">
        <v>406</v>
      </c>
      <c r="J14" s="246" t="s">
        <v>406</v>
      </c>
      <c r="K14" s="246" t="s">
        <v>2562</v>
      </c>
      <c r="L14" s="233" t="s">
        <v>406</v>
      </c>
      <c r="M14" s="246" t="s">
        <v>406</v>
      </c>
      <c r="N14" s="246" t="s">
        <v>406</v>
      </c>
      <c r="O14" s="282"/>
      <c r="P14" s="247">
        <v>1</v>
      </c>
      <c r="Q14" s="281">
        <v>3.4180000000000001</v>
      </c>
      <c r="R14" s="281"/>
      <c r="S14" s="283"/>
      <c r="T14" s="281"/>
      <c r="U14" s="247"/>
      <c r="V14" s="246" t="s">
        <v>406</v>
      </c>
      <c r="W14" s="246" t="s">
        <v>406</v>
      </c>
      <c r="X14" s="246" t="s">
        <v>406</v>
      </c>
      <c r="Y14" s="247" t="s">
        <v>2562</v>
      </c>
    </row>
    <row r="15" spans="2:25" x14ac:dyDescent="0.3">
      <c r="B15" s="233">
        <v>10</v>
      </c>
      <c r="C15" s="228" t="s">
        <v>2635</v>
      </c>
      <c r="D15" s="246"/>
      <c r="E15" s="246" t="s">
        <v>2636</v>
      </c>
      <c r="F15" s="280">
        <v>192.13829000000001</v>
      </c>
      <c r="G15" s="281">
        <v>-0.03</v>
      </c>
      <c r="H15" s="6" t="s">
        <v>1488</v>
      </c>
      <c r="I15" s="246" t="s">
        <v>406</v>
      </c>
      <c r="J15" s="246" t="s">
        <v>406</v>
      </c>
      <c r="K15" s="246" t="s">
        <v>2562</v>
      </c>
      <c r="L15" s="233" t="s">
        <v>406</v>
      </c>
      <c r="M15" s="246" t="s">
        <v>406</v>
      </c>
      <c r="N15" s="246" t="s">
        <v>406</v>
      </c>
      <c r="O15" s="282"/>
      <c r="P15" s="247">
        <v>1</v>
      </c>
      <c r="Q15" s="281">
        <v>8.7669999999999995</v>
      </c>
      <c r="R15" s="281"/>
      <c r="S15" s="283"/>
      <c r="T15" s="281"/>
      <c r="U15" s="247"/>
      <c r="V15" s="246" t="s">
        <v>406</v>
      </c>
      <c r="W15" s="246" t="s">
        <v>406</v>
      </c>
      <c r="X15" s="246" t="s">
        <v>406</v>
      </c>
      <c r="Y15" s="247" t="s">
        <v>406</v>
      </c>
    </row>
    <row r="16" spans="2:25" x14ac:dyDescent="0.3">
      <c r="B16" s="233">
        <v>11</v>
      </c>
      <c r="C16" s="228" t="s">
        <v>2637</v>
      </c>
      <c r="D16" s="246"/>
      <c r="E16" s="246" t="s">
        <v>2638</v>
      </c>
      <c r="F16" s="280">
        <v>194.11761000000001</v>
      </c>
      <c r="G16" s="281">
        <v>0.3</v>
      </c>
      <c r="H16" s="6" t="s">
        <v>1658</v>
      </c>
      <c r="I16" s="246" t="s">
        <v>406</v>
      </c>
      <c r="J16" s="246" t="s">
        <v>406</v>
      </c>
      <c r="K16" s="246" t="s">
        <v>2562</v>
      </c>
      <c r="L16" s="233" t="s">
        <v>406</v>
      </c>
      <c r="M16" s="246" t="s">
        <v>406</v>
      </c>
      <c r="N16" s="246" t="s">
        <v>406</v>
      </c>
      <c r="O16" s="282"/>
      <c r="P16" s="247">
        <v>1</v>
      </c>
      <c r="Q16" s="281">
        <v>10.272</v>
      </c>
      <c r="R16" s="281"/>
      <c r="S16" s="283"/>
      <c r="T16" s="281"/>
      <c r="U16" s="247"/>
      <c r="V16" s="246" t="s">
        <v>406</v>
      </c>
      <c r="W16" s="246" t="s">
        <v>406</v>
      </c>
      <c r="X16" s="246" t="s">
        <v>406</v>
      </c>
      <c r="Y16" s="247" t="s">
        <v>406</v>
      </c>
    </row>
    <row r="17" spans="2:25" x14ac:dyDescent="0.3">
      <c r="B17" s="233">
        <v>12</v>
      </c>
      <c r="C17" s="228" t="s">
        <v>232</v>
      </c>
      <c r="D17" s="246"/>
      <c r="E17" s="246" t="s">
        <v>408</v>
      </c>
      <c r="F17" s="280">
        <v>195.08769000000001</v>
      </c>
      <c r="G17" s="281">
        <v>0.21</v>
      </c>
      <c r="H17" s="6" t="s">
        <v>1454</v>
      </c>
      <c r="I17" s="246" t="s">
        <v>406</v>
      </c>
      <c r="J17" s="246" t="s">
        <v>406</v>
      </c>
      <c r="K17" s="246" t="s">
        <v>2562</v>
      </c>
      <c r="L17" s="233" t="s">
        <v>406</v>
      </c>
      <c r="M17" s="246" t="s">
        <v>406</v>
      </c>
      <c r="N17" s="246" t="s">
        <v>2562</v>
      </c>
      <c r="O17" s="282"/>
      <c r="P17" s="247">
        <v>1</v>
      </c>
      <c r="Q17" s="281">
        <v>4.4370000000000003</v>
      </c>
      <c r="R17" s="281"/>
      <c r="S17" s="283"/>
      <c r="T17" s="281"/>
      <c r="U17" s="247"/>
      <c r="V17" s="246" t="s">
        <v>406</v>
      </c>
      <c r="W17" s="246" t="s">
        <v>406</v>
      </c>
      <c r="X17" s="246" t="s">
        <v>406</v>
      </c>
      <c r="Y17" s="247" t="s">
        <v>406</v>
      </c>
    </row>
    <row r="18" spans="2:25" x14ac:dyDescent="0.3">
      <c r="B18" s="233">
        <v>13</v>
      </c>
      <c r="C18" s="228" t="s">
        <v>17</v>
      </c>
      <c r="D18" s="246"/>
      <c r="E18" s="246" t="s">
        <v>2639</v>
      </c>
      <c r="F18" s="280">
        <v>197.09608</v>
      </c>
      <c r="G18" s="281">
        <v>-0.04</v>
      </c>
      <c r="H18" s="6" t="s">
        <v>2640</v>
      </c>
      <c r="I18" s="246" t="s">
        <v>406</v>
      </c>
      <c r="J18" s="246" t="s">
        <v>406</v>
      </c>
      <c r="K18" s="246" t="s">
        <v>2562</v>
      </c>
      <c r="L18" s="233" t="s">
        <v>406</v>
      </c>
      <c r="M18" s="246" t="s">
        <v>406</v>
      </c>
      <c r="N18" s="246" t="s">
        <v>406</v>
      </c>
      <c r="O18" s="282"/>
      <c r="P18" s="247">
        <v>1</v>
      </c>
      <c r="Q18" s="281">
        <v>11.029</v>
      </c>
      <c r="R18" s="281"/>
      <c r="S18" s="283"/>
      <c r="T18" s="281"/>
      <c r="U18" s="247"/>
      <c r="V18" s="246" t="s">
        <v>406</v>
      </c>
      <c r="W18" s="246" t="s">
        <v>406</v>
      </c>
      <c r="X18" s="246" t="s">
        <v>406</v>
      </c>
      <c r="Y18" s="247" t="s">
        <v>406</v>
      </c>
    </row>
    <row r="19" spans="2:25" x14ac:dyDescent="0.3">
      <c r="B19" s="233">
        <v>14</v>
      </c>
      <c r="C19" s="228" t="s">
        <v>1174</v>
      </c>
      <c r="D19" s="246"/>
      <c r="E19" s="246" t="s">
        <v>2641</v>
      </c>
      <c r="F19" s="280">
        <v>202.04331999999999</v>
      </c>
      <c r="G19" s="281">
        <v>-0.12</v>
      </c>
      <c r="H19" s="6" t="s">
        <v>1720</v>
      </c>
      <c r="I19" s="246" t="s">
        <v>406</v>
      </c>
      <c r="J19" s="246" t="s">
        <v>406</v>
      </c>
      <c r="K19" s="246" t="s">
        <v>2562</v>
      </c>
      <c r="L19" s="233" t="s">
        <v>406</v>
      </c>
      <c r="M19" s="246" t="s">
        <v>406</v>
      </c>
      <c r="N19" s="246" t="s">
        <v>406</v>
      </c>
      <c r="O19" s="282"/>
      <c r="P19" s="247">
        <v>1</v>
      </c>
      <c r="Q19" s="281">
        <v>4.1379999999999999</v>
      </c>
      <c r="R19" s="281"/>
      <c r="S19" s="283"/>
      <c r="T19" s="281"/>
      <c r="U19" s="247"/>
      <c r="V19" s="246" t="s">
        <v>406</v>
      </c>
      <c r="W19" s="246" t="s">
        <v>406</v>
      </c>
      <c r="X19" s="246" t="s">
        <v>406</v>
      </c>
      <c r="Y19" s="247" t="s">
        <v>406</v>
      </c>
    </row>
    <row r="20" spans="2:25" x14ac:dyDescent="0.3">
      <c r="B20" s="233">
        <v>15</v>
      </c>
      <c r="C20" s="228" t="s">
        <v>193</v>
      </c>
      <c r="D20" s="246"/>
      <c r="E20" s="246" t="s">
        <v>2642</v>
      </c>
      <c r="F20" s="280">
        <v>202.08537999999999</v>
      </c>
      <c r="G20" s="281">
        <v>-0.09</v>
      </c>
      <c r="H20" s="6" t="s">
        <v>1703</v>
      </c>
      <c r="I20" s="246" t="s">
        <v>406</v>
      </c>
      <c r="J20" s="246" t="s">
        <v>406</v>
      </c>
      <c r="K20" s="246" t="s">
        <v>2562</v>
      </c>
      <c r="L20" s="233" t="s">
        <v>406</v>
      </c>
      <c r="M20" s="246" t="s">
        <v>406</v>
      </c>
      <c r="N20" s="246" t="s">
        <v>406</v>
      </c>
      <c r="O20" s="282"/>
      <c r="P20" s="247">
        <v>1</v>
      </c>
      <c r="Q20" s="281">
        <v>7.6470000000000002</v>
      </c>
      <c r="R20" s="281"/>
      <c r="S20" s="283"/>
      <c r="T20" s="281"/>
      <c r="U20" s="247"/>
      <c r="V20" s="246" t="s">
        <v>406</v>
      </c>
      <c r="W20" s="246" t="s">
        <v>406</v>
      </c>
      <c r="X20" s="246" t="s">
        <v>406</v>
      </c>
      <c r="Y20" s="247" t="s">
        <v>406</v>
      </c>
    </row>
    <row r="21" spans="2:25" x14ac:dyDescent="0.3">
      <c r="B21" s="233">
        <v>16</v>
      </c>
      <c r="C21" s="228" t="s">
        <v>848</v>
      </c>
      <c r="D21" s="246"/>
      <c r="E21" s="246" t="s">
        <v>2643</v>
      </c>
      <c r="F21" s="280">
        <v>203.09270000000001</v>
      </c>
      <c r="G21" s="281">
        <v>-0.19</v>
      </c>
      <c r="H21" s="6" t="s">
        <v>1600</v>
      </c>
      <c r="I21" s="246" t="s">
        <v>406</v>
      </c>
      <c r="J21" s="246" t="s">
        <v>406</v>
      </c>
      <c r="K21" s="246" t="s">
        <v>2562</v>
      </c>
      <c r="L21" s="233" t="s">
        <v>406</v>
      </c>
      <c r="M21" s="246" t="s">
        <v>406</v>
      </c>
      <c r="N21" s="246" t="s">
        <v>406</v>
      </c>
      <c r="O21" s="282"/>
      <c r="P21" s="247">
        <v>1</v>
      </c>
      <c r="Q21" s="281">
        <v>5.4470000000000001</v>
      </c>
      <c r="R21" s="281"/>
      <c r="S21" s="283"/>
      <c r="T21" s="281"/>
      <c r="U21" s="247"/>
      <c r="V21" s="246" t="s">
        <v>406</v>
      </c>
      <c r="W21" s="246" t="s">
        <v>406</v>
      </c>
      <c r="X21" s="246" t="s">
        <v>406</v>
      </c>
      <c r="Y21" s="247" t="s">
        <v>406</v>
      </c>
    </row>
    <row r="22" spans="2:25" x14ac:dyDescent="0.3">
      <c r="B22" s="233">
        <v>17</v>
      </c>
      <c r="C22" s="228" t="s">
        <v>792</v>
      </c>
      <c r="D22" s="246"/>
      <c r="E22" s="246" t="s">
        <v>2644</v>
      </c>
      <c r="F22" s="280">
        <v>204.13830999999999</v>
      </c>
      <c r="G22" s="281">
        <v>7.0000000000000007E-2</v>
      </c>
      <c r="H22" s="6" t="s">
        <v>2645</v>
      </c>
      <c r="I22" s="246" t="s">
        <v>406</v>
      </c>
      <c r="J22" s="246" t="s">
        <v>406</v>
      </c>
      <c r="K22" s="246" t="s">
        <v>2562</v>
      </c>
      <c r="L22" s="233" t="s">
        <v>406</v>
      </c>
      <c r="M22" s="246" t="s">
        <v>406</v>
      </c>
      <c r="N22" s="246" t="s">
        <v>406</v>
      </c>
      <c r="O22" s="282"/>
      <c r="P22" s="247">
        <v>1</v>
      </c>
      <c r="Q22" s="281">
        <v>9.6210000000000004</v>
      </c>
      <c r="R22" s="281"/>
      <c r="S22" s="283"/>
      <c r="T22" s="281"/>
      <c r="U22" s="247"/>
      <c r="V22" s="246" t="s">
        <v>406</v>
      </c>
      <c r="W22" s="246" t="s">
        <v>406</v>
      </c>
      <c r="X22" s="246" t="s">
        <v>406</v>
      </c>
      <c r="Y22" s="247" t="s">
        <v>406</v>
      </c>
    </row>
    <row r="23" spans="2:25" x14ac:dyDescent="0.3">
      <c r="B23" s="233">
        <v>18</v>
      </c>
      <c r="C23" s="228" t="s">
        <v>831</v>
      </c>
      <c r="D23" s="246"/>
      <c r="E23" s="246" t="s">
        <v>2646</v>
      </c>
      <c r="F23" s="280">
        <v>207.14919</v>
      </c>
      <c r="G23" s="281">
        <v>-0.01</v>
      </c>
      <c r="H23" s="6" t="s">
        <v>1586</v>
      </c>
      <c r="I23" s="246" t="s">
        <v>406</v>
      </c>
      <c r="J23" s="246" t="s">
        <v>406</v>
      </c>
      <c r="K23" s="246" t="s">
        <v>2562</v>
      </c>
      <c r="L23" s="233" t="s">
        <v>406</v>
      </c>
      <c r="M23" s="246" t="s">
        <v>406</v>
      </c>
      <c r="N23" s="246" t="s">
        <v>2562</v>
      </c>
      <c r="O23" s="282"/>
      <c r="P23" s="247">
        <v>1</v>
      </c>
      <c r="Q23" s="281">
        <v>8.8140000000000001</v>
      </c>
      <c r="R23" s="281"/>
      <c r="S23" s="283"/>
      <c r="T23" s="281"/>
      <c r="U23" s="247"/>
      <c r="V23" s="246" t="s">
        <v>406</v>
      </c>
      <c r="W23" s="246" t="s">
        <v>406</v>
      </c>
      <c r="X23" s="246" t="s">
        <v>406</v>
      </c>
      <c r="Y23" s="247" t="s">
        <v>406</v>
      </c>
    </row>
    <row r="24" spans="2:25" x14ac:dyDescent="0.3">
      <c r="B24" s="233">
        <v>19</v>
      </c>
      <c r="C24" s="228" t="s">
        <v>2581</v>
      </c>
      <c r="D24" s="246"/>
      <c r="E24" s="246" t="s">
        <v>2647</v>
      </c>
      <c r="F24" s="280">
        <v>209.05884</v>
      </c>
      <c r="G24" s="281">
        <v>-0.06</v>
      </c>
      <c r="H24" s="6" t="s">
        <v>2648</v>
      </c>
      <c r="I24" s="246" t="s">
        <v>406</v>
      </c>
      <c r="J24" s="246" t="s">
        <v>406</v>
      </c>
      <c r="K24" s="246" t="s">
        <v>2562</v>
      </c>
      <c r="L24" s="233" t="s">
        <v>406</v>
      </c>
      <c r="M24" s="246" t="s">
        <v>406</v>
      </c>
      <c r="N24" s="246" t="s">
        <v>406</v>
      </c>
      <c r="O24" s="282"/>
      <c r="P24" s="247">
        <v>1</v>
      </c>
      <c r="Q24" s="281">
        <v>5.6159999999999997</v>
      </c>
      <c r="R24" s="281"/>
      <c r="S24" s="283"/>
      <c r="T24" s="281"/>
      <c r="U24" s="247"/>
      <c r="V24" s="246" t="s">
        <v>406</v>
      </c>
      <c r="W24" s="246" t="s">
        <v>406</v>
      </c>
      <c r="X24" s="246" t="s">
        <v>2562</v>
      </c>
      <c r="Y24" s="247" t="s">
        <v>2562</v>
      </c>
    </row>
    <row r="25" spans="2:25" x14ac:dyDescent="0.3">
      <c r="B25" s="233">
        <v>20</v>
      </c>
      <c r="C25" s="228" t="s">
        <v>176</v>
      </c>
      <c r="D25" s="246"/>
      <c r="E25" s="246" t="s">
        <v>2649</v>
      </c>
      <c r="F25" s="280">
        <v>212.08358000000001</v>
      </c>
      <c r="G25" s="281">
        <v>-0.43</v>
      </c>
      <c r="H25" s="6" t="s">
        <v>1683</v>
      </c>
      <c r="I25" s="246" t="s">
        <v>406</v>
      </c>
      <c r="J25" s="246" t="s">
        <v>406</v>
      </c>
      <c r="K25" s="246" t="s">
        <v>2562</v>
      </c>
      <c r="L25" s="233" t="s">
        <v>406</v>
      </c>
      <c r="M25" s="246" t="s">
        <v>406</v>
      </c>
      <c r="N25" s="246" t="s">
        <v>406</v>
      </c>
      <c r="O25" s="282"/>
      <c r="P25" s="247">
        <v>1</v>
      </c>
      <c r="Q25" s="281">
        <v>8.8079999999999998</v>
      </c>
      <c r="R25" s="281"/>
      <c r="S25" s="283"/>
      <c r="T25" s="281"/>
      <c r="U25" s="247"/>
      <c r="V25" s="246" t="s">
        <v>406</v>
      </c>
      <c r="W25" s="246" t="s">
        <v>406</v>
      </c>
      <c r="X25" s="246" t="s">
        <v>406</v>
      </c>
      <c r="Y25" s="247" t="s">
        <v>406</v>
      </c>
    </row>
    <row r="26" spans="2:25" x14ac:dyDescent="0.3">
      <c r="B26" s="233">
        <v>21</v>
      </c>
      <c r="C26" s="228" t="s">
        <v>112</v>
      </c>
      <c r="D26" s="246"/>
      <c r="E26" s="246" t="s">
        <v>2650</v>
      </c>
      <c r="F26" s="280">
        <v>213.0789</v>
      </c>
      <c r="G26" s="281">
        <v>-0.06</v>
      </c>
      <c r="H26" s="6" t="s">
        <v>1467</v>
      </c>
      <c r="I26" s="246" t="s">
        <v>406</v>
      </c>
      <c r="J26" s="246" t="s">
        <v>406</v>
      </c>
      <c r="K26" s="246" t="s">
        <v>2562</v>
      </c>
      <c r="L26" s="233" t="s">
        <v>406</v>
      </c>
      <c r="M26" s="246" t="s">
        <v>406</v>
      </c>
      <c r="N26" s="246" t="s">
        <v>406</v>
      </c>
      <c r="O26" s="282"/>
      <c r="P26" s="247">
        <v>1</v>
      </c>
      <c r="Q26" s="281">
        <v>8.5030000000000001</v>
      </c>
      <c r="R26" s="281"/>
      <c r="S26" s="283"/>
      <c r="T26" s="281"/>
      <c r="U26" s="247"/>
      <c r="V26" s="246" t="s">
        <v>406</v>
      </c>
      <c r="W26" s="246" t="s">
        <v>406</v>
      </c>
      <c r="X26" s="246" t="s">
        <v>406</v>
      </c>
      <c r="Y26" s="247" t="s">
        <v>406</v>
      </c>
    </row>
    <row r="27" spans="2:25" x14ac:dyDescent="0.3">
      <c r="B27" s="233">
        <v>22</v>
      </c>
      <c r="C27" s="228" t="s">
        <v>160</v>
      </c>
      <c r="D27" s="246"/>
      <c r="E27" s="246" t="s">
        <v>2651</v>
      </c>
      <c r="F27" s="280">
        <v>215.09621000000001</v>
      </c>
      <c r="G27" s="281">
        <v>0.47</v>
      </c>
      <c r="H27" s="6" t="s">
        <v>1622</v>
      </c>
      <c r="I27" s="246" t="s">
        <v>406</v>
      </c>
      <c r="J27" s="246" t="s">
        <v>406</v>
      </c>
      <c r="K27" s="246" t="s">
        <v>2562</v>
      </c>
      <c r="L27" s="233" t="s">
        <v>406</v>
      </c>
      <c r="M27" s="246" t="s">
        <v>406</v>
      </c>
      <c r="N27" s="246" t="s">
        <v>406</v>
      </c>
      <c r="O27" s="282"/>
      <c r="P27" s="247">
        <v>1</v>
      </c>
      <c r="Q27" s="281">
        <v>7.524</v>
      </c>
      <c r="R27" s="281"/>
      <c r="S27" s="283"/>
      <c r="T27" s="281"/>
      <c r="U27" s="247"/>
      <c r="V27" s="246" t="s">
        <v>406</v>
      </c>
      <c r="W27" s="246" t="s">
        <v>2562</v>
      </c>
      <c r="X27" s="246" t="s">
        <v>2562</v>
      </c>
      <c r="Y27" s="247" t="s">
        <v>2562</v>
      </c>
    </row>
    <row r="28" spans="2:25" x14ac:dyDescent="0.3">
      <c r="B28" s="233">
        <v>23</v>
      </c>
      <c r="C28" s="228" t="s">
        <v>98</v>
      </c>
      <c r="D28" s="246"/>
      <c r="E28" s="246" t="s">
        <v>2652</v>
      </c>
      <c r="F28" s="280">
        <v>216.101</v>
      </c>
      <c r="G28" s="281">
        <v>-0.22</v>
      </c>
      <c r="H28" s="6" t="s">
        <v>1415</v>
      </c>
      <c r="I28" s="246" t="s">
        <v>406</v>
      </c>
      <c r="J28" s="246" t="s">
        <v>406</v>
      </c>
      <c r="K28" s="246" t="s">
        <v>2562</v>
      </c>
      <c r="L28" s="233" t="s">
        <v>406</v>
      </c>
      <c r="M28" s="246" t="s">
        <v>406</v>
      </c>
      <c r="N28" s="246" t="s">
        <v>406</v>
      </c>
      <c r="O28" s="282"/>
      <c r="P28" s="247">
        <v>1</v>
      </c>
      <c r="Q28" s="281">
        <v>8.7059999999999995</v>
      </c>
      <c r="R28" s="281"/>
      <c r="S28" s="283"/>
      <c r="T28" s="281"/>
      <c r="U28" s="247"/>
      <c r="V28" s="246" t="s">
        <v>406</v>
      </c>
      <c r="W28" s="246" t="s">
        <v>406</v>
      </c>
      <c r="X28" s="246" t="s">
        <v>406</v>
      </c>
      <c r="Y28" s="247" t="s">
        <v>406</v>
      </c>
    </row>
    <row r="29" spans="2:25" x14ac:dyDescent="0.3">
      <c r="B29" s="233">
        <v>24</v>
      </c>
      <c r="C29" s="228" t="s">
        <v>178</v>
      </c>
      <c r="D29" s="246"/>
      <c r="E29" s="246" t="s">
        <v>2653</v>
      </c>
      <c r="F29" s="280">
        <v>218.01338999999999</v>
      </c>
      <c r="G29" s="281">
        <v>-0.02</v>
      </c>
      <c r="H29" s="6" t="s">
        <v>2654</v>
      </c>
      <c r="I29" s="246" t="s">
        <v>406</v>
      </c>
      <c r="J29" s="246" t="s">
        <v>406</v>
      </c>
      <c r="K29" s="246" t="s">
        <v>2562</v>
      </c>
      <c r="L29" s="233" t="s">
        <v>406</v>
      </c>
      <c r="M29" s="246" t="s">
        <v>406</v>
      </c>
      <c r="N29" s="246" t="s">
        <v>406</v>
      </c>
      <c r="O29" s="282"/>
      <c r="P29" s="247">
        <v>1</v>
      </c>
      <c r="Q29" s="281">
        <v>9.6509999999999998</v>
      </c>
      <c r="R29" s="281"/>
      <c r="S29" s="283"/>
      <c r="T29" s="281"/>
      <c r="U29" s="247"/>
      <c r="V29" s="246" t="s">
        <v>406</v>
      </c>
      <c r="W29" s="246" t="s">
        <v>406</v>
      </c>
      <c r="X29" s="246" t="s">
        <v>406</v>
      </c>
      <c r="Y29" s="247" t="s">
        <v>406</v>
      </c>
    </row>
    <row r="30" spans="2:25" x14ac:dyDescent="0.3">
      <c r="B30" s="233">
        <v>25</v>
      </c>
      <c r="C30" s="228" t="s">
        <v>189</v>
      </c>
      <c r="D30" s="246"/>
      <c r="E30" s="246" t="s">
        <v>2655</v>
      </c>
      <c r="F30" s="280">
        <v>222.03157999999999</v>
      </c>
      <c r="G30" s="281">
        <v>-0.23</v>
      </c>
      <c r="H30" s="6" t="s">
        <v>2656</v>
      </c>
      <c r="I30" s="246" t="s">
        <v>406</v>
      </c>
      <c r="J30" s="246" t="s">
        <v>406</v>
      </c>
      <c r="K30" s="246" t="s">
        <v>2562</v>
      </c>
      <c r="L30" s="233" t="s">
        <v>406</v>
      </c>
      <c r="M30" s="246" t="s">
        <v>406</v>
      </c>
      <c r="N30" s="246" t="s">
        <v>406</v>
      </c>
      <c r="O30" s="282"/>
      <c r="P30" s="247">
        <v>1</v>
      </c>
      <c r="Q30" s="281">
        <v>5.9690000000000003</v>
      </c>
      <c r="R30" s="281"/>
      <c r="S30" s="283"/>
      <c r="T30" s="281"/>
      <c r="U30" s="247"/>
      <c r="V30" s="246" t="s">
        <v>406</v>
      </c>
      <c r="W30" s="246" t="s">
        <v>406</v>
      </c>
      <c r="X30" s="246" t="s">
        <v>406</v>
      </c>
      <c r="Y30" s="247" t="s">
        <v>406</v>
      </c>
    </row>
    <row r="31" spans="2:25" x14ac:dyDescent="0.3">
      <c r="B31" s="233">
        <v>26</v>
      </c>
      <c r="C31" s="228" t="s">
        <v>106</v>
      </c>
      <c r="D31" s="246"/>
      <c r="E31" s="246" t="s">
        <v>2657</v>
      </c>
      <c r="F31" s="280">
        <v>222.04282000000001</v>
      </c>
      <c r="G31" s="281">
        <v>-0.21</v>
      </c>
      <c r="H31" s="6" t="s">
        <v>1465</v>
      </c>
      <c r="I31" s="246" t="s">
        <v>406</v>
      </c>
      <c r="J31" s="246" t="s">
        <v>406</v>
      </c>
      <c r="K31" s="246" t="s">
        <v>2562</v>
      </c>
      <c r="L31" s="233" t="s">
        <v>406</v>
      </c>
      <c r="M31" s="246" t="s">
        <v>406</v>
      </c>
      <c r="N31" s="246" t="s">
        <v>406</v>
      </c>
      <c r="O31" s="282"/>
      <c r="P31" s="247">
        <v>1</v>
      </c>
      <c r="Q31" s="281">
        <v>5.8040000000000003</v>
      </c>
      <c r="R31" s="281"/>
      <c r="S31" s="283"/>
      <c r="T31" s="281"/>
      <c r="U31" s="247"/>
      <c r="V31" s="246" t="s">
        <v>406</v>
      </c>
      <c r="W31" s="246" t="s">
        <v>406</v>
      </c>
      <c r="X31" s="246" t="s">
        <v>406</v>
      </c>
      <c r="Y31" s="247" t="s">
        <v>406</v>
      </c>
    </row>
    <row r="32" spans="2:25" x14ac:dyDescent="0.3">
      <c r="B32" s="233">
        <v>27</v>
      </c>
      <c r="C32" s="228" t="s">
        <v>1460</v>
      </c>
      <c r="D32" s="246"/>
      <c r="E32" s="246" t="s">
        <v>2123</v>
      </c>
      <c r="F32" s="280">
        <v>222.11240000000001</v>
      </c>
      <c r="G32" s="281">
        <v>-0.33</v>
      </c>
      <c r="H32" s="6" t="s">
        <v>1461</v>
      </c>
      <c r="I32" s="246" t="s">
        <v>406</v>
      </c>
      <c r="J32" s="246" t="s">
        <v>406</v>
      </c>
      <c r="K32" s="246" t="s">
        <v>2562</v>
      </c>
      <c r="L32" s="233" t="s">
        <v>406</v>
      </c>
      <c r="M32" s="246" t="s">
        <v>406</v>
      </c>
      <c r="N32" s="246" t="s">
        <v>406</v>
      </c>
      <c r="O32" s="282"/>
      <c r="P32" s="247">
        <v>1</v>
      </c>
      <c r="Q32" s="281">
        <v>7.6459999999999999</v>
      </c>
      <c r="R32" s="281"/>
      <c r="S32" s="283"/>
      <c r="T32" s="281"/>
      <c r="U32" s="247"/>
      <c r="V32" s="246" t="s">
        <v>406</v>
      </c>
      <c r="W32" s="246" t="s">
        <v>2562</v>
      </c>
      <c r="X32" s="246" t="s">
        <v>2562</v>
      </c>
      <c r="Y32" s="247" t="s">
        <v>406</v>
      </c>
    </row>
    <row r="33" spans="2:25" x14ac:dyDescent="0.3">
      <c r="B33" s="233">
        <v>28</v>
      </c>
      <c r="C33" s="228" t="s">
        <v>857</v>
      </c>
      <c r="D33" s="246"/>
      <c r="E33" s="246" t="s">
        <v>2658</v>
      </c>
      <c r="F33" s="280">
        <v>223.14402000000001</v>
      </c>
      <c r="G33" s="281">
        <v>-0.39</v>
      </c>
      <c r="H33" s="6" t="s">
        <v>1623</v>
      </c>
      <c r="I33" s="246" t="s">
        <v>406</v>
      </c>
      <c r="J33" s="246" t="s">
        <v>406</v>
      </c>
      <c r="K33" s="246" t="s">
        <v>2562</v>
      </c>
      <c r="L33" s="233" t="s">
        <v>406</v>
      </c>
      <c r="M33" s="246" t="s">
        <v>406</v>
      </c>
      <c r="N33" s="246" t="s">
        <v>406</v>
      </c>
      <c r="O33" s="282"/>
      <c r="P33" s="247">
        <v>1</v>
      </c>
      <c r="Q33" s="281">
        <v>3.99</v>
      </c>
      <c r="R33" s="281"/>
      <c r="S33" s="283"/>
      <c r="T33" s="281"/>
      <c r="U33" s="247"/>
      <c r="V33" s="246" t="s">
        <v>406</v>
      </c>
      <c r="W33" s="246" t="s">
        <v>406</v>
      </c>
      <c r="X33" s="246" t="s">
        <v>406</v>
      </c>
      <c r="Y33" s="247" t="s">
        <v>406</v>
      </c>
    </row>
    <row r="34" spans="2:25" x14ac:dyDescent="0.3">
      <c r="B34" s="233">
        <v>29</v>
      </c>
      <c r="C34" s="228" t="s">
        <v>154</v>
      </c>
      <c r="D34" s="246"/>
      <c r="E34" s="246" t="s">
        <v>2659</v>
      </c>
      <c r="F34" s="280">
        <v>226.08957000000001</v>
      </c>
      <c r="G34" s="281">
        <v>-0.26</v>
      </c>
      <c r="H34" s="6" t="s">
        <v>1605</v>
      </c>
      <c r="I34" s="246" t="s">
        <v>406</v>
      </c>
      <c r="J34" s="246" t="s">
        <v>406</v>
      </c>
      <c r="K34" s="246" t="s">
        <v>2562</v>
      </c>
      <c r="L34" s="233" t="s">
        <v>406</v>
      </c>
      <c r="M34" s="246" t="s">
        <v>406</v>
      </c>
      <c r="N34" s="246" t="s">
        <v>406</v>
      </c>
      <c r="O34" s="282"/>
      <c r="P34" s="247">
        <v>1</v>
      </c>
      <c r="Q34" s="281">
        <v>9.7210000000000001</v>
      </c>
      <c r="R34" s="281"/>
      <c r="S34" s="283"/>
      <c r="T34" s="281"/>
      <c r="U34" s="247"/>
      <c r="V34" s="246" t="s">
        <v>406</v>
      </c>
      <c r="W34" s="246" t="s">
        <v>406</v>
      </c>
      <c r="X34" s="246" t="s">
        <v>406</v>
      </c>
      <c r="Y34" s="247" t="s">
        <v>406</v>
      </c>
    </row>
    <row r="35" spans="2:25" x14ac:dyDescent="0.3">
      <c r="B35" s="233">
        <v>30</v>
      </c>
      <c r="C35" s="228" t="s">
        <v>94</v>
      </c>
      <c r="D35" s="246"/>
      <c r="E35" s="246" t="s">
        <v>2660</v>
      </c>
      <c r="F35" s="280">
        <v>228.12769</v>
      </c>
      <c r="G35" s="281">
        <v>-0.25</v>
      </c>
      <c r="H35" s="6" t="s">
        <v>1408</v>
      </c>
      <c r="I35" s="246" t="s">
        <v>406</v>
      </c>
      <c r="J35" s="246" t="s">
        <v>406</v>
      </c>
      <c r="K35" s="246" t="s">
        <v>2562</v>
      </c>
      <c r="L35" s="233" t="s">
        <v>406</v>
      </c>
      <c r="M35" s="246" t="s">
        <v>406</v>
      </c>
      <c r="N35" s="246" t="s">
        <v>406</v>
      </c>
      <c r="O35" s="282"/>
      <c r="P35" s="247">
        <v>1</v>
      </c>
      <c r="Q35" s="281">
        <v>7.8639999999999999</v>
      </c>
      <c r="R35" s="281"/>
      <c r="S35" s="283"/>
      <c r="T35" s="281"/>
      <c r="U35" s="247"/>
      <c r="V35" s="246" t="s">
        <v>406</v>
      </c>
      <c r="W35" s="246" t="s">
        <v>406</v>
      </c>
      <c r="X35" s="246" t="s">
        <v>406</v>
      </c>
      <c r="Y35" s="247" t="s">
        <v>406</v>
      </c>
    </row>
    <row r="36" spans="2:25" x14ac:dyDescent="0.3">
      <c r="B36" s="233">
        <v>31</v>
      </c>
      <c r="C36" s="228" t="s">
        <v>127</v>
      </c>
      <c r="D36" s="246"/>
      <c r="E36" s="246" t="s">
        <v>2661</v>
      </c>
      <c r="F36" s="280">
        <v>230.00683000000001</v>
      </c>
      <c r="G36" s="281">
        <v>-0.3</v>
      </c>
      <c r="H36" s="6" t="s">
        <v>1511</v>
      </c>
      <c r="I36" s="246" t="s">
        <v>406</v>
      </c>
      <c r="J36" s="246" t="s">
        <v>406</v>
      </c>
      <c r="K36" s="246" t="s">
        <v>2562</v>
      </c>
      <c r="L36" s="233" t="s">
        <v>406</v>
      </c>
      <c r="M36" s="246" t="s">
        <v>406</v>
      </c>
      <c r="N36" s="246" t="s">
        <v>406</v>
      </c>
      <c r="O36" s="282"/>
      <c r="P36" s="247">
        <v>1</v>
      </c>
      <c r="Q36" s="281">
        <v>5.6109999999999998</v>
      </c>
      <c r="R36" s="281"/>
      <c r="S36" s="283"/>
      <c r="T36" s="281"/>
      <c r="U36" s="247"/>
      <c r="V36" s="246" t="s">
        <v>406</v>
      </c>
      <c r="W36" s="246" t="s">
        <v>406</v>
      </c>
      <c r="X36" s="246" t="s">
        <v>406</v>
      </c>
      <c r="Y36" s="247" t="s">
        <v>406</v>
      </c>
    </row>
    <row r="37" spans="2:25" x14ac:dyDescent="0.3">
      <c r="B37" s="233">
        <v>32</v>
      </c>
      <c r="C37" s="228" t="s">
        <v>1715</v>
      </c>
      <c r="D37" s="246"/>
      <c r="E37" s="246" t="s">
        <v>2662</v>
      </c>
      <c r="F37" s="280">
        <v>230.11666</v>
      </c>
      <c r="G37" s="281">
        <v>-0.19</v>
      </c>
      <c r="H37" s="6" t="s">
        <v>1716</v>
      </c>
      <c r="I37" s="246" t="s">
        <v>406</v>
      </c>
      <c r="J37" s="246" t="s">
        <v>406</v>
      </c>
      <c r="K37" s="246" t="s">
        <v>2562</v>
      </c>
      <c r="L37" s="233" t="s">
        <v>406</v>
      </c>
      <c r="M37" s="246" t="s">
        <v>406</v>
      </c>
      <c r="N37" s="246" t="s">
        <v>406</v>
      </c>
      <c r="O37" s="282"/>
      <c r="P37" s="247">
        <v>1</v>
      </c>
      <c r="Q37" s="281">
        <v>9.7769999999999992</v>
      </c>
      <c r="R37" s="281"/>
      <c r="S37" s="283"/>
      <c r="T37" s="281"/>
      <c r="U37" s="247"/>
      <c r="V37" s="246" t="s">
        <v>406</v>
      </c>
      <c r="W37" s="246" t="s">
        <v>406</v>
      </c>
      <c r="X37" s="246" t="s">
        <v>406</v>
      </c>
      <c r="Y37" s="247" t="s">
        <v>406</v>
      </c>
    </row>
    <row r="38" spans="2:25" x14ac:dyDescent="0.3">
      <c r="B38" s="233">
        <v>33</v>
      </c>
      <c r="C38" s="228" t="s">
        <v>1099</v>
      </c>
      <c r="D38" s="246"/>
      <c r="E38" s="246" t="s">
        <v>2005</v>
      </c>
      <c r="F38" s="280">
        <v>231.10149999999999</v>
      </c>
      <c r="G38" s="281">
        <v>-0.32</v>
      </c>
      <c r="H38" s="6" t="s">
        <v>2663</v>
      </c>
      <c r="I38" s="246" t="s">
        <v>406</v>
      </c>
      <c r="J38" s="246" t="s">
        <v>406</v>
      </c>
      <c r="K38" s="246" t="s">
        <v>2562</v>
      </c>
      <c r="L38" s="233" t="s">
        <v>406</v>
      </c>
      <c r="M38" s="246" t="s">
        <v>406</v>
      </c>
      <c r="N38" s="246" t="s">
        <v>406</v>
      </c>
      <c r="O38" s="282"/>
      <c r="P38" s="247">
        <v>1</v>
      </c>
      <c r="Q38" s="281">
        <v>9.6370000000000005</v>
      </c>
      <c r="R38" s="281"/>
      <c r="S38" s="283"/>
      <c r="T38" s="281"/>
      <c r="U38" s="247"/>
      <c r="V38" s="246" t="s">
        <v>406</v>
      </c>
      <c r="W38" s="246" t="s">
        <v>406</v>
      </c>
      <c r="X38" s="246" t="s">
        <v>2562</v>
      </c>
      <c r="Y38" s="247" t="s">
        <v>2562</v>
      </c>
    </row>
    <row r="39" spans="2:25" x14ac:dyDescent="0.3">
      <c r="B39" s="233">
        <v>34</v>
      </c>
      <c r="C39" s="228" t="s">
        <v>1117</v>
      </c>
      <c r="D39" s="246"/>
      <c r="E39" s="246" t="s">
        <v>2664</v>
      </c>
      <c r="F39" s="280">
        <v>231.1491</v>
      </c>
      <c r="G39" s="281">
        <v>-0.39</v>
      </c>
      <c r="H39" s="6" t="s">
        <v>1687</v>
      </c>
      <c r="I39" s="246" t="s">
        <v>406</v>
      </c>
      <c r="J39" s="246" t="s">
        <v>406</v>
      </c>
      <c r="K39" s="246" t="s">
        <v>2562</v>
      </c>
      <c r="L39" s="233" t="s">
        <v>406</v>
      </c>
      <c r="M39" s="246" t="s">
        <v>406</v>
      </c>
      <c r="N39" s="246" t="s">
        <v>406</v>
      </c>
      <c r="O39" s="282"/>
      <c r="P39" s="247">
        <v>1</v>
      </c>
      <c r="Q39" s="281">
        <v>8.1690000000000005</v>
      </c>
      <c r="R39" s="281"/>
      <c r="S39" s="283"/>
      <c r="T39" s="281"/>
      <c r="U39" s="247"/>
      <c r="V39" s="246" t="s">
        <v>406</v>
      </c>
      <c r="W39" s="246" t="s">
        <v>406</v>
      </c>
      <c r="X39" s="246" t="s">
        <v>406</v>
      </c>
      <c r="Y39" s="247" t="s">
        <v>406</v>
      </c>
    </row>
    <row r="40" spans="2:25" x14ac:dyDescent="0.3">
      <c r="B40" s="233">
        <v>35</v>
      </c>
      <c r="C40" s="228" t="s">
        <v>130</v>
      </c>
      <c r="D40" s="246"/>
      <c r="E40" s="246" t="s">
        <v>2665</v>
      </c>
      <c r="F40" s="280">
        <v>233.02419</v>
      </c>
      <c r="G40" s="281">
        <v>-0.46</v>
      </c>
      <c r="H40" s="6" t="s">
        <v>1518</v>
      </c>
      <c r="I40" s="246" t="s">
        <v>406</v>
      </c>
      <c r="J40" s="246" t="s">
        <v>406</v>
      </c>
      <c r="K40" s="246" t="s">
        <v>2562</v>
      </c>
      <c r="L40" s="233" t="s">
        <v>406</v>
      </c>
      <c r="M40" s="246" t="s">
        <v>406</v>
      </c>
      <c r="N40" s="246" t="s">
        <v>406</v>
      </c>
      <c r="O40" s="282"/>
      <c r="P40" s="247">
        <v>1</v>
      </c>
      <c r="Q40" s="281">
        <v>8.9580000000000002</v>
      </c>
      <c r="R40" s="281"/>
      <c r="S40" s="283"/>
      <c r="T40" s="281"/>
      <c r="U40" s="247"/>
      <c r="V40" s="246" t="s">
        <v>406</v>
      </c>
      <c r="W40" s="246" t="s">
        <v>406</v>
      </c>
      <c r="X40" s="246" t="s">
        <v>406</v>
      </c>
      <c r="Y40" s="247" t="s">
        <v>406</v>
      </c>
    </row>
    <row r="41" spans="2:25" x14ac:dyDescent="0.3">
      <c r="B41" s="233">
        <v>36</v>
      </c>
      <c r="C41" s="228" t="s">
        <v>1056</v>
      </c>
      <c r="D41" s="246"/>
      <c r="E41" s="246" t="s">
        <v>2666</v>
      </c>
      <c r="F41" s="280">
        <v>235.18039999999999</v>
      </c>
      <c r="G41" s="281">
        <v>-0.39</v>
      </c>
      <c r="H41" s="6" t="s">
        <v>1588</v>
      </c>
      <c r="I41" s="246" t="s">
        <v>406</v>
      </c>
      <c r="J41" s="246" t="s">
        <v>406</v>
      </c>
      <c r="K41" s="246" t="s">
        <v>2562</v>
      </c>
      <c r="L41" s="233" t="s">
        <v>406</v>
      </c>
      <c r="M41" s="246" t="s">
        <v>406</v>
      </c>
      <c r="N41" s="246" t="s">
        <v>406</v>
      </c>
      <c r="O41" s="282"/>
      <c r="P41" s="247">
        <v>1</v>
      </c>
      <c r="Q41" s="281">
        <v>3.8809999999999998</v>
      </c>
      <c r="R41" s="281"/>
      <c r="S41" s="283"/>
      <c r="T41" s="281"/>
      <c r="U41" s="247"/>
      <c r="V41" s="246" t="s">
        <v>406</v>
      </c>
      <c r="W41" s="246" t="s">
        <v>406</v>
      </c>
      <c r="X41" s="246" t="s">
        <v>406</v>
      </c>
      <c r="Y41" s="247" t="s">
        <v>2562</v>
      </c>
    </row>
    <row r="42" spans="2:25" x14ac:dyDescent="0.3">
      <c r="B42" s="233">
        <v>37</v>
      </c>
      <c r="C42" s="228" t="s">
        <v>869</v>
      </c>
      <c r="D42" s="246"/>
      <c r="E42" s="246" t="s">
        <v>2667</v>
      </c>
      <c r="F42" s="280">
        <v>239.15013999999999</v>
      </c>
      <c r="G42" s="281">
        <v>-0.49</v>
      </c>
      <c r="H42" s="6" t="s">
        <v>1678</v>
      </c>
      <c r="I42" s="246" t="s">
        <v>406</v>
      </c>
      <c r="J42" s="246" t="s">
        <v>406</v>
      </c>
      <c r="K42" s="246" t="s">
        <v>2562</v>
      </c>
      <c r="L42" s="233" t="s">
        <v>406</v>
      </c>
      <c r="M42" s="246" t="s">
        <v>406</v>
      </c>
      <c r="N42" s="246" t="s">
        <v>406</v>
      </c>
      <c r="O42" s="282"/>
      <c r="P42" s="247">
        <v>1</v>
      </c>
      <c r="Q42" s="281">
        <v>5.641</v>
      </c>
      <c r="R42" s="281"/>
      <c r="S42" s="283"/>
      <c r="T42" s="281"/>
      <c r="U42" s="247"/>
      <c r="V42" s="246" t="s">
        <v>406</v>
      </c>
      <c r="W42" s="246" t="s">
        <v>2562</v>
      </c>
      <c r="X42" s="246" t="s">
        <v>2562</v>
      </c>
      <c r="Y42" s="247" t="s">
        <v>2562</v>
      </c>
    </row>
    <row r="43" spans="2:25" x14ac:dyDescent="0.3">
      <c r="B43" s="233">
        <v>38</v>
      </c>
      <c r="C43" s="228" t="s">
        <v>115</v>
      </c>
      <c r="D43" s="246"/>
      <c r="E43" s="246" t="s">
        <v>2668</v>
      </c>
      <c r="F43" s="280">
        <v>240.07847000000001</v>
      </c>
      <c r="G43" s="281">
        <v>-0.46</v>
      </c>
      <c r="H43" s="6" t="s">
        <v>1476</v>
      </c>
      <c r="I43" s="246" t="s">
        <v>406</v>
      </c>
      <c r="J43" s="246" t="s">
        <v>406</v>
      </c>
      <c r="K43" s="246" t="s">
        <v>2562</v>
      </c>
      <c r="L43" s="233" t="s">
        <v>406</v>
      </c>
      <c r="M43" s="246" t="s">
        <v>406</v>
      </c>
      <c r="N43" s="246" t="s">
        <v>406</v>
      </c>
      <c r="O43" s="282"/>
      <c r="P43" s="247">
        <v>1</v>
      </c>
      <c r="Q43" s="281">
        <v>9.36</v>
      </c>
      <c r="R43" s="281"/>
      <c r="S43" s="283"/>
      <c r="T43" s="281"/>
      <c r="U43" s="247"/>
      <c r="V43" s="246" t="s">
        <v>406</v>
      </c>
      <c r="W43" s="246" t="s">
        <v>406</v>
      </c>
      <c r="X43" s="246" t="s">
        <v>406</v>
      </c>
      <c r="Y43" s="247" t="s">
        <v>406</v>
      </c>
    </row>
    <row r="44" spans="2:25" x14ac:dyDescent="0.3">
      <c r="B44" s="233">
        <v>39</v>
      </c>
      <c r="C44" s="228" t="s">
        <v>206</v>
      </c>
      <c r="D44" s="246"/>
      <c r="E44" s="246" t="s">
        <v>2669</v>
      </c>
      <c r="F44" s="280">
        <v>242.14324999999999</v>
      </c>
      <c r="G44" s="281">
        <v>-0.6</v>
      </c>
      <c r="H44" s="6" t="s">
        <v>1714</v>
      </c>
      <c r="I44" s="246" t="s">
        <v>406</v>
      </c>
      <c r="J44" s="246" t="s">
        <v>406</v>
      </c>
      <c r="K44" s="246" t="s">
        <v>2562</v>
      </c>
      <c r="L44" s="233" t="s">
        <v>406</v>
      </c>
      <c r="M44" s="246" t="s">
        <v>406</v>
      </c>
      <c r="N44" s="246" t="s">
        <v>406</v>
      </c>
      <c r="O44" s="282"/>
      <c r="P44" s="247">
        <v>1</v>
      </c>
      <c r="Q44" s="281">
        <v>8.9009999999999998</v>
      </c>
      <c r="R44" s="281"/>
      <c r="S44" s="283"/>
      <c r="T44" s="281"/>
      <c r="U44" s="247"/>
      <c r="V44" s="246" t="s">
        <v>406</v>
      </c>
      <c r="W44" s="246" t="s">
        <v>406</v>
      </c>
      <c r="X44" s="246" t="s">
        <v>406</v>
      </c>
      <c r="Y44" s="247" t="s">
        <v>406</v>
      </c>
    </row>
    <row r="45" spans="2:25" x14ac:dyDescent="0.3">
      <c r="B45" s="233">
        <v>40</v>
      </c>
      <c r="C45" s="228" t="s">
        <v>144</v>
      </c>
      <c r="D45" s="246"/>
      <c r="E45" s="246" t="s">
        <v>2670</v>
      </c>
      <c r="F45" s="280">
        <v>249.01911000000001</v>
      </c>
      <c r="G45" s="281">
        <v>-0.4</v>
      </c>
      <c r="H45" s="6" t="s">
        <v>1591</v>
      </c>
      <c r="I45" s="246" t="s">
        <v>406</v>
      </c>
      <c r="J45" s="246" t="s">
        <v>406</v>
      </c>
      <c r="K45" s="246" t="s">
        <v>2562</v>
      </c>
      <c r="L45" s="233" t="s">
        <v>406</v>
      </c>
      <c r="M45" s="246" t="s">
        <v>406</v>
      </c>
      <c r="N45" s="246" t="s">
        <v>406</v>
      </c>
      <c r="O45" s="282"/>
      <c r="P45" s="247">
        <v>1</v>
      </c>
      <c r="Q45" s="281">
        <v>9.6639999999999997</v>
      </c>
      <c r="R45" s="281"/>
      <c r="S45" s="283"/>
      <c r="T45" s="281"/>
      <c r="U45" s="247"/>
      <c r="V45" s="246" t="s">
        <v>406</v>
      </c>
      <c r="W45" s="246" t="s">
        <v>406</v>
      </c>
      <c r="X45" s="246" t="s">
        <v>406</v>
      </c>
      <c r="Y45" s="247" t="s">
        <v>406</v>
      </c>
    </row>
    <row r="46" spans="2:25" x14ac:dyDescent="0.3">
      <c r="B46" s="233">
        <v>41</v>
      </c>
      <c r="C46" s="228" t="s">
        <v>1109</v>
      </c>
      <c r="D46" s="246"/>
      <c r="E46" s="246" t="s">
        <v>2671</v>
      </c>
      <c r="F46" s="280">
        <v>249.15962999999999</v>
      </c>
      <c r="G46" s="281">
        <v>-0.52</v>
      </c>
      <c r="H46" s="6" t="s">
        <v>2672</v>
      </c>
      <c r="I46" s="246" t="s">
        <v>406</v>
      </c>
      <c r="J46" s="246" t="s">
        <v>406</v>
      </c>
      <c r="K46" s="246" t="s">
        <v>2562</v>
      </c>
      <c r="L46" s="233" t="s">
        <v>406</v>
      </c>
      <c r="M46" s="246" t="s">
        <v>406</v>
      </c>
      <c r="N46" s="246" t="s">
        <v>406</v>
      </c>
      <c r="O46" s="282"/>
      <c r="P46" s="247">
        <v>1</v>
      </c>
      <c r="Q46" s="281">
        <v>3.45</v>
      </c>
      <c r="R46" s="281"/>
      <c r="S46" s="283"/>
      <c r="T46" s="281"/>
      <c r="U46" s="247"/>
      <c r="V46" s="246" t="s">
        <v>406</v>
      </c>
      <c r="W46" s="246" t="s">
        <v>406</v>
      </c>
      <c r="X46" s="246" t="s">
        <v>406</v>
      </c>
      <c r="Y46" s="247" t="s">
        <v>2562</v>
      </c>
    </row>
    <row r="47" spans="2:25" x14ac:dyDescent="0.3">
      <c r="B47" s="233">
        <v>42</v>
      </c>
      <c r="C47" s="228" t="s">
        <v>1154</v>
      </c>
      <c r="D47" s="246"/>
      <c r="E47" s="246" t="s">
        <v>2673</v>
      </c>
      <c r="F47" s="280">
        <v>250.0643</v>
      </c>
      <c r="G47" s="281">
        <v>-0.7</v>
      </c>
      <c r="H47" s="6" t="s">
        <v>1709</v>
      </c>
      <c r="I47" s="246" t="s">
        <v>406</v>
      </c>
      <c r="J47" s="246" t="s">
        <v>406</v>
      </c>
      <c r="K47" s="246" t="s">
        <v>2562</v>
      </c>
      <c r="L47" s="233" t="s">
        <v>406</v>
      </c>
      <c r="M47" s="246" t="s">
        <v>406</v>
      </c>
      <c r="N47" s="246" t="s">
        <v>406</v>
      </c>
      <c r="O47" s="282"/>
      <c r="P47" s="247">
        <v>1</v>
      </c>
      <c r="Q47" s="281">
        <v>3.3849999999999998</v>
      </c>
      <c r="R47" s="281"/>
      <c r="S47" s="283"/>
      <c r="T47" s="281"/>
      <c r="U47" s="247"/>
      <c r="V47" s="246" t="s">
        <v>406</v>
      </c>
      <c r="W47" s="246" t="s">
        <v>406</v>
      </c>
      <c r="X47" s="246" t="s">
        <v>406</v>
      </c>
      <c r="Y47" s="247" t="s">
        <v>2562</v>
      </c>
    </row>
    <row r="48" spans="2:25" x14ac:dyDescent="0.3">
      <c r="B48" s="233">
        <v>43</v>
      </c>
      <c r="C48" s="228" t="s">
        <v>2674</v>
      </c>
      <c r="D48" s="246"/>
      <c r="E48" s="246" t="s">
        <v>2675</v>
      </c>
      <c r="F48" s="280">
        <v>251.03711000000001</v>
      </c>
      <c r="G48" s="281">
        <v>-0.6</v>
      </c>
      <c r="H48" s="6" t="s">
        <v>1357</v>
      </c>
      <c r="I48" s="246" t="s">
        <v>406</v>
      </c>
      <c r="J48" s="246" t="s">
        <v>406</v>
      </c>
      <c r="K48" s="246" t="s">
        <v>2562</v>
      </c>
      <c r="L48" s="233" t="s">
        <v>406</v>
      </c>
      <c r="M48" s="246" t="s">
        <v>406</v>
      </c>
      <c r="N48" s="246" t="s">
        <v>406</v>
      </c>
      <c r="O48" s="282"/>
      <c r="P48" s="247">
        <v>1</v>
      </c>
      <c r="Q48" s="281">
        <v>6.0490000000000004</v>
      </c>
      <c r="R48" s="281"/>
      <c r="S48" s="283"/>
      <c r="T48" s="281"/>
      <c r="U48" s="247"/>
      <c r="V48" s="246" t="s">
        <v>406</v>
      </c>
      <c r="W48" s="246" t="s">
        <v>406</v>
      </c>
      <c r="X48" s="246" t="s">
        <v>2562</v>
      </c>
      <c r="Y48" s="247" t="s">
        <v>2562</v>
      </c>
    </row>
    <row r="49" spans="2:25" x14ac:dyDescent="0.3">
      <c r="B49" s="233">
        <v>44</v>
      </c>
      <c r="C49" s="228" t="s">
        <v>1139</v>
      </c>
      <c r="D49" s="246"/>
      <c r="E49" s="246" t="s">
        <v>2676</v>
      </c>
      <c r="F49" s="280">
        <v>251.05964</v>
      </c>
      <c r="G49" s="281">
        <v>-0.32</v>
      </c>
      <c r="H49" s="6" t="s">
        <v>1706</v>
      </c>
      <c r="I49" s="246" t="s">
        <v>406</v>
      </c>
      <c r="J49" s="246" t="s">
        <v>406</v>
      </c>
      <c r="K49" s="246" t="s">
        <v>2562</v>
      </c>
      <c r="L49" s="233" t="s">
        <v>406</v>
      </c>
      <c r="M49" s="246" t="s">
        <v>406</v>
      </c>
      <c r="N49" s="246" t="s">
        <v>406</v>
      </c>
      <c r="O49" s="282"/>
      <c r="P49" s="247">
        <v>1</v>
      </c>
      <c r="Q49" s="281">
        <v>2.8140000000000001</v>
      </c>
      <c r="R49" s="281"/>
      <c r="S49" s="283"/>
      <c r="T49" s="281"/>
      <c r="U49" s="247"/>
      <c r="V49" s="246" t="s">
        <v>406</v>
      </c>
      <c r="W49" s="246" t="s">
        <v>2562</v>
      </c>
      <c r="X49" s="246" t="s">
        <v>2562</v>
      </c>
      <c r="Y49" s="247" t="s">
        <v>2562</v>
      </c>
    </row>
    <row r="50" spans="2:25" x14ac:dyDescent="0.3">
      <c r="B50" s="233">
        <v>45</v>
      </c>
      <c r="C50" s="228" t="s">
        <v>210</v>
      </c>
      <c r="D50" s="246"/>
      <c r="E50" s="246" t="s">
        <v>2677</v>
      </c>
      <c r="F50" s="280">
        <v>253.03074000000001</v>
      </c>
      <c r="G50" s="281">
        <v>-0.72</v>
      </c>
      <c r="H50" s="6" t="s">
        <v>2678</v>
      </c>
      <c r="I50" s="246" t="s">
        <v>406</v>
      </c>
      <c r="J50" s="246" t="s">
        <v>406</v>
      </c>
      <c r="K50" s="246" t="s">
        <v>2562</v>
      </c>
      <c r="L50" s="233" t="s">
        <v>406</v>
      </c>
      <c r="M50" s="246" t="s">
        <v>406</v>
      </c>
      <c r="N50" s="246" t="s">
        <v>406</v>
      </c>
      <c r="O50" s="282"/>
      <c r="P50" s="247">
        <v>1</v>
      </c>
      <c r="Q50" s="281">
        <v>6.32</v>
      </c>
      <c r="R50" s="281"/>
      <c r="S50" s="283"/>
      <c r="T50" s="281"/>
      <c r="U50" s="247"/>
      <c r="V50" s="246" t="s">
        <v>406</v>
      </c>
      <c r="W50" s="246" t="s">
        <v>406</v>
      </c>
      <c r="X50" s="246" t="s">
        <v>406</v>
      </c>
      <c r="Y50" s="247" t="s">
        <v>406</v>
      </c>
    </row>
    <row r="51" spans="2:25" x14ac:dyDescent="0.3">
      <c r="B51" s="233">
        <v>46</v>
      </c>
      <c r="C51" s="228" t="s">
        <v>822</v>
      </c>
      <c r="D51" s="246"/>
      <c r="E51" s="246" t="s">
        <v>2679</v>
      </c>
      <c r="F51" s="280">
        <v>253.16576000000001</v>
      </c>
      <c r="G51" s="281">
        <v>-0.55000000000000004</v>
      </c>
      <c r="H51" s="6" t="s">
        <v>1564</v>
      </c>
      <c r="I51" s="246" t="s">
        <v>406</v>
      </c>
      <c r="J51" s="246" t="s">
        <v>406</v>
      </c>
      <c r="K51" s="246" t="s">
        <v>2562</v>
      </c>
      <c r="L51" s="233" t="s">
        <v>406</v>
      </c>
      <c r="M51" s="246" t="s">
        <v>406</v>
      </c>
      <c r="N51" s="246" t="s">
        <v>406</v>
      </c>
      <c r="O51" s="282"/>
      <c r="P51" s="247">
        <v>1</v>
      </c>
      <c r="Q51" s="281">
        <v>7.6849999999999996</v>
      </c>
      <c r="R51" s="281"/>
      <c r="S51" s="283"/>
      <c r="T51" s="281"/>
      <c r="U51" s="247"/>
      <c r="V51" s="246" t="s">
        <v>406</v>
      </c>
      <c r="W51" s="246" t="s">
        <v>406</v>
      </c>
      <c r="X51" s="246" t="s">
        <v>406</v>
      </c>
      <c r="Y51" s="247" t="s">
        <v>406</v>
      </c>
    </row>
    <row r="52" spans="2:25" x14ac:dyDescent="0.3">
      <c r="B52" s="233">
        <v>47</v>
      </c>
      <c r="C52" s="228" t="s">
        <v>1149</v>
      </c>
      <c r="D52" s="246"/>
      <c r="E52" s="246" t="s">
        <v>2680</v>
      </c>
      <c r="F52" s="280">
        <v>254.05924999999999</v>
      </c>
      <c r="G52" s="281">
        <v>-0.54</v>
      </c>
      <c r="H52" s="6" t="s">
        <v>1708</v>
      </c>
      <c r="I52" s="246" t="s">
        <v>406</v>
      </c>
      <c r="J52" s="246" t="s">
        <v>406</v>
      </c>
      <c r="K52" s="246" t="s">
        <v>2562</v>
      </c>
      <c r="L52" s="233" t="s">
        <v>406</v>
      </c>
      <c r="M52" s="246" t="s">
        <v>406</v>
      </c>
      <c r="N52" s="246" t="s">
        <v>406</v>
      </c>
      <c r="O52" s="282"/>
      <c r="P52" s="247">
        <v>1</v>
      </c>
      <c r="Q52" s="281">
        <v>5.0019999999999998</v>
      </c>
      <c r="R52" s="281"/>
      <c r="S52" s="283"/>
      <c r="T52" s="281"/>
      <c r="U52" s="247"/>
      <c r="V52" s="246" t="s">
        <v>406</v>
      </c>
      <c r="W52" s="246" t="s">
        <v>406</v>
      </c>
      <c r="X52" s="246" t="s">
        <v>406</v>
      </c>
      <c r="Y52" s="247" t="s">
        <v>406</v>
      </c>
    </row>
    <row r="53" spans="2:25" x14ac:dyDescent="0.3">
      <c r="B53" s="233">
        <v>48</v>
      </c>
      <c r="C53" s="228" t="s">
        <v>2681</v>
      </c>
      <c r="D53" s="246"/>
      <c r="E53" s="246" t="s">
        <v>2682</v>
      </c>
      <c r="F53" s="280">
        <v>255.08372</v>
      </c>
      <c r="G53" s="281">
        <v>-0.34</v>
      </c>
      <c r="H53" s="6" t="s">
        <v>2683</v>
      </c>
      <c r="I53" s="246" t="s">
        <v>406</v>
      </c>
      <c r="J53" s="246" t="s">
        <v>406</v>
      </c>
      <c r="K53" s="246" t="s">
        <v>2562</v>
      </c>
      <c r="L53" s="233" t="s">
        <v>406</v>
      </c>
      <c r="M53" s="246" t="s">
        <v>406</v>
      </c>
      <c r="N53" s="246" t="s">
        <v>406</v>
      </c>
      <c r="O53" s="282"/>
      <c r="P53" s="247">
        <v>1</v>
      </c>
      <c r="Q53" s="281">
        <v>13.99</v>
      </c>
      <c r="R53" s="281"/>
      <c r="S53" s="283"/>
      <c r="T53" s="281"/>
      <c r="U53" s="247"/>
      <c r="V53" s="246" t="s">
        <v>406</v>
      </c>
      <c r="W53" s="246" t="s">
        <v>2562</v>
      </c>
      <c r="X53" s="246" t="s">
        <v>2562</v>
      </c>
      <c r="Y53" s="247" t="s">
        <v>2562</v>
      </c>
    </row>
    <row r="54" spans="2:25" x14ac:dyDescent="0.3">
      <c r="B54" s="233">
        <v>49</v>
      </c>
      <c r="C54" s="228" t="s">
        <v>1052</v>
      </c>
      <c r="D54" s="246"/>
      <c r="E54" s="246" t="s">
        <v>2684</v>
      </c>
      <c r="F54" s="280">
        <v>255.10140999999999</v>
      </c>
      <c r="G54" s="281">
        <v>-0.64</v>
      </c>
      <c r="H54" s="6" t="s">
        <v>1587</v>
      </c>
      <c r="I54" s="246" t="s">
        <v>406</v>
      </c>
      <c r="J54" s="246" t="s">
        <v>406</v>
      </c>
      <c r="K54" s="246" t="s">
        <v>2562</v>
      </c>
      <c r="L54" s="233" t="s">
        <v>406</v>
      </c>
      <c r="M54" s="246" t="s">
        <v>406</v>
      </c>
      <c r="N54" s="246" t="s">
        <v>406</v>
      </c>
      <c r="O54" s="282"/>
      <c r="P54" s="247">
        <v>1</v>
      </c>
      <c r="Q54" s="281">
        <v>9.2899999999999991</v>
      </c>
      <c r="R54" s="281"/>
      <c r="S54" s="283"/>
      <c r="T54" s="281"/>
      <c r="U54" s="247"/>
      <c r="V54" s="246" t="s">
        <v>406</v>
      </c>
      <c r="W54" s="246" t="s">
        <v>406</v>
      </c>
      <c r="X54" s="246" t="s">
        <v>406</v>
      </c>
      <c r="Y54" s="247" t="s">
        <v>406</v>
      </c>
    </row>
    <row r="55" spans="2:25" x14ac:dyDescent="0.3">
      <c r="B55" s="233">
        <v>50</v>
      </c>
      <c r="C55" s="228" t="s">
        <v>1159</v>
      </c>
      <c r="D55" s="246"/>
      <c r="E55" s="246" t="s">
        <v>2685</v>
      </c>
      <c r="F55" s="280">
        <v>256.02076</v>
      </c>
      <c r="G55" s="281">
        <v>-0.51</v>
      </c>
      <c r="H55" s="6" t="s">
        <v>1710</v>
      </c>
      <c r="I55" s="246" t="s">
        <v>406</v>
      </c>
      <c r="J55" s="246" t="s">
        <v>406</v>
      </c>
      <c r="K55" s="246" t="s">
        <v>2562</v>
      </c>
      <c r="L55" s="233" t="s">
        <v>406</v>
      </c>
      <c r="M55" s="246" t="s">
        <v>406</v>
      </c>
      <c r="N55" s="246" t="s">
        <v>406</v>
      </c>
      <c r="O55" s="282"/>
      <c r="P55" s="247">
        <v>1</v>
      </c>
      <c r="Q55" s="281">
        <v>3.222</v>
      </c>
      <c r="R55" s="281"/>
      <c r="S55" s="283"/>
      <c r="T55" s="281"/>
      <c r="U55" s="247"/>
      <c r="V55" s="246" t="s">
        <v>406</v>
      </c>
      <c r="W55" s="246" t="s">
        <v>406</v>
      </c>
      <c r="X55" s="246" t="s">
        <v>406</v>
      </c>
      <c r="Y55" s="247" t="s">
        <v>2562</v>
      </c>
    </row>
    <row r="56" spans="2:25" x14ac:dyDescent="0.3">
      <c r="B56" s="233">
        <v>51</v>
      </c>
      <c r="C56" s="228" t="s">
        <v>183</v>
      </c>
      <c r="D56" s="246"/>
      <c r="E56" s="246" t="s">
        <v>2686</v>
      </c>
      <c r="F56" s="280">
        <v>256.02895000000001</v>
      </c>
      <c r="G56" s="281">
        <v>-0.38</v>
      </c>
      <c r="H56" s="6" t="s">
        <v>1688</v>
      </c>
      <c r="I56" s="246" t="s">
        <v>406</v>
      </c>
      <c r="J56" s="246" t="s">
        <v>406</v>
      </c>
      <c r="K56" s="246" t="s">
        <v>2562</v>
      </c>
      <c r="L56" s="233" t="s">
        <v>406</v>
      </c>
      <c r="M56" s="246" t="s">
        <v>406</v>
      </c>
      <c r="N56" s="246" t="s">
        <v>406</v>
      </c>
      <c r="O56" s="282"/>
      <c r="P56" s="247">
        <v>1</v>
      </c>
      <c r="Q56" s="281">
        <v>10.055</v>
      </c>
      <c r="R56" s="281"/>
      <c r="S56" s="283"/>
      <c r="T56" s="281"/>
      <c r="U56" s="247"/>
      <c r="V56" s="246" t="s">
        <v>406</v>
      </c>
      <c r="W56" s="246" t="s">
        <v>406</v>
      </c>
      <c r="X56" s="246" t="s">
        <v>406</v>
      </c>
      <c r="Y56" s="247" t="s">
        <v>406</v>
      </c>
    </row>
    <row r="57" spans="2:25" x14ac:dyDescent="0.3">
      <c r="B57" s="233">
        <v>52</v>
      </c>
      <c r="C57" s="228" t="s">
        <v>140</v>
      </c>
      <c r="D57" s="246"/>
      <c r="E57" s="246" t="s">
        <v>2687</v>
      </c>
      <c r="F57" s="280">
        <v>256.05946999999998</v>
      </c>
      <c r="G57" s="281">
        <v>-0.44</v>
      </c>
      <c r="H57" s="6" t="s">
        <v>2688</v>
      </c>
      <c r="I57" s="246" t="s">
        <v>406</v>
      </c>
      <c r="J57" s="246" t="s">
        <v>406</v>
      </c>
      <c r="K57" s="246" t="s">
        <v>2562</v>
      </c>
      <c r="L57" s="233" t="s">
        <v>406</v>
      </c>
      <c r="M57" s="246" t="s">
        <v>406</v>
      </c>
      <c r="N57" s="246" t="s">
        <v>406</v>
      </c>
      <c r="O57" s="282"/>
      <c r="P57" s="247">
        <v>1</v>
      </c>
      <c r="Q57" s="281">
        <v>5.17</v>
      </c>
      <c r="R57" s="281"/>
      <c r="S57" s="283"/>
      <c r="T57" s="281"/>
      <c r="U57" s="247"/>
      <c r="V57" s="246" t="s">
        <v>406</v>
      </c>
      <c r="W57" s="246" t="s">
        <v>406</v>
      </c>
      <c r="X57" s="246" t="s">
        <v>406</v>
      </c>
      <c r="Y57" s="247" t="s">
        <v>406</v>
      </c>
    </row>
    <row r="58" spans="2:25" x14ac:dyDescent="0.3">
      <c r="B58" s="233">
        <v>53</v>
      </c>
      <c r="C58" s="228" t="s">
        <v>124</v>
      </c>
      <c r="D58" s="246"/>
      <c r="E58" s="246" t="s">
        <v>2689</v>
      </c>
      <c r="F58" s="280">
        <v>256.10973999999999</v>
      </c>
      <c r="G58" s="281">
        <v>-0.54</v>
      </c>
      <c r="H58" s="6" t="s">
        <v>1506</v>
      </c>
      <c r="I58" s="246" t="s">
        <v>406</v>
      </c>
      <c r="J58" s="246" t="s">
        <v>406</v>
      </c>
      <c r="K58" s="246" t="s">
        <v>2562</v>
      </c>
      <c r="L58" s="233" t="s">
        <v>406</v>
      </c>
      <c r="M58" s="246" t="s">
        <v>406</v>
      </c>
      <c r="N58" s="246" t="s">
        <v>406</v>
      </c>
      <c r="O58" s="282"/>
      <c r="P58" s="247">
        <v>1</v>
      </c>
      <c r="Q58" s="281">
        <v>9.1180000000000003</v>
      </c>
      <c r="R58" s="281"/>
      <c r="S58" s="283"/>
      <c r="T58" s="281"/>
      <c r="U58" s="247"/>
      <c r="V58" s="246" t="s">
        <v>406</v>
      </c>
      <c r="W58" s="246" t="s">
        <v>406</v>
      </c>
      <c r="X58" s="246" t="s">
        <v>406</v>
      </c>
      <c r="Y58" s="247" t="s">
        <v>406</v>
      </c>
    </row>
    <row r="59" spans="2:25" x14ac:dyDescent="0.3">
      <c r="B59" s="233">
        <v>54</v>
      </c>
      <c r="C59" s="228" t="s">
        <v>257</v>
      </c>
      <c r="D59" s="246"/>
      <c r="E59" s="246" t="s">
        <v>1977</v>
      </c>
      <c r="F59" s="280">
        <v>256.16942999999998</v>
      </c>
      <c r="G59" s="281">
        <v>-0.64</v>
      </c>
      <c r="H59" s="6" t="s">
        <v>1515</v>
      </c>
      <c r="I59" s="246" t="s">
        <v>406</v>
      </c>
      <c r="J59" s="246" t="s">
        <v>406</v>
      </c>
      <c r="K59" s="246" t="s">
        <v>2562</v>
      </c>
      <c r="L59" s="233" t="s">
        <v>406</v>
      </c>
      <c r="M59" s="246" t="s">
        <v>406</v>
      </c>
      <c r="N59" s="246" t="s">
        <v>406</v>
      </c>
      <c r="O59" s="282"/>
      <c r="P59" s="247">
        <v>1</v>
      </c>
      <c r="Q59" s="281">
        <v>6.6369999999999996</v>
      </c>
      <c r="R59" s="281"/>
      <c r="S59" s="283"/>
      <c r="T59" s="281"/>
      <c r="U59" s="247"/>
      <c r="V59" s="246" t="s">
        <v>406</v>
      </c>
      <c r="W59" s="246" t="s">
        <v>2562</v>
      </c>
      <c r="X59" s="246" t="s">
        <v>406</v>
      </c>
      <c r="Y59" s="247" t="s">
        <v>406</v>
      </c>
    </row>
    <row r="60" spans="2:25" x14ac:dyDescent="0.3">
      <c r="B60" s="233">
        <v>55</v>
      </c>
      <c r="C60" s="228" t="s">
        <v>2690</v>
      </c>
      <c r="D60" s="246"/>
      <c r="E60" s="246" t="s">
        <v>2691</v>
      </c>
      <c r="F60" s="280">
        <v>259.11162000000002</v>
      </c>
      <c r="G60" s="281">
        <v>-0.46</v>
      </c>
      <c r="H60" s="6" t="s">
        <v>2692</v>
      </c>
      <c r="I60" s="246" t="s">
        <v>406</v>
      </c>
      <c r="J60" s="246" t="s">
        <v>406</v>
      </c>
      <c r="K60" s="246" t="s">
        <v>2562</v>
      </c>
      <c r="L60" s="233" t="s">
        <v>406</v>
      </c>
      <c r="M60" s="246" t="s">
        <v>406</v>
      </c>
      <c r="N60" s="246" t="s">
        <v>406</v>
      </c>
      <c r="O60" s="282"/>
      <c r="P60" s="247">
        <v>1</v>
      </c>
      <c r="Q60" s="281">
        <v>13.125999999999999</v>
      </c>
      <c r="R60" s="281"/>
      <c r="S60" s="283"/>
      <c r="T60" s="281"/>
      <c r="U60" s="247"/>
      <c r="V60" s="246" t="s">
        <v>406</v>
      </c>
      <c r="W60" s="246" t="s">
        <v>406</v>
      </c>
      <c r="X60" s="246" t="s">
        <v>2562</v>
      </c>
      <c r="Y60" s="247" t="s">
        <v>2562</v>
      </c>
    </row>
    <row r="61" spans="2:25" x14ac:dyDescent="0.3">
      <c r="B61" s="233">
        <v>56</v>
      </c>
      <c r="C61" s="228" t="s">
        <v>1113</v>
      </c>
      <c r="D61" s="246"/>
      <c r="E61" s="246" t="s">
        <v>2693</v>
      </c>
      <c r="F61" s="280">
        <v>260.16433000000001</v>
      </c>
      <c r="G61" s="281">
        <v>-0.7</v>
      </c>
      <c r="H61" s="6" t="s">
        <v>1685</v>
      </c>
      <c r="I61" s="246" t="s">
        <v>406</v>
      </c>
      <c r="J61" s="246" t="s">
        <v>406</v>
      </c>
      <c r="K61" s="246" t="s">
        <v>2562</v>
      </c>
      <c r="L61" s="233" t="s">
        <v>406</v>
      </c>
      <c r="M61" s="246" t="s">
        <v>406</v>
      </c>
      <c r="N61" s="246" t="s">
        <v>406</v>
      </c>
      <c r="O61" s="282"/>
      <c r="P61" s="247">
        <v>1</v>
      </c>
      <c r="Q61" s="281">
        <v>6.4</v>
      </c>
      <c r="R61" s="281"/>
      <c r="S61" s="283"/>
      <c r="T61" s="281"/>
      <c r="U61" s="247"/>
      <c r="V61" s="246" t="s">
        <v>406</v>
      </c>
      <c r="W61" s="246" t="s">
        <v>2562</v>
      </c>
      <c r="X61" s="246" t="s">
        <v>2562</v>
      </c>
      <c r="Y61" s="247" t="s">
        <v>2562</v>
      </c>
    </row>
    <row r="62" spans="2:25" x14ac:dyDescent="0.3">
      <c r="B62" s="233">
        <v>57</v>
      </c>
      <c r="C62" s="228" t="s">
        <v>1180</v>
      </c>
      <c r="D62" s="246"/>
      <c r="E62" s="246" t="s">
        <v>2694</v>
      </c>
      <c r="F62" s="280">
        <v>264.19569000000001</v>
      </c>
      <c r="G62" s="281">
        <v>-0.46</v>
      </c>
      <c r="H62" s="6" t="s">
        <v>2695</v>
      </c>
      <c r="I62" s="246" t="s">
        <v>406</v>
      </c>
      <c r="J62" s="246" t="s">
        <v>406</v>
      </c>
      <c r="K62" s="246" t="s">
        <v>2562</v>
      </c>
      <c r="L62" s="233" t="s">
        <v>406</v>
      </c>
      <c r="M62" s="246" t="s">
        <v>406</v>
      </c>
      <c r="N62" s="246" t="s">
        <v>406</v>
      </c>
      <c r="O62" s="282"/>
      <c r="P62" s="247">
        <v>1</v>
      </c>
      <c r="Q62" s="281">
        <v>4.806</v>
      </c>
      <c r="R62" s="281"/>
      <c r="S62" s="283"/>
      <c r="T62" s="281"/>
      <c r="U62" s="247"/>
      <c r="V62" s="246" t="s">
        <v>406</v>
      </c>
      <c r="W62" s="246" t="s">
        <v>406</v>
      </c>
      <c r="X62" s="246" t="s">
        <v>406</v>
      </c>
      <c r="Y62" s="247" t="s">
        <v>2562</v>
      </c>
    </row>
    <row r="63" spans="2:25" x14ac:dyDescent="0.3">
      <c r="B63" s="233">
        <v>58</v>
      </c>
      <c r="C63" s="228" t="s">
        <v>260</v>
      </c>
      <c r="D63" s="246"/>
      <c r="E63" s="246" t="s">
        <v>415</v>
      </c>
      <c r="F63" s="280">
        <v>271.05998</v>
      </c>
      <c r="G63" s="281">
        <v>-0.44</v>
      </c>
      <c r="H63" s="6" t="s">
        <v>1547</v>
      </c>
      <c r="I63" s="246" t="s">
        <v>2562</v>
      </c>
      <c r="J63" s="246" t="s">
        <v>2562</v>
      </c>
      <c r="K63" s="246" t="s">
        <v>2562</v>
      </c>
      <c r="L63" s="233" t="s">
        <v>406</v>
      </c>
      <c r="M63" s="246" t="s">
        <v>406</v>
      </c>
      <c r="N63" s="246" t="s">
        <v>2562</v>
      </c>
      <c r="O63" s="282"/>
      <c r="P63" s="247">
        <v>1</v>
      </c>
      <c r="Q63" s="281">
        <v>6.7439999999999998</v>
      </c>
      <c r="R63" s="281"/>
      <c r="S63" s="283"/>
      <c r="T63" s="281"/>
      <c r="U63" s="247"/>
      <c r="V63" s="246" t="s">
        <v>2562</v>
      </c>
      <c r="W63" s="246" t="s">
        <v>2562</v>
      </c>
      <c r="X63" s="246" t="s">
        <v>2562</v>
      </c>
      <c r="Y63" s="247" t="s">
        <v>406</v>
      </c>
    </row>
    <row r="64" spans="2:25" x14ac:dyDescent="0.3">
      <c r="B64" s="233">
        <v>59</v>
      </c>
      <c r="C64" s="228" t="s">
        <v>812</v>
      </c>
      <c r="D64" s="246"/>
      <c r="E64" s="246" t="s">
        <v>2696</v>
      </c>
      <c r="F64" s="280">
        <v>274.25276000000002</v>
      </c>
      <c r="G64" s="281">
        <v>-0.63</v>
      </c>
      <c r="H64" s="6" t="s">
        <v>1534</v>
      </c>
      <c r="I64" s="246" t="s">
        <v>406</v>
      </c>
      <c r="J64" s="246" t="s">
        <v>406</v>
      </c>
      <c r="K64" s="246" t="s">
        <v>2562</v>
      </c>
      <c r="L64" s="233" t="s">
        <v>406</v>
      </c>
      <c r="M64" s="246" t="s">
        <v>406</v>
      </c>
      <c r="N64" s="246" t="s">
        <v>406</v>
      </c>
      <c r="O64" s="282"/>
      <c r="P64" s="247">
        <v>1</v>
      </c>
      <c r="Q64" s="281">
        <v>8.077</v>
      </c>
      <c r="R64" s="281"/>
      <c r="S64" s="283"/>
      <c r="T64" s="281"/>
      <c r="U64" s="247"/>
      <c r="V64" s="246" t="s">
        <v>406</v>
      </c>
      <c r="W64" s="246" t="s">
        <v>2562</v>
      </c>
      <c r="X64" s="246" t="s">
        <v>406</v>
      </c>
      <c r="Y64" s="247" t="s">
        <v>406</v>
      </c>
    </row>
    <row r="65" spans="2:25" x14ac:dyDescent="0.3">
      <c r="B65" s="233">
        <v>60</v>
      </c>
      <c r="C65" s="228" t="s">
        <v>150</v>
      </c>
      <c r="D65" s="246"/>
      <c r="E65" s="246" t="s">
        <v>2697</v>
      </c>
      <c r="F65" s="280">
        <v>278.10530999999997</v>
      </c>
      <c r="G65" s="281">
        <v>-0.57999999999999996</v>
      </c>
      <c r="H65" s="6" t="s">
        <v>1601</v>
      </c>
      <c r="I65" s="246" t="s">
        <v>406</v>
      </c>
      <c r="J65" s="246" t="s">
        <v>406</v>
      </c>
      <c r="K65" s="246" t="s">
        <v>2562</v>
      </c>
      <c r="L65" s="233" t="s">
        <v>406</v>
      </c>
      <c r="M65" s="246" t="s">
        <v>406</v>
      </c>
      <c r="N65" s="246" t="s">
        <v>406</v>
      </c>
      <c r="O65" s="282"/>
      <c r="P65" s="247">
        <v>1</v>
      </c>
      <c r="Q65" s="281">
        <v>8.7620000000000005</v>
      </c>
      <c r="R65" s="281"/>
      <c r="S65" s="283"/>
      <c r="T65" s="281"/>
      <c r="U65" s="247"/>
      <c r="V65" s="246" t="s">
        <v>406</v>
      </c>
      <c r="W65" s="246" t="s">
        <v>406</v>
      </c>
      <c r="X65" s="246" t="s">
        <v>406</v>
      </c>
      <c r="Y65" s="247" t="s">
        <v>406</v>
      </c>
    </row>
    <row r="66" spans="2:25" x14ac:dyDescent="0.3">
      <c r="B66" s="233">
        <v>61</v>
      </c>
      <c r="C66" s="228" t="s">
        <v>1144</v>
      </c>
      <c r="D66" s="246"/>
      <c r="E66" s="246" t="s">
        <v>2698</v>
      </c>
      <c r="F66" s="280">
        <v>279.09087</v>
      </c>
      <c r="G66" s="281">
        <v>-0.54</v>
      </c>
      <c r="H66" s="6" t="s">
        <v>1707</v>
      </c>
      <c r="I66" s="246" t="s">
        <v>406</v>
      </c>
      <c r="J66" s="246" t="s">
        <v>406</v>
      </c>
      <c r="K66" s="246" t="s">
        <v>2562</v>
      </c>
      <c r="L66" s="233" t="s">
        <v>406</v>
      </c>
      <c r="M66" s="246" t="s">
        <v>406</v>
      </c>
      <c r="N66" s="246" t="s">
        <v>406</v>
      </c>
      <c r="O66" s="282"/>
      <c r="P66" s="247">
        <v>1</v>
      </c>
      <c r="Q66" s="281">
        <v>4.3959999999999999</v>
      </c>
      <c r="R66" s="281"/>
      <c r="S66" s="283"/>
      <c r="T66" s="281"/>
      <c r="U66" s="247"/>
      <c r="V66" s="246" t="s">
        <v>406</v>
      </c>
      <c r="W66" s="246" t="s">
        <v>406</v>
      </c>
      <c r="X66" s="246" t="s">
        <v>406</v>
      </c>
      <c r="Y66" s="247" t="s">
        <v>406</v>
      </c>
    </row>
    <row r="67" spans="2:25" x14ac:dyDescent="0.3">
      <c r="B67" s="233">
        <v>62</v>
      </c>
      <c r="C67" s="228" t="s">
        <v>844</v>
      </c>
      <c r="D67" s="246"/>
      <c r="E67" s="246" t="s">
        <v>2185</v>
      </c>
      <c r="F67" s="280">
        <v>280.15415000000002</v>
      </c>
      <c r="G67" s="281">
        <v>-0.68</v>
      </c>
      <c r="H67" s="6" t="s">
        <v>1599</v>
      </c>
      <c r="I67" s="246" t="s">
        <v>406</v>
      </c>
      <c r="J67" s="246" t="s">
        <v>406</v>
      </c>
      <c r="K67" s="246" t="s">
        <v>2562</v>
      </c>
      <c r="L67" s="233" t="s">
        <v>406</v>
      </c>
      <c r="M67" s="246" t="s">
        <v>406</v>
      </c>
      <c r="N67" s="246" t="s">
        <v>406</v>
      </c>
      <c r="O67" s="282"/>
      <c r="P67" s="247">
        <v>1</v>
      </c>
      <c r="Q67" s="281">
        <v>8.8409999999999993</v>
      </c>
      <c r="R67" s="281"/>
      <c r="S67" s="283"/>
      <c r="T67" s="281"/>
      <c r="U67" s="247"/>
      <c r="V67" s="246" t="s">
        <v>406</v>
      </c>
      <c r="W67" s="246" t="s">
        <v>406</v>
      </c>
      <c r="X67" s="246" t="s">
        <v>406</v>
      </c>
      <c r="Y67" s="247" t="s">
        <v>406</v>
      </c>
    </row>
    <row r="68" spans="2:25" x14ac:dyDescent="0.3">
      <c r="B68" s="233">
        <v>63</v>
      </c>
      <c r="C68" s="228" t="s">
        <v>157</v>
      </c>
      <c r="D68" s="246"/>
      <c r="E68" s="246" t="s">
        <v>2699</v>
      </c>
      <c r="F68" s="280">
        <v>284.14102000000003</v>
      </c>
      <c r="G68" s="281">
        <v>-0.59</v>
      </c>
      <c r="H68" s="6" t="s">
        <v>1619</v>
      </c>
      <c r="I68" s="246" t="s">
        <v>406</v>
      </c>
      <c r="J68" s="246" t="s">
        <v>406</v>
      </c>
      <c r="K68" s="246" t="s">
        <v>2562</v>
      </c>
      <c r="L68" s="233" t="s">
        <v>406</v>
      </c>
      <c r="M68" s="246" t="s">
        <v>406</v>
      </c>
      <c r="N68" s="246" t="s">
        <v>406</v>
      </c>
      <c r="O68" s="282"/>
      <c r="P68" s="247">
        <v>1</v>
      </c>
      <c r="Q68" s="281">
        <v>10.805</v>
      </c>
      <c r="R68" s="281"/>
      <c r="S68" s="283"/>
      <c r="T68" s="281"/>
      <c r="U68" s="247"/>
      <c r="V68" s="246" t="s">
        <v>406</v>
      </c>
      <c r="W68" s="246" t="s">
        <v>406</v>
      </c>
      <c r="X68" s="246" t="s">
        <v>406</v>
      </c>
      <c r="Y68" s="247" t="s">
        <v>406</v>
      </c>
    </row>
    <row r="69" spans="2:25" x14ac:dyDescent="0.3">
      <c r="B69" s="233">
        <v>64</v>
      </c>
      <c r="C69" s="228" t="s">
        <v>250</v>
      </c>
      <c r="D69" s="246"/>
      <c r="E69" s="246" t="s">
        <v>2700</v>
      </c>
      <c r="F69" s="280">
        <v>285.07875000000001</v>
      </c>
      <c r="G69" s="281">
        <v>-0.6</v>
      </c>
      <c r="H69" s="6" t="s">
        <v>1491</v>
      </c>
      <c r="I69" s="246" t="s">
        <v>406</v>
      </c>
      <c r="J69" s="246" t="s">
        <v>406</v>
      </c>
      <c r="K69" s="246" t="s">
        <v>2562</v>
      </c>
      <c r="L69" s="233" t="s">
        <v>406</v>
      </c>
      <c r="M69" s="246" t="s">
        <v>406</v>
      </c>
      <c r="N69" s="246" t="s">
        <v>406</v>
      </c>
      <c r="O69" s="282"/>
      <c r="P69" s="247">
        <v>1</v>
      </c>
      <c r="Q69" s="281">
        <v>9.6999999999999993</v>
      </c>
      <c r="R69" s="281"/>
      <c r="S69" s="283"/>
      <c r="T69" s="281"/>
      <c r="U69" s="247"/>
      <c r="V69" s="246" t="s">
        <v>406</v>
      </c>
      <c r="W69" s="246" t="s">
        <v>406</v>
      </c>
      <c r="X69" s="246" t="s">
        <v>406</v>
      </c>
      <c r="Y69" s="247" t="s">
        <v>406</v>
      </c>
    </row>
    <row r="70" spans="2:25" x14ac:dyDescent="0.3">
      <c r="B70" s="233">
        <v>65</v>
      </c>
      <c r="C70" s="228" t="s">
        <v>163</v>
      </c>
      <c r="D70" s="246"/>
      <c r="E70" s="246" t="s">
        <v>2701</v>
      </c>
      <c r="F70" s="280">
        <v>289.12126999999998</v>
      </c>
      <c r="G70" s="281">
        <v>-0.62</v>
      </c>
      <c r="H70" s="6" t="s">
        <v>1634</v>
      </c>
      <c r="I70" s="246" t="s">
        <v>406</v>
      </c>
      <c r="J70" s="246" t="s">
        <v>406</v>
      </c>
      <c r="K70" s="246" t="s">
        <v>2562</v>
      </c>
      <c r="L70" s="233" t="s">
        <v>406</v>
      </c>
      <c r="M70" s="246" t="s">
        <v>406</v>
      </c>
      <c r="N70" s="246" t="s">
        <v>406</v>
      </c>
      <c r="O70" s="282"/>
      <c r="P70" s="247">
        <v>1</v>
      </c>
      <c r="Q70" s="281">
        <v>10.124000000000001</v>
      </c>
      <c r="R70" s="281"/>
      <c r="S70" s="283"/>
      <c r="T70" s="281"/>
      <c r="U70" s="247"/>
      <c r="V70" s="246" t="s">
        <v>406</v>
      </c>
      <c r="W70" s="246" t="s">
        <v>406</v>
      </c>
      <c r="X70" s="246" t="s">
        <v>406</v>
      </c>
      <c r="Y70" s="247" t="s">
        <v>406</v>
      </c>
    </row>
    <row r="71" spans="2:25" x14ac:dyDescent="0.3">
      <c r="B71" s="233">
        <v>66</v>
      </c>
      <c r="C71" s="228" t="s">
        <v>907</v>
      </c>
      <c r="D71" s="246"/>
      <c r="E71" s="246" t="s">
        <v>2702</v>
      </c>
      <c r="F71" s="280">
        <v>292.02632999999997</v>
      </c>
      <c r="G71" s="281">
        <v>-0.79</v>
      </c>
      <c r="H71" s="6" t="s">
        <v>2559</v>
      </c>
      <c r="I71" s="246" t="s">
        <v>406</v>
      </c>
      <c r="J71" s="246" t="s">
        <v>406</v>
      </c>
      <c r="K71" s="246" t="s">
        <v>2562</v>
      </c>
      <c r="L71" s="233" t="s">
        <v>406</v>
      </c>
      <c r="M71" s="246" t="s">
        <v>406</v>
      </c>
      <c r="N71" s="246" t="s">
        <v>406</v>
      </c>
      <c r="O71" s="282"/>
      <c r="P71" s="247">
        <v>1</v>
      </c>
      <c r="Q71" s="281">
        <v>4.2370000000000001</v>
      </c>
      <c r="R71" s="281"/>
      <c r="S71" s="283"/>
      <c r="T71" s="281"/>
      <c r="U71" s="247"/>
      <c r="V71" s="246" t="s">
        <v>406</v>
      </c>
      <c r="W71" s="246" t="s">
        <v>2562</v>
      </c>
      <c r="X71" s="246" t="s">
        <v>2562</v>
      </c>
      <c r="Y71" s="247" t="s">
        <v>2562</v>
      </c>
    </row>
    <row r="72" spans="2:25" x14ac:dyDescent="0.3">
      <c r="B72" s="233">
        <v>67</v>
      </c>
      <c r="C72" s="228" t="s">
        <v>254</v>
      </c>
      <c r="D72" s="246"/>
      <c r="E72" s="246" t="s">
        <v>2703</v>
      </c>
      <c r="F72" s="280">
        <v>296.02375999999998</v>
      </c>
      <c r="G72" s="281">
        <v>-0.69</v>
      </c>
      <c r="H72" s="6" t="s">
        <v>1494</v>
      </c>
      <c r="I72" s="246" t="s">
        <v>406</v>
      </c>
      <c r="J72" s="246" t="s">
        <v>406</v>
      </c>
      <c r="K72" s="246" t="s">
        <v>2562</v>
      </c>
      <c r="L72" s="233" t="s">
        <v>406</v>
      </c>
      <c r="M72" s="246" t="s">
        <v>406</v>
      </c>
      <c r="N72" s="246" t="s">
        <v>406</v>
      </c>
      <c r="O72" s="282"/>
      <c r="P72" s="247">
        <v>1</v>
      </c>
      <c r="Q72" s="281">
        <v>11.275</v>
      </c>
      <c r="R72" s="281"/>
      <c r="S72" s="283"/>
      <c r="T72" s="281"/>
      <c r="U72" s="247"/>
      <c r="V72" s="246" t="s">
        <v>406</v>
      </c>
      <c r="W72" s="246" t="s">
        <v>406</v>
      </c>
      <c r="X72" s="246" t="s">
        <v>2562</v>
      </c>
      <c r="Y72" s="247" t="s">
        <v>406</v>
      </c>
    </row>
    <row r="73" spans="2:25" x14ac:dyDescent="0.3">
      <c r="B73" s="233">
        <v>68</v>
      </c>
      <c r="C73" s="228" t="s">
        <v>1080</v>
      </c>
      <c r="D73" s="246"/>
      <c r="E73" s="246" t="s">
        <v>2704</v>
      </c>
      <c r="F73" s="280">
        <v>296.1028</v>
      </c>
      <c r="G73" s="281">
        <v>-0.56000000000000005</v>
      </c>
      <c r="H73" s="6" t="s">
        <v>2705</v>
      </c>
      <c r="I73" s="246" t="s">
        <v>406</v>
      </c>
      <c r="J73" s="246" t="s">
        <v>406</v>
      </c>
      <c r="K73" s="246" t="s">
        <v>2562</v>
      </c>
      <c r="L73" s="233" t="s">
        <v>406</v>
      </c>
      <c r="M73" s="246" t="s">
        <v>406</v>
      </c>
      <c r="N73" s="246" t="s">
        <v>406</v>
      </c>
      <c r="O73" s="282"/>
      <c r="P73" s="247">
        <v>1</v>
      </c>
      <c r="Q73" s="281">
        <v>8.3030000000000008</v>
      </c>
      <c r="R73" s="281"/>
      <c r="S73" s="283"/>
      <c r="T73" s="281"/>
      <c r="U73" s="247"/>
      <c r="V73" s="246" t="s">
        <v>406</v>
      </c>
      <c r="W73" s="246" t="s">
        <v>406</v>
      </c>
      <c r="X73" s="246" t="s">
        <v>406</v>
      </c>
      <c r="Y73" s="247" t="s">
        <v>406</v>
      </c>
    </row>
    <row r="74" spans="2:25" x14ac:dyDescent="0.3">
      <c r="B74" s="233">
        <v>69</v>
      </c>
      <c r="C74" s="228" t="s">
        <v>826</v>
      </c>
      <c r="D74" s="246"/>
      <c r="E74" s="246" t="s">
        <v>2706</v>
      </c>
      <c r="F74" s="280">
        <v>297.05551000000003</v>
      </c>
      <c r="G74" s="281">
        <v>-0.3</v>
      </c>
      <c r="H74" s="6" t="s">
        <v>1571</v>
      </c>
      <c r="I74" s="246" t="s">
        <v>406</v>
      </c>
      <c r="J74" s="246" t="s">
        <v>406</v>
      </c>
      <c r="K74" s="246" t="s">
        <v>2562</v>
      </c>
      <c r="L74" s="233" t="s">
        <v>406</v>
      </c>
      <c r="M74" s="246" t="s">
        <v>406</v>
      </c>
      <c r="N74" s="246" t="s">
        <v>406</v>
      </c>
      <c r="O74" s="282"/>
      <c r="P74" s="247">
        <v>1</v>
      </c>
      <c r="Q74" s="281">
        <v>7.4909999999999997</v>
      </c>
      <c r="R74" s="281"/>
      <c r="S74" s="283"/>
      <c r="T74" s="281"/>
      <c r="U74" s="247"/>
      <c r="V74" s="246" t="s">
        <v>406</v>
      </c>
      <c r="W74" s="246" t="s">
        <v>2562</v>
      </c>
      <c r="X74" s="246" t="s">
        <v>406</v>
      </c>
      <c r="Y74" s="247" t="s">
        <v>406</v>
      </c>
    </row>
    <row r="75" spans="2:25" x14ac:dyDescent="0.3">
      <c r="B75" s="233">
        <v>70</v>
      </c>
      <c r="C75" s="228" t="s">
        <v>808</v>
      </c>
      <c r="D75" s="246"/>
      <c r="E75" s="246" t="s">
        <v>2707</v>
      </c>
      <c r="F75" s="280">
        <v>302.13848000000002</v>
      </c>
      <c r="G75" s="281">
        <v>-0.69</v>
      </c>
      <c r="H75" s="6" t="s">
        <v>1533</v>
      </c>
      <c r="I75" s="246" t="s">
        <v>406</v>
      </c>
      <c r="J75" s="246" t="s">
        <v>406</v>
      </c>
      <c r="K75" s="246" t="s">
        <v>2562</v>
      </c>
      <c r="L75" s="233" t="s">
        <v>406</v>
      </c>
      <c r="M75" s="246" t="s">
        <v>406</v>
      </c>
      <c r="N75" s="246" t="s">
        <v>406</v>
      </c>
      <c r="O75" s="282"/>
      <c r="P75" s="247">
        <v>1</v>
      </c>
      <c r="Q75" s="281">
        <v>11.127000000000001</v>
      </c>
      <c r="R75" s="281"/>
      <c r="S75" s="283"/>
      <c r="T75" s="281"/>
      <c r="U75" s="247"/>
      <c r="V75" s="246" t="s">
        <v>406</v>
      </c>
      <c r="W75" s="246" t="s">
        <v>406</v>
      </c>
      <c r="X75" s="246" t="s">
        <v>2562</v>
      </c>
      <c r="Y75" s="247" t="s">
        <v>406</v>
      </c>
    </row>
    <row r="76" spans="2:25" x14ac:dyDescent="0.3">
      <c r="B76" s="233">
        <v>71</v>
      </c>
      <c r="C76" s="228" t="s">
        <v>816</v>
      </c>
      <c r="D76" s="246"/>
      <c r="E76" s="246" t="s">
        <v>2708</v>
      </c>
      <c r="F76" s="280">
        <v>304.26328000000001</v>
      </c>
      <c r="G76" s="281">
        <v>-0.69</v>
      </c>
      <c r="H76" s="6" t="s">
        <v>1197</v>
      </c>
      <c r="I76" s="246" t="s">
        <v>406</v>
      </c>
      <c r="J76" s="246" t="s">
        <v>406</v>
      </c>
      <c r="K76" s="246" t="s">
        <v>2562</v>
      </c>
      <c r="L76" s="233" t="s">
        <v>406</v>
      </c>
      <c r="M76" s="246" t="s">
        <v>406</v>
      </c>
      <c r="N76" s="246" t="s">
        <v>406</v>
      </c>
      <c r="O76" s="282"/>
      <c r="P76" s="247">
        <v>1</v>
      </c>
      <c r="Q76" s="281">
        <v>8.2479999999999993</v>
      </c>
      <c r="R76" s="281"/>
      <c r="S76" s="283"/>
      <c r="T76" s="281"/>
      <c r="U76" s="247"/>
      <c r="V76" s="246" t="s">
        <v>406</v>
      </c>
      <c r="W76" s="246" t="s">
        <v>2562</v>
      </c>
      <c r="X76" s="246" t="s">
        <v>406</v>
      </c>
      <c r="Y76" s="247" t="s">
        <v>406</v>
      </c>
    </row>
    <row r="77" spans="2:25" x14ac:dyDescent="0.3">
      <c r="B77" s="233">
        <v>72</v>
      </c>
      <c r="C77" s="228" t="s">
        <v>169</v>
      </c>
      <c r="D77" s="246"/>
      <c r="E77" s="246" t="s">
        <v>2709</v>
      </c>
      <c r="F77" s="280">
        <v>306.10329999999999</v>
      </c>
      <c r="G77" s="281">
        <v>-0.9</v>
      </c>
      <c r="H77" s="6" t="s">
        <v>1679</v>
      </c>
      <c r="I77" s="246" t="s">
        <v>406</v>
      </c>
      <c r="J77" s="246" t="s">
        <v>406</v>
      </c>
      <c r="K77" s="246" t="s">
        <v>2562</v>
      </c>
      <c r="L77" s="233" t="s">
        <v>406</v>
      </c>
      <c r="M77" s="246" t="s">
        <v>406</v>
      </c>
      <c r="N77" s="246" t="s">
        <v>406</v>
      </c>
      <c r="O77" s="282"/>
      <c r="P77" s="247">
        <v>1</v>
      </c>
      <c r="Q77" s="281">
        <v>11.715</v>
      </c>
      <c r="R77" s="281"/>
      <c r="S77" s="283"/>
      <c r="T77" s="281"/>
      <c r="U77" s="247"/>
      <c r="V77" s="246" t="s">
        <v>406</v>
      </c>
      <c r="W77" s="246" t="s">
        <v>406</v>
      </c>
      <c r="X77" s="246" t="s">
        <v>406</v>
      </c>
      <c r="Y77" s="247" t="s">
        <v>406</v>
      </c>
    </row>
    <row r="78" spans="2:25" x14ac:dyDescent="0.3">
      <c r="B78" s="233">
        <v>73</v>
      </c>
      <c r="C78" s="228" t="s">
        <v>997</v>
      </c>
      <c r="D78" s="246"/>
      <c r="E78" s="246" t="s">
        <v>2710</v>
      </c>
      <c r="F78" s="280">
        <v>307.11102</v>
      </c>
      <c r="G78" s="281">
        <v>-2.35</v>
      </c>
      <c r="H78" s="6" t="s">
        <v>2711</v>
      </c>
      <c r="I78" s="246" t="s">
        <v>406</v>
      </c>
      <c r="J78" s="246" t="s">
        <v>406</v>
      </c>
      <c r="K78" s="246" t="s">
        <v>2562</v>
      </c>
      <c r="L78" s="233" t="s">
        <v>406</v>
      </c>
      <c r="M78" s="246" t="s">
        <v>406</v>
      </c>
      <c r="N78" s="246" t="s">
        <v>406</v>
      </c>
      <c r="O78" s="282"/>
      <c r="P78" s="247">
        <v>1</v>
      </c>
      <c r="Q78" s="281">
        <v>5.7270000000000003</v>
      </c>
      <c r="R78" s="281"/>
      <c r="S78" s="283"/>
      <c r="T78" s="281"/>
      <c r="U78" s="247"/>
      <c r="V78" s="246" t="s">
        <v>406</v>
      </c>
      <c r="W78" s="246" t="s">
        <v>2562</v>
      </c>
      <c r="X78" s="246" t="s">
        <v>2562</v>
      </c>
      <c r="Y78" s="247" t="s">
        <v>2562</v>
      </c>
    </row>
    <row r="79" spans="2:25" x14ac:dyDescent="0.3">
      <c r="B79" s="233">
        <v>74</v>
      </c>
      <c r="C79" s="228" t="s">
        <v>894</v>
      </c>
      <c r="D79" s="246"/>
      <c r="E79" s="246" t="s">
        <v>2712</v>
      </c>
      <c r="F79" s="280">
        <v>308.00375000000003</v>
      </c>
      <c r="G79" s="281">
        <v>-0.72</v>
      </c>
      <c r="H79" s="6" t="s">
        <v>1692</v>
      </c>
      <c r="I79" s="246" t="s">
        <v>406</v>
      </c>
      <c r="J79" s="246" t="s">
        <v>406</v>
      </c>
      <c r="K79" s="246" t="s">
        <v>2562</v>
      </c>
      <c r="L79" s="233" t="s">
        <v>406</v>
      </c>
      <c r="M79" s="246" t="s">
        <v>406</v>
      </c>
      <c r="N79" s="246" t="s">
        <v>406</v>
      </c>
      <c r="O79" s="282"/>
      <c r="P79" s="247">
        <v>1</v>
      </c>
      <c r="Q79" s="281">
        <v>13.462</v>
      </c>
      <c r="R79" s="281"/>
      <c r="S79" s="283"/>
      <c r="T79" s="281"/>
      <c r="U79" s="247"/>
      <c r="V79" s="246" t="s">
        <v>406</v>
      </c>
      <c r="W79" s="246" t="s">
        <v>2562</v>
      </c>
      <c r="X79" s="246" t="s">
        <v>2562</v>
      </c>
      <c r="Y79" s="247" t="s">
        <v>406</v>
      </c>
    </row>
    <row r="80" spans="2:25" x14ac:dyDescent="0.3">
      <c r="B80" s="233">
        <v>75</v>
      </c>
      <c r="C80" s="228" t="s">
        <v>197</v>
      </c>
      <c r="D80" s="246"/>
      <c r="E80" s="246" t="s">
        <v>2713</v>
      </c>
      <c r="F80" s="280">
        <v>308.15217000000001</v>
      </c>
      <c r="G80" s="281">
        <v>-0.8</v>
      </c>
      <c r="H80" s="6" t="s">
        <v>1712</v>
      </c>
      <c r="I80" s="246" t="s">
        <v>406</v>
      </c>
      <c r="J80" s="246" t="s">
        <v>406</v>
      </c>
      <c r="K80" s="246" t="s">
        <v>2562</v>
      </c>
      <c r="L80" s="233" t="s">
        <v>406</v>
      </c>
      <c r="M80" s="246" t="s">
        <v>406</v>
      </c>
      <c r="N80" s="246" t="s">
        <v>406</v>
      </c>
      <c r="O80" s="282"/>
      <c r="P80" s="247">
        <v>1</v>
      </c>
      <c r="Q80" s="281">
        <v>11.343999999999999</v>
      </c>
      <c r="R80" s="281"/>
      <c r="S80" s="283"/>
      <c r="T80" s="281"/>
      <c r="U80" s="247"/>
      <c r="V80" s="246" t="s">
        <v>406</v>
      </c>
      <c r="W80" s="246" t="s">
        <v>406</v>
      </c>
      <c r="X80" s="246" t="s">
        <v>406</v>
      </c>
      <c r="Y80" s="247" t="s">
        <v>406</v>
      </c>
    </row>
    <row r="81" spans="2:25" x14ac:dyDescent="0.3">
      <c r="B81" s="233">
        <v>76</v>
      </c>
      <c r="C81" s="228" t="s">
        <v>384</v>
      </c>
      <c r="D81" s="246"/>
      <c r="E81" s="246" t="s">
        <v>2714</v>
      </c>
      <c r="F81" s="280">
        <v>314.98507000000001</v>
      </c>
      <c r="G81" s="281">
        <v>-0.79</v>
      </c>
      <c r="H81" s="6" t="s">
        <v>1724</v>
      </c>
      <c r="I81" s="246" t="s">
        <v>406</v>
      </c>
      <c r="J81" s="246" t="s">
        <v>406</v>
      </c>
      <c r="K81" s="246" t="s">
        <v>2562</v>
      </c>
      <c r="L81" s="233" t="s">
        <v>406</v>
      </c>
      <c r="M81" s="246" t="s">
        <v>406</v>
      </c>
      <c r="N81" s="246" t="s">
        <v>406</v>
      </c>
      <c r="O81" s="282"/>
      <c r="P81" s="247">
        <v>1</v>
      </c>
      <c r="Q81" s="281">
        <v>12.592000000000001</v>
      </c>
      <c r="R81" s="281"/>
      <c r="S81" s="283"/>
      <c r="T81" s="281"/>
      <c r="U81" s="247"/>
      <c r="V81" s="246" t="s">
        <v>406</v>
      </c>
      <c r="W81" s="246" t="s">
        <v>406</v>
      </c>
      <c r="X81" s="246" t="s">
        <v>2562</v>
      </c>
      <c r="Y81" s="247" t="s">
        <v>2562</v>
      </c>
    </row>
    <row r="82" spans="2:25" x14ac:dyDescent="0.3">
      <c r="B82" s="233">
        <v>77</v>
      </c>
      <c r="C82" s="228" t="s">
        <v>136</v>
      </c>
      <c r="D82" s="246"/>
      <c r="E82" s="246" t="s">
        <v>2715</v>
      </c>
      <c r="F82" s="280">
        <v>316.10741999999999</v>
      </c>
      <c r="G82" s="281">
        <v>-0.57999999999999996</v>
      </c>
      <c r="H82" s="6" t="s">
        <v>1541</v>
      </c>
      <c r="I82" s="246" t="s">
        <v>406</v>
      </c>
      <c r="J82" s="246" t="s">
        <v>406</v>
      </c>
      <c r="K82" s="246" t="s">
        <v>2562</v>
      </c>
      <c r="L82" s="233" t="s">
        <v>406</v>
      </c>
      <c r="M82" s="246" t="s">
        <v>406</v>
      </c>
      <c r="N82" s="246" t="s">
        <v>406</v>
      </c>
      <c r="O82" s="282"/>
      <c r="P82" s="247">
        <v>1</v>
      </c>
      <c r="Q82" s="281">
        <v>10.93</v>
      </c>
      <c r="R82" s="281"/>
      <c r="S82" s="283"/>
      <c r="T82" s="281"/>
      <c r="U82" s="247"/>
      <c r="V82" s="246" t="s">
        <v>406</v>
      </c>
      <c r="W82" s="246" t="s">
        <v>406</v>
      </c>
      <c r="X82" s="246" t="s">
        <v>406</v>
      </c>
      <c r="Y82" s="247" t="s">
        <v>406</v>
      </c>
    </row>
    <row r="83" spans="2:25" x14ac:dyDescent="0.3">
      <c r="B83" s="233">
        <v>78</v>
      </c>
      <c r="C83" s="228" t="s">
        <v>153</v>
      </c>
      <c r="D83" s="246"/>
      <c r="E83" s="246" t="s">
        <v>2716</v>
      </c>
      <c r="F83" s="280">
        <v>320.15217999999999</v>
      </c>
      <c r="G83" s="281">
        <v>-0.75</v>
      </c>
      <c r="H83" s="6" t="s">
        <v>1602</v>
      </c>
      <c r="I83" s="246" t="s">
        <v>406</v>
      </c>
      <c r="J83" s="246" t="s">
        <v>406</v>
      </c>
      <c r="K83" s="246" t="s">
        <v>2562</v>
      </c>
      <c r="L83" s="233" t="s">
        <v>406</v>
      </c>
      <c r="M83" s="246" t="s">
        <v>406</v>
      </c>
      <c r="N83" s="246" t="s">
        <v>406</v>
      </c>
      <c r="O83" s="282"/>
      <c r="P83" s="247">
        <v>1</v>
      </c>
      <c r="Q83" s="281">
        <v>11.742000000000001</v>
      </c>
      <c r="R83" s="281"/>
      <c r="S83" s="283"/>
      <c r="T83" s="281"/>
      <c r="U83" s="247"/>
      <c r="V83" s="246" t="s">
        <v>406</v>
      </c>
      <c r="W83" s="246" t="s">
        <v>406</v>
      </c>
      <c r="X83" s="246" t="s">
        <v>2562</v>
      </c>
      <c r="Y83" s="247" t="s">
        <v>406</v>
      </c>
    </row>
    <row r="84" spans="2:25" x14ac:dyDescent="0.3">
      <c r="B84" s="233">
        <v>79</v>
      </c>
      <c r="C84" s="228" t="s">
        <v>1068</v>
      </c>
      <c r="D84" s="246"/>
      <c r="E84" s="246" t="s">
        <v>2717</v>
      </c>
      <c r="F84" s="280">
        <v>321.01895999999999</v>
      </c>
      <c r="G84" s="281">
        <v>-0.77</v>
      </c>
      <c r="H84" s="6" t="s">
        <v>1593</v>
      </c>
      <c r="I84" s="246" t="s">
        <v>406</v>
      </c>
      <c r="J84" s="246" t="s">
        <v>406</v>
      </c>
      <c r="K84" s="246" t="s">
        <v>2562</v>
      </c>
      <c r="L84" s="233" t="s">
        <v>406</v>
      </c>
      <c r="M84" s="246" t="s">
        <v>406</v>
      </c>
      <c r="N84" s="246" t="s">
        <v>406</v>
      </c>
      <c r="O84" s="282"/>
      <c r="P84" s="247">
        <v>1</v>
      </c>
      <c r="Q84" s="281">
        <v>8.8569999999999993</v>
      </c>
      <c r="R84" s="281"/>
      <c r="S84" s="283"/>
      <c r="T84" s="281"/>
      <c r="U84" s="247"/>
      <c r="V84" s="246" t="s">
        <v>406</v>
      </c>
      <c r="W84" s="246" t="s">
        <v>406</v>
      </c>
      <c r="X84" s="246" t="s">
        <v>406</v>
      </c>
      <c r="Y84" s="247" t="s">
        <v>406</v>
      </c>
    </row>
    <row r="85" spans="2:25" x14ac:dyDescent="0.3">
      <c r="B85" s="233">
        <v>80</v>
      </c>
      <c r="C85" s="228" t="s">
        <v>955</v>
      </c>
      <c r="D85" s="246"/>
      <c r="E85" s="246" t="s">
        <v>2718</v>
      </c>
      <c r="F85" s="280">
        <v>326.23237999999998</v>
      </c>
      <c r="G85" s="281">
        <v>-0.62</v>
      </c>
      <c r="H85" s="6" t="s">
        <v>2719</v>
      </c>
      <c r="I85" s="246" t="s">
        <v>406</v>
      </c>
      <c r="J85" s="246" t="s">
        <v>406</v>
      </c>
      <c r="K85" s="246" t="s">
        <v>2562</v>
      </c>
      <c r="L85" s="233" t="s">
        <v>406</v>
      </c>
      <c r="M85" s="246" t="s">
        <v>406</v>
      </c>
      <c r="N85" s="246" t="s">
        <v>406</v>
      </c>
      <c r="O85" s="282"/>
      <c r="P85" s="247">
        <v>1</v>
      </c>
      <c r="Q85" s="281">
        <v>6.0350000000000001</v>
      </c>
      <c r="R85" s="281"/>
      <c r="S85" s="283"/>
      <c r="T85" s="281"/>
      <c r="U85" s="247"/>
      <c r="V85" s="246" t="s">
        <v>406</v>
      </c>
      <c r="W85" s="246" t="s">
        <v>2562</v>
      </c>
      <c r="X85" s="246" t="s">
        <v>2562</v>
      </c>
      <c r="Y85" s="247" t="s">
        <v>2562</v>
      </c>
    </row>
    <row r="86" spans="2:25" x14ac:dyDescent="0.3">
      <c r="B86" s="233">
        <v>81</v>
      </c>
      <c r="C86" s="228" t="s">
        <v>754</v>
      </c>
      <c r="D86" s="246"/>
      <c r="E86" s="246" t="s">
        <v>2720</v>
      </c>
      <c r="F86" s="280">
        <v>327.07778000000002</v>
      </c>
      <c r="G86" s="281">
        <v>-0.91</v>
      </c>
      <c r="H86" s="6" t="s">
        <v>1727</v>
      </c>
      <c r="I86" s="246" t="s">
        <v>406</v>
      </c>
      <c r="J86" s="246" t="s">
        <v>406</v>
      </c>
      <c r="K86" s="246" t="s">
        <v>2562</v>
      </c>
      <c r="L86" s="233" t="s">
        <v>406</v>
      </c>
      <c r="M86" s="246" t="s">
        <v>406</v>
      </c>
      <c r="N86" s="246" t="s">
        <v>406</v>
      </c>
      <c r="O86" s="282"/>
      <c r="P86" s="247">
        <v>1</v>
      </c>
      <c r="Q86" s="281">
        <v>11.728999999999999</v>
      </c>
      <c r="R86" s="281"/>
      <c r="S86" s="283"/>
      <c r="T86" s="281"/>
      <c r="U86" s="247"/>
      <c r="V86" s="246" t="s">
        <v>406</v>
      </c>
      <c r="W86" s="246" t="s">
        <v>406</v>
      </c>
      <c r="X86" s="246" t="s">
        <v>2562</v>
      </c>
      <c r="Y86" s="247" t="s">
        <v>406</v>
      </c>
    </row>
    <row r="87" spans="2:25" x14ac:dyDescent="0.3">
      <c r="B87" s="233">
        <v>82</v>
      </c>
      <c r="C87" s="228" t="s">
        <v>180</v>
      </c>
      <c r="D87" s="246"/>
      <c r="E87" s="246" t="s">
        <v>2721</v>
      </c>
      <c r="F87" s="280">
        <v>342.07679999999999</v>
      </c>
      <c r="G87" s="281">
        <v>-0.75</v>
      </c>
      <c r="H87" s="6" t="s">
        <v>1684</v>
      </c>
      <c r="I87" s="246" t="s">
        <v>406</v>
      </c>
      <c r="J87" s="246" t="s">
        <v>406</v>
      </c>
      <c r="K87" s="246" t="s">
        <v>2562</v>
      </c>
      <c r="L87" s="233" t="s">
        <v>406</v>
      </c>
      <c r="M87" s="246" t="s">
        <v>406</v>
      </c>
      <c r="N87" s="246" t="s">
        <v>406</v>
      </c>
      <c r="O87" s="282"/>
      <c r="P87" s="247">
        <v>1</v>
      </c>
      <c r="Q87" s="281">
        <v>11.507</v>
      </c>
      <c r="R87" s="281"/>
      <c r="S87" s="283"/>
      <c r="T87" s="281"/>
      <c r="U87" s="247"/>
      <c r="V87" s="246" t="s">
        <v>406</v>
      </c>
      <c r="W87" s="246" t="s">
        <v>406</v>
      </c>
      <c r="X87" s="246" t="s">
        <v>406</v>
      </c>
      <c r="Y87" s="247" t="s">
        <v>406</v>
      </c>
    </row>
    <row r="88" spans="2:25" x14ac:dyDescent="0.3">
      <c r="B88" s="233">
        <v>83</v>
      </c>
      <c r="C88" s="228" t="s">
        <v>103</v>
      </c>
      <c r="D88" s="246"/>
      <c r="E88" s="246" t="s">
        <v>2722</v>
      </c>
      <c r="F88" s="280">
        <v>343.03973000000002</v>
      </c>
      <c r="G88" s="281">
        <v>-0.62</v>
      </c>
      <c r="H88" s="6" t="s">
        <v>1441</v>
      </c>
      <c r="I88" s="246" t="s">
        <v>406</v>
      </c>
      <c r="J88" s="246" t="s">
        <v>406</v>
      </c>
      <c r="K88" s="246" t="s">
        <v>2562</v>
      </c>
      <c r="L88" s="233" t="s">
        <v>406</v>
      </c>
      <c r="M88" s="246" t="s">
        <v>406</v>
      </c>
      <c r="N88" s="246" t="s">
        <v>406</v>
      </c>
      <c r="O88" s="282"/>
      <c r="P88" s="247">
        <v>1</v>
      </c>
      <c r="Q88" s="281">
        <v>9.8490000000000002</v>
      </c>
      <c r="R88" s="281"/>
      <c r="S88" s="283"/>
      <c r="T88" s="281"/>
      <c r="U88" s="247"/>
      <c r="V88" s="246" t="s">
        <v>406</v>
      </c>
      <c r="W88" s="246" t="s">
        <v>406</v>
      </c>
      <c r="X88" s="246" t="s">
        <v>406</v>
      </c>
      <c r="Y88" s="247" t="s">
        <v>406</v>
      </c>
    </row>
    <row r="89" spans="2:25" x14ac:dyDescent="0.3">
      <c r="B89" s="233">
        <v>84</v>
      </c>
      <c r="C89" s="228" t="s">
        <v>1103</v>
      </c>
      <c r="D89" s="246"/>
      <c r="E89" s="246" t="s">
        <v>2723</v>
      </c>
      <c r="F89" s="280">
        <v>346.12153000000001</v>
      </c>
      <c r="G89" s="281">
        <v>-1.33</v>
      </c>
      <c r="H89" s="6" t="s">
        <v>1653</v>
      </c>
      <c r="I89" s="246" t="s">
        <v>406</v>
      </c>
      <c r="J89" s="246" t="s">
        <v>406</v>
      </c>
      <c r="K89" s="246" t="s">
        <v>2562</v>
      </c>
      <c r="L89" s="233" t="s">
        <v>406</v>
      </c>
      <c r="M89" s="246" t="s">
        <v>406</v>
      </c>
      <c r="N89" s="246" t="s">
        <v>406</v>
      </c>
      <c r="O89" s="282"/>
      <c r="P89" s="247">
        <v>1</v>
      </c>
      <c r="Q89" s="281">
        <v>6.8150000000000004</v>
      </c>
      <c r="R89" s="281"/>
      <c r="S89" s="283"/>
      <c r="T89" s="281"/>
      <c r="U89" s="247"/>
      <c r="V89" s="246" t="s">
        <v>2562</v>
      </c>
      <c r="W89" s="246" t="s">
        <v>406</v>
      </c>
      <c r="X89" s="246" t="s">
        <v>2562</v>
      </c>
      <c r="Y89" s="247" t="s">
        <v>2562</v>
      </c>
    </row>
    <row r="90" spans="2:25" x14ac:dyDescent="0.3">
      <c r="B90" s="233">
        <v>85</v>
      </c>
      <c r="C90" s="228" t="s">
        <v>166</v>
      </c>
      <c r="D90" s="246"/>
      <c r="E90" s="246" t="s">
        <v>2724</v>
      </c>
      <c r="F90" s="280">
        <v>347.10167000000001</v>
      </c>
      <c r="G90" s="281">
        <v>-0.89</v>
      </c>
      <c r="H90" s="6" t="s">
        <v>1654</v>
      </c>
      <c r="I90" s="246" t="s">
        <v>406</v>
      </c>
      <c r="J90" s="246" t="s">
        <v>406</v>
      </c>
      <c r="K90" s="246" t="s">
        <v>2562</v>
      </c>
      <c r="L90" s="233" t="s">
        <v>406</v>
      </c>
      <c r="M90" s="246" t="s">
        <v>406</v>
      </c>
      <c r="N90" s="246" t="s">
        <v>406</v>
      </c>
      <c r="O90" s="282"/>
      <c r="P90" s="247">
        <v>1</v>
      </c>
      <c r="Q90" s="281">
        <v>10.699</v>
      </c>
      <c r="R90" s="281"/>
      <c r="S90" s="283"/>
      <c r="T90" s="281"/>
      <c r="U90" s="247"/>
      <c r="V90" s="246" t="s">
        <v>406</v>
      </c>
      <c r="W90" s="246" t="s">
        <v>406</v>
      </c>
      <c r="X90" s="246" t="s">
        <v>2562</v>
      </c>
      <c r="Y90" s="247" t="s">
        <v>2562</v>
      </c>
    </row>
    <row r="91" spans="2:25" x14ac:dyDescent="0.3">
      <c r="B91" s="233">
        <v>86</v>
      </c>
      <c r="C91" s="228" t="s">
        <v>1468</v>
      </c>
      <c r="D91" s="246"/>
      <c r="E91" s="246" t="s">
        <v>2725</v>
      </c>
      <c r="F91" s="280">
        <v>349.93335999999999</v>
      </c>
      <c r="G91" s="281">
        <v>-0.56999999999999995</v>
      </c>
      <c r="H91" s="6" t="s">
        <v>1469</v>
      </c>
      <c r="I91" s="246" t="s">
        <v>406</v>
      </c>
      <c r="J91" s="246" t="s">
        <v>406</v>
      </c>
      <c r="K91" s="246" t="s">
        <v>2562</v>
      </c>
      <c r="L91" s="233" t="s">
        <v>406</v>
      </c>
      <c r="M91" s="246" t="s">
        <v>406</v>
      </c>
      <c r="N91" s="246" t="s">
        <v>406</v>
      </c>
      <c r="O91" s="282"/>
      <c r="P91" s="247">
        <v>1</v>
      </c>
      <c r="Q91" s="281">
        <v>13.794</v>
      </c>
      <c r="R91" s="281"/>
      <c r="S91" s="283"/>
      <c r="T91" s="281"/>
      <c r="U91" s="247"/>
      <c r="V91" s="246" t="s">
        <v>406</v>
      </c>
      <c r="W91" s="246" t="s">
        <v>2562</v>
      </c>
      <c r="X91" s="246" t="s">
        <v>2562</v>
      </c>
      <c r="Y91" s="247" t="s">
        <v>2562</v>
      </c>
    </row>
    <row r="92" spans="2:25" x14ac:dyDescent="0.3">
      <c r="B92" s="233">
        <v>87</v>
      </c>
      <c r="C92" s="228" t="s">
        <v>1038</v>
      </c>
      <c r="D92" s="246"/>
      <c r="E92" s="246" t="s">
        <v>2726</v>
      </c>
      <c r="F92" s="280">
        <v>358.08382</v>
      </c>
      <c r="G92" s="281">
        <v>-0.67</v>
      </c>
      <c r="H92" s="6" t="s">
        <v>1204</v>
      </c>
      <c r="I92" s="246" t="s">
        <v>406</v>
      </c>
      <c r="J92" s="246" t="s">
        <v>406</v>
      </c>
      <c r="K92" s="246" t="s">
        <v>2562</v>
      </c>
      <c r="L92" s="233" t="s">
        <v>406</v>
      </c>
      <c r="M92" s="246" t="s">
        <v>406</v>
      </c>
      <c r="N92" s="246" t="s">
        <v>406</v>
      </c>
      <c r="O92" s="282"/>
      <c r="P92" s="247">
        <v>1</v>
      </c>
      <c r="Q92" s="281">
        <v>11.307</v>
      </c>
      <c r="R92" s="281"/>
      <c r="S92" s="283"/>
      <c r="T92" s="281"/>
      <c r="U92" s="247"/>
      <c r="V92" s="246" t="s">
        <v>406</v>
      </c>
      <c r="W92" s="246" t="s">
        <v>406</v>
      </c>
      <c r="X92" s="246" t="s">
        <v>2562</v>
      </c>
      <c r="Y92" s="247" t="s">
        <v>406</v>
      </c>
    </row>
    <row r="93" spans="2:25" x14ac:dyDescent="0.3">
      <c r="B93" s="233">
        <v>88</v>
      </c>
      <c r="C93" s="228" t="s">
        <v>834</v>
      </c>
      <c r="D93" s="246"/>
      <c r="E93" s="246" t="s">
        <v>2727</v>
      </c>
      <c r="F93" s="280">
        <v>358.20103999999998</v>
      </c>
      <c r="G93" s="281">
        <v>-0.67</v>
      </c>
      <c r="H93" s="6" t="s">
        <v>2728</v>
      </c>
      <c r="I93" s="246" t="s">
        <v>406</v>
      </c>
      <c r="J93" s="246" t="s">
        <v>406</v>
      </c>
      <c r="K93" s="246" t="s">
        <v>2562</v>
      </c>
      <c r="L93" s="233" t="s">
        <v>406</v>
      </c>
      <c r="M93" s="246" t="s">
        <v>406</v>
      </c>
      <c r="N93" s="246" t="s">
        <v>406</v>
      </c>
      <c r="O93" s="282"/>
      <c r="P93" s="247">
        <v>1</v>
      </c>
      <c r="Q93" s="281">
        <v>5.1479999999999997</v>
      </c>
      <c r="R93" s="281"/>
      <c r="S93" s="283"/>
      <c r="T93" s="281"/>
      <c r="U93" s="247"/>
      <c r="V93" s="246" t="s">
        <v>406</v>
      </c>
      <c r="W93" s="246" t="s">
        <v>406</v>
      </c>
      <c r="X93" s="246" t="s">
        <v>406</v>
      </c>
      <c r="Y93" s="247" t="s">
        <v>406</v>
      </c>
    </row>
    <row r="94" spans="2:25" x14ac:dyDescent="0.3">
      <c r="B94" s="233">
        <v>89</v>
      </c>
      <c r="C94" s="228" t="s">
        <v>949</v>
      </c>
      <c r="D94" s="246"/>
      <c r="E94" s="246" t="s">
        <v>2729</v>
      </c>
      <c r="F94" s="280">
        <v>362.11511000000002</v>
      </c>
      <c r="G94" s="281">
        <v>-0.69</v>
      </c>
      <c r="H94" s="6" t="s">
        <v>1432</v>
      </c>
      <c r="I94" s="246" t="s">
        <v>406</v>
      </c>
      <c r="J94" s="246" t="s">
        <v>406</v>
      </c>
      <c r="K94" s="246" t="s">
        <v>2562</v>
      </c>
      <c r="L94" s="233" t="s">
        <v>406</v>
      </c>
      <c r="M94" s="246" t="s">
        <v>406</v>
      </c>
      <c r="N94" s="246" t="s">
        <v>406</v>
      </c>
      <c r="O94" s="282"/>
      <c r="P94" s="247">
        <v>1</v>
      </c>
      <c r="Q94" s="281">
        <v>9.8000000000000007</v>
      </c>
      <c r="R94" s="281"/>
      <c r="S94" s="283"/>
      <c r="T94" s="281"/>
      <c r="U94" s="247"/>
      <c r="V94" s="246" t="s">
        <v>406</v>
      </c>
      <c r="W94" s="246" t="s">
        <v>406</v>
      </c>
      <c r="X94" s="246" t="s">
        <v>406</v>
      </c>
      <c r="Y94" s="247" t="s">
        <v>406</v>
      </c>
    </row>
    <row r="95" spans="2:25" ht="26" x14ac:dyDescent="0.3">
      <c r="B95" s="233">
        <v>90</v>
      </c>
      <c r="C95" s="228" t="s">
        <v>1131</v>
      </c>
      <c r="D95" s="246"/>
      <c r="E95" s="246" t="s">
        <v>2730</v>
      </c>
      <c r="F95" s="280">
        <v>371.25778000000003</v>
      </c>
      <c r="G95" s="281">
        <v>-0.79</v>
      </c>
      <c r="H95" s="6" t="s">
        <v>2731</v>
      </c>
      <c r="I95" s="246" t="s">
        <v>406</v>
      </c>
      <c r="J95" s="246" t="s">
        <v>406</v>
      </c>
      <c r="K95" s="246" t="s">
        <v>2562</v>
      </c>
      <c r="L95" s="233" t="s">
        <v>406</v>
      </c>
      <c r="M95" s="246" t="s">
        <v>406</v>
      </c>
      <c r="N95" s="246" t="s">
        <v>406</v>
      </c>
      <c r="O95" s="281"/>
      <c r="P95" s="247">
        <v>1</v>
      </c>
      <c r="Q95" s="281">
        <v>11.942</v>
      </c>
      <c r="R95" s="281"/>
      <c r="S95" s="283"/>
      <c r="T95" s="281"/>
      <c r="U95" s="247"/>
      <c r="V95" s="246" t="s">
        <v>406</v>
      </c>
      <c r="W95" s="246" t="s">
        <v>406</v>
      </c>
      <c r="X95" s="246" t="s">
        <v>2562</v>
      </c>
      <c r="Y95" s="247" t="s">
        <v>406</v>
      </c>
    </row>
    <row r="96" spans="2:25" ht="26" x14ac:dyDescent="0.3">
      <c r="B96" s="233">
        <v>91</v>
      </c>
      <c r="C96" s="228" t="s">
        <v>992</v>
      </c>
      <c r="D96" s="246"/>
      <c r="E96" s="246" t="s">
        <v>2732</v>
      </c>
      <c r="F96" s="280">
        <v>373.28471000000002</v>
      </c>
      <c r="G96" s="281">
        <v>-0.65</v>
      </c>
      <c r="H96" s="6" t="s">
        <v>2733</v>
      </c>
      <c r="I96" s="246" t="s">
        <v>406</v>
      </c>
      <c r="J96" s="246" t="s">
        <v>406</v>
      </c>
      <c r="K96" s="246" t="s">
        <v>2562</v>
      </c>
      <c r="L96" s="233" t="s">
        <v>406</v>
      </c>
      <c r="M96" s="246" t="s">
        <v>406</v>
      </c>
      <c r="N96" s="246" t="s">
        <v>406</v>
      </c>
      <c r="O96" s="282"/>
      <c r="P96" s="247">
        <v>1</v>
      </c>
      <c r="Q96" s="281">
        <v>10.221</v>
      </c>
      <c r="R96" s="281"/>
      <c r="S96" s="283"/>
      <c r="T96" s="281"/>
      <c r="U96" s="247"/>
      <c r="V96" s="246" t="s">
        <v>406</v>
      </c>
      <c r="W96" s="246" t="s">
        <v>406</v>
      </c>
      <c r="X96" s="246" t="s">
        <v>406</v>
      </c>
      <c r="Y96" s="247" t="s">
        <v>406</v>
      </c>
    </row>
    <row r="97" spans="2:25" x14ac:dyDescent="0.3">
      <c r="B97" s="233">
        <v>92</v>
      </c>
      <c r="C97" s="228" t="s">
        <v>187</v>
      </c>
      <c r="D97" s="246"/>
      <c r="E97" s="246" t="s">
        <v>2734</v>
      </c>
      <c r="F97" s="280">
        <v>374.09316000000001</v>
      </c>
      <c r="G97" s="281">
        <v>-0.66</v>
      </c>
      <c r="H97" s="6" t="s">
        <v>2735</v>
      </c>
      <c r="I97" s="246" t="s">
        <v>406</v>
      </c>
      <c r="J97" s="246" t="s">
        <v>406</v>
      </c>
      <c r="K97" s="246" t="s">
        <v>2562</v>
      </c>
      <c r="L97" s="233" t="s">
        <v>406</v>
      </c>
      <c r="M97" s="246" t="s">
        <v>406</v>
      </c>
      <c r="N97" s="246" t="s">
        <v>406</v>
      </c>
      <c r="O97" s="282"/>
      <c r="P97" s="247">
        <v>1</v>
      </c>
      <c r="Q97" s="281">
        <v>12.122999999999999</v>
      </c>
      <c r="R97" s="281"/>
      <c r="S97" s="283"/>
      <c r="T97" s="281"/>
      <c r="U97" s="247"/>
      <c r="V97" s="246" t="s">
        <v>406</v>
      </c>
      <c r="W97" s="246" t="s">
        <v>406</v>
      </c>
      <c r="X97" s="246" t="s">
        <v>2562</v>
      </c>
      <c r="Y97" s="247" t="s">
        <v>406</v>
      </c>
    </row>
    <row r="98" spans="2:25" x14ac:dyDescent="0.3">
      <c r="B98" s="233">
        <v>93</v>
      </c>
      <c r="C98" s="228" t="s">
        <v>173</v>
      </c>
      <c r="D98" s="246"/>
      <c r="E98" s="246" t="s">
        <v>2736</v>
      </c>
      <c r="F98" s="280">
        <v>376.03791000000001</v>
      </c>
      <c r="G98" s="281">
        <v>-0.48</v>
      </c>
      <c r="H98" s="6" t="s">
        <v>1682</v>
      </c>
      <c r="I98" s="246" t="s">
        <v>406</v>
      </c>
      <c r="J98" s="246" t="s">
        <v>406</v>
      </c>
      <c r="K98" s="246" t="s">
        <v>2562</v>
      </c>
      <c r="L98" s="233" t="s">
        <v>406</v>
      </c>
      <c r="M98" s="246" t="s">
        <v>406</v>
      </c>
      <c r="N98" s="246" t="s">
        <v>406</v>
      </c>
      <c r="O98" s="282"/>
      <c r="P98" s="247">
        <v>1</v>
      </c>
      <c r="Q98" s="281">
        <v>11.042999999999999</v>
      </c>
      <c r="R98" s="281"/>
      <c r="S98" s="283"/>
      <c r="T98" s="281"/>
      <c r="U98" s="247"/>
      <c r="V98" s="246" t="s">
        <v>406</v>
      </c>
      <c r="W98" s="246" t="s">
        <v>406</v>
      </c>
      <c r="X98" s="246" t="s">
        <v>406</v>
      </c>
      <c r="Y98" s="247" t="s">
        <v>406</v>
      </c>
    </row>
    <row r="99" spans="2:25" x14ac:dyDescent="0.3">
      <c r="B99" s="233">
        <v>94</v>
      </c>
      <c r="C99" s="228" t="s">
        <v>972</v>
      </c>
      <c r="D99" s="246"/>
      <c r="E99" s="246" t="s">
        <v>2737</v>
      </c>
      <c r="F99" s="280">
        <v>382.08292</v>
      </c>
      <c r="G99" s="281">
        <v>-0.63</v>
      </c>
      <c r="H99" s="6" t="s">
        <v>1463</v>
      </c>
      <c r="I99" s="246" t="s">
        <v>406</v>
      </c>
      <c r="J99" s="246" t="s">
        <v>406</v>
      </c>
      <c r="K99" s="246" t="s">
        <v>2562</v>
      </c>
      <c r="L99" s="233" t="s">
        <v>406</v>
      </c>
      <c r="M99" s="246" t="s">
        <v>406</v>
      </c>
      <c r="N99" s="246" t="s">
        <v>406</v>
      </c>
      <c r="O99" s="282"/>
      <c r="P99" s="247">
        <v>1</v>
      </c>
      <c r="Q99" s="281">
        <v>10.723000000000001</v>
      </c>
      <c r="R99" s="281"/>
      <c r="S99" s="283"/>
      <c r="T99" s="281"/>
      <c r="U99" s="247"/>
      <c r="V99" s="246" t="s">
        <v>406</v>
      </c>
      <c r="W99" s="246" t="s">
        <v>406</v>
      </c>
      <c r="X99" s="246" t="s">
        <v>2562</v>
      </c>
      <c r="Y99" s="247" t="s">
        <v>406</v>
      </c>
    </row>
    <row r="100" spans="2:25" x14ac:dyDescent="0.3">
      <c r="B100" s="233">
        <v>95</v>
      </c>
      <c r="C100" s="228" t="s">
        <v>944</v>
      </c>
      <c r="D100" s="246"/>
      <c r="E100" s="246" t="s">
        <v>2738</v>
      </c>
      <c r="F100" s="280">
        <v>382.16786000000002</v>
      </c>
      <c r="G100" s="281">
        <v>-4.58</v>
      </c>
      <c r="H100" s="6" t="s">
        <v>2739</v>
      </c>
      <c r="I100" s="246" t="s">
        <v>406</v>
      </c>
      <c r="J100" s="246" t="s">
        <v>406</v>
      </c>
      <c r="K100" s="246" t="s">
        <v>2562</v>
      </c>
      <c r="L100" s="233" t="s">
        <v>406</v>
      </c>
      <c r="M100" s="246" t="s">
        <v>406</v>
      </c>
      <c r="N100" s="246" t="s">
        <v>406</v>
      </c>
      <c r="O100" s="281"/>
      <c r="P100" s="247">
        <v>1</v>
      </c>
      <c r="Q100" s="281">
        <v>7.56</v>
      </c>
      <c r="R100" s="281"/>
      <c r="S100" s="283"/>
      <c r="T100" s="281"/>
      <c r="U100" s="247"/>
      <c r="V100" s="246" t="s">
        <v>406</v>
      </c>
      <c r="W100" s="246" t="s">
        <v>2562</v>
      </c>
      <c r="X100" s="246" t="s">
        <v>406</v>
      </c>
      <c r="Y100" s="247" t="s">
        <v>406</v>
      </c>
    </row>
    <row r="101" spans="2:25" x14ac:dyDescent="0.3">
      <c r="B101" s="233">
        <v>96</v>
      </c>
      <c r="C101" s="228" t="s">
        <v>132</v>
      </c>
      <c r="D101" s="246"/>
      <c r="E101" s="246" t="s">
        <v>2740</v>
      </c>
      <c r="F101" s="280">
        <v>384.99468999999999</v>
      </c>
      <c r="G101" s="281">
        <v>-0.52</v>
      </c>
      <c r="H101" s="6" t="s">
        <v>1523</v>
      </c>
      <c r="I101" s="246" t="s">
        <v>406</v>
      </c>
      <c r="J101" s="246" t="s">
        <v>406</v>
      </c>
      <c r="K101" s="246" t="s">
        <v>2562</v>
      </c>
      <c r="L101" s="233" t="s">
        <v>406</v>
      </c>
      <c r="M101" s="246" t="s">
        <v>406</v>
      </c>
      <c r="N101" s="246" t="s">
        <v>406</v>
      </c>
      <c r="O101" s="282"/>
      <c r="P101" s="247">
        <v>1</v>
      </c>
      <c r="Q101" s="281">
        <v>13.577</v>
      </c>
      <c r="R101" s="281"/>
      <c r="S101" s="283"/>
      <c r="T101" s="281"/>
      <c r="U101" s="247"/>
      <c r="V101" s="246" t="s">
        <v>406</v>
      </c>
      <c r="W101" s="246" t="s">
        <v>406</v>
      </c>
      <c r="X101" s="246" t="s">
        <v>2562</v>
      </c>
      <c r="Y101" s="247" t="s">
        <v>2562</v>
      </c>
    </row>
    <row r="102" spans="2:25" x14ac:dyDescent="0.3">
      <c r="B102" s="233">
        <v>97</v>
      </c>
      <c r="C102" s="228" t="s">
        <v>977</v>
      </c>
      <c r="D102" s="246"/>
      <c r="E102" s="246" t="s">
        <v>2741</v>
      </c>
      <c r="F102" s="280">
        <v>389.16242</v>
      </c>
      <c r="G102" s="281">
        <v>-0.59</v>
      </c>
      <c r="H102" s="6" t="s">
        <v>1464</v>
      </c>
      <c r="I102" s="246" t="s">
        <v>406</v>
      </c>
      <c r="J102" s="246" t="s">
        <v>406</v>
      </c>
      <c r="K102" s="246" t="s">
        <v>2562</v>
      </c>
      <c r="L102" s="233" t="s">
        <v>406</v>
      </c>
      <c r="M102" s="246" t="s">
        <v>406</v>
      </c>
      <c r="N102" s="246" t="s">
        <v>406</v>
      </c>
      <c r="O102" s="282"/>
      <c r="P102" s="247">
        <v>1</v>
      </c>
      <c r="Q102" s="281">
        <v>8.6270000000000007</v>
      </c>
      <c r="R102" s="281"/>
      <c r="S102" s="283"/>
      <c r="T102" s="281"/>
      <c r="U102" s="247"/>
      <c r="V102" s="246" t="s">
        <v>406</v>
      </c>
      <c r="W102" s="246" t="s">
        <v>406</v>
      </c>
      <c r="X102" s="246" t="s">
        <v>406</v>
      </c>
      <c r="Y102" s="247" t="s">
        <v>406</v>
      </c>
    </row>
    <row r="103" spans="2:25" ht="26" x14ac:dyDescent="0.3">
      <c r="B103" s="233">
        <v>98</v>
      </c>
      <c r="C103" s="228" t="s">
        <v>799</v>
      </c>
      <c r="D103" s="246"/>
      <c r="E103" s="246" t="s">
        <v>2742</v>
      </c>
      <c r="F103" s="280">
        <v>395.08107999999999</v>
      </c>
      <c r="G103" s="281">
        <v>-0.68</v>
      </c>
      <c r="H103" s="6" t="s">
        <v>1497</v>
      </c>
      <c r="I103" s="246" t="s">
        <v>406</v>
      </c>
      <c r="J103" s="246" t="s">
        <v>406</v>
      </c>
      <c r="K103" s="246" t="s">
        <v>2562</v>
      </c>
      <c r="L103" s="233" t="s">
        <v>406</v>
      </c>
      <c r="M103" s="246" t="s">
        <v>406</v>
      </c>
      <c r="N103" s="246" t="s">
        <v>406</v>
      </c>
      <c r="O103" s="282"/>
      <c r="P103" s="247">
        <v>1</v>
      </c>
      <c r="Q103" s="281">
        <v>12.579000000000001</v>
      </c>
      <c r="R103" s="281"/>
      <c r="S103" s="283"/>
      <c r="T103" s="281"/>
      <c r="U103" s="247"/>
      <c r="V103" s="246" t="s">
        <v>406</v>
      </c>
      <c r="W103" s="246" t="s">
        <v>406</v>
      </c>
      <c r="X103" s="246" t="s">
        <v>2562</v>
      </c>
      <c r="Y103" s="247" t="s">
        <v>406</v>
      </c>
    </row>
    <row r="104" spans="2:25" ht="26" x14ac:dyDescent="0.3">
      <c r="B104" s="233">
        <v>99</v>
      </c>
      <c r="C104" s="228" t="s">
        <v>764</v>
      </c>
      <c r="D104" s="246"/>
      <c r="E104" s="246" t="s">
        <v>2743</v>
      </c>
      <c r="F104" s="280">
        <v>404.12392</v>
      </c>
      <c r="G104" s="281">
        <v>-0.45</v>
      </c>
      <c r="H104" s="6" t="s">
        <v>2744</v>
      </c>
      <c r="I104" s="246" t="s">
        <v>406</v>
      </c>
      <c r="J104" s="246" t="s">
        <v>406</v>
      </c>
      <c r="K104" s="246" t="s">
        <v>2562</v>
      </c>
      <c r="L104" s="233" t="s">
        <v>406</v>
      </c>
      <c r="M104" s="246" t="s">
        <v>406</v>
      </c>
      <c r="N104" s="246" t="s">
        <v>406</v>
      </c>
      <c r="O104" s="282"/>
      <c r="P104" s="247">
        <v>1</v>
      </c>
      <c r="Q104" s="281">
        <v>9.5670000000000002</v>
      </c>
      <c r="R104" s="281"/>
      <c r="S104" s="283"/>
      <c r="T104" s="281"/>
      <c r="U104" s="247"/>
      <c r="V104" s="246" t="s">
        <v>406</v>
      </c>
      <c r="W104" s="246" t="s">
        <v>406</v>
      </c>
      <c r="X104" s="246" t="s">
        <v>406</v>
      </c>
      <c r="Y104" s="247" t="s">
        <v>406</v>
      </c>
    </row>
    <row r="105" spans="2:25" ht="26" x14ac:dyDescent="0.3">
      <c r="B105" s="233">
        <v>100</v>
      </c>
      <c r="C105" s="228" t="s">
        <v>1074</v>
      </c>
      <c r="D105" s="246"/>
      <c r="E105" s="246" t="s">
        <v>2745</v>
      </c>
      <c r="F105" s="280">
        <v>423.16923000000003</v>
      </c>
      <c r="G105" s="281">
        <v>-0.55000000000000004</v>
      </c>
      <c r="H105" s="6" t="s">
        <v>1594</v>
      </c>
      <c r="I105" s="246" t="s">
        <v>406</v>
      </c>
      <c r="J105" s="246" t="s">
        <v>406</v>
      </c>
      <c r="K105" s="246" t="s">
        <v>2562</v>
      </c>
      <c r="L105" s="233" t="s">
        <v>406</v>
      </c>
      <c r="M105" s="246" t="s">
        <v>406</v>
      </c>
      <c r="N105" s="246" t="s">
        <v>406</v>
      </c>
      <c r="O105" s="282"/>
      <c r="P105" s="247">
        <v>1</v>
      </c>
      <c r="Q105" s="281">
        <v>9.0129999999999999</v>
      </c>
      <c r="R105" s="281"/>
      <c r="S105" s="283"/>
      <c r="T105" s="281"/>
      <c r="U105" s="247"/>
      <c r="V105" s="246" t="s">
        <v>406</v>
      </c>
      <c r="W105" s="246" t="s">
        <v>406</v>
      </c>
      <c r="X105" s="246" t="s">
        <v>406</v>
      </c>
      <c r="Y105" s="247" t="s">
        <v>406</v>
      </c>
    </row>
    <row r="106" spans="2:25" ht="26" x14ac:dyDescent="0.3">
      <c r="B106" s="233">
        <v>101</v>
      </c>
      <c r="C106" s="228" t="s">
        <v>986</v>
      </c>
      <c r="D106" s="246"/>
      <c r="E106" s="246" t="s">
        <v>2746</v>
      </c>
      <c r="F106" s="280">
        <v>425.15276999999998</v>
      </c>
      <c r="G106" s="281">
        <v>-0.43</v>
      </c>
      <c r="H106" s="6" t="s">
        <v>2747</v>
      </c>
      <c r="I106" s="246" t="s">
        <v>406</v>
      </c>
      <c r="J106" s="246" t="s">
        <v>406</v>
      </c>
      <c r="K106" s="246" t="s">
        <v>2562</v>
      </c>
      <c r="L106" s="233" t="s">
        <v>406</v>
      </c>
      <c r="M106" s="246" t="s">
        <v>406</v>
      </c>
      <c r="N106" s="246" t="s">
        <v>406</v>
      </c>
      <c r="O106" s="282"/>
      <c r="P106" s="247">
        <v>1</v>
      </c>
      <c r="Q106" s="281">
        <v>6.734</v>
      </c>
      <c r="R106" s="281"/>
      <c r="S106" s="283"/>
      <c r="T106" s="281"/>
      <c r="U106" s="247"/>
      <c r="V106" s="246" t="s">
        <v>2562</v>
      </c>
      <c r="W106" s="246" t="s">
        <v>406</v>
      </c>
      <c r="X106" s="246" t="s">
        <v>406</v>
      </c>
      <c r="Y106" s="247" t="s">
        <v>406</v>
      </c>
    </row>
    <row r="107" spans="2:25" ht="26" x14ac:dyDescent="0.3">
      <c r="B107" s="233">
        <v>102</v>
      </c>
      <c r="C107" s="228" t="s">
        <v>1576</v>
      </c>
      <c r="D107" s="246"/>
      <c r="E107" s="246" t="s">
        <v>2748</v>
      </c>
      <c r="F107" s="280">
        <v>429.23955000000001</v>
      </c>
      <c r="G107" s="281">
        <v>-0.42</v>
      </c>
      <c r="H107" s="6" t="s">
        <v>1577</v>
      </c>
      <c r="I107" s="246" t="s">
        <v>406</v>
      </c>
      <c r="J107" s="246" t="s">
        <v>406</v>
      </c>
      <c r="K107" s="246" t="s">
        <v>2562</v>
      </c>
      <c r="L107" s="233" t="s">
        <v>406</v>
      </c>
      <c r="M107" s="246" t="s">
        <v>406</v>
      </c>
      <c r="N107" s="246" t="s">
        <v>406</v>
      </c>
      <c r="O107" s="282"/>
      <c r="P107" s="247">
        <v>1</v>
      </c>
      <c r="Q107" s="281">
        <v>9.2200000000000006</v>
      </c>
      <c r="R107" s="281"/>
      <c r="S107" s="283"/>
      <c r="T107" s="281"/>
      <c r="U107" s="247"/>
      <c r="V107" s="246" t="s">
        <v>406</v>
      </c>
      <c r="W107" s="246" t="s">
        <v>406</v>
      </c>
      <c r="X107" s="246" t="s">
        <v>406</v>
      </c>
      <c r="Y107" s="247" t="s">
        <v>406</v>
      </c>
    </row>
    <row r="108" spans="2:25" ht="26" x14ac:dyDescent="0.3">
      <c r="B108" s="233">
        <v>103</v>
      </c>
      <c r="C108" s="228" t="s">
        <v>1186</v>
      </c>
      <c r="D108" s="246"/>
      <c r="E108" s="246" t="s">
        <v>2749</v>
      </c>
      <c r="F108" s="280">
        <v>436.23415999999997</v>
      </c>
      <c r="G108" s="281">
        <v>-0.37</v>
      </c>
      <c r="H108" s="6" t="s">
        <v>2750</v>
      </c>
      <c r="I108" s="246" t="s">
        <v>406</v>
      </c>
      <c r="J108" s="246" t="s">
        <v>406</v>
      </c>
      <c r="K108" s="246" t="s">
        <v>2562</v>
      </c>
      <c r="L108" s="233" t="s">
        <v>406</v>
      </c>
      <c r="M108" s="246" t="s">
        <v>406</v>
      </c>
      <c r="N108" s="246" t="s">
        <v>406</v>
      </c>
      <c r="O108" s="282"/>
      <c r="P108" s="247">
        <v>1</v>
      </c>
      <c r="Q108" s="281">
        <v>10.093</v>
      </c>
      <c r="R108" s="281"/>
      <c r="S108" s="283"/>
      <c r="T108" s="281"/>
      <c r="U108" s="247"/>
      <c r="V108" s="246" t="s">
        <v>406</v>
      </c>
      <c r="W108" s="246" t="s">
        <v>406</v>
      </c>
      <c r="X108" s="246" t="s">
        <v>2562</v>
      </c>
      <c r="Y108" s="247" t="s">
        <v>406</v>
      </c>
    </row>
    <row r="109" spans="2:25" ht="26" x14ac:dyDescent="0.3">
      <c r="B109" s="233">
        <v>104</v>
      </c>
      <c r="C109" s="228" t="s">
        <v>1033</v>
      </c>
      <c r="D109" s="246"/>
      <c r="E109" s="246" t="s">
        <v>2751</v>
      </c>
      <c r="F109" s="280">
        <v>447.12837999999999</v>
      </c>
      <c r="G109" s="281">
        <v>-3.43</v>
      </c>
      <c r="H109" s="6" t="s">
        <v>2752</v>
      </c>
      <c r="I109" s="246" t="s">
        <v>406</v>
      </c>
      <c r="J109" s="246" t="s">
        <v>406</v>
      </c>
      <c r="K109" s="246" t="s">
        <v>2562</v>
      </c>
      <c r="L109" s="233" t="s">
        <v>406</v>
      </c>
      <c r="M109" s="246" t="s">
        <v>406</v>
      </c>
      <c r="N109" s="246" t="s">
        <v>406</v>
      </c>
      <c r="O109" s="282"/>
      <c r="P109" s="247">
        <v>1</v>
      </c>
      <c r="Q109" s="281">
        <v>5.5529999999999999</v>
      </c>
      <c r="R109" s="281"/>
      <c r="S109" s="283"/>
      <c r="T109" s="281"/>
      <c r="U109" s="247"/>
      <c r="V109" s="246" t="s">
        <v>406</v>
      </c>
      <c r="W109" s="246" t="s">
        <v>406</v>
      </c>
      <c r="X109" s="246" t="s">
        <v>2562</v>
      </c>
      <c r="Y109" s="247" t="s">
        <v>406</v>
      </c>
    </row>
    <row r="110" spans="2:25" ht="26" x14ac:dyDescent="0.3">
      <c r="B110" s="233">
        <v>105</v>
      </c>
      <c r="C110" s="228" t="s">
        <v>1062</v>
      </c>
      <c r="D110" s="246"/>
      <c r="E110" s="246" t="s">
        <v>2753</v>
      </c>
      <c r="F110" s="280">
        <v>477.23025999999999</v>
      </c>
      <c r="G110" s="281">
        <v>-0.16</v>
      </c>
      <c r="H110" s="6" t="s">
        <v>1592</v>
      </c>
      <c r="I110" s="246" t="s">
        <v>406</v>
      </c>
      <c r="J110" s="246" t="s">
        <v>406</v>
      </c>
      <c r="K110" s="246" t="s">
        <v>2562</v>
      </c>
      <c r="L110" s="233" t="s">
        <v>406</v>
      </c>
      <c r="M110" s="246" t="s">
        <v>406</v>
      </c>
      <c r="N110" s="246" t="s">
        <v>406</v>
      </c>
      <c r="O110" s="282"/>
      <c r="P110" s="247">
        <v>1</v>
      </c>
      <c r="Q110" s="281">
        <v>8.2479999999999993</v>
      </c>
      <c r="R110" s="281"/>
      <c r="S110" s="283"/>
      <c r="T110" s="281"/>
      <c r="U110" s="247"/>
      <c r="V110" s="246" t="s">
        <v>406</v>
      </c>
      <c r="W110" s="246" t="s">
        <v>2562</v>
      </c>
      <c r="X110" s="246" t="s">
        <v>406</v>
      </c>
      <c r="Y110" s="247" t="s">
        <v>406</v>
      </c>
    </row>
    <row r="111" spans="2:25" ht="26" x14ac:dyDescent="0.3">
      <c r="B111" s="233">
        <v>106</v>
      </c>
      <c r="C111" s="228" t="s">
        <v>1028</v>
      </c>
      <c r="D111" s="246"/>
      <c r="E111" s="246" t="s">
        <v>2754</v>
      </c>
      <c r="F111" s="280">
        <v>491.23210999999998</v>
      </c>
      <c r="G111" s="281">
        <v>-0.32</v>
      </c>
      <c r="H111" s="6" t="s">
        <v>2755</v>
      </c>
      <c r="I111" s="246" t="s">
        <v>406</v>
      </c>
      <c r="J111" s="246" t="s">
        <v>406</v>
      </c>
      <c r="K111" s="246" t="s">
        <v>2562</v>
      </c>
      <c r="L111" s="233" t="s">
        <v>406</v>
      </c>
      <c r="M111" s="246" t="s">
        <v>406</v>
      </c>
      <c r="N111" s="246" t="s">
        <v>406</v>
      </c>
      <c r="O111" s="282"/>
      <c r="P111" s="247">
        <v>1</v>
      </c>
      <c r="Q111" s="281">
        <v>11.208</v>
      </c>
      <c r="R111" s="281"/>
      <c r="S111" s="283"/>
      <c r="T111" s="281"/>
      <c r="U111" s="247"/>
      <c r="V111" s="246" t="s">
        <v>406</v>
      </c>
      <c r="W111" s="246" t="s">
        <v>406</v>
      </c>
      <c r="X111" s="246" t="s">
        <v>2562</v>
      </c>
      <c r="Y111" s="247" t="s">
        <v>406</v>
      </c>
    </row>
    <row r="112" spans="2:25" ht="26" x14ac:dyDescent="0.3">
      <c r="B112" s="233">
        <v>107</v>
      </c>
      <c r="C112" s="228" t="s">
        <v>1551</v>
      </c>
      <c r="D112" s="246"/>
      <c r="E112" s="246" t="s">
        <v>2756</v>
      </c>
      <c r="F112" s="280">
        <v>494.15093000000002</v>
      </c>
      <c r="G112" s="281">
        <v>-0.33</v>
      </c>
      <c r="H112" s="6" t="s">
        <v>1552</v>
      </c>
      <c r="I112" s="246" t="s">
        <v>406</v>
      </c>
      <c r="J112" s="246" t="s">
        <v>406</v>
      </c>
      <c r="K112" s="246" t="s">
        <v>2562</v>
      </c>
      <c r="L112" s="233" t="s">
        <v>406</v>
      </c>
      <c r="M112" s="246" t="s">
        <v>406</v>
      </c>
      <c r="N112" s="246" t="s">
        <v>406</v>
      </c>
      <c r="O112" s="282"/>
      <c r="P112" s="247">
        <v>1</v>
      </c>
      <c r="Q112" s="281">
        <v>10.673999999999999</v>
      </c>
      <c r="R112" s="281"/>
      <c r="S112" s="283"/>
      <c r="T112" s="281"/>
      <c r="U112" s="247"/>
      <c r="V112" s="246" t="s">
        <v>406</v>
      </c>
      <c r="W112" s="246" t="s">
        <v>406</v>
      </c>
      <c r="X112" s="246" t="s">
        <v>2562</v>
      </c>
      <c r="Y112" s="247" t="s">
        <v>406</v>
      </c>
    </row>
    <row r="113" spans="2:25" ht="26" x14ac:dyDescent="0.3">
      <c r="B113" s="233">
        <v>108</v>
      </c>
      <c r="C113" s="228" t="s">
        <v>1164</v>
      </c>
      <c r="D113" s="246"/>
      <c r="E113" s="246" t="s">
        <v>2757</v>
      </c>
      <c r="F113" s="280">
        <v>515.24402999999995</v>
      </c>
      <c r="G113" s="281">
        <v>-0.25</v>
      </c>
      <c r="H113" s="6" t="s">
        <v>2758</v>
      </c>
      <c r="I113" s="246" t="s">
        <v>406</v>
      </c>
      <c r="J113" s="246" t="s">
        <v>406</v>
      </c>
      <c r="K113" s="246" t="s">
        <v>2562</v>
      </c>
      <c r="L113" s="233" t="s">
        <v>406</v>
      </c>
      <c r="M113" s="246" t="s">
        <v>406</v>
      </c>
      <c r="N113" s="246" t="s">
        <v>406</v>
      </c>
      <c r="O113" s="282"/>
      <c r="P113" s="247">
        <v>1</v>
      </c>
      <c r="Q113" s="281">
        <v>8.7949999999999999</v>
      </c>
      <c r="R113" s="281"/>
      <c r="S113" s="283"/>
      <c r="T113" s="281"/>
      <c r="U113" s="247"/>
      <c r="V113" s="246" t="s">
        <v>406</v>
      </c>
      <c r="W113" s="246" t="s">
        <v>406</v>
      </c>
      <c r="X113" s="246" t="s">
        <v>2562</v>
      </c>
      <c r="Y113" s="247" t="s">
        <v>406</v>
      </c>
    </row>
    <row r="114" spans="2:25" ht="26" x14ac:dyDescent="0.3">
      <c r="B114" s="233">
        <v>109</v>
      </c>
      <c r="C114" s="228" t="s">
        <v>1047</v>
      </c>
      <c r="D114" s="246"/>
      <c r="E114" s="246" t="s">
        <v>2759</v>
      </c>
      <c r="F114" s="280">
        <v>531.15603999999996</v>
      </c>
      <c r="G114" s="281">
        <v>0.01</v>
      </c>
      <c r="H114" s="6" t="s">
        <v>2760</v>
      </c>
      <c r="I114" s="246" t="s">
        <v>406</v>
      </c>
      <c r="J114" s="246" t="s">
        <v>406</v>
      </c>
      <c r="K114" s="246" t="s">
        <v>2562</v>
      </c>
      <c r="L114" s="233" t="s">
        <v>406</v>
      </c>
      <c r="M114" s="246" t="s">
        <v>406</v>
      </c>
      <c r="N114" s="246" t="s">
        <v>406</v>
      </c>
      <c r="O114" s="282"/>
      <c r="P114" s="247">
        <v>1</v>
      </c>
      <c r="Q114" s="281">
        <v>7.8449999999999998</v>
      </c>
      <c r="R114" s="281"/>
      <c r="S114" s="283"/>
      <c r="T114" s="281"/>
      <c r="U114" s="247"/>
      <c r="V114" s="246" t="s">
        <v>406</v>
      </c>
      <c r="W114" s="246" t="s">
        <v>2562</v>
      </c>
      <c r="X114" s="246" t="s">
        <v>406</v>
      </c>
      <c r="Y114" s="247" t="s">
        <v>406</v>
      </c>
    </row>
    <row r="115" spans="2:25" ht="26" x14ac:dyDescent="0.3">
      <c r="B115" s="233">
        <v>110</v>
      </c>
      <c r="C115" s="228" t="s">
        <v>960</v>
      </c>
      <c r="D115" s="246"/>
      <c r="E115" s="246" t="s">
        <v>2761</v>
      </c>
      <c r="F115" s="280">
        <v>552.19110999999998</v>
      </c>
      <c r="G115" s="281">
        <v>-0.04</v>
      </c>
      <c r="H115" s="6" t="s">
        <v>1442</v>
      </c>
      <c r="I115" s="246" t="s">
        <v>406</v>
      </c>
      <c r="J115" s="246" t="s">
        <v>406</v>
      </c>
      <c r="K115" s="246" t="s">
        <v>2562</v>
      </c>
      <c r="L115" s="233" t="s">
        <v>406</v>
      </c>
      <c r="M115" s="246" t="s">
        <v>406</v>
      </c>
      <c r="N115" s="246" t="s">
        <v>406</v>
      </c>
      <c r="O115" s="282"/>
      <c r="P115" s="247">
        <v>1</v>
      </c>
      <c r="Q115" s="281">
        <v>10.492000000000001</v>
      </c>
      <c r="R115" s="281"/>
      <c r="S115" s="283"/>
      <c r="T115" s="281"/>
      <c r="U115" s="247"/>
      <c r="V115" s="246" t="s">
        <v>406</v>
      </c>
      <c r="W115" s="246" t="s">
        <v>406</v>
      </c>
      <c r="X115" s="246" t="s">
        <v>2562</v>
      </c>
      <c r="Y115" s="247" t="s">
        <v>406</v>
      </c>
    </row>
    <row r="116" spans="2:25" ht="26" x14ac:dyDescent="0.3">
      <c r="B116" s="233">
        <v>111</v>
      </c>
      <c r="C116" s="228" t="s">
        <v>938</v>
      </c>
      <c r="D116" s="246"/>
      <c r="E116" s="246" t="s">
        <v>2762</v>
      </c>
      <c r="F116" s="280">
        <v>559.26017000000002</v>
      </c>
      <c r="G116" s="281">
        <v>-0.19</v>
      </c>
      <c r="H116" s="6" t="s">
        <v>2763</v>
      </c>
      <c r="I116" s="246" t="s">
        <v>406</v>
      </c>
      <c r="J116" s="246" t="s">
        <v>406</v>
      </c>
      <c r="K116" s="246" t="s">
        <v>2562</v>
      </c>
      <c r="L116" s="233" t="s">
        <v>406</v>
      </c>
      <c r="M116" s="246" t="s">
        <v>406</v>
      </c>
      <c r="N116" s="246" t="s">
        <v>406</v>
      </c>
      <c r="O116" s="282"/>
      <c r="P116" s="247">
        <v>1</v>
      </c>
      <c r="Q116" s="281">
        <v>10.81</v>
      </c>
      <c r="R116" s="281"/>
      <c r="S116" s="283"/>
      <c r="T116" s="281"/>
      <c r="U116" s="247"/>
      <c r="V116" s="246" t="s">
        <v>406</v>
      </c>
      <c r="W116" s="246" t="s">
        <v>406</v>
      </c>
      <c r="X116" s="246" t="s">
        <v>2562</v>
      </c>
      <c r="Y116" s="247" t="s">
        <v>406</v>
      </c>
    </row>
    <row r="117" spans="2:25" x14ac:dyDescent="0.3">
      <c r="B117" s="233">
        <v>112</v>
      </c>
      <c r="C117" s="228" t="s">
        <v>1358</v>
      </c>
      <c r="D117" s="246"/>
      <c r="E117" s="246" t="s">
        <v>2764</v>
      </c>
      <c r="F117" s="280">
        <v>125.07102</v>
      </c>
      <c r="G117" s="281">
        <v>0.64</v>
      </c>
      <c r="H117" s="6" t="s">
        <v>1359</v>
      </c>
      <c r="I117" s="246" t="s">
        <v>2562</v>
      </c>
      <c r="J117" s="246" t="s">
        <v>2562</v>
      </c>
      <c r="K117" s="246" t="s">
        <v>2562</v>
      </c>
      <c r="L117" s="233" t="s">
        <v>406</v>
      </c>
      <c r="M117" s="246" t="s">
        <v>406</v>
      </c>
      <c r="N117" s="246" t="s">
        <v>406</v>
      </c>
      <c r="O117" s="282">
        <v>77</v>
      </c>
      <c r="P117" s="247" t="s">
        <v>418</v>
      </c>
      <c r="Q117" s="281">
        <v>2.5009999999999999</v>
      </c>
      <c r="R117" s="281">
        <v>3.67</v>
      </c>
      <c r="S117" s="283">
        <v>129.03</v>
      </c>
      <c r="T117" s="281">
        <v>201.68</v>
      </c>
      <c r="U117" s="247">
        <v>1</v>
      </c>
      <c r="V117" s="246" t="s">
        <v>2562</v>
      </c>
      <c r="W117" s="246" t="s">
        <v>2562</v>
      </c>
      <c r="X117" s="246" t="s">
        <v>2562</v>
      </c>
      <c r="Y117" s="247" t="s">
        <v>406</v>
      </c>
    </row>
    <row r="118" spans="2:25" x14ac:dyDescent="0.3">
      <c r="B118" s="233">
        <v>113</v>
      </c>
      <c r="C118" s="228" t="s">
        <v>1509</v>
      </c>
      <c r="D118" s="246"/>
      <c r="E118" s="246" t="s">
        <v>2025</v>
      </c>
      <c r="F118" s="280">
        <v>130.04990000000001</v>
      </c>
      <c r="G118" s="281">
        <v>0.25</v>
      </c>
      <c r="H118" s="6" t="s">
        <v>1510</v>
      </c>
      <c r="I118" s="246" t="s">
        <v>2562</v>
      </c>
      <c r="J118" s="246" t="s">
        <v>2562</v>
      </c>
      <c r="K118" s="246" t="s">
        <v>406</v>
      </c>
      <c r="L118" s="233" t="s">
        <v>406</v>
      </c>
      <c r="M118" s="246" t="s">
        <v>2562</v>
      </c>
      <c r="N118" s="246" t="s">
        <v>2562</v>
      </c>
      <c r="O118" s="282">
        <v>99.4</v>
      </c>
      <c r="P118" s="247" t="s">
        <v>418</v>
      </c>
      <c r="Q118" s="281">
        <v>4.2300000000000004</v>
      </c>
      <c r="R118" s="281">
        <v>4.6900000000000004</v>
      </c>
      <c r="S118" s="283">
        <v>236.71</v>
      </c>
      <c r="T118" s="281">
        <v>265.51</v>
      </c>
      <c r="U118" s="247">
        <v>1</v>
      </c>
      <c r="V118" s="246" t="s">
        <v>2562</v>
      </c>
      <c r="W118" s="246" t="s">
        <v>2562</v>
      </c>
      <c r="X118" s="246" t="s">
        <v>2562</v>
      </c>
      <c r="Y118" s="247" t="s">
        <v>406</v>
      </c>
    </row>
    <row r="119" spans="2:25" x14ac:dyDescent="0.3">
      <c r="B119" s="233">
        <v>114</v>
      </c>
      <c r="C119" s="228" t="s">
        <v>2765</v>
      </c>
      <c r="D119" s="246"/>
      <c r="E119" s="246" t="s">
        <v>2766</v>
      </c>
      <c r="F119" s="280">
        <v>132.08074999999999</v>
      </c>
      <c r="G119" s="281">
        <v>-0.2</v>
      </c>
      <c r="H119" s="6" t="s">
        <v>2767</v>
      </c>
      <c r="I119" s="246" t="s">
        <v>2562</v>
      </c>
      <c r="J119" s="246" t="s">
        <v>2562</v>
      </c>
      <c r="K119" s="246" t="s">
        <v>2562</v>
      </c>
      <c r="L119" s="233" t="s">
        <v>406</v>
      </c>
      <c r="M119" s="246" t="s">
        <v>406</v>
      </c>
      <c r="N119" s="246" t="s">
        <v>406</v>
      </c>
      <c r="O119" s="282">
        <v>95.3</v>
      </c>
      <c r="P119" s="247" t="s">
        <v>418</v>
      </c>
      <c r="Q119" s="281">
        <v>3.3090000000000002</v>
      </c>
      <c r="R119" s="281">
        <v>6.21</v>
      </c>
      <c r="S119" s="283">
        <v>179.35</v>
      </c>
      <c r="T119" s="281">
        <v>359.92</v>
      </c>
      <c r="U119" s="247">
        <v>2</v>
      </c>
      <c r="V119" s="246" t="s">
        <v>2562</v>
      </c>
      <c r="W119" s="246" t="s">
        <v>2562</v>
      </c>
      <c r="X119" s="246" t="s">
        <v>2562</v>
      </c>
      <c r="Y119" s="247" t="s">
        <v>406</v>
      </c>
    </row>
    <row r="120" spans="2:25" x14ac:dyDescent="0.3">
      <c r="B120" s="233">
        <v>115</v>
      </c>
      <c r="C120" s="228" t="s">
        <v>1349</v>
      </c>
      <c r="D120" s="246"/>
      <c r="E120" s="246" t="s">
        <v>2768</v>
      </c>
      <c r="F120" s="280">
        <v>133.06486000000001</v>
      </c>
      <c r="G120" s="281">
        <v>0.52</v>
      </c>
      <c r="H120" s="6" t="s">
        <v>1350</v>
      </c>
      <c r="I120" s="246" t="s">
        <v>2562</v>
      </c>
      <c r="J120" s="246" t="s">
        <v>2562</v>
      </c>
      <c r="K120" s="246" t="s">
        <v>2562</v>
      </c>
      <c r="L120" s="233" t="s">
        <v>406</v>
      </c>
      <c r="M120" s="246" t="s">
        <v>406</v>
      </c>
      <c r="N120" s="246" t="s">
        <v>406</v>
      </c>
      <c r="O120" s="282">
        <v>76</v>
      </c>
      <c r="P120" s="247" t="s">
        <v>418</v>
      </c>
      <c r="Q120" s="281">
        <v>6.859</v>
      </c>
      <c r="R120" s="281">
        <v>8.48</v>
      </c>
      <c r="S120" s="283">
        <v>400.44</v>
      </c>
      <c r="T120" s="281">
        <v>501.43</v>
      </c>
      <c r="U120" s="247">
        <v>2</v>
      </c>
      <c r="V120" s="246" t="s">
        <v>2562</v>
      </c>
      <c r="W120" s="246" t="s">
        <v>2562</v>
      </c>
      <c r="X120" s="246" t="s">
        <v>2562</v>
      </c>
      <c r="Y120" s="247" t="s">
        <v>406</v>
      </c>
    </row>
    <row r="121" spans="2:25" x14ac:dyDescent="0.3">
      <c r="B121" s="233">
        <v>116</v>
      </c>
      <c r="C121" s="228" t="s">
        <v>2769</v>
      </c>
      <c r="D121" s="246"/>
      <c r="E121" s="246" t="s">
        <v>1989</v>
      </c>
      <c r="F121" s="280">
        <v>135.04407</v>
      </c>
      <c r="G121" s="281">
        <v>0.09</v>
      </c>
      <c r="H121" s="6" t="s">
        <v>1213</v>
      </c>
      <c r="I121" s="246" t="s">
        <v>2562</v>
      </c>
      <c r="J121" s="246" t="s">
        <v>2562</v>
      </c>
      <c r="K121" s="246" t="s">
        <v>2562</v>
      </c>
      <c r="L121" s="233" t="s">
        <v>406</v>
      </c>
      <c r="M121" s="246" t="s">
        <v>406</v>
      </c>
      <c r="N121" s="246" t="s">
        <v>406</v>
      </c>
      <c r="O121" s="282">
        <v>89.3</v>
      </c>
      <c r="P121" s="247" t="s">
        <v>418</v>
      </c>
      <c r="Q121" s="281">
        <v>4.9329999999999998</v>
      </c>
      <c r="R121" s="281">
        <v>6.57</v>
      </c>
      <c r="S121" s="283">
        <v>280.49</v>
      </c>
      <c r="T121" s="281">
        <v>382.37</v>
      </c>
      <c r="U121" s="247">
        <v>2</v>
      </c>
      <c r="V121" s="246" t="s">
        <v>2562</v>
      </c>
      <c r="W121" s="246" t="s">
        <v>2562</v>
      </c>
      <c r="X121" s="246" t="s">
        <v>2562</v>
      </c>
      <c r="Y121" s="247" t="s">
        <v>406</v>
      </c>
    </row>
    <row r="122" spans="2:25" x14ac:dyDescent="0.3">
      <c r="B122" s="233">
        <v>117</v>
      </c>
      <c r="C122" s="228" t="s">
        <v>2770</v>
      </c>
      <c r="D122" s="246"/>
      <c r="E122" s="246" t="s">
        <v>2771</v>
      </c>
      <c r="F122" s="280">
        <v>159.09159</v>
      </c>
      <c r="G122" s="281">
        <v>-0.52</v>
      </c>
      <c r="H122" s="6" t="s">
        <v>1225</v>
      </c>
      <c r="I122" s="246" t="s">
        <v>2562</v>
      </c>
      <c r="J122" s="246" t="s">
        <v>2562</v>
      </c>
      <c r="K122" s="246" t="s">
        <v>2562</v>
      </c>
      <c r="L122" s="233" t="s">
        <v>406</v>
      </c>
      <c r="M122" s="246" t="s">
        <v>406</v>
      </c>
      <c r="N122" s="246" t="s">
        <v>406</v>
      </c>
      <c r="O122" s="282">
        <v>73.599999999999994</v>
      </c>
      <c r="P122" s="247" t="s">
        <v>418</v>
      </c>
      <c r="Q122" s="281">
        <v>3.3069999999999999</v>
      </c>
      <c r="R122" s="281">
        <v>4.54</v>
      </c>
      <c r="S122" s="283">
        <v>179.23</v>
      </c>
      <c r="T122" s="281">
        <v>256.04000000000002</v>
      </c>
      <c r="U122" s="247">
        <v>1</v>
      </c>
      <c r="V122" s="246" t="s">
        <v>2562</v>
      </c>
      <c r="W122" s="246" t="s">
        <v>2562</v>
      </c>
      <c r="X122" s="246" t="s">
        <v>2562</v>
      </c>
      <c r="Y122" s="247" t="s">
        <v>406</v>
      </c>
    </row>
    <row r="123" spans="2:25" x14ac:dyDescent="0.3">
      <c r="B123" s="233">
        <v>118</v>
      </c>
      <c r="C123" s="228" t="s">
        <v>2772</v>
      </c>
      <c r="D123" s="246"/>
      <c r="E123" s="246" t="s">
        <v>2773</v>
      </c>
      <c r="F123" s="280">
        <v>162.11240000000001</v>
      </c>
      <c r="G123" s="281">
        <v>-2.95</v>
      </c>
      <c r="H123" s="6" t="s">
        <v>2774</v>
      </c>
      <c r="I123" s="246" t="s">
        <v>2562</v>
      </c>
      <c r="J123" s="246" t="s">
        <v>2562</v>
      </c>
      <c r="K123" s="246" t="s">
        <v>2562</v>
      </c>
      <c r="L123" s="233" t="s">
        <v>406</v>
      </c>
      <c r="M123" s="246" t="s">
        <v>406</v>
      </c>
      <c r="N123" s="246" t="s">
        <v>406</v>
      </c>
      <c r="O123" s="282">
        <v>98.6</v>
      </c>
      <c r="P123" s="247" t="s">
        <v>418</v>
      </c>
      <c r="Q123" s="281">
        <v>0.75900000000000001</v>
      </c>
      <c r="R123" s="281">
        <v>0.46</v>
      </c>
      <c r="S123" s="283">
        <v>20.54</v>
      </c>
      <c r="T123" s="281">
        <v>2.2200000000000002</v>
      </c>
      <c r="U123" s="247">
        <v>1</v>
      </c>
      <c r="V123" s="246" t="s">
        <v>2562</v>
      </c>
      <c r="W123" s="246" t="s">
        <v>2562</v>
      </c>
      <c r="X123" s="246" t="s">
        <v>2562</v>
      </c>
      <c r="Y123" s="247" t="s">
        <v>406</v>
      </c>
    </row>
    <row r="124" spans="2:25" x14ac:dyDescent="0.3">
      <c r="B124" s="233">
        <v>119</v>
      </c>
      <c r="C124" s="228" t="s">
        <v>1572</v>
      </c>
      <c r="D124" s="246"/>
      <c r="E124" s="246" t="s">
        <v>2775</v>
      </c>
      <c r="F124" s="280">
        <v>176.07061999999999</v>
      </c>
      <c r="G124" s="281">
        <v>7.0000000000000007E-2</v>
      </c>
      <c r="H124" s="6" t="s">
        <v>1573</v>
      </c>
      <c r="I124" s="246" t="s">
        <v>2562</v>
      </c>
      <c r="J124" s="246" t="s">
        <v>2562</v>
      </c>
      <c r="K124" s="246" t="s">
        <v>406</v>
      </c>
      <c r="L124" s="233" t="s">
        <v>406</v>
      </c>
      <c r="M124" s="246" t="s">
        <v>2562</v>
      </c>
      <c r="N124" s="246" t="s">
        <v>2562</v>
      </c>
      <c r="O124" s="282">
        <v>99.3</v>
      </c>
      <c r="P124" s="247" t="s">
        <v>418</v>
      </c>
      <c r="Q124" s="281">
        <v>6.39</v>
      </c>
      <c r="R124" s="281">
        <v>3.95</v>
      </c>
      <c r="S124" s="283">
        <v>371.23</v>
      </c>
      <c r="T124" s="281">
        <v>219.32</v>
      </c>
      <c r="U124" s="247">
        <v>2</v>
      </c>
      <c r="V124" s="246" t="s">
        <v>406</v>
      </c>
      <c r="W124" s="246" t="s">
        <v>2562</v>
      </c>
      <c r="X124" s="246" t="s">
        <v>406</v>
      </c>
      <c r="Y124" s="247" t="s">
        <v>406</v>
      </c>
    </row>
    <row r="125" spans="2:25" x14ac:dyDescent="0.3">
      <c r="B125" s="233">
        <v>120</v>
      </c>
      <c r="C125" s="228" t="s">
        <v>427</v>
      </c>
      <c r="D125" s="246"/>
      <c r="E125" s="246" t="s">
        <v>426</v>
      </c>
      <c r="F125" s="280">
        <v>181.07194999999999</v>
      </c>
      <c r="G125" s="281">
        <v>-0.28000000000000003</v>
      </c>
      <c r="H125" s="6" t="s">
        <v>1718</v>
      </c>
      <c r="I125" s="246" t="s">
        <v>2562</v>
      </c>
      <c r="J125" s="246" t="s">
        <v>2562</v>
      </c>
      <c r="K125" s="246" t="s">
        <v>406</v>
      </c>
      <c r="L125" s="233" t="s">
        <v>406</v>
      </c>
      <c r="M125" s="246" t="s">
        <v>2562</v>
      </c>
      <c r="N125" s="246" t="s">
        <v>2562</v>
      </c>
      <c r="O125" s="282">
        <v>98.6</v>
      </c>
      <c r="P125" s="247" t="s">
        <v>418</v>
      </c>
      <c r="Q125" s="281">
        <v>2.7549999999999999</v>
      </c>
      <c r="R125" s="281">
        <v>2.96</v>
      </c>
      <c r="S125" s="283">
        <v>144.85</v>
      </c>
      <c r="T125" s="281">
        <v>157.87</v>
      </c>
      <c r="U125" s="247">
        <v>1</v>
      </c>
      <c r="V125" s="246" t="s">
        <v>2562</v>
      </c>
      <c r="W125" s="246" t="s">
        <v>2562</v>
      </c>
      <c r="X125" s="246" t="s">
        <v>406</v>
      </c>
      <c r="Y125" s="247" t="s">
        <v>406</v>
      </c>
    </row>
    <row r="126" spans="2:25" x14ac:dyDescent="0.3">
      <c r="B126" s="233">
        <v>121</v>
      </c>
      <c r="C126" s="228" t="s">
        <v>2776</v>
      </c>
      <c r="D126" s="246"/>
      <c r="E126" s="246" t="s">
        <v>2777</v>
      </c>
      <c r="F126" s="280">
        <v>188.07056</v>
      </c>
      <c r="G126" s="281">
        <v>-0.24</v>
      </c>
      <c r="H126" s="6" t="s">
        <v>2778</v>
      </c>
      <c r="I126" s="246" t="s">
        <v>2562</v>
      </c>
      <c r="J126" s="246" t="s">
        <v>2562</v>
      </c>
      <c r="K126" s="246" t="s">
        <v>406</v>
      </c>
      <c r="L126" s="233" t="s">
        <v>406</v>
      </c>
      <c r="M126" s="246" t="s">
        <v>2562</v>
      </c>
      <c r="N126" s="246" t="s">
        <v>2562</v>
      </c>
      <c r="O126" s="282">
        <v>94.4</v>
      </c>
      <c r="P126" s="247" t="s">
        <v>418</v>
      </c>
      <c r="Q126" s="281">
        <v>3.3149999999999999</v>
      </c>
      <c r="R126" s="281">
        <v>6.1</v>
      </c>
      <c r="S126" s="283">
        <v>179.73</v>
      </c>
      <c r="T126" s="281">
        <v>352.99</v>
      </c>
      <c r="U126" s="247">
        <v>2</v>
      </c>
      <c r="V126" s="246" t="s">
        <v>2562</v>
      </c>
      <c r="W126" s="246" t="s">
        <v>2562</v>
      </c>
      <c r="X126" s="246" t="s">
        <v>2562</v>
      </c>
      <c r="Y126" s="247" t="s">
        <v>406</v>
      </c>
    </row>
    <row r="127" spans="2:25" x14ac:dyDescent="0.3">
      <c r="B127" s="233">
        <v>122</v>
      </c>
      <c r="C127" s="228" t="s">
        <v>1732</v>
      </c>
      <c r="D127" s="246"/>
      <c r="E127" s="246" t="s">
        <v>2779</v>
      </c>
      <c r="F127" s="280">
        <v>206.04473999999999</v>
      </c>
      <c r="G127" s="281">
        <v>-0.24</v>
      </c>
      <c r="H127" s="6" t="s">
        <v>1733</v>
      </c>
      <c r="I127" s="246" t="s">
        <v>2562</v>
      </c>
      <c r="J127" s="246" t="s">
        <v>2562</v>
      </c>
      <c r="K127" s="246" t="s">
        <v>406</v>
      </c>
      <c r="L127" s="233" t="s">
        <v>406</v>
      </c>
      <c r="M127" s="246" t="s">
        <v>2562</v>
      </c>
      <c r="N127" s="246" t="s">
        <v>2562</v>
      </c>
      <c r="O127" s="282">
        <v>97.6</v>
      </c>
      <c r="P127" s="247" t="s">
        <v>418</v>
      </c>
      <c r="Q127" s="281">
        <v>4.0990000000000002</v>
      </c>
      <c r="R127" s="281">
        <v>3.94</v>
      </c>
      <c r="S127" s="283">
        <v>228.55</v>
      </c>
      <c r="T127" s="281">
        <v>218.38</v>
      </c>
      <c r="U127" s="247">
        <v>1</v>
      </c>
      <c r="V127" s="246" t="s">
        <v>2562</v>
      </c>
      <c r="W127" s="246" t="s">
        <v>2562</v>
      </c>
      <c r="X127" s="246" t="s">
        <v>2562</v>
      </c>
      <c r="Y127" s="247" t="s">
        <v>406</v>
      </c>
    </row>
    <row r="128" spans="2:25" x14ac:dyDescent="0.3">
      <c r="B128" s="233">
        <v>123</v>
      </c>
      <c r="C128" s="228" t="s">
        <v>1649</v>
      </c>
      <c r="D128" s="246"/>
      <c r="E128" s="246" t="s">
        <v>439</v>
      </c>
      <c r="F128" s="280">
        <v>219.17433</v>
      </c>
      <c r="G128" s="281">
        <v>-7.0000000000000007E-2</v>
      </c>
      <c r="H128" s="6" t="s">
        <v>2780</v>
      </c>
      <c r="I128" s="246" t="s">
        <v>2562</v>
      </c>
      <c r="J128" s="246" t="s">
        <v>2562</v>
      </c>
      <c r="K128" s="246" t="s">
        <v>2562</v>
      </c>
      <c r="L128" s="233" t="s">
        <v>406</v>
      </c>
      <c r="M128" s="246" t="s">
        <v>406</v>
      </c>
      <c r="N128" s="246" t="s">
        <v>406</v>
      </c>
      <c r="O128" s="282">
        <v>88.6</v>
      </c>
      <c r="P128" s="247" t="s">
        <v>418</v>
      </c>
      <c r="Q128" s="281">
        <v>9.42</v>
      </c>
      <c r="R128" s="281">
        <v>11.02</v>
      </c>
      <c r="S128" s="283">
        <v>559.92999999999995</v>
      </c>
      <c r="T128" s="281">
        <v>659.53</v>
      </c>
      <c r="U128" s="247">
        <v>2</v>
      </c>
      <c r="V128" s="246" t="s">
        <v>2562</v>
      </c>
      <c r="W128" s="246" t="s">
        <v>2562</v>
      </c>
      <c r="X128" s="246" t="s">
        <v>2562</v>
      </c>
      <c r="Y128" s="247" t="s">
        <v>406</v>
      </c>
    </row>
    <row r="129" spans="2:25" x14ac:dyDescent="0.3">
      <c r="B129" s="233">
        <v>124</v>
      </c>
      <c r="C129" s="228" t="s">
        <v>2781</v>
      </c>
      <c r="D129" s="246" t="s">
        <v>1554</v>
      </c>
      <c r="E129" s="246" t="s">
        <v>2129</v>
      </c>
      <c r="F129" s="280">
        <v>226.14365000000001</v>
      </c>
      <c r="G129" s="281">
        <v>-0.55000000000000004</v>
      </c>
      <c r="H129" s="6" t="s">
        <v>2782</v>
      </c>
      <c r="I129" s="246" t="s">
        <v>2562</v>
      </c>
      <c r="J129" s="246" t="s">
        <v>2562</v>
      </c>
      <c r="K129" s="246" t="s">
        <v>406</v>
      </c>
      <c r="L129" s="233" t="s">
        <v>406</v>
      </c>
      <c r="M129" s="246" t="s">
        <v>2562</v>
      </c>
      <c r="N129" s="246" t="s">
        <v>2562</v>
      </c>
      <c r="O129" s="282">
        <v>85</v>
      </c>
      <c r="P129" s="247" t="s">
        <v>418</v>
      </c>
      <c r="Q129" s="281">
        <v>7.202</v>
      </c>
      <c r="R129" s="281">
        <v>7.63</v>
      </c>
      <c r="S129" s="283">
        <v>421.8</v>
      </c>
      <c r="T129" s="281">
        <v>448.44</v>
      </c>
      <c r="U129" s="247">
        <v>1</v>
      </c>
      <c r="V129" s="246" t="s">
        <v>2562</v>
      </c>
      <c r="W129" s="246" t="s">
        <v>2562</v>
      </c>
      <c r="X129" s="246" t="s">
        <v>2562</v>
      </c>
      <c r="Y129" s="247" t="s">
        <v>406</v>
      </c>
    </row>
    <row r="130" spans="2:25" x14ac:dyDescent="0.3">
      <c r="B130" s="233">
        <v>125</v>
      </c>
      <c r="C130" s="228" t="s">
        <v>2783</v>
      </c>
      <c r="D130" s="246"/>
      <c r="E130" s="246" t="s">
        <v>2784</v>
      </c>
      <c r="F130" s="280">
        <v>265.11808000000002</v>
      </c>
      <c r="G130" s="281">
        <v>-0.75</v>
      </c>
      <c r="H130" s="6" t="s">
        <v>2785</v>
      </c>
      <c r="I130" s="246" t="s">
        <v>2562</v>
      </c>
      <c r="J130" s="246" t="s">
        <v>2562</v>
      </c>
      <c r="K130" s="246" t="s">
        <v>2562</v>
      </c>
      <c r="L130" s="233" t="s">
        <v>406</v>
      </c>
      <c r="M130" s="246" t="s">
        <v>406</v>
      </c>
      <c r="N130" s="246" t="s">
        <v>2562</v>
      </c>
      <c r="O130" s="282">
        <v>97.4</v>
      </c>
      <c r="P130" s="247" t="s">
        <v>418</v>
      </c>
      <c r="Q130" s="281">
        <v>4.2290000000000001</v>
      </c>
      <c r="R130" s="281">
        <v>4.17</v>
      </c>
      <c r="S130" s="283">
        <v>236.65</v>
      </c>
      <c r="T130" s="281">
        <v>232.96</v>
      </c>
      <c r="U130" s="247">
        <v>1</v>
      </c>
      <c r="V130" s="246" t="s">
        <v>2562</v>
      </c>
      <c r="W130" s="246" t="s">
        <v>2562</v>
      </c>
      <c r="X130" s="246" t="s">
        <v>2562</v>
      </c>
      <c r="Y130" s="247" t="s">
        <v>406</v>
      </c>
    </row>
    <row r="131" spans="2:25" x14ac:dyDescent="0.3">
      <c r="B131" s="233">
        <v>126</v>
      </c>
      <c r="C131" s="228" t="s">
        <v>1095</v>
      </c>
      <c r="D131" s="246"/>
      <c r="E131" s="246" t="s">
        <v>2786</v>
      </c>
      <c r="F131" s="280">
        <v>268.19054</v>
      </c>
      <c r="G131" s="281">
        <v>-0.69</v>
      </c>
      <c r="H131" s="6" t="s">
        <v>1621</v>
      </c>
      <c r="I131" s="246" t="s">
        <v>2562</v>
      </c>
      <c r="J131" s="246" t="s">
        <v>2562</v>
      </c>
      <c r="K131" s="246" t="s">
        <v>2562</v>
      </c>
      <c r="L131" s="233" t="s">
        <v>406</v>
      </c>
      <c r="M131" s="246" t="s">
        <v>406</v>
      </c>
      <c r="N131" s="246" t="s">
        <v>406</v>
      </c>
      <c r="O131" s="282">
        <v>98.1</v>
      </c>
      <c r="P131" s="247" t="s">
        <v>418</v>
      </c>
      <c r="Q131" s="281">
        <v>4.99</v>
      </c>
      <c r="R131" s="281">
        <v>4.87</v>
      </c>
      <c r="S131" s="283">
        <v>284.04000000000002</v>
      </c>
      <c r="T131" s="281">
        <v>276.72000000000003</v>
      </c>
      <c r="U131" s="247">
        <v>1</v>
      </c>
      <c r="V131" s="246" t="s">
        <v>406</v>
      </c>
      <c r="W131" s="246" t="s">
        <v>406</v>
      </c>
      <c r="X131" s="246" t="s">
        <v>406</v>
      </c>
      <c r="Y131" s="247" t="s">
        <v>406</v>
      </c>
    </row>
    <row r="132" spans="2:25" ht="26" x14ac:dyDescent="0.3">
      <c r="B132" s="233">
        <v>127</v>
      </c>
      <c r="C132" s="228" t="s">
        <v>2787</v>
      </c>
      <c r="D132" s="246"/>
      <c r="E132" s="246" t="s">
        <v>2788</v>
      </c>
      <c r="F132" s="280">
        <v>291.23163</v>
      </c>
      <c r="G132" s="281">
        <v>-0.78</v>
      </c>
      <c r="H132" s="6" t="s">
        <v>2789</v>
      </c>
      <c r="I132" s="246" t="s">
        <v>2562</v>
      </c>
      <c r="J132" s="246" t="s">
        <v>2562</v>
      </c>
      <c r="K132" s="246" t="s">
        <v>406</v>
      </c>
      <c r="L132" s="233" t="s">
        <v>406</v>
      </c>
      <c r="M132" s="246" t="s">
        <v>2562</v>
      </c>
      <c r="N132" s="246" t="s">
        <v>2562</v>
      </c>
      <c r="O132" s="282">
        <v>78.7</v>
      </c>
      <c r="P132" s="247" t="s">
        <v>418</v>
      </c>
      <c r="Q132" s="281">
        <v>10.502000000000001</v>
      </c>
      <c r="R132" s="281">
        <v>13.18</v>
      </c>
      <c r="S132" s="283">
        <v>627.30999999999995</v>
      </c>
      <c r="T132" s="281">
        <v>794.27</v>
      </c>
      <c r="U132" s="247">
        <v>2</v>
      </c>
      <c r="V132" s="246" t="s">
        <v>2562</v>
      </c>
      <c r="W132" s="246" t="s">
        <v>2562</v>
      </c>
      <c r="X132" s="246" t="s">
        <v>2562</v>
      </c>
      <c r="Y132" s="247" t="s">
        <v>406</v>
      </c>
    </row>
    <row r="133" spans="2:25" x14ac:dyDescent="0.3">
      <c r="B133" s="233">
        <v>128</v>
      </c>
      <c r="C133" s="228" t="s">
        <v>2790</v>
      </c>
      <c r="D133" s="246"/>
      <c r="E133" s="246" t="s">
        <v>2791</v>
      </c>
      <c r="F133" s="280">
        <v>295.02195999999998</v>
      </c>
      <c r="G133" s="281">
        <v>-0.87</v>
      </c>
      <c r="H133" s="6" t="s">
        <v>1598</v>
      </c>
      <c r="I133" s="246" t="s">
        <v>2562</v>
      </c>
      <c r="J133" s="246" t="s">
        <v>2562</v>
      </c>
      <c r="K133" s="246" t="s">
        <v>2562</v>
      </c>
      <c r="L133" s="233" t="s">
        <v>406</v>
      </c>
      <c r="M133" s="246" t="s">
        <v>406</v>
      </c>
      <c r="N133" s="246" t="s">
        <v>406</v>
      </c>
      <c r="O133" s="282">
        <v>95.5</v>
      </c>
      <c r="P133" s="247" t="s">
        <v>418</v>
      </c>
      <c r="Q133" s="281">
        <v>8.0559999999999992</v>
      </c>
      <c r="R133" s="281">
        <v>7.74</v>
      </c>
      <c r="S133" s="283">
        <v>474.98</v>
      </c>
      <c r="T133" s="281">
        <v>455.18</v>
      </c>
      <c r="U133" s="247">
        <v>1</v>
      </c>
      <c r="V133" s="246" t="s">
        <v>2562</v>
      </c>
      <c r="W133" s="246" t="s">
        <v>2562</v>
      </c>
      <c r="X133" s="246" t="s">
        <v>406</v>
      </c>
      <c r="Y133" s="247" t="s">
        <v>2562</v>
      </c>
    </row>
    <row r="134" spans="2:25" x14ac:dyDescent="0.3">
      <c r="B134" s="233">
        <v>129</v>
      </c>
      <c r="C134" s="228" t="s">
        <v>899</v>
      </c>
      <c r="D134" s="246"/>
      <c r="E134" s="246" t="s">
        <v>2792</v>
      </c>
      <c r="F134" s="280">
        <v>298.27388000000002</v>
      </c>
      <c r="G134" s="281">
        <v>-0.57999999999999996</v>
      </c>
      <c r="H134" s="6" t="s">
        <v>1704</v>
      </c>
      <c r="I134" s="246" t="s">
        <v>2562</v>
      </c>
      <c r="J134" s="246" t="s">
        <v>2562</v>
      </c>
      <c r="K134" s="246" t="s">
        <v>2562</v>
      </c>
      <c r="L134" s="233" t="s">
        <v>406</v>
      </c>
      <c r="M134" s="246" t="s">
        <v>406</v>
      </c>
      <c r="N134" s="246" t="s">
        <v>406</v>
      </c>
      <c r="O134" s="282">
        <v>91.7</v>
      </c>
      <c r="P134" s="247" t="s">
        <v>418</v>
      </c>
      <c r="Q134" s="281">
        <v>8.5250000000000004</v>
      </c>
      <c r="R134" s="281">
        <v>9.7799999999999994</v>
      </c>
      <c r="S134" s="283">
        <v>504.19</v>
      </c>
      <c r="T134" s="281">
        <v>582.5</v>
      </c>
      <c r="U134" s="247">
        <v>1</v>
      </c>
      <c r="V134" s="246" t="s">
        <v>406</v>
      </c>
      <c r="W134" s="246" t="s">
        <v>2562</v>
      </c>
      <c r="X134" s="246" t="s">
        <v>406</v>
      </c>
      <c r="Y134" s="247" t="s">
        <v>2562</v>
      </c>
    </row>
    <row r="135" spans="2:25" x14ac:dyDescent="0.3">
      <c r="B135" s="233">
        <v>130</v>
      </c>
      <c r="C135" s="228" t="s">
        <v>1410</v>
      </c>
      <c r="D135" s="246"/>
      <c r="E135" s="246" t="s">
        <v>2793</v>
      </c>
      <c r="F135" s="280">
        <v>305.24720000000002</v>
      </c>
      <c r="G135" s="281">
        <v>-1.01</v>
      </c>
      <c r="H135" s="6" t="s">
        <v>2794</v>
      </c>
      <c r="I135" s="246" t="s">
        <v>2562</v>
      </c>
      <c r="J135" s="246" t="s">
        <v>2562</v>
      </c>
      <c r="K135" s="246" t="s">
        <v>406</v>
      </c>
      <c r="L135" s="233" t="s">
        <v>406</v>
      </c>
      <c r="M135" s="246" t="s">
        <v>2562</v>
      </c>
      <c r="N135" s="246" t="s">
        <v>2562</v>
      </c>
      <c r="O135" s="282">
        <v>85.6</v>
      </c>
      <c r="P135" s="247" t="s">
        <v>418</v>
      </c>
      <c r="Q135" s="281">
        <v>13.97</v>
      </c>
      <c r="R135" s="281">
        <v>14.77</v>
      </c>
      <c r="S135" s="283">
        <v>843.29</v>
      </c>
      <c r="T135" s="281">
        <v>893.19</v>
      </c>
      <c r="U135" s="247">
        <v>1</v>
      </c>
      <c r="V135" s="246" t="s">
        <v>406</v>
      </c>
      <c r="W135" s="246" t="s">
        <v>2562</v>
      </c>
      <c r="X135" s="246" t="s">
        <v>2562</v>
      </c>
      <c r="Y135" s="247" t="s">
        <v>2562</v>
      </c>
    </row>
    <row r="136" spans="2:25" x14ac:dyDescent="0.3">
      <c r="B136" s="233">
        <v>131</v>
      </c>
      <c r="C136" s="228" t="s">
        <v>1498</v>
      </c>
      <c r="D136" s="246"/>
      <c r="E136" s="246" t="s">
        <v>2795</v>
      </c>
      <c r="F136" s="280">
        <v>335.22151000000002</v>
      </c>
      <c r="G136" s="281">
        <v>-0.53</v>
      </c>
      <c r="H136" s="6" t="s">
        <v>1499</v>
      </c>
      <c r="I136" s="246" t="s">
        <v>2562</v>
      </c>
      <c r="J136" s="246" t="s">
        <v>2562</v>
      </c>
      <c r="K136" s="246" t="s">
        <v>2562</v>
      </c>
      <c r="L136" s="233" t="s">
        <v>406</v>
      </c>
      <c r="M136" s="246" t="s">
        <v>406</v>
      </c>
      <c r="N136" s="246" t="s">
        <v>406</v>
      </c>
      <c r="O136" s="282">
        <v>97</v>
      </c>
      <c r="P136" s="247" t="s">
        <v>418</v>
      </c>
      <c r="Q136" s="281">
        <v>15.122</v>
      </c>
      <c r="R136" s="281">
        <v>15.15</v>
      </c>
      <c r="S136" s="283">
        <v>915.04</v>
      </c>
      <c r="T136" s="281">
        <v>916.64</v>
      </c>
      <c r="U136" s="247">
        <v>1</v>
      </c>
      <c r="V136" s="246" t="s">
        <v>406</v>
      </c>
      <c r="W136" s="246" t="s">
        <v>2562</v>
      </c>
      <c r="X136" s="246" t="s">
        <v>2562</v>
      </c>
      <c r="Y136" s="247" t="s">
        <v>2562</v>
      </c>
    </row>
    <row r="137" spans="2:25" ht="26" x14ac:dyDescent="0.3">
      <c r="B137" s="233">
        <v>132</v>
      </c>
      <c r="C137" s="228" t="s">
        <v>1567</v>
      </c>
      <c r="D137" s="246"/>
      <c r="E137" s="246" t="s">
        <v>2796</v>
      </c>
      <c r="F137" s="280">
        <v>363.21620000000001</v>
      </c>
      <c r="G137" s="281">
        <v>-1.1100000000000001</v>
      </c>
      <c r="H137" s="6" t="s">
        <v>2797</v>
      </c>
      <c r="I137" s="246" t="s">
        <v>2562</v>
      </c>
      <c r="J137" s="246" t="s">
        <v>2562</v>
      </c>
      <c r="K137" s="246" t="s">
        <v>406</v>
      </c>
      <c r="L137" s="233" t="s">
        <v>406</v>
      </c>
      <c r="M137" s="246" t="s">
        <v>2562</v>
      </c>
      <c r="N137" s="246" t="s">
        <v>2562</v>
      </c>
      <c r="O137" s="282">
        <v>90</v>
      </c>
      <c r="P137" s="247" t="s">
        <v>418</v>
      </c>
      <c r="Q137" s="281">
        <v>8.26</v>
      </c>
      <c r="R137" s="281">
        <v>8.5399999999999991</v>
      </c>
      <c r="S137" s="283">
        <v>487.69</v>
      </c>
      <c r="T137" s="281">
        <v>505.41</v>
      </c>
      <c r="U137" s="247">
        <v>1</v>
      </c>
      <c r="V137" s="246" t="s">
        <v>2562</v>
      </c>
      <c r="W137" s="246" t="s">
        <v>2562</v>
      </c>
      <c r="X137" s="246" t="s">
        <v>2562</v>
      </c>
      <c r="Y137" s="247" t="s">
        <v>406</v>
      </c>
    </row>
    <row r="138" spans="2:25" ht="26" x14ac:dyDescent="0.3">
      <c r="B138" s="233">
        <v>133</v>
      </c>
      <c r="C138" s="228" t="s">
        <v>1234</v>
      </c>
      <c r="D138" s="246"/>
      <c r="E138" s="246" t="s">
        <v>2798</v>
      </c>
      <c r="F138" s="280">
        <v>429.29996999999997</v>
      </c>
      <c r="G138" s="281">
        <v>0.09</v>
      </c>
      <c r="H138" s="6" t="s">
        <v>2799</v>
      </c>
      <c r="I138" s="246" t="s">
        <v>2562</v>
      </c>
      <c r="J138" s="246" t="s">
        <v>2562</v>
      </c>
      <c r="K138" s="246" t="s">
        <v>2562</v>
      </c>
      <c r="L138" s="233" t="s">
        <v>406</v>
      </c>
      <c r="M138" s="246" t="s">
        <v>406</v>
      </c>
      <c r="N138" s="246" t="s">
        <v>406</v>
      </c>
      <c r="O138" s="282">
        <v>88</v>
      </c>
      <c r="P138" s="247" t="s">
        <v>418</v>
      </c>
      <c r="Q138" s="281">
        <v>13.419</v>
      </c>
      <c r="R138" s="281">
        <v>14.83</v>
      </c>
      <c r="S138" s="283">
        <v>808.98</v>
      </c>
      <c r="T138" s="281">
        <v>897.08</v>
      </c>
      <c r="U138" s="247">
        <v>1</v>
      </c>
      <c r="V138" s="246" t="s">
        <v>406</v>
      </c>
      <c r="W138" s="246" t="s">
        <v>2562</v>
      </c>
      <c r="X138" s="246" t="s">
        <v>2562</v>
      </c>
      <c r="Y138" s="247" t="s">
        <v>2562</v>
      </c>
    </row>
    <row r="139" spans="2:25" ht="26" x14ac:dyDescent="0.3">
      <c r="B139" s="233">
        <v>134</v>
      </c>
      <c r="C139" s="228" t="s">
        <v>2800</v>
      </c>
      <c r="D139" s="246" t="s">
        <v>2197</v>
      </c>
      <c r="E139" s="246" t="s">
        <v>2266</v>
      </c>
      <c r="F139" s="280">
        <v>431.09694000000002</v>
      </c>
      <c r="G139" s="281">
        <v>-0.76</v>
      </c>
      <c r="H139" s="6" t="s">
        <v>1843</v>
      </c>
      <c r="I139" s="246" t="s">
        <v>2562</v>
      </c>
      <c r="J139" s="246" t="s">
        <v>2562</v>
      </c>
      <c r="K139" s="246" t="s">
        <v>2562</v>
      </c>
      <c r="L139" s="233" t="s">
        <v>406</v>
      </c>
      <c r="M139" s="246" t="s">
        <v>406</v>
      </c>
      <c r="N139" s="246" t="s">
        <v>406</v>
      </c>
      <c r="O139" s="282">
        <v>92.8</v>
      </c>
      <c r="P139" s="247" t="s">
        <v>418</v>
      </c>
      <c r="Q139" s="281">
        <v>5.3680000000000003</v>
      </c>
      <c r="R139" s="281">
        <v>5.82</v>
      </c>
      <c r="S139" s="283">
        <v>307.58</v>
      </c>
      <c r="T139" s="281">
        <v>335.87</v>
      </c>
      <c r="U139" s="247">
        <v>1</v>
      </c>
      <c r="V139" s="246" t="s">
        <v>2562</v>
      </c>
      <c r="W139" s="246" t="s">
        <v>2562</v>
      </c>
      <c r="X139" s="246" t="s">
        <v>2562</v>
      </c>
      <c r="Y139" s="247" t="s">
        <v>406</v>
      </c>
    </row>
    <row r="140" spans="2:25" x14ac:dyDescent="0.3">
      <c r="B140" s="233">
        <v>135</v>
      </c>
      <c r="C140" s="228" t="s">
        <v>1418</v>
      </c>
      <c r="D140" s="246"/>
      <c r="E140" s="246" t="s">
        <v>2801</v>
      </c>
      <c r="F140" s="280">
        <v>107.04935999999999</v>
      </c>
      <c r="G140" s="281">
        <v>2.08</v>
      </c>
      <c r="H140" s="6" t="s">
        <v>1419</v>
      </c>
      <c r="I140" s="246" t="s">
        <v>2562</v>
      </c>
      <c r="J140" s="246" t="s">
        <v>2562</v>
      </c>
      <c r="K140" s="246" t="s">
        <v>2562</v>
      </c>
      <c r="L140" s="233" t="s">
        <v>406</v>
      </c>
      <c r="M140" s="246" t="s">
        <v>406</v>
      </c>
      <c r="N140" s="246" t="s">
        <v>406</v>
      </c>
      <c r="O140" s="281"/>
      <c r="P140" s="247" t="s">
        <v>422</v>
      </c>
      <c r="Q140" s="281">
        <v>7.29</v>
      </c>
      <c r="R140" s="281">
        <v>7.35</v>
      </c>
      <c r="S140" s="283">
        <v>427.28</v>
      </c>
      <c r="T140" s="281">
        <v>430.77</v>
      </c>
      <c r="U140" s="247">
        <v>1</v>
      </c>
      <c r="V140" s="246" t="s">
        <v>2562</v>
      </c>
      <c r="W140" s="246" t="s">
        <v>2562</v>
      </c>
      <c r="X140" s="246" t="s">
        <v>2562</v>
      </c>
      <c r="Y140" s="247" t="s">
        <v>406</v>
      </c>
    </row>
    <row r="141" spans="2:25" x14ac:dyDescent="0.3">
      <c r="B141" s="233">
        <v>136</v>
      </c>
      <c r="C141" s="228" t="s">
        <v>1641</v>
      </c>
      <c r="D141" s="246"/>
      <c r="E141" s="246" t="s">
        <v>2802</v>
      </c>
      <c r="F141" s="280">
        <v>123.05538</v>
      </c>
      <c r="G141" s="281">
        <v>0.71</v>
      </c>
      <c r="H141" s="6" t="s">
        <v>1642</v>
      </c>
      <c r="I141" s="246" t="s">
        <v>2562</v>
      </c>
      <c r="J141" s="246" t="s">
        <v>2562</v>
      </c>
      <c r="K141" s="246" t="s">
        <v>406</v>
      </c>
      <c r="L141" s="233" t="s">
        <v>406</v>
      </c>
      <c r="M141" s="246" t="s">
        <v>2562</v>
      </c>
      <c r="N141" s="246" t="s">
        <v>2562</v>
      </c>
      <c r="O141" s="281"/>
      <c r="P141" s="247" t="s">
        <v>422</v>
      </c>
      <c r="Q141" s="281">
        <v>1.079</v>
      </c>
      <c r="R141" s="281">
        <v>2.17</v>
      </c>
      <c r="S141" s="283">
        <v>40.47</v>
      </c>
      <c r="T141" s="281">
        <v>108.38</v>
      </c>
      <c r="U141" s="247">
        <v>1</v>
      </c>
      <c r="V141" s="246" t="s">
        <v>406</v>
      </c>
      <c r="W141" s="246" t="s">
        <v>2562</v>
      </c>
      <c r="X141" s="246" t="s">
        <v>2562</v>
      </c>
      <c r="Y141" s="247" t="s">
        <v>2562</v>
      </c>
    </row>
    <row r="142" spans="2:25" x14ac:dyDescent="0.3">
      <c r="B142" s="233">
        <v>137</v>
      </c>
      <c r="C142" s="228" t="s">
        <v>1211</v>
      </c>
      <c r="D142" s="246"/>
      <c r="E142" s="246" t="s">
        <v>2803</v>
      </c>
      <c r="F142" s="280">
        <v>128.04553000000001</v>
      </c>
      <c r="G142" s="281">
        <v>0.64</v>
      </c>
      <c r="H142" s="6" t="s">
        <v>1212</v>
      </c>
      <c r="I142" s="246" t="s">
        <v>2562</v>
      </c>
      <c r="J142" s="246" t="s">
        <v>2562</v>
      </c>
      <c r="K142" s="246" t="s">
        <v>2562</v>
      </c>
      <c r="L142" s="233" t="s">
        <v>406</v>
      </c>
      <c r="M142" s="246" t="s">
        <v>406</v>
      </c>
      <c r="N142" s="246" t="s">
        <v>406</v>
      </c>
      <c r="O142" s="281"/>
      <c r="P142" s="247" t="s">
        <v>422</v>
      </c>
      <c r="Q142" s="281">
        <v>1.74</v>
      </c>
      <c r="R142" s="281">
        <v>0.28000000000000003</v>
      </c>
      <c r="S142" s="283">
        <v>81.64</v>
      </c>
      <c r="T142" s="281">
        <v>-9.36</v>
      </c>
      <c r="U142" s="247">
        <v>1</v>
      </c>
      <c r="V142" s="246" t="s">
        <v>2562</v>
      </c>
      <c r="W142" s="246" t="s">
        <v>2562</v>
      </c>
      <c r="X142" s="246" t="s">
        <v>2562</v>
      </c>
      <c r="Y142" s="247" t="s">
        <v>406</v>
      </c>
    </row>
    <row r="143" spans="2:25" x14ac:dyDescent="0.3">
      <c r="B143" s="233">
        <v>138</v>
      </c>
      <c r="C143" s="228" t="s">
        <v>1279</v>
      </c>
      <c r="D143" s="246"/>
      <c r="E143" s="246" t="s">
        <v>2029</v>
      </c>
      <c r="F143" s="280">
        <v>140.08179000000001</v>
      </c>
      <c r="G143" s="281">
        <v>-0.35</v>
      </c>
      <c r="H143" s="6" t="s">
        <v>1280</v>
      </c>
      <c r="I143" s="246" t="s">
        <v>2562</v>
      </c>
      <c r="J143" s="246" t="s">
        <v>2562</v>
      </c>
      <c r="K143" s="246" t="s">
        <v>2562</v>
      </c>
      <c r="L143" s="233" t="s">
        <v>406</v>
      </c>
      <c r="M143" s="246" t="s">
        <v>406</v>
      </c>
      <c r="N143" s="246" t="s">
        <v>406</v>
      </c>
      <c r="O143" s="281"/>
      <c r="P143" s="247" t="s">
        <v>422</v>
      </c>
      <c r="Q143" s="281">
        <v>1.071</v>
      </c>
      <c r="R143" s="281">
        <v>2.75</v>
      </c>
      <c r="S143" s="283">
        <v>39.97</v>
      </c>
      <c r="T143" s="281">
        <v>144.59</v>
      </c>
      <c r="U143" s="247">
        <v>2</v>
      </c>
      <c r="V143" s="246" t="s">
        <v>2562</v>
      </c>
      <c r="W143" s="246" t="s">
        <v>2562</v>
      </c>
      <c r="X143" s="246" t="s">
        <v>2562</v>
      </c>
      <c r="Y143" s="247" t="s">
        <v>406</v>
      </c>
    </row>
    <row r="144" spans="2:25" x14ac:dyDescent="0.3">
      <c r="B144" s="233">
        <v>139</v>
      </c>
      <c r="C144" s="228" t="s">
        <v>1386</v>
      </c>
      <c r="D144" s="246"/>
      <c r="E144" s="246" t="s">
        <v>2034</v>
      </c>
      <c r="F144" s="280">
        <v>144.10189</v>
      </c>
      <c r="G144" s="281">
        <v>-0.13</v>
      </c>
      <c r="H144" s="6" t="s">
        <v>1387</v>
      </c>
      <c r="I144" s="246" t="s">
        <v>2562</v>
      </c>
      <c r="J144" s="246" t="s">
        <v>2562</v>
      </c>
      <c r="K144" s="246" t="s">
        <v>2562</v>
      </c>
      <c r="L144" s="233" t="s">
        <v>406</v>
      </c>
      <c r="M144" s="246" t="s">
        <v>406</v>
      </c>
      <c r="N144" s="246" t="s">
        <v>406</v>
      </c>
      <c r="O144" s="281"/>
      <c r="P144" s="247" t="s">
        <v>422</v>
      </c>
      <c r="Q144" s="281">
        <v>2.383</v>
      </c>
      <c r="R144" s="281">
        <v>3.87</v>
      </c>
      <c r="S144" s="283">
        <v>121.68</v>
      </c>
      <c r="T144" s="281">
        <v>214.57</v>
      </c>
      <c r="U144" s="247">
        <v>1</v>
      </c>
      <c r="V144" s="246" t="s">
        <v>2562</v>
      </c>
      <c r="W144" s="246" t="s">
        <v>2562</v>
      </c>
      <c r="X144" s="246" t="s">
        <v>2562</v>
      </c>
      <c r="Y144" s="247" t="s">
        <v>406</v>
      </c>
    </row>
    <row r="145" spans="2:25" x14ac:dyDescent="0.3">
      <c r="B145" s="233">
        <v>140</v>
      </c>
      <c r="C145" s="228" t="s">
        <v>1676</v>
      </c>
      <c r="D145" s="246"/>
      <c r="E145" s="246" t="s">
        <v>2039</v>
      </c>
      <c r="F145" s="280">
        <v>149.02332999999999</v>
      </c>
      <c r="G145" s="281">
        <v>0.05</v>
      </c>
      <c r="H145" s="6" t="s">
        <v>1677</v>
      </c>
      <c r="I145" s="246" t="s">
        <v>2562</v>
      </c>
      <c r="J145" s="246" t="s">
        <v>2562</v>
      </c>
      <c r="K145" s="246" t="s">
        <v>2562</v>
      </c>
      <c r="L145" s="233" t="s">
        <v>406</v>
      </c>
      <c r="M145" s="246" t="s">
        <v>406</v>
      </c>
      <c r="N145" s="246" t="s">
        <v>406</v>
      </c>
      <c r="O145" s="281"/>
      <c r="P145" s="247" t="s">
        <v>422</v>
      </c>
      <c r="Q145" s="281">
        <v>4.5750000000000002</v>
      </c>
      <c r="R145" s="281">
        <v>5.48</v>
      </c>
      <c r="S145" s="283">
        <v>258.19</v>
      </c>
      <c r="T145" s="281">
        <v>314.81</v>
      </c>
      <c r="U145" s="247">
        <v>1</v>
      </c>
      <c r="V145" s="246" t="s">
        <v>2562</v>
      </c>
      <c r="W145" s="246" t="s">
        <v>2562</v>
      </c>
      <c r="X145" s="246" t="s">
        <v>2562</v>
      </c>
      <c r="Y145" s="247" t="s">
        <v>406</v>
      </c>
    </row>
    <row r="146" spans="2:25" x14ac:dyDescent="0.3">
      <c r="B146" s="233">
        <v>141</v>
      </c>
      <c r="C146" s="228" t="s">
        <v>2804</v>
      </c>
      <c r="D146" s="246"/>
      <c r="E146" s="246" t="s">
        <v>2284</v>
      </c>
      <c r="F146" s="280">
        <v>149.09612000000001</v>
      </c>
      <c r="G146" s="281">
        <v>0.22</v>
      </c>
      <c r="H146" s="6" t="s">
        <v>1208</v>
      </c>
      <c r="I146" s="246" t="s">
        <v>2562</v>
      </c>
      <c r="J146" s="246" t="s">
        <v>2562</v>
      </c>
      <c r="K146" s="246" t="s">
        <v>2562</v>
      </c>
      <c r="L146" s="233" t="s">
        <v>406</v>
      </c>
      <c r="M146" s="246" t="s">
        <v>406</v>
      </c>
      <c r="N146" s="246" t="s">
        <v>406</v>
      </c>
      <c r="O146" s="281"/>
      <c r="P146" s="247" t="s">
        <v>422</v>
      </c>
      <c r="Q146" s="281">
        <v>5.883</v>
      </c>
      <c r="R146" s="281">
        <v>6.75</v>
      </c>
      <c r="S146" s="283">
        <v>339.65</v>
      </c>
      <c r="T146" s="281">
        <v>393.63</v>
      </c>
      <c r="U146" s="247">
        <v>1</v>
      </c>
      <c r="V146" s="246" t="s">
        <v>2562</v>
      </c>
      <c r="W146" s="246" t="s">
        <v>2562</v>
      </c>
      <c r="X146" s="246" t="s">
        <v>2562</v>
      </c>
      <c r="Y146" s="247" t="s">
        <v>406</v>
      </c>
    </row>
    <row r="147" spans="2:25" x14ac:dyDescent="0.3">
      <c r="B147" s="233">
        <v>142</v>
      </c>
      <c r="C147" s="228" t="s">
        <v>1610</v>
      </c>
      <c r="D147" s="246"/>
      <c r="E147" s="246" t="s">
        <v>2805</v>
      </c>
      <c r="F147" s="280">
        <v>155.10666000000001</v>
      </c>
      <c r="G147" s="281">
        <v>0.02</v>
      </c>
      <c r="H147" s="6" t="s">
        <v>1611</v>
      </c>
      <c r="I147" s="246" t="s">
        <v>2562</v>
      </c>
      <c r="J147" s="246" t="s">
        <v>2562</v>
      </c>
      <c r="K147" s="246" t="s">
        <v>2562</v>
      </c>
      <c r="L147" s="233" t="s">
        <v>406</v>
      </c>
      <c r="M147" s="246" t="s">
        <v>406</v>
      </c>
      <c r="N147" s="246" t="s">
        <v>406</v>
      </c>
      <c r="O147" s="281"/>
      <c r="P147" s="247" t="s">
        <v>422</v>
      </c>
      <c r="Q147" s="281">
        <v>11.925000000000001</v>
      </c>
      <c r="R147" s="281">
        <v>10.199999999999999</v>
      </c>
      <c r="S147" s="283">
        <v>715.94</v>
      </c>
      <c r="T147" s="281">
        <v>608.76</v>
      </c>
      <c r="U147" s="247">
        <v>2</v>
      </c>
      <c r="V147" s="246" t="s">
        <v>2562</v>
      </c>
      <c r="W147" s="246" t="s">
        <v>406</v>
      </c>
      <c r="X147" s="246" t="s">
        <v>2562</v>
      </c>
      <c r="Y147" s="247" t="s">
        <v>2562</v>
      </c>
    </row>
    <row r="148" spans="2:25" x14ac:dyDescent="0.3">
      <c r="B148" s="233">
        <v>143</v>
      </c>
      <c r="C148" s="228" t="s">
        <v>2806</v>
      </c>
      <c r="D148" s="246"/>
      <c r="E148" s="246" t="s">
        <v>2043</v>
      </c>
      <c r="F148" s="280">
        <v>161.05969999999999</v>
      </c>
      <c r="G148" s="281">
        <v>-0.02</v>
      </c>
      <c r="H148" s="6" t="s">
        <v>1381</v>
      </c>
      <c r="I148" s="246" t="s">
        <v>2562</v>
      </c>
      <c r="J148" s="246" t="s">
        <v>2562</v>
      </c>
      <c r="K148" s="246" t="s">
        <v>2562</v>
      </c>
      <c r="L148" s="233" t="s">
        <v>406</v>
      </c>
      <c r="M148" s="246" t="s">
        <v>406</v>
      </c>
      <c r="N148" s="246" t="s">
        <v>406</v>
      </c>
      <c r="O148" s="281"/>
      <c r="P148" s="247" t="s">
        <v>422</v>
      </c>
      <c r="Q148" s="281">
        <v>6.5919999999999996</v>
      </c>
      <c r="R148" s="281">
        <v>7.7</v>
      </c>
      <c r="S148" s="283">
        <v>383.81</v>
      </c>
      <c r="T148" s="281">
        <v>452.53</v>
      </c>
      <c r="U148" s="247">
        <v>1</v>
      </c>
      <c r="V148" s="246" t="s">
        <v>2562</v>
      </c>
      <c r="W148" s="246" t="s">
        <v>2562</v>
      </c>
      <c r="X148" s="246" t="s">
        <v>2562</v>
      </c>
      <c r="Y148" s="247" t="s">
        <v>406</v>
      </c>
    </row>
    <row r="149" spans="2:25" x14ac:dyDescent="0.3">
      <c r="B149" s="233">
        <v>144</v>
      </c>
      <c r="C149" s="228" t="s">
        <v>1913</v>
      </c>
      <c r="D149" s="246"/>
      <c r="E149" s="246" t="s">
        <v>2807</v>
      </c>
      <c r="F149" s="280">
        <v>162.05491000000001</v>
      </c>
      <c r="G149" s="281">
        <v>-0.31</v>
      </c>
      <c r="H149" s="6" t="s">
        <v>1914</v>
      </c>
      <c r="I149" s="246" t="s">
        <v>2562</v>
      </c>
      <c r="J149" s="246" t="s">
        <v>2562</v>
      </c>
      <c r="K149" s="246" t="s">
        <v>406</v>
      </c>
      <c r="L149" s="233" t="s">
        <v>406</v>
      </c>
      <c r="M149" s="246" t="s">
        <v>2562</v>
      </c>
      <c r="N149" s="246" t="s">
        <v>2562</v>
      </c>
      <c r="O149" s="281"/>
      <c r="P149" s="247" t="s">
        <v>422</v>
      </c>
      <c r="Q149" s="281">
        <v>4.8099999999999996</v>
      </c>
      <c r="R149" s="281">
        <v>5.63</v>
      </c>
      <c r="S149" s="283">
        <v>272.83</v>
      </c>
      <c r="T149" s="281">
        <v>323.76</v>
      </c>
      <c r="U149" s="247">
        <v>1</v>
      </c>
      <c r="V149" s="246" t="s">
        <v>2562</v>
      </c>
      <c r="W149" s="246" t="s">
        <v>2562</v>
      </c>
      <c r="X149" s="246" t="s">
        <v>2562</v>
      </c>
      <c r="Y149" s="247" t="s">
        <v>406</v>
      </c>
    </row>
    <row r="150" spans="2:25" x14ac:dyDescent="0.3">
      <c r="B150" s="233">
        <v>145</v>
      </c>
      <c r="C150" s="228" t="s">
        <v>2808</v>
      </c>
      <c r="D150" s="246"/>
      <c r="E150" s="246" t="s">
        <v>2292</v>
      </c>
      <c r="F150" s="280">
        <v>174.05494999999999</v>
      </c>
      <c r="G150" s="281">
        <v>-0.05</v>
      </c>
      <c r="H150" s="6" t="s">
        <v>1224</v>
      </c>
      <c r="I150" s="246" t="s">
        <v>2562</v>
      </c>
      <c r="J150" s="246" t="s">
        <v>2562</v>
      </c>
      <c r="K150" s="246" t="s">
        <v>2562</v>
      </c>
      <c r="L150" s="233" t="s">
        <v>406</v>
      </c>
      <c r="M150" s="246" t="s">
        <v>406</v>
      </c>
      <c r="N150" s="246" t="s">
        <v>406</v>
      </c>
      <c r="O150" s="281"/>
      <c r="P150" s="247" t="s">
        <v>422</v>
      </c>
      <c r="Q150" s="281">
        <v>5.125</v>
      </c>
      <c r="R150" s="281">
        <v>5.07</v>
      </c>
      <c r="S150" s="283">
        <v>292.45</v>
      </c>
      <c r="T150" s="281">
        <v>289.06</v>
      </c>
      <c r="U150" s="247">
        <v>1</v>
      </c>
      <c r="V150" s="246" t="s">
        <v>2562</v>
      </c>
      <c r="W150" s="246" t="s">
        <v>2562</v>
      </c>
      <c r="X150" s="246" t="s">
        <v>2562</v>
      </c>
      <c r="Y150" s="247" t="s">
        <v>406</v>
      </c>
    </row>
    <row r="151" spans="2:25" x14ac:dyDescent="0.3">
      <c r="B151" s="233">
        <v>146</v>
      </c>
      <c r="C151" s="228" t="s">
        <v>2809</v>
      </c>
      <c r="D151" s="246" t="s">
        <v>1554</v>
      </c>
      <c r="E151" s="246" t="s">
        <v>2080</v>
      </c>
      <c r="F151" s="280">
        <v>186.11249000000001</v>
      </c>
      <c r="G151" s="281">
        <v>0.1</v>
      </c>
      <c r="H151" s="6" t="s">
        <v>1800</v>
      </c>
      <c r="I151" s="246" t="s">
        <v>2562</v>
      </c>
      <c r="J151" s="246" t="s">
        <v>2562</v>
      </c>
      <c r="K151" s="246" t="s">
        <v>2562</v>
      </c>
      <c r="L151" s="233" t="s">
        <v>406</v>
      </c>
      <c r="M151" s="246" t="s">
        <v>406</v>
      </c>
      <c r="N151" s="246" t="s">
        <v>406</v>
      </c>
      <c r="O151" s="281"/>
      <c r="P151" s="247" t="s">
        <v>422</v>
      </c>
      <c r="Q151" s="281">
        <v>5.6289999999999996</v>
      </c>
      <c r="R151" s="281">
        <v>5.7</v>
      </c>
      <c r="S151" s="283">
        <v>323.83999999999997</v>
      </c>
      <c r="T151" s="281">
        <v>328.13</v>
      </c>
      <c r="U151" s="247">
        <v>1</v>
      </c>
      <c r="V151" s="246" t="s">
        <v>2562</v>
      </c>
      <c r="W151" s="246" t="s">
        <v>2562</v>
      </c>
      <c r="X151" s="246" t="s">
        <v>2562</v>
      </c>
      <c r="Y151" s="247" t="s">
        <v>406</v>
      </c>
    </row>
    <row r="152" spans="2:25" x14ac:dyDescent="0.3">
      <c r="B152" s="233">
        <v>147</v>
      </c>
      <c r="C152" s="228" t="s">
        <v>1251</v>
      </c>
      <c r="D152" s="246"/>
      <c r="E152" s="246" t="s">
        <v>2297</v>
      </c>
      <c r="F152" s="280">
        <v>191.14303000000001</v>
      </c>
      <c r="G152" s="281">
        <v>-0.09</v>
      </c>
      <c r="H152" s="6" t="s">
        <v>1252</v>
      </c>
      <c r="I152" s="246" t="s">
        <v>2562</v>
      </c>
      <c r="J152" s="246" t="s">
        <v>2562</v>
      </c>
      <c r="K152" s="246" t="s">
        <v>2562</v>
      </c>
      <c r="L152" s="233" t="s">
        <v>406</v>
      </c>
      <c r="M152" s="246" t="s">
        <v>406</v>
      </c>
      <c r="N152" s="246" t="s">
        <v>2562</v>
      </c>
      <c r="O152" s="281"/>
      <c r="P152" s="247" t="s">
        <v>422</v>
      </c>
      <c r="Q152" s="281">
        <v>6.7370000000000001</v>
      </c>
      <c r="R152" s="281">
        <v>9.67</v>
      </c>
      <c r="S152" s="283">
        <v>392.84</v>
      </c>
      <c r="T152" s="281">
        <v>575.71</v>
      </c>
      <c r="U152" s="247">
        <v>2</v>
      </c>
      <c r="V152" s="246" t="s">
        <v>2562</v>
      </c>
      <c r="W152" s="246" t="s">
        <v>2562</v>
      </c>
      <c r="X152" s="246" t="s">
        <v>2562</v>
      </c>
      <c r="Y152" s="247" t="s">
        <v>406</v>
      </c>
    </row>
    <row r="153" spans="2:25" x14ac:dyDescent="0.3">
      <c r="B153" s="233">
        <v>148</v>
      </c>
      <c r="C153" s="228" t="s">
        <v>2810</v>
      </c>
      <c r="D153" s="246" t="s">
        <v>1554</v>
      </c>
      <c r="E153" s="246" t="s">
        <v>2811</v>
      </c>
      <c r="F153" s="280">
        <v>206.08109999999999</v>
      </c>
      <c r="G153" s="281">
        <v>-0.34</v>
      </c>
      <c r="H153" s="6" t="s">
        <v>2812</v>
      </c>
      <c r="I153" s="246" t="s">
        <v>2562</v>
      </c>
      <c r="J153" s="246" t="s">
        <v>2562</v>
      </c>
      <c r="K153" s="246" t="s">
        <v>2562</v>
      </c>
      <c r="L153" s="233" t="s">
        <v>406</v>
      </c>
      <c r="M153" s="246" t="s">
        <v>406</v>
      </c>
      <c r="N153" s="246" t="s">
        <v>2562</v>
      </c>
      <c r="O153" s="281"/>
      <c r="P153" s="247" t="s">
        <v>422</v>
      </c>
      <c r="Q153" s="281">
        <v>6.3079999999999998</v>
      </c>
      <c r="R153" s="281">
        <v>5.36</v>
      </c>
      <c r="S153" s="283">
        <v>366.12</v>
      </c>
      <c r="T153" s="281">
        <v>306.95</v>
      </c>
      <c r="U153" s="247">
        <v>1</v>
      </c>
      <c r="V153" s="246" t="s">
        <v>2562</v>
      </c>
      <c r="W153" s="246" t="s">
        <v>2562</v>
      </c>
      <c r="X153" s="246" t="s">
        <v>2562</v>
      </c>
      <c r="Y153" s="247" t="s">
        <v>406</v>
      </c>
    </row>
    <row r="154" spans="2:25" x14ac:dyDescent="0.3">
      <c r="B154" s="233">
        <v>149</v>
      </c>
      <c r="C154" s="228" t="s">
        <v>2558</v>
      </c>
      <c r="D154" s="246"/>
      <c r="E154" s="246" t="s">
        <v>2564</v>
      </c>
      <c r="F154" s="280">
        <v>209.12839</v>
      </c>
      <c r="G154" s="281">
        <v>-0.32</v>
      </c>
      <c r="H154" s="6" t="s">
        <v>2813</v>
      </c>
      <c r="I154" s="246" t="s">
        <v>2562</v>
      </c>
      <c r="J154" s="246" t="s">
        <v>2562</v>
      </c>
      <c r="K154" s="246" t="s">
        <v>2562</v>
      </c>
      <c r="L154" s="233" t="s">
        <v>406</v>
      </c>
      <c r="M154" s="246" t="s">
        <v>406</v>
      </c>
      <c r="N154" s="246" t="s">
        <v>406</v>
      </c>
      <c r="O154" s="281"/>
      <c r="P154" s="247" t="s">
        <v>422</v>
      </c>
      <c r="Q154" s="281">
        <v>5.4029999999999996</v>
      </c>
      <c r="R154" s="281">
        <v>4.42</v>
      </c>
      <c r="S154" s="283">
        <v>309.76</v>
      </c>
      <c r="T154" s="281">
        <v>248.7</v>
      </c>
      <c r="U154" s="247">
        <v>1</v>
      </c>
      <c r="V154" s="246" t="s">
        <v>2562</v>
      </c>
      <c r="W154" s="246" t="s">
        <v>2562</v>
      </c>
      <c r="X154" s="246" t="s">
        <v>2562</v>
      </c>
      <c r="Y154" s="247" t="s">
        <v>406</v>
      </c>
    </row>
    <row r="155" spans="2:25" x14ac:dyDescent="0.3">
      <c r="B155" s="233">
        <v>150</v>
      </c>
      <c r="C155" s="228" t="s">
        <v>2814</v>
      </c>
      <c r="D155" s="246"/>
      <c r="E155" s="246" t="s">
        <v>2815</v>
      </c>
      <c r="F155" s="280">
        <v>219.11268999999999</v>
      </c>
      <c r="G155" s="281">
        <v>-0.53</v>
      </c>
      <c r="H155" s="6" t="s">
        <v>2816</v>
      </c>
      <c r="I155" s="246" t="s">
        <v>2562</v>
      </c>
      <c r="J155" s="246" t="s">
        <v>2562</v>
      </c>
      <c r="K155" s="246" t="s">
        <v>2562</v>
      </c>
      <c r="L155" s="233" t="s">
        <v>406</v>
      </c>
      <c r="M155" s="246" t="s">
        <v>406</v>
      </c>
      <c r="N155" s="246" t="s">
        <v>2562</v>
      </c>
      <c r="O155" s="281"/>
      <c r="P155" s="247" t="s">
        <v>422</v>
      </c>
      <c r="Q155" s="281">
        <v>5.2140000000000004</v>
      </c>
      <c r="R155" s="281">
        <v>6.29</v>
      </c>
      <c r="S155" s="283">
        <v>297.99</v>
      </c>
      <c r="T155" s="281">
        <v>364.74</v>
      </c>
      <c r="U155" s="247">
        <v>1</v>
      </c>
      <c r="V155" s="246" t="s">
        <v>2562</v>
      </c>
      <c r="W155" s="246" t="s">
        <v>2562</v>
      </c>
      <c r="X155" s="246" t="s">
        <v>2562</v>
      </c>
      <c r="Y155" s="247" t="s">
        <v>406</v>
      </c>
    </row>
    <row r="156" spans="2:25" ht="26" x14ac:dyDescent="0.3">
      <c r="B156" s="233">
        <v>151</v>
      </c>
      <c r="C156" s="228" t="s">
        <v>2817</v>
      </c>
      <c r="D156" s="246"/>
      <c r="E156" s="246" t="s">
        <v>2125</v>
      </c>
      <c r="F156" s="280">
        <v>223.16918000000001</v>
      </c>
      <c r="G156" s="281">
        <v>-0.35</v>
      </c>
      <c r="H156" s="6" t="s">
        <v>2818</v>
      </c>
      <c r="I156" s="246" t="s">
        <v>2562</v>
      </c>
      <c r="J156" s="246" t="s">
        <v>2562</v>
      </c>
      <c r="K156" s="246" t="s">
        <v>2562</v>
      </c>
      <c r="L156" s="233" t="s">
        <v>406</v>
      </c>
      <c r="M156" s="246" t="s">
        <v>406</v>
      </c>
      <c r="N156" s="246" t="s">
        <v>406</v>
      </c>
      <c r="O156" s="281"/>
      <c r="P156" s="247" t="s">
        <v>422</v>
      </c>
      <c r="Q156" s="281">
        <v>10.851000000000001</v>
      </c>
      <c r="R156" s="281">
        <v>13.22</v>
      </c>
      <c r="S156" s="283">
        <v>649.04999999999995</v>
      </c>
      <c r="T156" s="281">
        <v>796.41</v>
      </c>
      <c r="U156" s="247">
        <v>2</v>
      </c>
      <c r="V156" s="246" t="s">
        <v>2562</v>
      </c>
      <c r="W156" s="246" t="s">
        <v>406</v>
      </c>
      <c r="X156" s="246" t="s">
        <v>2562</v>
      </c>
      <c r="Y156" s="247" t="s">
        <v>406</v>
      </c>
    </row>
    <row r="157" spans="2:25" x14ac:dyDescent="0.3">
      <c r="B157" s="233">
        <v>152</v>
      </c>
      <c r="C157" s="228" t="s">
        <v>1457</v>
      </c>
      <c r="D157" s="246"/>
      <c r="E157" s="246" t="s">
        <v>2136</v>
      </c>
      <c r="F157" s="280">
        <v>232.19062</v>
      </c>
      <c r="G157" s="281">
        <v>-0.43</v>
      </c>
      <c r="H157" s="6" t="s">
        <v>1458</v>
      </c>
      <c r="I157" s="246" t="s">
        <v>2562</v>
      </c>
      <c r="J157" s="246" t="s">
        <v>2562</v>
      </c>
      <c r="K157" s="246" t="s">
        <v>2562</v>
      </c>
      <c r="L157" s="233" t="s">
        <v>406</v>
      </c>
      <c r="M157" s="246" t="s">
        <v>406</v>
      </c>
      <c r="N157" s="246" t="s">
        <v>406</v>
      </c>
      <c r="O157" s="281"/>
      <c r="P157" s="247" t="s">
        <v>422</v>
      </c>
      <c r="Q157" s="281">
        <v>5.67</v>
      </c>
      <c r="R157" s="281">
        <v>7.7</v>
      </c>
      <c r="S157" s="283">
        <v>326.39</v>
      </c>
      <c r="T157" s="281">
        <v>452.56</v>
      </c>
      <c r="U157" s="247">
        <v>2</v>
      </c>
      <c r="V157" s="246" t="s">
        <v>2562</v>
      </c>
      <c r="W157" s="246" t="s">
        <v>2562</v>
      </c>
      <c r="X157" s="246" t="s">
        <v>2562</v>
      </c>
      <c r="Y157" s="247" t="s">
        <v>406</v>
      </c>
    </row>
    <row r="158" spans="2:25" x14ac:dyDescent="0.3">
      <c r="B158" s="233">
        <v>153</v>
      </c>
      <c r="C158" s="228" t="s">
        <v>1404</v>
      </c>
      <c r="D158" s="246"/>
      <c r="E158" s="246" t="s">
        <v>2138</v>
      </c>
      <c r="F158" s="280">
        <v>233.18988999999999</v>
      </c>
      <c r="G158" s="281">
        <v>-0.44</v>
      </c>
      <c r="H158" s="6" t="s">
        <v>1405</v>
      </c>
      <c r="I158" s="246" t="s">
        <v>2562</v>
      </c>
      <c r="J158" s="246" t="s">
        <v>2562</v>
      </c>
      <c r="K158" s="246" t="s">
        <v>2562</v>
      </c>
      <c r="L158" s="233" t="s">
        <v>406</v>
      </c>
      <c r="M158" s="246" t="s">
        <v>406</v>
      </c>
      <c r="N158" s="246" t="s">
        <v>406</v>
      </c>
      <c r="O158" s="281"/>
      <c r="P158" s="247" t="s">
        <v>422</v>
      </c>
      <c r="Q158" s="281">
        <v>13.772</v>
      </c>
      <c r="R158" s="281">
        <v>12.21</v>
      </c>
      <c r="S158" s="283">
        <v>830.96</v>
      </c>
      <c r="T158" s="281">
        <v>733.84</v>
      </c>
      <c r="U158" s="247">
        <v>2</v>
      </c>
      <c r="V158" s="246" t="s">
        <v>2562</v>
      </c>
      <c r="W158" s="246" t="s">
        <v>406</v>
      </c>
      <c r="X158" s="246" t="s">
        <v>2562</v>
      </c>
      <c r="Y158" s="247" t="s">
        <v>2562</v>
      </c>
    </row>
    <row r="159" spans="2:25" ht="26" x14ac:dyDescent="0.3">
      <c r="B159" s="233">
        <v>154</v>
      </c>
      <c r="C159" s="228" t="s">
        <v>2819</v>
      </c>
      <c r="D159" s="246"/>
      <c r="E159" s="246" t="s">
        <v>424</v>
      </c>
      <c r="F159" s="280">
        <v>237.14848000000001</v>
      </c>
      <c r="G159" s="281">
        <v>-0.19</v>
      </c>
      <c r="H159" s="6" t="s">
        <v>1420</v>
      </c>
      <c r="I159" s="246" t="s">
        <v>2562</v>
      </c>
      <c r="J159" s="246" t="s">
        <v>2562</v>
      </c>
      <c r="K159" s="246" t="s">
        <v>2562</v>
      </c>
      <c r="L159" s="233" t="s">
        <v>406</v>
      </c>
      <c r="M159" s="246" t="s">
        <v>406</v>
      </c>
      <c r="N159" s="246" t="s">
        <v>406</v>
      </c>
      <c r="O159" s="281"/>
      <c r="P159" s="247" t="s">
        <v>422</v>
      </c>
      <c r="Q159" s="281">
        <v>9.4710000000000001</v>
      </c>
      <c r="R159" s="281">
        <v>10.81</v>
      </c>
      <c r="S159" s="283">
        <v>563.11</v>
      </c>
      <c r="T159" s="281">
        <v>646.54</v>
      </c>
      <c r="U159" s="247">
        <v>1</v>
      </c>
      <c r="V159" s="246" t="s">
        <v>406</v>
      </c>
      <c r="W159" s="246" t="s">
        <v>2562</v>
      </c>
      <c r="X159" s="246" t="s">
        <v>2562</v>
      </c>
      <c r="Y159" s="247" t="s">
        <v>406</v>
      </c>
    </row>
    <row r="160" spans="2:25" x14ac:dyDescent="0.3">
      <c r="B160" s="233">
        <v>155</v>
      </c>
      <c r="C160" s="228" t="s">
        <v>2820</v>
      </c>
      <c r="D160" s="246"/>
      <c r="E160" s="246" t="s">
        <v>2821</v>
      </c>
      <c r="F160" s="280">
        <v>245.08073999999999</v>
      </c>
      <c r="G160" s="281">
        <v>-0.39</v>
      </c>
      <c r="H160" s="6" t="s">
        <v>1258</v>
      </c>
      <c r="I160" s="246" t="s">
        <v>2562</v>
      </c>
      <c r="J160" s="246" t="s">
        <v>2562</v>
      </c>
      <c r="K160" s="246" t="s">
        <v>2562</v>
      </c>
      <c r="L160" s="233" t="s">
        <v>406</v>
      </c>
      <c r="M160" s="246" t="s">
        <v>406</v>
      </c>
      <c r="N160" s="246" t="s">
        <v>406</v>
      </c>
      <c r="O160" s="281"/>
      <c r="P160" s="247" t="s">
        <v>422</v>
      </c>
      <c r="Q160" s="281">
        <v>9.9320000000000004</v>
      </c>
      <c r="R160" s="281">
        <v>10.07</v>
      </c>
      <c r="S160" s="283">
        <v>591.82000000000005</v>
      </c>
      <c r="T160" s="281">
        <v>600.61</v>
      </c>
      <c r="U160" s="247">
        <v>1</v>
      </c>
      <c r="V160" s="246" t="s">
        <v>406</v>
      </c>
      <c r="W160" s="246" t="s">
        <v>406</v>
      </c>
      <c r="X160" s="246" t="s">
        <v>406</v>
      </c>
      <c r="Y160" s="247" t="s">
        <v>406</v>
      </c>
    </row>
    <row r="161" spans="2:25" x14ac:dyDescent="0.3">
      <c r="B161" s="233">
        <v>156</v>
      </c>
      <c r="C161" s="228" t="s">
        <v>1474</v>
      </c>
      <c r="D161" s="246"/>
      <c r="E161" s="246" t="s">
        <v>2158</v>
      </c>
      <c r="F161" s="280">
        <v>251.12763000000001</v>
      </c>
      <c r="G161" s="281">
        <v>-0.62</v>
      </c>
      <c r="H161" s="6" t="s">
        <v>1475</v>
      </c>
      <c r="I161" s="246" t="s">
        <v>2562</v>
      </c>
      <c r="J161" s="246" t="s">
        <v>2562</v>
      </c>
      <c r="K161" s="246" t="s">
        <v>2562</v>
      </c>
      <c r="L161" s="233" t="s">
        <v>406</v>
      </c>
      <c r="M161" s="246" t="s">
        <v>406</v>
      </c>
      <c r="N161" s="246" t="s">
        <v>406</v>
      </c>
      <c r="O161" s="281"/>
      <c r="P161" s="247" t="s">
        <v>422</v>
      </c>
      <c r="Q161" s="281">
        <v>9.8469999999999995</v>
      </c>
      <c r="R161" s="281">
        <v>9.0500000000000007</v>
      </c>
      <c r="S161" s="283">
        <v>586.52</v>
      </c>
      <c r="T161" s="281">
        <v>536.73</v>
      </c>
      <c r="U161" s="247">
        <v>1</v>
      </c>
      <c r="V161" s="246" t="s">
        <v>2562</v>
      </c>
      <c r="W161" s="246" t="s">
        <v>2562</v>
      </c>
      <c r="X161" s="246" t="s">
        <v>2562</v>
      </c>
      <c r="Y161" s="247" t="s">
        <v>406</v>
      </c>
    </row>
    <row r="162" spans="2:25" x14ac:dyDescent="0.3">
      <c r="B162" s="233">
        <v>157</v>
      </c>
      <c r="C162" s="228" t="s">
        <v>1231</v>
      </c>
      <c r="D162" s="246"/>
      <c r="E162" s="246" t="s">
        <v>2822</v>
      </c>
      <c r="F162" s="280">
        <v>257.21089999999998</v>
      </c>
      <c r="G162" s="281">
        <v>-0.87</v>
      </c>
      <c r="H162" s="6" t="s">
        <v>1232</v>
      </c>
      <c r="I162" s="246" t="s">
        <v>2562</v>
      </c>
      <c r="J162" s="246" t="s">
        <v>2562</v>
      </c>
      <c r="K162" s="246" t="s">
        <v>2562</v>
      </c>
      <c r="L162" s="233" t="s">
        <v>406</v>
      </c>
      <c r="M162" s="246" t="s">
        <v>406</v>
      </c>
      <c r="N162" s="246" t="s">
        <v>406</v>
      </c>
      <c r="O162" s="281"/>
      <c r="P162" s="247" t="s">
        <v>422</v>
      </c>
      <c r="Q162" s="281">
        <v>13.129</v>
      </c>
      <c r="R162" s="281">
        <v>12.46</v>
      </c>
      <c r="S162" s="283">
        <v>790.92</v>
      </c>
      <c r="T162" s="281">
        <v>749.44</v>
      </c>
      <c r="U162" s="247">
        <v>1</v>
      </c>
      <c r="V162" s="246" t="s">
        <v>2562</v>
      </c>
      <c r="W162" s="246" t="s">
        <v>406</v>
      </c>
      <c r="X162" s="246" t="s">
        <v>2562</v>
      </c>
      <c r="Y162" s="247" t="s">
        <v>2562</v>
      </c>
    </row>
    <row r="163" spans="2:25" x14ac:dyDescent="0.3">
      <c r="B163" s="233">
        <v>158</v>
      </c>
      <c r="C163" s="228" t="s">
        <v>1298</v>
      </c>
      <c r="D163" s="246"/>
      <c r="E163" s="246" t="s">
        <v>2823</v>
      </c>
      <c r="F163" s="280">
        <v>259.09629999999999</v>
      </c>
      <c r="G163" s="281">
        <v>-0.71</v>
      </c>
      <c r="H163" s="6" t="s">
        <v>1299</v>
      </c>
      <c r="I163" s="246" t="s">
        <v>2562</v>
      </c>
      <c r="J163" s="246" t="s">
        <v>2562</v>
      </c>
      <c r="K163" s="246" t="s">
        <v>2562</v>
      </c>
      <c r="L163" s="233" t="s">
        <v>406</v>
      </c>
      <c r="M163" s="246" t="s">
        <v>406</v>
      </c>
      <c r="N163" s="246" t="s">
        <v>2562</v>
      </c>
      <c r="O163" s="281"/>
      <c r="P163" s="247" t="s">
        <v>422</v>
      </c>
      <c r="Q163" s="281">
        <v>7.2930000000000001</v>
      </c>
      <c r="R163" s="281">
        <v>9.3800000000000008</v>
      </c>
      <c r="S163" s="283">
        <v>427.47</v>
      </c>
      <c r="T163" s="281">
        <v>557.25</v>
      </c>
      <c r="U163" s="247">
        <v>2</v>
      </c>
      <c r="V163" s="246" t="s">
        <v>2562</v>
      </c>
      <c r="W163" s="246" t="s">
        <v>2562</v>
      </c>
      <c r="X163" s="246" t="s">
        <v>2562</v>
      </c>
      <c r="Y163" s="247" t="s">
        <v>406</v>
      </c>
    </row>
    <row r="164" spans="2:25" x14ac:dyDescent="0.3">
      <c r="B164" s="233">
        <v>159</v>
      </c>
      <c r="C164" s="228" t="s">
        <v>2824</v>
      </c>
      <c r="D164" s="246"/>
      <c r="E164" s="246" t="s">
        <v>2318</v>
      </c>
      <c r="F164" s="280">
        <v>263.16406000000001</v>
      </c>
      <c r="G164" s="281">
        <v>-0.43</v>
      </c>
      <c r="H164" s="6" t="s">
        <v>1326</v>
      </c>
      <c r="I164" s="246" t="s">
        <v>2562</v>
      </c>
      <c r="J164" s="246" t="s">
        <v>2562</v>
      </c>
      <c r="K164" s="246" t="s">
        <v>2562</v>
      </c>
      <c r="L164" s="233" t="s">
        <v>406</v>
      </c>
      <c r="M164" s="246" t="s">
        <v>406</v>
      </c>
      <c r="N164" s="246" t="s">
        <v>406</v>
      </c>
      <c r="O164" s="281"/>
      <c r="P164" s="247" t="s">
        <v>422</v>
      </c>
      <c r="Q164" s="281">
        <v>10.834</v>
      </c>
      <c r="R164" s="281">
        <v>11.84</v>
      </c>
      <c r="S164" s="283">
        <v>647.99</v>
      </c>
      <c r="T164" s="281">
        <v>710.66</v>
      </c>
      <c r="U164" s="247">
        <v>1</v>
      </c>
      <c r="V164" s="246" t="s">
        <v>406</v>
      </c>
      <c r="W164" s="246" t="s">
        <v>2562</v>
      </c>
      <c r="X164" s="246" t="s">
        <v>2562</v>
      </c>
      <c r="Y164" s="247" t="s">
        <v>2562</v>
      </c>
    </row>
    <row r="165" spans="2:25" x14ac:dyDescent="0.3">
      <c r="B165" s="233">
        <v>160</v>
      </c>
      <c r="C165" s="228" t="s">
        <v>1462</v>
      </c>
      <c r="D165" s="246"/>
      <c r="E165" s="246" t="s">
        <v>2825</v>
      </c>
      <c r="F165" s="280">
        <v>263.20039000000003</v>
      </c>
      <c r="G165" s="281">
        <v>-0.62</v>
      </c>
      <c r="H165" s="6" t="s">
        <v>2826</v>
      </c>
      <c r="I165" s="246" t="s">
        <v>2562</v>
      </c>
      <c r="J165" s="246" t="s">
        <v>2562</v>
      </c>
      <c r="K165" s="246" t="s">
        <v>2562</v>
      </c>
      <c r="L165" s="233" t="s">
        <v>406</v>
      </c>
      <c r="M165" s="246" t="s">
        <v>406</v>
      </c>
      <c r="N165" s="246" t="s">
        <v>406</v>
      </c>
      <c r="O165" s="281"/>
      <c r="P165" s="247" t="s">
        <v>422</v>
      </c>
      <c r="Q165" s="281">
        <v>10.65</v>
      </c>
      <c r="R165" s="281">
        <v>10.65</v>
      </c>
      <c r="S165" s="283">
        <v>636.53</v>
      </c>
      <c r="T165" s="281">
        <v>636.37</v>
      </c>
      <c r="U165" s="247">
        <v>1</v>
      </c>
      <c r="V165" s="246" t="s">
        <v>2562</v>
      </c>
      <c r="W165" s="246" t="s">
        <v>2562</v>
      </c>
      <c r="X165" s="246" t="s">
        <v>2562</v>
      </c>
      <c r="Y165" s="247" t="s">
        <v>406</v>
      </c>
    </row>
    <row r="166" spans="2:25" x14ac:dyDescent="0.3">
      <c r="B166" s="233">
        <v>161</v>
      </c>
      <c r="C166" s="228" t="s">
        <v>2168</v>
      </c>
      <c r="D166" s="246"/>
      <c r="E166" s="246" t="s">
        <v>2169</v>
      </c>
      <c r="F166" s="280">
        <v>266.13844999999998</v>
      </c>
      <c r="G166" s="281">
        <v>-0.88</v>
      </c>
      <c r="H166" s="6" t="s">
        <v>2827</v>
      </c>
      <c r="I166" s="246" t="s">
        <v>2562</v>
      </c>
      <c r="J166" s="246" t="s">
        <v>2562</v>
      </c>
      <c r="K166" s="246" t="s">
        <v>2562</v>
      </c>
      <c r="L166" s="233" t="s">
        <v>406</v>
      </c>
      <c r="M166" s="246" t="s">
        <v>406</v>
      </c>
      <c r="N166" s="246" t="s">
        <v>406</v>
      </c>
      <c r="O166" s="281"/>
      <c r="P166" s="247" t="s">
        <v>422</v>
      </c>
      <c r="Q166" s="281">
        <v>3.8740000000000001</v>
      </c>
      <c r="R166" s="281">
        <v>2.96</v>
      </c>
      <c r="S166" s="283">
        <v>214.54</v>
      </c>
      <c r="T166" s="281">
        <v>157.57</v>
      </c>
      <c r="U166" s="247">
        <v>1</v>
      </c>
      <c r="V166" s="246" t="s">
        <v>2562</v>
      </c>
      <c r="W166" s="246" t="s">
        <v>2562</v>
      </c>
      <c r="X166" s="246" t="s">
        <v>2562</v>
      </c>
      <c r="Y166" s="247" t="s">
        <v>406</v>
      </c>
    </row>
    <row r="167" spans="2:25" x14ac:dyDescent="0.3">
      <c r="B167" s="233">
        <v>162</v>
      </c>
      <c r="C167" s="228" t="s">
        <v>2828</v>
      </c>
      <c r="D167" s="246"/>
      <c r="E167" s="246" t="s">
        <v>2829</v>
      </c>
      <c r="F167" s="280">
        <v>267.19522999999998</v>
      </c>
      <c r="G167" s="281">
        <v>-0.89</v>
      </c>
      <c r="H167" s="6" t="s">
        <v>2830</v>
      </c>
      <c r="I167" s="246" t="s">
        <v>2562</v>
      </c>
      <c r="J167" s="246" t="s">
        <v>2562</v>
      </c>
      <c r="K167" s="246" t="s">
        <v>2562</v>
      </c>
      <c r="L167" s="233" t="s">
        <v>406</v>
      </c>
      <c r="M167" s="246" t="s">
        <v>406</v>
      </c>
      <c r="N167" s="246" t="s">
        <v>406</v>
      </c>
      <c r="O167" s="281"/>
      <c r="P167" s="247" t="s">
        <v>422</v>
      </c>
      <c r="Q167" s="281">
        <v>11.855</v>
      </c>
      <c r="R167" s="281">
        <v>13.87</v>
      </c>
      <c r="S167" s="283">
        <v>711.58</v>
      </c>
      <c r="T167" s="281">
        <v>836.99</v>
      </c>
      <c r="U167" s="247">
        <v>2</v>
      </c>
      <c r="V167" s="246" t="s">
        <v>2562</v>
      </c>
      <c r="W167" s="246" t="s">
        <v>406</v>
      </c>
      <c r="X167" s="246" t="s">
        <v>2562</v>
      </c>
      <c r="Y167" s="247" t="s">
        <v>2562</v>
      </c>
    </row>
    <row r="168" spans="2:25" x14ac:dyDescent="0.3">
      <c r="B168" s="233">
        <v>163</v>
      </c>
      <c r="C168" s="228" t="s">
        <v>1289</v>
      </c>
      <c r="D168" s="246"/>
      <c r="E168" s="246" t="s">
        <v>2565</v>
      </c>
      <c r="F168" s="280">
        <v>274.20112999999998</v>
      </c>
      <c r="G168" s="281">
        <v>-0.55000000000000004</v>
      </c>
      <c r="H168" s="6" t="s">
        <v>1290</v>
      </c>
      <c r="I168" s="246" t="s">
        <v>2562</v>
      </c>
      <c r="J168" s="246" t="s">
        <v>2562</v>
      </c>
      <c r="K168" s="246" t="s">
        <v>2562</v>
      </c>
      <c r="L168" s="233" t="s">
        <v>406</v>
      </c>
      <c r="M168" s="246" t="s">
        <v>406</v>
      </c>
      <c r="N168" s="246" t="s">
        <v>406</v>
      </c>
      <c r="O168" s="281"/>
      <c r="P168" s="247" t="s">
        <v>422</v>
      </c>
      <c r="Q168" s="281">
        <v>6.4649999999999999</v>
      </c>
      <c r="R168" s="281">
        <v>7.99</v>
      </c>
      <c r="S168" s="283">
        <v>375.9</v>
      </c>
      <c r="T168" s="281">
        <v>470.79</v>
      </c>
      <c r="U168" s="247">
        <v>2</v>
      </c>
      <c r="V168" s="246" t="s">
        <v>2562</v>
      </c>
      <c r="W168" s="246" t="s">
        <v>2562</v>
      </c>
      <c r="X168" s="246" t="s">
        <v>2562</v>
      </c>
      <c r="Y168" s="247" t="s">
        <v>406</v>
      </c>
    </row>
    <row r="169" spans="2:25" x14ac:dyDescent="0.3">
      <c r="B169" s="233">
        <v>164</v>
      </c>
      <c r="C169" s="228" t="s">
        <v>1673</v>
      </c>
      <c r="D169" s="246"/>
      <c r="E169" s="246" t="s">
        <v>2831</v>
      </c>
      <c r="F169" s="280">
        <v>279.23167999999998</v>
      </c>
      <c r="G169" s="281">
        <v>-0.64</v>
      </c>
      <c r="H169" s="6" t="s">
        <v>1674</v>
      </c>
      <c r="I169" s="246" t="s">
        <v>2562</v>
      </c>
      <c r="J169" s="246" t="s">
        <v>2562</v>
      </c>
      <c r="K169" s="246" t="s">
        <v>2562</v>
      </c>
      <c r="L169" s="233" t="s">
        <v>406</v>
      </c>
      <c r="M169" s="246" t="s">
        <v>406</v>
      </c>
      <c r="N169" s="246" t="s">
        <v>406</v>
      </c>
      <c r="O169" s="281"/>
      <c r="P169" s="247" t="s">
        <v>422</v>
      </c>
      <c r="Q169" s="281">
        <v>11.212</v>
      </c>
      <c r="R169" s="281">
        <v>13.9</v>
      </c>
      <c r="S169" s="283">
        <v>671.53</v>
      </c>
      <c r="T169" s="281">
        <v>838.78</v>
      </c>
      <c r="U169" s="247">
        <v>2</v>
      </c>
      <c r="V169" s="246" t="s">
        <v>2562</v>
      </c>
      <c r="W169" s="246" t="s">
        <v>2562</v>
      </c>
      <c r="X169" s="246" t="s">
        <v>2562</v>
      </c>
      <c r="Y169" s="247" t="s">
        <v>406</v>
      </c>
    </row>
    <row r="170" spans="2:25" x14ac:dyDescent="0.3">
      <c r="B170" s="233">
        <v>165</v>
      </c>
      <c r="C170" s="228" t="s">
        <v>1544</v>
      </c>
      <c r="D170" s="246"/>
      <c r="E170" s="246" t="s">
        <v>2831</v>
      </c>
      <c r="F170" s="280">
        <v>279.23169999999999</v>
      </c>
      <c r="G170" s="281">
        <v>-0.56000000000000005</v>
      </c>
      <c r="H170" s="6" t="s">
        <v>2832</v>
      </c>
      <c r="I170" s="246" t="s">
        <v>2562</v>
      </c>
      <c r="J170" s="246" t="s">
        <v>2562</v>
      </c>
      <c r="K170" s="246" t="s">
        <v>2562</v>
      </c>
      <c r="L170" s="233" t="s">
        <v>406</v>
      </c>
      <c r="M170" s="246" t="s">
        <v>406</v>
      </c>
      <c r="N170" s="246" t="s">
        <v>406</v>
      </c>
      <c r="O170" s="281"/>
      <c r="P170" s="247" t="s">
        <v>422</v>
      </c>
      <c r="Q170" s="281">
        <v>13.558</v>
      </c>
      <c r="R170" s="281">
        <v>14.33</v>
      </c>
      <c r="S170" s="283">
        <v>817.64</v>
      </c>
      <c r="T170" s="281">
        <v>865.71</v>
      </c>
      <c r="U170" s="247">
        <v>1</v>
      </c>
      <c r="V170" s="246" t="s">
        <v>2562</v>
      </c>
      <c r="W170" s="246" t="s">
        <v>406</v>
      </c>
      <c r="X170" s="246" t="s">
        <v>2562</v>
      </c>
      <c r="Y170" s="247" t="s">
        <v>2562</v>
      </c>
    </row>
    <row r="171" spans="2:25" x14ac:dyDescent="0.3">
      <c r="B171" s="233">
        <v>166</v>
      </c>
      <c r="C171" s="228" t="s">
        <v>1898</v>
      </c>
      <c r="D171" s="246"/>
      <c r="E171" s="246" t="s">
        <v>2833</v>
      </c>
      <c r="F171" s="280">
        <v>283.10343999999998</v>
      </c>
      <c r="G171" s="281">
        <v>-0.92</v>
      </c>
      <c r="H171" s="6" t="s">
        <v>2834</v>
      </c>
      <c r="I171" s="246" t="s">
        <v>2562</v>
      </c>
      <c r="J171" s="246" t="s">
        <v>2562</v>
      </c>
      <c r="K171" s="246" t="s">
        <v>406</v>
      </c>
      <c r="L171" s="233" t="s">
        <v>406</v>
      </c>
      <c r="M171" s="246" t="s">
        <v>2562</v>
      </c>
      <c r="N171" s="246" t="s">
        <v>2562</v>
      </c>
      <c r="O171" s="281"/>
      <c r="P171" s="247" t="s">
        <v>422</v>
      </c>
      <c r="Q171" s="281">
        <v>1.8680000000000001</v>
      </c>
      <c r="R171" s="281">
        <v>3.07</v>
      </c>
      <c r="S171" s="283">
        <v>89.61</v>
      </c>
      <c r="T171" s="281">
        <v>164.55</v>
      </c>
      <c r="U171" s="247">
        <v>1</v>
      </c>
      <c r="V171" s="246" t="s">
        <v>2562</v>
      </c>
      <c r="W171" s="246" t="s">
        <v>2562</v>
      </c>
      <c r="X171" s="246" t="s">
        <v>2562</v>
      </c>
      <c r="Y171" s="247" t="s">
        <v>406</v>
      </c>
    </row>
    <row r="172" spans="2:25" x14ac:dyDescent="0.3">
      <c r="B172" s="233">
        <v>167</v>
      </c>
      <c r="C172" s="228" t="s">
        <v>2835</v>
      </c>
      <c r="D172" s="246"/>
      <c r="E172" s="246" t="s">
        <v>2319</v>
      </c>
      <c r="F172" s="280">
        <v>283.15388999999999</v>
      </c>
      <c r="G172" s="281">
        <v>-0.4</v>
      </c>
      <c r="H172" s="6" t="s">
        <v>1425</v>
      </c>
      <c r="I172" s="246" t="s">
        <v>2562</v>
      </c>
      <c r="J172" s="246" t="s">
        <v>2562</v>
      </c>
      <c r="K172" s="246" t="s">
        <v>2562</v>
      </c>
      <c r="L172" s="233" t="s">
        <v>406</v>
      </c>
      <c r="M172" s="246" t="s">
        <v>406</v>
      </c>
      <c r="N172" s="246" t="s">
        <v>406</v>
      </c>
      <c r="O172" s="281"/>
      <c r="P172" s="247" t="s">
        <v>422</v>
      </c>
      <c r="Q172" s="281">
        <v>10.045</v>
      </c>
      <c r="R172" s="281">
        <v>12.54</v>
      </c>
      <c r="S172" s="283">
        <v>598.85</v>
      </c>
      <c r="T172" s="281">
        <v>754.13</v>
      </c>
      <c r="U172" s="247">
        <v>2</v>
      </c>
      <c r="V172" s="246" t="s">
        <v>2562</v>
      </c>
      <c r="W172" s="246" t="s">
        <v>2562</v>
      </c>
      <c r="X172" s="246" t="s">
        <v>2562</v>
      </c>
      <c r="Y172" s="247" t="s">
        <v>406</v>
      </c>
    </row>
    <row r="173" spans="2:25" x14ac:dyDescent="0.3">
      <c r="B173" s="233">
        <v>168</v>
      </c>
      <c r="C173" s="228" t="s">
        <v>1693</v>
      </c>
      <c r="D173" s="246"/>
      <c r="E173" s="246" t="s">
        <v>2836</v>
      </c>
      <c r="F173" s="280">
        <v>285.22109999999998</v>
      </c>
      <c r="G173" s="281">
        <v>-0.67</v>
      </c>
      <c r="H173" s="6" t="s">
        <v>2837</v>
      </c>
      <c r="I173" s="246" t="s">
        <v>2562</v>
      </c>
      <c r="J173" s="246" t="s">
        <v>2562</v>
      </c>
      <c r="K173" s="246" t="s">
        <v>406</v>
      </c>
      <c r="L173" s="233" t="s">
        <v>406</v>
      </c>
      <c r="M173" s="246" t="s">
        <v>2562</v>
      </c>
      <c r="N173" s="246" t="s">
        <v>2562</v>
      </c>
      <c r="O173" s="281"/>
      <c r="P173" s="247" t="s">
        <v>422</v>
      </c>
      <c r="Q173" s="281">
        <v>14.616</v>
      </c>
      <c r="R173" s="281">
        <v>13.78</v>
      </c>
      <c r="S173" s="283">
        <v>883.53</v>
      </c>
      <c r="T173" s="281">
        <v>831.76</v>
      </c>
      <c r="U173" s="247">
        <v>1</v>
      </c>
      <c r="V173" s="246" t="s">
        <v>406</v>
      </c>
      <c r="W173" s="246" t="s">
        <v>2562</v>
      </c>
      <c r="X173" s="246" t="s">
        <v>2562</v>
      </c>
      <c r="Y173" s="247" t="s">
        <v>2562</v>
      </c>
    </row>
    <row r="174" spans="2:25" x14ac:dyDescent="0.3">
      <c r="B174" s="233">
        <v>169</v>
      </c>
      <c r="C174" s="228" t="s">
        <v>1695</v>
      </c>
      <c r="D174" s="246"/>
      <c r="E174" s="246" t="s">
        <v>2838</v>
      </c>
      <c r="F174" s="280">
        <v>287.23667</v>
      </c>
      <c r="G174" s="281">
        <v>-0.94</v>
      </c>
      <c r="H174" s="6" t="s">
        <v>2839</v>
      </c>
      <c r="I174" s="246" t="s">
        <v>2562</v>
      </c>
      <c r="J174" s="246" t="s">
        <v>2562</v>
      </c>
      <c r="K174" s="246" t="s">
        <v>2562</v>
      </c>
      <c r="L174" s="233" t="s">
        <v>406</v>
      </c>
      <c r="M174" s="246" t="s">
        <v>406</v>
      </c>
      <c r="N174" s="246" t="s">
        <v>406</v>
      </c>
      <c r="O174" s="281"/>
      <c r="P174" s="247" t="s">
        <v>422</v>
      </c>
      <c r="Q174" s="281">
        <v>15.212999999999999</v>
      </c>
      <c r="R174" s="281">
        <v>13.31</v>
      </c>
      <c r="S174" s="283">
        <v>920.71</v>
      </c>
      <c r="T174" s="281">
        <v>802.42</v>
      </c>
      <c r="U174" s="247">
        <v>2</v>
      </c>
      <c r="V174" s="246" t="s">
        <v>406</v>
      </c>
      <c r="W174" s="246" t="s">
        <v>2562</v>
      </c>
      <c r="X174" s="246" t="s">
        <v>2562</v>
      </c>
      <c r="Y174" s="247" t="s">
        <v>2562</v>
      </c>
    </row>
    <row r="175" spans="2:25" ht="26" x14ac:dyDescent="0.3">
      <c r="B175" s="233">
        <v>170</v>
      </c>
      <c r="C175" s="228" t="s">
        <v>2840</v>
      </c>
      <c r="D175" s="246"/>
      <c r="E175" s="246" t="s">
        <v>2841</v>
      </c>
      <c r="F175" s="280">
        <v>293.21089999999998</v>
      </c>
      <c r="G175" s="281">
        <v>-0.74</v>
      </c>
      <c r="H175" s="6" t="s">
        <v>2842</v>
      </c>
      <c r="I175" s="246" t="s">
        <v>2562</v>
      </c>
      <c r="J175" s="246" t="s">
        <v>2562</v>
      </c>
      <c r="K175" s="246" t="s">
        <v>2562</v>
      </c>
      <c r="L175" s="233" t="s">
        <v>406</v>
      </c>
      <c r="M175" s="246" t="s">
        <v>406</v>
      </c>
      <c r="N175" s="246" t="s">
        <v>406</v>
      </c>
      <c r="O175" s="281"/>
      <c r="P175" s="247" t="s">
        <v>422</v>
      </c>
      <c r="Q175" s="281">
        <v>13.629</v>
      </c>
      <c r="R175" s="281">
        <v>11.48</v>
      </c>
      <c r="S175" s="283">
        <v>822.06</v>
      </c>
      <c r="T175" s="281">
        <v>688.04</v>
      </c>
      <c r="U175" s="247">
        <v>2</v>
      </c>
      <c r="V175" s="246" t="s">
        <v>2562</v>
      </c>
      <c r="W175" s="246" t="s">
        <v>406</v>
      </c>
      <c r="X175" s="246" t="s">
        <v>2562</v>
      </c>
      <c r="Y175" s="247" t="s">
        <v>2562</v>
      </c>
    </row>
    <row r="176" spans="2:25" x14ac:dyDescent="0.3">
      <c r="B176" s="233">
        <v>171</v>
      </c>
      <c r="C176" s="228" t="s">
        <v>1411</v>
      </c>
      <c r="D176" s="246"/>
      <c r="E176" s="246" t="s">
        <v>2320</v>
      </c>
      <c r="F176" s="280">
        <v>295.12864000000002</v>
      </c>
      <c r="G176" s="281">
        <v>-0.71</v>
      </c>
      <c r="H176" s="6" t="s">
        <v>2843</v>
      </c>
      <c r="I176" s="246" t="s">
        <v>2562</v>
      </c>
      <c r="J176" s="246" t="s">
        <v>2562</v>
      </c>
      <c r="K176" s="246" t="s">
        <v>2562</v>
      </c>
      <c r="L176" s="233" t="s">
        <v>406</v>
      </c>
      <c r="M176" s="246" t="s">
        <v>406</v>
      </c>
      <c r="N176" s="246" t="s">
        <v>406</v>
      </c>
      <c r="O176" s="281"/>
      <c r="P176" s="247" t="s">
        <v>422</v>
      </c>
      <c r="Q176" s="281">
        <v>4.8630000000000004</v>
      </c>
      <c r="R176" s="281">
        <v>4.43</v>
      </c>
      <c r="S176" s="283">
        <v>276.13</v>
      </c>
      <c r="T176" s="281">
        <v>249.06</v>
      </c>
      <c r="U176" s="247">
        <v>1</v>
      </c>
      <c r="V176" s="246" t="s">
        <v>2562</v>
      </c>
      <c r="W176" s="246" t="s">
        <v>2562</v>
      </c>
      <c r="X176" s="246" t="s">
        <v>2562</v>
      </c>
      <c r="Y176" s="247" t="s">
        <v>406</v>
      </c>
    </row>
    <row r="177" spans="2:25" x14ac:dyDescent="0.3">
      <c r="B177" s="233">
        <v>172</v>
      </c>
      <c r="C177" s="228" t="s">
        <v>2844</v>
      </c>
      <c r="D177" s="246"/>
      <c r="E177" s="246" t="s">
        <v>2845</v>
      </c>
      <c r="F177" s="280">
        <v>297.24214999999998</v>
      </c>
      <c r="G177" s="281">
        <v>-0.91</v>
      </c>
      <c r="H177" s="6" t="s">
        <v>2846</v>
      </c>
      <c r="I177" s="246" t="s">
        <v>2562</v>
      </c>
      <c r="J177" s="246" t="s">
        <v>2562</v>
      </c>
      <c r="K177" s="246" t="s">
        <v>2562</v>
      </c>
      <c r="L177" s="233" t="s">
        <v>406</v>
      </c>
      <c r="M177" s="246" t="s">
        <v>406</v>
      </c>
      <c r="N177" s="246" t="s">
        <v>406</v>
      </c>
      <c r="O177" s="281"/>
      <c r="P177" s="247" t="s">
        <v>422</v>
      </c>
      <c r="Q177" s="281">
        <v>13.734999999999999</v>
      </c>
      <c r="R177" s="281">
        <v>13.92</v>
      </c>
      <c r="S177" s="283">
        <v>828.66</v>
      </c>
      <c r="T177" s="281">
        <v>840.07</v>
      </c>
      <c r="U177" s="247">
        <v>1</v>
      </c>
      <c r="V177" s="246" t="s">
        <v>2562</v>
      </c>
      <c r="W177" s="246" t="s">
        <v>406</v>
      </c>
      <c r="X177" s="246" t="s">
        <v>2562</v>
      </c>
      <c r="Y177" s="247" t="s">
        <v>406</v>
      </c>
    </row>
    <row r="178" spans="2:25" x14ac:dyDescent="0.3">
      <c r="B178" s="233">
        <v>173</v>
      </c>
      <c r="C178" s="228" t="s">
        <v>1637</v>
      </c>
      <c r="D178" s="246"/>
      <c r="E178" s="246" t="s">
        <v>2847</v>
      </c>
      <c r="F178" s="280">
        <v>300.28953000000001</v>
      </c>
      <c r="G178" s="281">
        <v>-0.6</v>
      </c>
      <c r="H178" s="6" t="s">
        <v>1638</v>
      </c>
      <c r="I178" s="246" t="s">
        <v>2562</v>
      </c>
      <c r="J178" s="246" t="s">
        <v>2562</v>
      </c>
      <c r="K178" s="246" t="s">
        <v>406</v>
      </c>
      <c r="L178" s="233" t="s">
        <v>406</v>
      </c>
      <c r="M178" s="246" t="s">
        <v>2562</v>
      </c>
      <c r="N178" s="246" t="s">
        <v>2562</v>
      </c>
      <c r="O178" s="281"/>
      <c r="P178" s="247" t="s">
        <v>422</v>
      </c>
      <c r="Q178" s="281">
        <v>15.233000000000001</v>
      </c>
      <c r="R178" s="281">
        <v>13.86</v>
      </c>
      <c r="S178" s="283">
        <v>921.95</v>
      </c>
      <c r="T178" s="281">
        <v>836.49</v>
      </c>
      <c r="U178" s="247">
        <v>1</v>
      </c>
      <c r="V178" s="246" t="s">
        <v>406</v>
      </c>
      <c r="W178" s="246" t="s">
        <v>2562</v>
      </c>
      <c r="X178" s="246" t="s">
        <v>2562</v>
      </c>
      <c r="Y178" s="247" t="s">
        <v>2562</v>
      </c>
    </row>
    <row r="179" spans="2:25" ht="26" x14ac:dyDescent="0.3">
      <c r="B179" s="233">
        <v>174</v>
      </c>
      <c r="C179" s="228" t="s">
        <v>1401</v>
      </c>
      <c r="D179" s="246"/>
      <c r="E179" s="246" t="s">
        <v>2848</v>
      </c>
      <c r="F179" s="280">
        <v>301.17961000000003</v>
      </c>
      <c r="G179" s="281">
        <v>-0.7</v>
      </c>
      <c r="H179" s="6" t="s">
        <v>2849</v>
      </c>
      <c r="I179" s="246" t="s">
        <v>2562</v>
      </c>
      <c r="J179" s="246" t="s">
        <v>2562</v>
      </c>
      <c r="K179" s="246" t="s">
        <v>2562</v>
      </c>
      <c r="L179" s="233" t="s">
        <v>406</v>
      </c>
      <c r="M179" s="246" t="s">
        <v>406</v>
      </c>
      <c r="N179" s="246" t="s">
        <v>2562</v>
      </c>
      <c r="O179" s="281"/>
      <c r="P179" s="247" t="s">
        <v>422</v>
      </c>
      <c r="Q179" s="281">
        <v>10.53</v>
      </c>
      <c r="R179" s="281">
        <v>10.87</v>
      </c>
      <c r="S179" s="283">
        <v>629.05999999999995</v>
      </c>
      <c r="T179" s="281">
        <v>650.02</v>
      </c>
      <c r="U179" s="247">
        <v>1</v>
      </c>
      <c r="V179" s="246" t="s">
        <v>2562</v>
      </c>
      <c r="W179" s="246" t="s">
        <v>2562</v>
      </c>
      <c r="X179" s="246" t="s">
        <v>2562</v>
      </c>
      <c r="Y179" s="247" t="s">
        <v>406</v>
      </c>
    </row>
    <row r="180" spans="2:25" x14ac:dyDescent="0.3">
      <c r="B180" s="233">
        <v>175</v>
      </c>
      <c r="C180" s="228" t="s">
        <v>1694</v>
      </c>
      <c r="D180" s="246"/>
      <c r="E180" s="246" t="s">
        <v>2850</v>
      </c>
      <c r="F180" s="280">
        <v>301.21598999999998</v>
      </c>
      <c r="G180" s="281">
        <v>-0.72</v>
      </c>
      <c r="H180" s="6" t="s">
        <v>2851</v>
      </c>
      <c r="I180" s="246" t="s">
        <v>2562</v>
      </c>
      <c r="J180" s="246" t="s">
        <v>2562</v>
      </c>
      <c r="K180" s="246" t="s">
        <v>2562</v>
      </c>
      <c r="L180" s="233" t="s">
        <v>406</v>
      </c>
      <c r="M180" s="246" t="s">
        <v>2562</v>
      </c>
      <c r="N180" s="246" t="s">
        <v>2562</v>
      </c>
      <c r="O180" s="281"/>
      <c r="P180" s="247" t="s">
        <v>422</v>
      </c>
      <c r="Q180" s="281">
        <v>13.369</v>
      </c>
      <c r="R180" s="281">
        <v>14.26</v>
      </c>
      <c r="S180" s="283">
        <v>805.87</v>
      </c>
      <c r="T180" s="281">
        <v>861.65</v>
      </c>
      <c r="U180" s="247">
        <v>1</v>
      </c>
      <c r="V180" s="246" t="s">
        <v>406</v>
      </c>
      <c r="W180" s="246" t="s">
        <v>2562</v>
      </c>
      <c r="X180" s="246" t="s">
        <v>2562</v>
      </c>
      <c r="Y180" s="247" t="s">
        <v>2562</v>
      </c>
    </row>
    <row r="181" spans="2:25" x14ac:dyDescent="0.3">
      <c r="B181" s="233">
        <v>176</v>
      </c>
      <c r="C181" s="228" t="s">
        <v>1624</v>
      </c>
      <c r="D181" s="246"/>
      <c r="E181" s="246" t="s">
        <v>2852</v>
      </c>
      <c r="F181" s="280">
        <v>309.13299000000001</v>
      </c>
      <c r="G181" s="281">
        <v>-0.9</v>
      </c>
      <c r="H181" s="6" t="s">
        <v>1625</v>
      </c>
      <c r="I181" s="246" t="s">
        <v>2562</v>
      </c>
      <c r="J181" s="246" t="s">
        <v>2562</v>
      </c>
      <c r="K181" s="246" t="s">
        <v>2562</v>
      </c>
      <c r="L181" s="233" t="s">
        <v>406</v>
      </c>
      <c r="M181" s="246" t="s">
        <v>406</v>
      </c>
      <c r="N181" s="246" t="s">
        <v>406</v>
      </c>
      <c r="O181" s="281"/>
      <c r="P181" s="247" t="s">
        <v>422</v>
      </c>
      <c r="Q181" s="281">
        <v>9.0120000000000005</v>
      </c>
      <c r="R181" s="281">
        <v>9.8000000000000007</v>
      </c>
      <c r="S181" s="283">
        <v>534.52</v>
      </c>
      <c r="T181" s="281">
        <v>583.34</v>
      </c>
      <c r="U181" s="247">
        <v>1</v>
      </c>
      <c r="V181" s="246" t="s">
        <v>406</v>
      </c>
      <c r="W181" s="246" t="s">
        <v>2562</v>
      </c>
      <c r="X181" s="246" t="s">
        <v>2562</v>
      </c>
      <c r="Y181" s="247" t="s">
        <v>2562</v>
      </c>
    </row>
    <row r="182" spans="2:25" x14ac:dyDescent="0.3">
      <c r="B182" s="233">
        <v>177</v>
      </c>
      <c r="C182" s="228" t="s">
        <v>1597</v>
      </c>
      <c r="D182" s="246"/>
      <c r="E182" s="246" t="s">
        <v>2853</v>
      </c>
      <c r="F182" s="280">
        <v>311.20029</v>
      </c>
      <c r="G182" s="281">
        <v>-0.86</v>
      </c>
      <c r="H182" s="6" t="s">
        <v>2854</v>
      </c>
      <c r="I182" s="246" t="s">
        <v>2562</v>
      </c>
      <c r="J182" s="246" t="s">
        <v>2562</v>
      </c>
      <c r="K182" s="246" t="s">
        <v>2562</v>
      </c>
      <c r="L182" s="233" t="s">
        <v>406</v>
      </c>
      <c r="M182" s="246" t="s">
        <v>406</v>
      </c>
      <c r="N182" s="246" t="s">
        <v>406</v>
      </c>
      <c r="O182" s="281"/>
      <c r="P182" s="247" t="s">
        <v>422</v>
      </c>
      <c r="Q182" s="281">
        <v>8.9589999999999996</v>
      </c>
      <c r="R182" s="281">
        <v>10.98</v>
      </c>
      <c r="S182" s="283">
        <v>531.22</v>
      </c>
      <c r="T182" s="281">
        <v>656.95</v>
      </c>
      <c r="U182" s="247">
        <v>2</v>
      </c>
      <c r="V182" s="246" t="s">
        <v>2562</v>
      </c>
      <c r="W182" s="246" t="s">
        <v>2562</v>
      </c>
      <c r="X182" s="246" t="s">
        <v>2562</v>
      </c>
      <c r="Y182" s="247" t="s">
        <v>406</v>
      </c>
    </row>
    <row r="183" spans="2:25" x14ac:dyDescent="0.3">
      <c r="B183" s="233">
        <v>178</v>
      </c>
      <c r="C183" s="228" t="s">
        <v>1606</v>
      </c>
      <c r="D183" s="246"/>
      <c r="E183" s="246" t="s">
        <v>2855</v>
      </c>
      <c r="F183" s="280">
        <v>311.25774999999999</v>
      </c>
      <c r="G183" s="281">
        <v>-1.02</v>
      </c>
      <c r="H183" s="6" t="s">
        <v>2856</v>
      </c>
      <c r="I183" s="246" t="s">
        <v>2562</v>
      </c>
      <c r="J183" s="246" t="s">
        <v>2562</v>
      </c>
      <c r="K183" s="246" t="s">
        <v>2562</v>
      </c>
      <c r="L183" s="233" t="s">
        <v>406</v>
      </c>
      <c r="M183" s="246" t="s">
        <v>406</v>
      </c>
      <c r="N183" s="246" t="s">
        <v>406</v>
      </c>
      <c r="O183" s="281"/>
      <c r="P183" s="247" t="s">
        <v>422</v>
      </c>
      <c r="Q183" s="281">
        <v>13.555</v>
      </c>
      <c r="R183" s="281">
        <v>13.82</v>
      </c>
      <c r="S183" s="283">
        <v>817.45</v>
      </c>
      <c r="T183" s="281">
        <v>833.69</v>
      </c>
      <c r="U183" s="247">
        <v>1</v>
      </c>
      <c r="V183" s="246" t="s">
        <v>2562</v>
      </c>
      <c r="W183" s="246" t="s">
        <v>406</v>
      </c>
      <c r="X183" s="246" t="s">
        <v>2562</v>
      </c>
      <c r="Y183" s="247" t="s">
        <v>2562</v>
      </c>
    </row>
    <row r="184" spans="2:25" x14ac:dyDescent="0.3">
      <c r="B184" s="233">
        <v>179</v>
      </c>
      <c r="C184" s="228" t="s">
        <v>2857</v>
      </c>
      <c r="D184" s="246"/>
      <c r="E184" s="246" t="s">
        <v>2199</v>
      </c>
      <c r="F184" s="280">
        <v>313.1644</v>
      </c>
      <c r="G184" s="281">
        <v>-0.53</v>
      </c>
      <c r="H184" s="6" t="s">
        <v>2858</v>
      </c>
      <c r="I184" s="246" t="s">
        <v>2562</v>
      </c>
      <c r="J184" s="246" t="s">
        <v>2562</v>
      </c>
      <c r="K184" s="246" t="s">
        <v>2562</v>
      </c>
      <c r="L184" s="233" t="s">
        <v>406</v>
      </c>
      <c r="M184" s="246" t="s">
        <v>406</v>
      </c>
      <c r="N184" s="246" t="s">
        <v>406</v>
      </c>
      <c r="O184" s="281"/>
      <c r="P184" s="247" t="s">
        <v>422</v>
      </c>
      <c r="Q184" s="281">
        <v>8.0980000000000008</v>
      </c>
      <c r="R184" s="281">
        <v>7.8</v>
      </c>
      <c r="S184" s="283">
        <v>477.6</v>
      </c>
      <c r="T184" s="281">
        <v>459.2</v>
      </c>
      <c r="U184" s="247">
        <v>1</v>
      </c>
      <c r="V184" s="246" t="s">
        <v>2562</v>
      </c>
      <c r="W184" s="246" t="s">
        <v>2562</v>
      </c>
      <c r="X184" s="246" t="s">
        <v>2562</v>
      </c>
      <c r="Y184" s="247" t="s">
        <v>406</v>
      </c>
    </row>
    <row r="185" spans="2:25" x14ac:dyDescent="0.3">
      <c r="B185" s="233">
        <v>180</v>
      </c>
      <c r="C185" s="228" t="s">
        <v>1614</v>
      </c>
      <c r="D185" s="246"/>
      <c r="E185" s="246" t="s">
        <v>2859</v>
      </c>
      <c r="F185" s="280">
        <v>313.27341999999999</v>
      </c>
      <c r="G185" s="281">
        <v>-0.96</v>
      </c>
      <c r="H185" s="6" t="s">
        <v>2860</v>
      </c>
      <c r="I185" s="246" t="s">
        <v>2562</v>
      </c>
      <c r="J185" s="246" t="s">
        <v>2562</v>
      </c>
      <c r="K185" s="246" t="s">
        <v>2562</v>
      </c>
      <c r="L185" s="233" t="s">
        <v>406</v>
      </c>
      <c r="M185" s="246" t="s">
        <v>406</v>
      </c>
      <c r="N185" s="246" t="s">
        <v>406</v>
      </c>
      <c r="O185" s="281"/>
      <c r="P185" s="247" t="s">
        <v>422</v>
      </c>
      <c r="Q185" s="281">
        <v>12.388</v>
      </c>
      <c r="R185" s="281">
        <v>14.21</v>
      </c>
      <c r="S185" s="283">
        <v>744.77</v>
      </c>
      <c r="T185" s="281">
        <v>858.21</v>
      </c>
      <c r="U185" s="247">
        <v>2</v>
      </c>
      <c r="V185" s="246" t="s">
        <v>2562</v>
      </c>
      <c r="W185" s="246" t="s">
        <v>2562</v>
      </c>
      <c r="X185" s="246" t="s">
        <v>2562</v>
      </c>
      <c r="Y185" s="247" t="s">
        <v>406</v>
      </c>
    </row>
    <row r="186" spans="2:25" x14ac:dyDescent="0.3">
      <c r="B186" s="233">
        <v>181</v>
      </c>
      <c r="C186" s="228" t="s">
        <v>2861</v>
      </c>
      <c r="D186" s="246"/>
      <c r="E186" s="246" t="s">
        <v>2321</v>
      </c>
      <c r="F186" s="280">
        <v>315.25265000000002</v>
      </c>
      <c r="G186" s="281">
        <v>-1.06</v>
      </c>
      <c r="H186" s="6" t="s">
        <v>2862</v>
      </c>
      <c r="I186" s="246" t="s">
        <v>2562</v>
      </c>
      <c r="J186" s="246" t="s">
        <v>2562</v>
      </c>
      <c r="K186" s="246" t="s">
        <v>2562</v>
      </c>
      <c r="L186" s="233" t="s">
        <v>406</v>
      </c>
      <c r="M186" s="246" t="s">
        <v>406</v>
      </c>
      <c r="N186" s="246" t="s">
        <v>406</v>
      </c>
      <c r="O186" s="281"/>
      <c r="P186" s="247" t="s">
        <v>422</v>
      </c>
      <c r="Q186" s="281">
        <v>11.193</v>
      </c>
      <c r="R186" s="281">
        <v>12.86</v>
      </c>
      <c r="S186" s="283">
        <v>670.35</v>
      </c>
      <c r="T186" s="281">
        <v>773.97</v>
      </c>
      <c r="U186" s="247">
        <v>2</v>
      </c>
      <c r="V186" s="246" t="s">
        <v>2562</v>
      </c>
      <c r="W186" s="246" t="s">
        <v>2562</v>
      </c>
      <c r="X186" s="246" t="s">
        <v>2562</v>
      </c>
      <c r="Y186" s="247" t="s">
        <v>406</v>
      </c>
    </row>
    <row r="187" spans="2:25" ht="26" x14ac:dyDescent="0.3">
      <c r="B187" s="233">
        <v>182</v>
      </c>
      <c r="C187" s="228" t="s">
        <v>2863</v>
      </c>
      <c r="D187" s="246" t="s">
        <v>2197</v>
      </c>
      <c r="E187" s="246" t="s">
        <v>2864</v>
      </c>
      <c r="F187" s="280">
        <v>326.14559000000003</v>
      </c>
      <c r="G187" s="281">
        <v>3.17</v>
      </c>
      <c r="H187" s="6" t="s">
        <v>1754</v>
      </c>
      <c r="I187" s="246" t="s">
        <v>2562</v>
      </c>
      <c r="J187" s="246" t="s">
        <v>2562</v>
      </c>
      <c r="K187" s="246" t="s">
        <v>2562</v>
      </c>
      <c r="L187" s="233" t="s">
        <v>406</v>
      </c>
      <c r="M187" s="246" t="s">
        <v>406</v>
      </c>
      <c r="N187" s="246" t="s">
        <v>406</v>
      </c>
      <c r="O187" s="281"/>
      <c r="P187" s="247" t="s">
        <v>422</v>
      </c>
      <c r="Q187" s="281">
        <v>1.917</v>
      </c>
      <c r="R187" s="281">
        <v>2.4900000000000002</v>
      </c>
      <c r="S187" s="283">
        <v>92.66</v>
      </c>
      <c r="T187" s="281">
        <v>128.21</v>
      </c>
      <c r="U187" s="247">
        <v>1</v>
      </c>
      <c r="V187" s="246" t="s">
        <v>2562</v>
      </c>
      <c r="W187" s="246" t="s">
        <v>2562</v>
      </c>
      <c r="X187" s="246" t="s">
        <v>2562</v>
      </c>
      <c r="Y187" s="247" t="s">
        <v>406</v>
      </c>
    </row>
    <row r="188" spans="2:25" x14ac:dyDescent="0.3">
      <c r="B188" s="233">
        <v>183</v>
      </c>
      <c r="C188" s="228" t="s">
        <v>1636</v>
      </c>
      <c r="D188" s="246"/>
      <c r="E188" s="246" t="s">
        <v>2865</v>
      </c>
      <c r="F188" s="280">
        <v>326.30509000000001</v>
      </c>
      <c r="G188" s="281">
        <v>-0.81</v>
      </c>
      <c r="H188" s="6" t="s">
        <v>2866</v>
      </c>
      <c r="I188" s="246" t="s">
        <v>2562</v>
      </c>
      <c r="J188" s="246" t="s">
        <v>2562</v>
      </c>
      <c r="K188" s="246" t="s">
        <v>406</v>
      </c>
      <c r="L188" s="233" t="s">
        <v>406</v>
      </c>
      <c r="M188" s="246" t="s">
        <v>2562</v>
      </c>
      <c r="N188" s="246" t="s">
        <v>2562</v>
      </c>
      <c r="O188" s="281"/>
      <c r="P188" s="247" t="s">
        <v>422</v>
      </c>
      <c r="Q188" s="281">
        <v>15.484</v>
      </c>
      <c r="R188" s="281">
        <v>13.39</v>
      </c>
      <c r="S188" s="283">
        <v>937.58</v>
      </c>
      <c r="T188" s="281">
        <v>807.13</v>
      </c>
      <c r="U188" s="247">
        <v>2</v>
      </c>
      <c r="V188" s="246" t="s">
        <v>406</v>
      </c>
      <c r="W188" s="246" t="s">
        <v>2562</v>
      </c>
      <c r="X188" s="246" t="s">
        <v>2562</v>
      </c>
      <c r="Y188" s="247" t="s">
        <v>2562</v>
      </c>
    </row>
    <row r="189" spans="2:25" ht="26" x14ac:dyDescent="0.3">
      <c r="B189" s="233">
        <v>184</v>
      </c>
      <c r="C189" s="228" t="s">
        <v>2867</v>
      </c>
      <c r="D189" s="246"/>
      <c r="E189" s="246" t="s">
        <v>2868</v>
      </c>
      <c r="F189" s="280">
        <v>327.23158999999998</v>
      </c>
      <c r="G189" s="281">
        <v>-0.83</v>
      </c>
      <c r="H189" s="6" t="s">
        <v>2869</v>
      </c>
      <c r="I189" s="246" t="s">
        <v>2562</v>
      </c>
      <c r="J189" s="246" t="s">
        <v>2562</v>
      </c>
      <c r="K189" s="246" t="s">
        <v>2562</v>
      </c>
      <c r="L189" s="233" t="s">
        <v>406</v>
      </c>
      <c r="M189" s="246" t="s">
        <v>406</v>
      </c>
      <c r="N189" s="246" t="s">
        <v>406</v>
      </c>
      <c r="O189" s="281"/>
      <c r="P189" s="247" t="s">
        <v>422</v>
      </c>
      <c r="Q189" s="281">
        <v>14.217000000000001</v>
      </c>
      <c r="R189" s="281">
        <v>13.95</v>
      </c>
      <c r="S189" s="283">
        <v>858.68</v>
      </c>
      <c r="T189" s="281">
        <v>841.9</v>
      </c>
      <c r="U189" s="247">
        <v>1</v>
      </c>
      <c r="V189" s="246" t="s">
        <v>406</v>
      </c>
      <c r="W189" s="246" t="s">
        <v>2562</v>
      </c>
      <c r="X189" s="246" t="s">
        <v>2562</v>
      </c>
      <c r="Y189" s="247" t="s">
        <v>2562</v>
      </c>
    </row>
    <row r="190" spans="2:25" ht="26" x14ac:dyDescent="0.3">
      <c r="B190" s="233">
        <v>185</v>
      </c>
      <c r="C190" s="228" t="s">
        <v>1333</v>
      </c>
      <c r="D190" s="246"/>
      <c r="E190" s="246" t="s">
        <v>2870</v>
      </c>
      <c r="F190" s="280">
        <v>330.12682999999998</v>
      </c>
      <c r="G190" s="281">
        <v>-0.75</v>
      </c>
      <c r="H190" s="6" t="s">
        <v>1334</v>
      </c>
      <c r="I190" s="246" t="s">
        <v>2562</v>
      </c>
      <c r="J190" s="246" t="s">
        <v>2562</v>
      </c>
      <c r="K190" s="246" t="s">
        <v>2562</v>
      </c>
      <c r="L190" s="233" t="s">
        <v>406</v>
      </c>
      <c r="M190" s="246" t="s">
        <v>406</v>
      </c>
      <c r="N190" s="246" t="s">
        <v>406</v>
      </c>
      <c r="O190" s="281"/>
      <c r="P190" s="247" t="s">
        <v>422</v>
      </c>
      <c r="Q190" s="281">
        <v>6.5430000000000001</v>
      </c>
      <c r="R190" s="281">
        <v>7.55</v>
      </c>
      <c r="S190" s="283">
        <v>380.76</v>
      </c>
      <c r="T190" s="281">
        <v>443.21</v>
      </c>
      <c r="U190" s="247">
        <v>1</v>
      </c>
      <c r="V190" s="246" t="s">
        <v>406</v>
      </c>
      <c r="W190" s="246" t="s">
        <v>2562</v>
      </c>
      <c r="X190" s="246" t="s">
        <v>2562</v>
      </c>
      <c r="Y190" s="247" t="s">
        <v>2562</v>
      </c>
    </row>
    <row r="191" spans="2:25" ht="26" x14ac:dyDescent="0.3">
      <c r="B191" s="233">
        <v>186</v>
      </c>
      <c r="C191" s="228" t="s">
        <v>1549</v>
      </c>
      <c r="D191" s="246"/>
      <c r="E191" s="246" t="s">
        <v>2871</v>
      </c>
      <c r="F191" s="280">
        <v>333.16942999999998</v>
      </c>
      <c r="G191" s="281">
        <v>-0.66</v>
      </c>
      <c r="H191" s="6" t="s">
        <v>2872</v>
      </c>
      <c r="I191" s="246" t="s">
        <v>2562</v>
      </c>
      <c r="J191" s="246" t="s">
        <v>2562</v>
      </c>
      <c r="K191" s="246" t="s">
        <v>2562</v>
      </c>
      <c r="L191" s="233" t="s">
        <v>406</v>
      </c>
      <c r="M191" s="246" t="s">
        <v>406</v>
      </c>
      <c r="N191" s="246" t="s">
        <v>406</v>
      </c>
      <c r="O191" s="281"/>
      <c r="P191" s="247" t="s">
        <v>422</v>
      </c>
      <c r="Q191" s="281">
        <v>11.061</v>
      </c>
      <c r="R191" s="281">
        <v>8.1199999999999992</v>
      </c>
      <c r="S191" s="283">
        <v>662.13</v>
      </c>
      <c r="T191" s="281">
        <v>479.02</v>
      </c>
      <c r="U191" s="247">
        <v>2</v>
      </c>
      <c r="V191" s="246" t="s">
        <v>406</v>
      </c>
      <c r="W191" s="246" t="s">
        <v>2562</v>
      </c>
      <c r="X191" s="246" t="s">
        <v>2562</v>
      </c>
      <c r="Y191" s="247" t="s">
        <v>406</v>
      </c>
    </row>
    <row r="192" spans="2:25" ht="26" x14ac:dyDescent="0.3">
      <c r="B192" s="233">
        <v>187</v>
      </c>
      <c r="C192" s="228" t="s">
        <v>2873</v>
      </c>
      <c r="D192" s="246"/>
      <c r="E192" s="246" t="s">
        <v>2874</v>
      </c>
      <c r="F192" s="280">
        <v>363.16201999999998</v>
      </c>
      <c r="G192" s="281">
        <v>-1.21</v>
      </c>
      <c r="H192" s="6" t="s">
        <v>2875</v>
      </c>
      <c r="I192" s="246" t="s">
        <v>2562</v>
      </c>
      <c r="J192" s="246" t="s">
        <v>2562</v>
      </c>
      <c r="K192" s="246" t="s">
        <v>2562</v>
      </c>
      <c r="L192" s="233" t="s">
        <v>406</v>
      </c>
      <c r="M192" s="246" t="s">
        <v>406</v>
      </c>
      <c r="N192" s="246" t="s">
        <v>2562</v>
      </c>
      <c r="O192" s="281"/>
      <c r="P192" s="247" t="s">
        <v>422</v>
      </c>
      <c r="Q192" s="281">
        <v>4.6609999999999996</v>
      </c>
      <c r="R192" s="281">
        <v>4.58</v>
      </c>
      <c r="S192" s="283">
        <v>263.55</v>
      </c>
      <c r="T192" s="281">
        <v>258.39</v>
      </c>
      <c r="U192" s="247">
        <v>1</v>
      </c>
      <c r="V192" s="246" t="s">
        <v>2562</v>
      </c>
      <c r="W192" s="246" t="s">
        <v>2562</v>
      </c>
      <c r="X192" s="246" t="s">
        <v>2562</v>
      </c>
      <c r="Y192" s="247" t="s">
        <v>406</v>
      </c>
    </row>
    <row r="193" spans="2:25" ht="26" x14ac:dyDescent="0.3">
      <c r="B193" s="233">
        <v>188</v>
      </c>
      <c r="C193" s="228" t="s">
        <v>1667</v>
      </c>
      <c r="D193" s="246"/>
      <c r="E193" s="246" t="s">
        <v>2876</v>
      </c>
      <c r="F193" s="280">
        <v>369.23817000000003</v>
      </c>
      <c r="G193" s="281">
        <v>-0.63</v>
      </c>
      <c r="H193" s="6" t="s">
        <v>2877</v>
      </c>
      <c r="I193" s="246" t="s">
        <v>2562</v>
      </c>
      <c r="J193" s="246" t="s">
        <v>2562</v>
      </c>
      <c r="K193" s="246" t="s">
        <v>2562</v>
      </c>
      <c r="L193" s="233" t="s">
        <v>406</v>
      </c>
      <c r="M193" s="246" t="s">
        <v>406</v>
      </c>
      <c r="N193" s="246" t="s">
        <v>406</v>
      </c>
      <c r="O193" s="281"/>
      <c r="P193" s="247" t="s">
        <v>422</v>
      </c>
      <c r="Q193" s="281">
        <v>6.6349999999999998</v>
      </c>
      <c r="R193" s="281">
        <v>7.98</v>
      </c>
      <c r="S193" s="283">
        <v>386.49</v>
      </c>
      <c r="T193" s="281">
        <v>470.41</v>
      </c>
      <c r="U193" s="247">
        <v>1</v>
      </c>
      <c r="V193" s="246" t="s">
        <v>2562</v>
      </c>
      <c r="W193" s="246" t="s">
        <v>2562</v>
      </c>
      <c r="X193" s="246" t="s">
        <v>2562</v>
      </c>
      <c r="Y193" s="247" t="s">
        <v>406</v>
      </c>
    </row>
    <row r="194" spans="2:25" ht="26" x14ac:dyDescent="0.3">
      <c r="B194" s="233">
        <v>189</v>
      </c>
      <c r="C194" s="228" t="s">
        <v>1696</v>
      </c>
      <c r="D194" s="246"/>
      <c r="E194" s="246" t="s">
        <v>2219</v>
      </c>
      <c r="F194" s="280">
        <v>377.14524999999998</v>
      </c>
      <c r="G194" s="281">
        <v>-0.82</v>
      </c>
      <c r="H194" s="6" t="s">
        <v>2878</v>
      </c>
      <c r="I194" s="246" t="s">
        <v>2562</v>
      </c>
      <c r="J194" s="246" t="s">
        <v>2562</v>
      </c>
      <c r="K194" s="246" t="s">
        <v>2562</v>
      </c>
      <c r="L194" s="233" t="s">
        <v>406</v>
      </c>
      <c r="M194" s="246" t="s">
        <v>406</v>
      </c>
      <c r="N194" s="246" t="s">
        <v>406</v>
      </c>
      <c r="O194" s="281"/>
      <c r="P194" s="247" t="s">
        <v>422</v>
      </c>
      <c r="Q194" s="281">
        <v>5.2290000000000001</v>
      </c>
      <c r="R194" s="281">
        <v>2.97</v>
      </c>
      <c r="S194" s="283">
        <v>298.92</v>
      </c>
      <c r="T194" s="281">
        <v>157.97</v>
      </c>
      <c r="U194" s="247">
        <v>2</v>
      </c>
      <c r="V194" s="246" t="s">
        <v>2562</v>
      </c>
      <c r="W194" s="246" t="s">
        <v>2562</v>
      </c>
      <c r="X194" s="246" t="s">
        <v>2562</v>
      </c>
      <c r="Y194" s="247" t="s">
        <v>406</v>
      </c>
    </row>
    <row r="195" spans="2:25" ht="26" x14ac:dyDescent="0.3">
      <c r="B195" s="233">
        <v>190</v>
      </c>
      <c r="C195" s="228" t="s">
        <v>1455</v>
      </c>
      <c r="D195" s="246"/>
      <c r="E195" s="246" t="s">
        <v>2224</v>
      </c>
      <c r="F195" s="280">
        <v>401.34123</v>
      </c>
      <c r="G195" s="281">
        <v>-0.45</v>
      </c>
      <c r="H195" s="6" t="s">
        <v>2879</v>
      </c>
      <c r="I195" s="246" t="s">
        <v>2562</v>
      </c>
      <c r="J195" s="246" t="s">
        <v>2562</v>
      </c>
      <c r="K195" s="246" t="s">
        <v>406</v>
      </c>
      <c r="L195" s="233" t="s">
        <v>406</v>
      </c>
      <c r="M195" s="246" t="s">
        <v>2562</v>
      </c>
      <c r="N195" s="246" t="s">
        <v>2562</v>
      </c>
      <c r="O195" s="281"/>
      <c r="P195" s="247" t="s">
        <v>422</v>
      </c>
      <c r="Q195" s="281">
        <v>12.384</v>
      </c>
      <c r="R195" s="281">
        <v>15.04</v>
      </c>
      <c r="S195" s="283">
        <v>744.52</v>
      </c>
      <c r="T195" s="281">
        <v>909.81</v>
      </c>
      <c r="U195" s="247">
        <v>2</v>
      </c>
      <c r="V195" s="246" t="s">
        <v>2562</v>
      </c>
      <c r="W195" s="246" t="s">
        <v>2562</v>
      </c>
      <c r="X195" s="246" t="s">
        <v>2562</v>
      </c>
      <c r="Y195" s="247" t="s">
        <v>406</v>
      </c>
    </row>
    <row r="196" spans="2:25" ht="26" x14ac:dyDescent="0.3">
      <c r="B196" s="233">
        <v>191</v>
      </c>
      <c r="C196" s="228" t="s">
        <v>2880</v>
      </c>
      <c r="D196" s="246"/>
      <c r="E196" s="246" t="s">
        <v>2881</v>
      </c>
      <c r="F196" s="280">
        <v>447.12837999999999</v>
      </c>
      <c r="G196" s="281">
        <v>-3.43</v>
      </c>
      <c r="H196" s="6" t="s">
        <v>2882</v>
      </c>
      <c r="I196" s="246" t="s">
        <v>2562</v>
      </c>
      <c r="J196" s="246" t="s">
        <v>2562</v>
      </c>
      <c r="K196" s="246" t="s">
        <v>2562</v>
      </c>
      <c r="L196" s="233" t="s">
        <v>406</v>
      </c>
      <c r="M196" s="246" t="s">
        <v>406</v>
      </c>
      <c r="N196" s="246" t="s">
        <v>406</v>
      </c>
      <c r="O196" s="281"/>
      <c r="P196" s="247" t="s">
        <v>422</v>
      </c>
      <c r="Q196" s="281">
        <v>5.5529999999999999</v>
      </c>
      <c r="R196" s="281">
        <v>6.53</v>
      </c>
      <c r="S196" s="283">
        <v>319.10000000000002</v>
      </c>
      <c r="T196" s="281">
        <v>380.17</v>
      </c>
      <c r="U196" s="247">
        <v>1</v>
      </c>
      <c r="V196" s="246" t="s">
        <v>406</v>
      </c>
      <c r="W196" s="246" t="s">
        <v>406</v>
      </c>
      <c r="X196" s="246" t="s">
        <v>2562</v>
      </c>
      <c r="Y196" s="247" t="s">
        <v>406</v>
      </c>
    </row>
    <row r="197" spans="2:25" ht="39" x14ac:dyDescent="0.3">
      <c r="B197" s="233">
        <v>192</v>
      </c>
      <c r="C197" s="228" t="s">
        <v>2883</v>
      </c>
      <c r="D197" s="246" t="s">
        <v>2197</v>
      </c>
      <c r="E197" s="246" t="s">
        <v>2336</v>
      </c>
      <c r="F197" s="280">
        <v>450.17552999999998</v>
      </c>
      <c r="G197" s="281">
        <v>-0.73</v>
      </c>
      <c r="H197" s="6" t="s">
        <v>1871</v>
      </c>
      <c r="I197" s="246" t="s">
        <v>2562</v>
      </c>
      <c r="J197" s="246" t="s">
        <v>2562</v>
      </c>
      <c r="K197" s="246" t="s">
        <v>2562</v>
      </c>
      <c r="L197" s="233" t="s">
        <v>406</v>
      </c>
      <c r="M197" s="246" t="s">
        <v>406</v>
      </c>
      <c r="N197" s="246" t="s">
        <v>406</v>
      </c>
      <c r="O197" s="281"/>
      <c r="P197" s="247" t="s">
        <v>422</v>
      </c>
      <c r="Q197" s="281">
        <v>7.1929999999999996</v>
      </c>
      <c r="R197" s="281">
        <v>7.5</v>
      </c>
      <c r="S197" s="283">
        <v>421.24</v>
      </c>
      <c r="T197" s="281">
        <v>440.23</v>
      </c>
      <c r="U197" s="247">
        <v>1</v>
      </c>
      <c r="V197" s="246" t="s">
        <v>2562</v>
      </c>
      <c r="W197" s="246" t="s">
        <v>2562</v>
      </c>
      <c r="X197" s="246" t="s">
        <v>2562</v>
      </c>
      <c r="Y197" s="247" t="s">
        <v>406</v>
      </c>
    </row>
    <row r="198" spans="2:25" ht="39" x14ac:dyDescent="0.3">
      <c r="B198" s="233">
        <v>193</v>
      </c>
      <c r="C198" s="228" t="s">
        <v>2884</v>
      </c>
      <c r="D198" s="246" t="s">
        <v>2197</v>
      </c>
      <c r="E198" s="246" t="s">
        <v>2885</v>
      </c>
      <c r="F198" s="280">
        <v>452.19141000000002</v>
      </c>
      <c r="G198" s="281">
        <v>-0.22</v>
      </c>
      <c r="H198" s="6" t="s">
        <v>2886</v>
      </c>
      <c r="I198" s="246" t="s">
        <v>2562</v>
      </c>
      <c r="J198" s="246" t="s">
        <v>2562</v>
      </c>
      <c r="K198" s="246" t="s">
        <v>2562</v>
      </c>
      <c r="L198" s="233" t="s">
        <v>406</v>
      </c>
      <c r="M198" s="246" t="s">
        <v>406</v>
      </c>
      <c r="N198" s="246" t="s">
        <v>406</v>
      </c>
      <c r="O198" s="281"/>
      <c r="P198" s="247" t="s">
        <v>422</v>
      </c>
      <c r="Q198" s="281">
        <v>7.4210000000000003</v>
      </c>
      <c r="R198" s="281">
        <v>4.95</v>
      </c>
      <c r="S198" s="283">
        <v>435.44</v>
      </c>
      <c r="T198" s="281">
        <v>281.75</v>
      </c>
      <c r="U198" s="247">
        <v>2</v>
      </c>
      <c r="V198" s="246" t="s">
        <v>2562</v>
      </c>
      <c r="W198" s="246" t="s">
        <v>2562</v>
      </c>
      <c r="X198" s="246" t="s">
        <v>2562</v>
      </c>
      <c r="Y198" s="247" t="s">
        <v>406</v>
      </c>
    </row>
    <row r="199" spans="2:25" ht="26" x14ac:dyDescent="0.3">
      <c r="B199" s="233">
        <v>194</v>
      </c>
      <c r="C199" s="228" t="s">
        <v>1388</v>
      </c>
      <c r="D199" s="246" t="s">
        <v>2197</v>
      </c>
      <c r="E199" s="246" t="s">
        <v>2887</v>
      </c>
      <c r="F199" s="280">
        <v>463.09005999999999</v>
      </c>
      <c r="G199" s="281">
        <v>-0.46</v>
      </c>
      <c r="H199" s="6" t="s">
        <v>2888</v>
      </c>
      <c r="I199" s="246" t="s">
        <v>2562</v>
      </c>
      <c r="J199" s="246" t="s">
        <v>2562</v>
      </c>
      <c r="K199" s="246" t="s">
        <v>2562</v>
      </c>
      <c r="L199" s="233" t="s">
        <v>406</v>
      </c>
      <c r="M199" s="246" t="s">
        <v>406</v>
      </c>
      <c r="N199" s="246" t="s">
        <v>2562</v>
      </c>
      <c r="O199" s="281"/>
      <c r="P199" s="247" t="s">
        <v>422</v>
      </c>
      <c r="Q199" s="281">
        <v>7.9450000000000003</v>
      </c>
      <c r="R199" s="281">
        <v>5.81</v>
      </c>
      <c r="S199" s="283">
        <v>468.07</v>
      </c>
      <c r="T199" s="281">
        <v>335.38</v>
      </c>
      <c r="U199" s="247">
        <v>2</v>
      </c>
      <c r="V199" s="246" t="s">
        <v>2562</v>
      </c>
      <c r="W199" s="246" t="s">
        <v>2562</v>
      </c>
      <c r="X199" s="246" t="s">
        <v>2562</v>
      </c>
      <c r="Y199" s="247" t="s">
        <v>406</v>
      </c>
    </row>
    <row r="200" spans="2:25" ht="52" x14ac:dyDescent="0.3">
      <c r="B200" s="233">
        <v>195</v>
      </c>
      <c r="C200" s="228" t="s">
        <v>2889</v>
      </c>
      <c r="D200" s="246" t="s">
        <v>2197</v>
      </c>
      <c r="E200" s="246" t="s">
        <v>2890</v>
      </c>
      <c r="F200" s="280">
        <v>465.24815000000001</v>
      </c>
      <c r="G200" s="281">
        <v>-0.31</v>
      </c>
      <c r="H200" s="6" t="s">
        <v>2891</v>
      </c>
      <c r="I200" s="246" t="s">
        <v>2562</v>
      </c>
      <c r="J200" s="246" t="s">
        <v>2562</v>
      </c>
      <c r="K200" s="246" t="s">
        <v>2562</v>
      </c>
      <c r="L200" s="233" t="s">
        <v>406</v>
      </c>
      <c r="M200" s="246" t="s">
        <v>406</v>
      </c>
      <c r="N200" s="246" t="s">
        <v>2562</v>
      </c>
      <c r="O200" s="281"/>
      <c r="P200" s="247" t="s">
        <v>422</v>
      </c>
      <c r="Q200" s="281">
        <v>9.3130000000000006</v>
      </c>
      <c r="R200" s="281">
        <v>10.75</v>
      </c>
      <c r="S200" s="283">
        <v>553.27</v>
      </c>
      <c r="T200" s="281">
        <v>642.82000000000005</v>
      </c>
      <c r="U200" s="247">
        <v>1</v>
      </c>
      <c r="V200" s="246" t="s">
        <v>2562</v>
      </c>
      <c r="W200" s="246" t="s">
        <v>2562</v>
      </c>
      <c r="X200" s="246" t="s">
        <v>2562</v>
      </c>
      <c r="Y200" s="247" t="s">
        <v>406</v>
      </c>
    </row>
    <row r="201" spans="2:25" ht="26" x14ac:dyDescent="0.3">
      <c r="B201" s="233">
        <v>196</v>
      </c>
      <c r="C201" s="228" t="s">
        <v>1325</v>
      </c>
      <c r="D201" s="246"/>
      <c r="E201" s="246" t="s">
        <v>2892</v>
      </c>
      <c r="F201" s="280">
        <v>479.22734000000003</v>
      </c>
      <c r="G201" s="281">
        <v>-0.45</v>
      </c>
      <c r="H201" s="6" t="s">
        <v>2893</v>
      </c>
      <c r="I201" s="246" t="s">
        <v>2562</v>
      </c>
      <c r="J201" s="246" t="s">
        <v>2562</v>
      </c>
      <c r="K201" s="246" t="s">
        <v>2562</v>
      </c>
      <c r="L201" s="233" t="s">
        <v>406</v>
      </c>
      <c r="M201" s="246" t="s">
        <v>406</v>
      </c>
      <c r="N201" s="246" t="s">
        <v>2562</v>
      </c>
      <c r="O201" s="281"/>
      <c r="P201" s="247" t="s">
        <v>422</v>
      </c>
      <c r="Q201" s="281">
        <v>7.649</v>
      </c>
      <c r="R201" s="281">
        <v>9.98</v>
      </c>
      <c r="S201" s="283">
        <v>449.64</v>
      </c>
      <c r="T201" s="281">
        <v>594.77</v>
      </c>
      <c r="U201" s="247">
        <v>2</v>
      </c>
      <c r="V201" s="246" t="s">
        <v>2562</v>
      </c>
      <c r="W201" s="246" t="s">
        <v>2562</v>
      </c>
      <c r="X201" s="246" t="s">
        <v>2562</v>
      </c>
      <c r="Y201" s="247" t="s">
        <v>406</v>
      </c>
    </row>
    <row r="202" spans="2:25" ht="52" x14ac:dyDescent="0.3">
      <c r="B202" s="233">
        <v>197</v>
      </c>
      <c r="C202" s="228" t="s">
        <v>2894</v>
      </c>
      <c r="D202" s="246" t="s">
        <v>2197</v>
      </c>
      <c r="E202" s="246" t="s">
        <v>2895</v>
      </c>
      <c r="F202" s="280">
        <v>509.27424000000002</v>
      </c>
      <c r="G202" s="281">
        <v>-0.53</v>
      </c>
      <c r="H202" s="6" t="s">
        <v>2896</v>
      </c>
      <c r="I202" s="246" t="s">
        <v>2562</v>
      </c>
      <c r="J202" s="246" t="s">
        <v>2562</v>
      </c>
      <c r="K202" s="246" t="s">
        <v>2562</v>
      </c>
      <c r="L202" s="233" t="s">
        <v>406</v>
      </c>
      <c r="M202" s="246" t="s">
        <v>406</v>
      </c>
      <c r="N202" s="246" t="s">
        <v>406</v>
      </c>
      <c r="O202" s="281"/>
      <c r="P202" s="247" t="s">
        <v>422</v>
      </c>
      <c r="Q202" s="281">
        <v>9.3659999999999997</v>
      </c>
      <c r="R202" s="281">
        <v>9.33</v>
      </c>
      <c r="S202" s="283">
        <v>556.57000000000005</v>
      </c>
      <c r="T202" s="281">
        <v>554.57000000000005</v>
      </c>
      <c r="U202" s="247">
        <v>1</v>
      </c>
      <c r="V202" s="246" t="s">
        <v>2562</v>
      </c>
      <c r="W202" s="246" t="s">
        <v>2562</v>
      </c>
      <c r="X202" s="246" t="s">
        <v>2562</v>
      </c>
      <c r="Y202" s="247" t="s">
        <v>406</v>
      </c>
    </row>
    <row r="203" spans="2:25" x14ac:dyDescent="0.3">
      <c r="B203" s="315">
        <v>198</v>
      </c>
      <c r="C203" s="284" t="s">
        <v>1422</v>
      </c>
      <c r="D203" s="321"/>
      <c r="E203" s="321" t="s">
        <v>2897</v>
      </c>
      <c r="F203" s="321">
        <v>123.04418</v>
      </c>
      <c r="G203" s="411">
        <v>1.01</v>
      </c>
      <c r="H203" s="5" t="s">
        <v>1423</v>
      </c>
      <c r="I203" s="411" t="s">
        <v>2562</v>
      </c>
      <c r="J203" s="237" t="s">
        <v>2562</v>
      </c>
      <c r="K203" s="237" t="s">
        <v>2562</v>
      </c>
      <c r="L203" s="414" t="s">
        <v>406</v>
      </c>
      <c r="M203" s="411" t="s">
        <v>406</v>
      </c>
      <c r="N203" s="411" t="s">
        <v>2562</v>
      </c>
      <c r="O203" s="411"/>
      <c r="P203" s="421">
        <v>3</v>
      </c>
      <c r="Q203" s="411">
        <v>7.7409999999999997</v>
      </c>
      <c r="R203" s="50">
        <v>6.48</v>
      </c>
      <c r="S203" s="414">
        <v>455.37</v>
      </c>
      <c r="T203" s="50">
        <v>377.08</v>
      </c>
      <c r="U203" s="244">
        <v>1</v>
      </c>
      <c r="V203" s="321" t="s">
        <v>2562</v>
      </c>
      <c r="W203" s="321" t="s">
        <v>406</v>
      </c>
      <c r="X203" s="321" t="s">
        <v>406</v>
      </c>
      <c r="Y203" s="418" t="s">
        <v>2562</v>
      </c>
    </row>
    <row r="204" spans="2:25" x14ac:dyDescent="0.3">
      <c r="B204" s="316"/>
      <c r="C204" s="228" t="s">
        <v>1700</v>
      </c>
      <c r="D204" s="417"/>
      <c r="E204" s="417" t="s">
        <v>2897</v>
      </c>
      <c r="F204" s="417">
        <v>123.04418</v>
      </c>
      <c r="G204" s="412">
        <v>1.01</v>
      </c>
      <c r="H204" s="6" t="s">
        <v>1701</v>
      </c>
      <c r="I204" s="412" t="s">
        <v>2562</v>
      </c>
      <c r="J204" s="246" t="s">
        <v>2562</v>
      </c>
      <c r="K204" s="246" t="s">
        <v>2562</v>
      </c>
      <c r="L204" s="415"/>
      <c r="M204" s="412"/>
      <c r="N204" s="412"/>
      <c r="O204" s="412"/>
      <c r="P204" s="422">
        <v>3</v>
      </c>
      <c r="Q204" s="412">
        <v>7.7409999999999997</v>
      </c>
      <c r="R204" s="281">
        <v>6.44</v>
      </c>
      <c r="S204" s="415">
        <v>455.37</v>
      </c>
      <c r="T204" s="281">
        <v>374.04</v>
      </c>
      <c r="U204" s="247">
        <v>1</v>
      </c>
      <c r="V204" s="417">
        <v>0</v>
      </c>
      <c r="W204" s="417">
        <v>1</v>
      </c>
      <c r="X204" s="417">
        <v>1</v>
      </c>
      <c r="Y204" s="419">
        <v>0</v>
      </c>
    </row>
    <row r="205" spans="2:25" x14ac:dyDescent="0.3">
      <c r="B205" s="317"/>
      <c r="C205" s="285" t="s">
        <v>1317</v>
      </c>
      <c r="D205" s="320"/>
      <c r="E205" s="320" t="s">
        <v>2897</v>
      </c>
      <c r="F205" s="320">
        <v>123.04418</v>
      </c>
      <c r="G205" s="413">
        <v>1.01</v>
      </c>
      <c r="H205" s="8" t="s">
        <v>1318</v>
      </c>
      <c r="I205" s="413" t="s">
        <v>2562</v>
      </c>
      <c r="J205" s="236" t="s">
        <v>2562</v>
      </c>
      <c r="K205" s="236" t="s">
        <v>2562</v>
      </c>
      <c r="L205" s="416"/>
      <c r="M205" s="413"/>
      <c r="N205" s="413"/>
      <c r="O205" s="413"/>
      <c r="P205" s="423">
        <v>3</v>
      </c>
      <c r="Q205" s="413">
        <v>7.7409999999999997</v>
      </c>
      <c r="R205" s="53">
        <v>6.32</v>
      </c>
      <c r="S205" s="416">
        <v>455.37</v>
      </c>
      <c r="T205" s="53">
        <v>366.85</v>
      </c>
      <c r="U205" s="245">
        <v>1</v>
      </c>
      <c r="V205" s="320">
        <v>0</v>
      </c>
      <c r="W205" s="320">
        <v>1</v>
      </c>
      <c r="X205" s="320">
        <v>1</v>
      </c>
      <c r="Y205" s="420">
        <v>0</v>
      </c>
    </row>
    <row r="206" spans="2:25" x14ac:dyDescent="0.3">
      <c r="B206" s="315">
        <v>199</v>
      </c>
      <c r="C206" s="284" t="s">
        <v>1238</v>
      </c>
      <c r="D206" s="321"/>
      <c r="E206" s="321" t="s">
        <v>2277</v>
      </c>
      <c r="F206" s="321">
        <v>125.09618</v>
      </c>
      <c r="G206" s="411">
        <v>0.71</v>
      </c>
      <c r="H206" s="5" t="s">
        <v>1239</v>
      </c>
      <c r="I206" s="411" t="s">
        <v>2562</v>
      </c>
      <c r="J206" s="237" t="s">
        <v>2562</v>
      </c>
      <c r="K206" s="237" t="s">
        <v>2562</v>
      </c>
      <c r="L206" s="414" t="s">
        <v>406</v>
      </c>
      <c r="M206" s="411" t="s">
        <v>406</v>
      </c>
      <c r="N206" s="411" t="s">
        <v>406</v>
      </c>
      <c r="O206" s="411"/>
      <c r="P206" s="421">
        <v>3</v>
      </c>
      <c r="Q206" s="411">
        <v>6.4630000000000001</v>
      </c>
      <c r="R206" s="50">
        <v>7.07</v>
      </c>
      <c r="S206" s="414">
        <v>375.78</v>
      </c>
      <c r="T206" s="50">
        <v>413.84</v>
      </c>
      <c r="U206" s="244">
        <v>1</v>
      </c>
      <c r="V206" s="321" t="s">
        <v>2562</v>
      </c>
      <c r="W206" s="321" t="s">
        <v>2562</v>
      </c>
      <c r="X206" s="321" t="s">
        <v>2562</v>
      </c>
      <c r="Y206" s="418" t="s">
        <v>406</v>
      </c>
    </row>
    <row r="207" spans="2:25" x14ac:dyDescent="0.3">
      <c r="B207" s="316"/>
      <c r="C207" s="228" t="s">
        <v>1384</v>
      </c>
      <c r="D207" s="417"/>
      <c r="E207" s="417" t="s">
        <v>2277</v>
      </c>
      <c r="F207" s="417">
        <v>125.09618</v>
      </c>
      <c r="G207" s="412">
        <v>0.71</v>
      </c>
      <c r="H207" s="6" t="s">
        <v>1385</v>
      </c>
      <c r="I207" s="412" t="s">
        <v>2562</v>
      </c>
      <c r="J207" s="246" t="s">
        <v>2562</v>
      </c>
      <c r="K207" s="246" t="s">
        <v>2562</v>
      </c>
      <c r="L207" s="415"/>
      <c r="M207" s="412"/>
      <c r="N207" s="412"/>
      <c r="O207" s="412"/>
      <c r="P207" s="422">
        <v>3</v>
      </c>
      <c r="Q207" s="412">
        <v>6.4630000000000001</v>
      </c>
      <c r="R207" s="281">
        <v>8.36</v>
      </c>
      <c r="S207" s="415">
        <v>375.78</v>
      </c>
      <c r="T207" s="281">
        <v>494.09</v>
      </c>
      <c r="U207" s="247">
        <v>2</v>
      </c>
      <c r="V207" s="417">
        <v>0</v>
      </c>
      <c r="W207" s="417">
        <v>0</v>
      </c>
      <c r="X207" s="417">
        <v>0</v>
      </c>
      <c r="Y207" s="419">
        <v>1</v>
      </c>
    </row>
    <row r="208" spans="2:25" x14ac:dyDescent="0.3">
      <c r="B208" s="317"/>
      <c r="C208" s="285" t="s">
        <v>2898</v>
      </c>
      <c r="D208" s="320"/>
      <c r="E208" s="320" t="s">
        <v>2277</v>
      </c>
      <c r="F208" s="320">
        <v>125.09618</v>
      </c>
      <c r="G208" s="413">
        <v>0.71</v>
      </c>
      <c r="H208" s="8" t="s">
        <v>1393</v>
      </c>
      <c r="I208" s="413" t="s">
        <v>2562</v>
      </c>
      <c r="J208" s="236" t="s">
        <v>2562</v>
      </c>
      <c r="K208" s="236" t="s">
        <v>2562</v>
      </c>
      <c r="L208" s="416"/>
      <c r="M208" s="413"/>
      <c r="N208" s="413"/>
      <c r="O208" s="413"/>
      <c r="P208" s="423">
        <v>3</v>
      </c>
      <c r="Q208" s="413">
        <v>6.4630000000000001</v>
      </c>
      <c r="R208" s="53">
        <v>6.84</v>
      </c>
      <c r="S208" s="416">
        <v>375.78</v>
      </c>
      <c r="T208" s="53">
        <v>399.44</v>
      </c>
      <c r="U208" s="245">
        <v>1</v>
      </c>
      <c r="V208" s="320">
        <v>0</v>
      </c>
      <c r="W208" s="320">
        <v>0</v>
      </c>
      <c r="X208" s="320">
        <v>0</v>
      </c>
      <c r="Y208" s="420">
        <v>1</v>
      </c>
    </row>
    <row r="209" spans="2:25" x14ac:dyDescent="0.3">
      <c r="B209" s="315">
        <v>200</v>
      </c>
      <c r="C209" s="284" t="s">
        <v>2899</v>
      </c>
      <c r="D209" s="321"/>
      <c r="E209" s="321" t="s">
        <v>2900</v>
      </c>
      <c r="F209" s="321">
        <v>127.11184</v>
      </c>
      <c r="G209" s="411">
        <v>0.74</v>
      </c>
      <c r="H209" s="5" t="s">
        <v>1307</v>
      </c>
      <c r="I209" s="411" t="s">
        <v>2562</v>
      </c>
      <c r="J209" s="237" t="s">
        <v>2562</v>
      </c>
      <c r="K209" s="237" t="s">
        <v>406</v>
      </c>
      <c r="L209" s="414" t="s">
        <v>406</v>
      </c>
      <c r="M209" s="411" t="s">
        <v>2562</v>
      </c>
      <c r="N209" s="411" t="s">
        <v>2562</v>
      </c>
      <c r="O209" s="411"/>
      <c r="P209" s="421">
        <v>3</v>
      </c>
      <c r="Q209" s="411">
        <v>8.7609999999999992</v>
      </c>
      <c r="R209" s="50">
        <v>9.07</v>
      </c>
      <c r="S209" s="414">
        <v>518.89</v>
      </c>
      <c r="T209" s="50">
        <v>538.35</v>
      </c>
      <c r="U209" s="244">
        <v>1</v>
      </c>
      <c r="V209" s="321" t="s">
        <v>406</v>
      </c>
      <c r="W209" s="321" t="s">
        <v>406</v>
      </c>
      <c r="X209" s="321" t="s">
        <v>406</v>
      </c>
      <c r="Y209" s="418" t="s">
        <v>406</v>
      </c>
    </row>
    <row r="210" spans="2:25" x14ac:dyDescent="0.3">
      <c r="B210" s="316"/>
      <c r="C210" s="228" t="s">
        <v>2901</v>
      </c>
      <c r="D210" s="417"/>
      <c r="E210" s="417" t="s">
        <v>2900</v>
      </c>
      <c r="F210" s="417">
        <v>127.11184</v>
      </c>
      <c r="G210" s="412">
        <v>0.74</v>
      </c>
      <c r="H210" s="6" t="s">
        <v>2902</v>
      </c>
      <c r="I210" s="412" t="s">
        <v>2562</v>
      </c>
      <c r="J210" s="246" t="s">
        <v>2562</v>
      </c>
      <c r="K210" s="246" t="s">
        <v>2562</v>
      </c>
      <c r="L210" s="415"/>
      <c r="M210" s="412"/>
      <c r="N210" s="412"/>
      <c r="O210" s="412"/>
      <c r="P210" s="422">
        <v>3</v>
      </c>
      <c r="Q210" s="412">
        <v>8.7609999999999992</v>
      </c>
      <c r="R210" s="281">
        <v>8.51</v>
      </c>
      <c r="S210" s="415">
        <v>518.89</v>
      </c>
      <c r="T210" s="281">
        <v>503.44</v>
      </c>
      <c r="U210" s="247">
        <v>1</v>
      </c>
      <c r="V210" s="417">
        <v>0</v>
      </c>
      <c r="W210" s="417">
        <v>1</v>
      </c>
      <c r="X210" s="417">
        <v>1</v>
      </c>
      <c r="Y210" s="419">
        <v>1</v>
      </c>
    </row>
    <row r="211" spans="2:25" x14ac:dyDescent="0.3">
      <c r="B211" s="317"/>
      <c r="C211" s="285" t="s">
        <v>2903</v>
      </c>
      <c r="D211" s="320"/>
      <c r="E211" s="320" t="s">
        <v>2900</v>
      </c>
      <c r="F211" s="320">
        <v>127.11184</v>
      </c>
      <c r="G211" s="413">
        <v>0.74</v>
      </c>
      <c r="H211" s="8" t="s">
        <v>1293</v>
      </c>
      <c r="I211" s="413" t="s">
        <v>2562</v>
      </c>
      <c r="J211" s="236" t="s">
        <v>2562</v>
      </c>
      <c r="K211" s="236" t="s">
        <v>2562</v>
      </c>
      <c r="L211" s="416"/>
      <c r="M211" s="413"/>
      <c r="N211" s="413"/>
      <c r="O211" s="413"/>
      <c r="P211" s="423">
        <v>3</v>
      </c>
      <c r="Q211" s="413">
        <v>8.7609999999999992</v>
      </c>
      <c r="R211" s="53">
        <v>8.85</v>
      </c>
      <c r="S211" s="416">
        <v>518.89</v>
      </c>
      <c r="T211" s="53">
        <v>524.70000000000005</v>
      </c>
      <c r="U211" s="245">
        <v>1</v>
      </c>
      <c r="V211" s="320">
        <v>0</v>
      </c>
      <c r="W211" s="320">
        <v>1</v>
      </c>
      <c r="X211" s="320">
        <v>1</v>
      </c>
      <c r="Y211" s="420">
        <v>1</v>
      </c>
    </row>
    <row r="212" spans="2:25" x14ac:dyDescent="0.3">
      <c r="B212" s="315">
        <v>201</v>
      </c>
      <c r="C212" s="228" t="s">
        <v>1372</v>
      </c>
      <c r="D212" s="321"/>
      <c r="E212" s="321" t="s">
        <v>2279</v>
      </c>
      <c r="F212" s="321">
        <v>129.06593000000001</v>
      </c>
      <c r="G212" s="411">
        <v>0.57999999999999996</v>
      </c>
      <c r="H212" s="6" t="s">
        <v>1373</v>
      </c>
      <c r="I212" s="411" t="s">
        <v>2562</v>
      </c>
      <c r="J212" s="246" t="s">
        <v>2562</v>
      </c>
      <c r="K212" s="246" t="s">
        <v>2562</v>
      </c>
      <c r="L212" s="414" t="s">
        <v>406</v>
      </c>
      <c r="M212" s="411" t="s">
        <v>2562</v>
      </c>
      <c r="N212" s="411" t="s">
        <v>2562</v>
      </c>
      <c r="O212" s="411"/>
      <c r="P212" s="421">
        <v>3</v>
      </c>
      <c r="Q212" s="411">
        <v>4.2309999999999999</v>
      </c>
      <c r="R212" s="281">
        <v>3.72</v>
      </c>
      <c r="S212" s="414">
        <v>236.77</v>
      </c>
      <c r="T212" s="281">
        <v>204.72</v>
      </c>
      <c r="U212" s="247">
        <v>1</v>
      </c>
      <c r="V212" s="321" t="s">
        <v>2562</v>
      </c>
      <c r="W212" s="321" t="s">
        <v>2562</v>
      </c>
      <c r="X212" s="321" t="s">
        <v>2562</v>
      </c>
      <c r="Y212" s="418" t="s">
        <v>406</v>
      </c>
    </row>
    <row r="213" spans="2:25" x14ac:dyDescent="0.3">
      <c r="B213" s="317"/>
      <c r="C213" s="228" t="s">
        <v>2904</v>
      </c>
      <c r="D213" s="320"/>
      <c r="E213" s="320" t="s">
        <v>2279</v>
      </c>
      <c r="F213" s="320">
        <v>129.06593000000001</v>
      </c>
      <c r="G213" s="413">
        <v>0.57999999999999996</v>
      </c>
      <c r="H213" s="6" t="s">
        <v>2905</v>
      </c>
      <c r="I213" s="413" t="s">
        <v>2562</v>
      </c>
      <c r="J213" s="246" t="s">
        <v>2562</v>
      </c>
      <c r="K213" s="246" t="s">
        <v>406</v>
      </c>
      <c r="L213" s="416" t="s">
        <v>406</v>
      </c>
      <c r="M213" s="413" t="s">
        <v>2562</v>
      </c>
      <c r="N213" s="413" t="s">
        <v>2562</v>
      </c>
      <c r="O213" s="413"/>
      <c r="P213" s="423">
        <v>3</v>
      </c>
      <c r="Q213" s="413">
        <v>4.2309999999999999</v>
      </c>
      <c r="R213" s="281">
        <v>3.04</v>
      </c>
      <c r="S213" s="416">
        <v>236.77</v>
      </c>
      <c r="T213" s="281">
        <v>162.31</v>
      </c>
      <c r="U213" s="247">
        <v>1</v>
      </c>
      <c r="V213" s="320">
        <v>0</v>
      </c>
      <c r="W213" s="320">
        <v>0</v>
      </c>
      <c r="X213" s="320">
        <v>0</v>
      </c>
      <c r="Y213" s="420">
        <v>1</v>
      </c>
    </row>
    <row r="214" spans="2:25" x14ac:dyDescent="0.3">
      <c r="B214" s="315">
        <v>202</v>
      </c>
      <c r="C214" s="284" t="s">
        <v>1351</v>
      </c>
      <c r="D214" s="321"/>
      <c r="E214" s="321" t="s">
        <v>435</v>
      </c>
      <c r="F214" s="321">
        <v>135.08044000000001</v>
      </c>
      <c r="G214" s="411">
        <v>-0.02</v>
      </c>
      <c r="H214" s="5" t="s">
        <v>1352</v>
      </c>
      <c r="I214" s="411" t="s">
        <v>2562</v>
      </c>
      <c r="J214" s="237" t="s">
        <v>2562</v>
      </c>
      <c r="K214" s="237" t="s">
        <v>2562</v>
      </c>
      <c r="L214" s="414" t="s">
        <v>406</v>
      </c>
      <c r="M214" s="411" t="s">
        <v>406</v>
      </c>
      <c r="N214" s="411" t="s">
        <v>406</v>
      </c>
      <c r="O214" s="411"/>
      <c r="P214" s="421">
        <v>3</v>
      </c>
      <c r="Q214" s="411">
        <v>6.6109999999999998</v>
      </c>
      <c r="R214" s="50">
        <v>8.66</v>
      </c>
      <c r="S214" s="414">
        <v>384.99</v>
      </c>
      <c r="T214" s="50">
        <v>512.41</v>
      </c>
      <c r="U214" s="244">
        <v>2</v>
      </c>
      <c r="V214" s="321" t="s">
        <v>2562</v>
      </c>
      <c r="W214" s="321" t="s">
        <v>2562</v>
      </c>
      <c r="X214" s="321" t="s">
        <v>2562</v>
      </c>
      <c r="Y214" s="418" t="s">
        <v>406</v>
      </c>
    </row>
    <row r="215" spans="2:25" x14ac:dyDescent="0.3">
      <c r="B215" s="316"/>
      <c r="C215" s="228" t="s">
        <v>1343</v>
      </c>
      <c r="D215" s="417"/>
      <c r="E215" s="417" t="s">
        <v>435</v>
      </c>
      <c r="F215" s="417">
        <v>135.08044000000001</v>
      </c>
      <c r="G215" s="412">
        <v>-0.02</v>
      </c>
      <c r="H215" s="6" t="s">
        <v>1344</v>
      </c>
      <c r="I215" s="412" t="s">
        <v>2562</v>
      </c>
      <c r="J215" s="246" t="s">
        <v>2562</v>
      </c>
      <c r="K215" s="246" t="s">
        <v>2562</v>
      </c>
      <c r="L215" s="415"/>
      <c r="M215" s="412"/>
      <c r="N215" s="412"/>
      <c r="O215" s="412"/>
      <c r="P215" s="422">
        <v>3</v>
      </c>
      <c r="Q215" s="412">
        <v>6.6109999999999998</v>
      </c>
      <c r="R215" s="281">
        <v>7.26</v>
      </c>
      <c r="S215" s="415">
        <v>384.99</v>
      </c>
      <c r="T215" s="281">
        <v>425.6</v>
      </c>
      <c r="U215" s="247">
        <v>1</v>
      </c>
      <c r="V215" s="417">
        <v>0</v>
      </c>
      <c r="W215" s="417">
        <v>0</v>
      </c>
      <c r="X215" s="417">
        <v>0</v>
      </c>
      <c r="Y215" s="419">
        <v>1</v>
      </c>
    </row>
    <row r="216" spans="2:25" x14ac:dyDescent="0.3">
      <c r="B216" s="316"/>
      <c r="C216" s="228" t="s">
        <v>1565</v>
      </c>
      <c r="D216" s="417"/>
      <c r="E216" s="417" t="s">
        <v>435</v>
      </c>
      <c r="F216" s="417">
        <v>135.08044000000001</v>
      </c>
      <c r="G216" s="412">
        <v>-0.02</v>
      </c>
      <c r="H216" s="6" t="s">
        <v>1566</v>
      </c>
      <c r="I216" s="412" t="s">
        <v>2562</v>
      </c>
      <c r="J216" s="246" t="s">
        <v>2562</v>
      </c>
      <c r="K216" s="246" t="s">
        <v>2562</v>
      </c>
      <c r="L216" s="415"/>
      <c r="M216" s="412"/>
      <c r="N216" s="412"/>
      <c r="O216" s="412"/>
      <c r="P216" s="422">
        <v>3</v>
      </c>
      <c r="Q216" s="412">
        <v>6.6109999999999998</v>
      </c>
      <c r="R216" s="281">
        <v>8.01</v>
      </c>
      <c r="S216" s="415">
        <v>384.99</v>
      </c>
      <c r="T216" s="281">
        <v>472.17</v>
      </c>
      <c r="U216" s="247">
        <v>1</v>
      </c>
      <c r="V216" s="417">
        <v>0</v>
      </c>
      <c r="W216" s="417">
        <v>0</v>
      </c>
      <c r="X216" s="417">
        <v>0</v>
      </c>
      <c r="Y216" s="419">
        <v>1</v>
      </c>
    </row>
    <row r="217" spans="2:25" x14ac:dyDescent="0.3">
      <c r="B217" s="317"/>
      <c r="C217" s="285" t="s">
        <v>1261</v>
      </c>
      <c r="D217" s="320"/>
      <c r="E217" s="320" t="s">
        <v>435</v>
      </c>
      <c r="F217" s="320">
        <v>135.08044000000001</v>
      </c>
      <c r="G217" s="413">
        <v>-0.02</v>
      </c>
      <c r="H217" s="8" t="s">
        <v>1262</v>
      </c>
      <c r="I217" s="413" t="s">
        <v>2562</v>
      </c>
      <c r="J217" s="236" t="s">
        <v>2562</v>
      </c>
      <c r="K217" s="236" t="s">
        <v>2562</v>
      </c>
      <c r="L217" s="416"/>
      <c r="M217" s="413"/>
      <c r="N217" s="413"/>
      <c r="O217" s="413"/>
      <c r="P217" s="423">
        <v>3</v>
      </c>
      <c r="Q217" s="413">
        <v>6.6109999999999998</v>
      </c>
      <c r="R217" s="53">
        <v>8.68</v>
      </c>
      <c r="S217" s="416">
        <v>384.99</v>
      </c>
      <c r="T217" s="53">
        <v>514.04999999999995</v>
      </c>
      <c r="U217" s="245">
        <v>2</v>
      </c>
      <c r="V217" s="320">
        <v>0</v>
      </c>
      <c r="W217" s="320">
        <v>0</v>
      </c>
      <c r="X217" s="320">
        <v>0</v>
      </c>
      <c r="Y217" s="420">
        <v>1</v>
      </c>
    </row>
    <row r="218" spans="2:25" x14ac:dyDescent="0.3">
      <c r="B218" s="315">
        <v>203</v>
      </c>
      <c r="C218" s="228" t="s">
        <v>1402</v>
      </c>
      <c r="D218" s="321"/>
      <c r="E218" s="321" t="s">
        <v>2906</v>
      </c>
      <c r="F218" s="321">
        <v>137.04583</v>
      </c>
      <c r="G218" s="411">
        <v>0.28000000000000003</v>
      </c>
      <c r="H218" s="6" t="s">
        <v>1403</v>
      </c>
      <c r="I218" s="411" t="s">
        <v>2562</v>
      </c>
      <c r="J218" s="246" t="s">
        <v>2562</v>
      </c>
      <c r="K218" s="246" t="s">
        <v>2562</v>
      </c>
      <c r="L218" s="414" t="s">
        <v>406</v>
      </c>
      <c r="M218" s="411" t="s">
        <v>2562</v>
      </c>
      <c r="N218" s="411" t="s">
        <v>2562</v>
      </c>
      <c r="O218" s="411"/>
      <c r="P218" s="421">
        <v>3</v>
      </c>
      <c r="Q218" s="411">
        <v>0.93100000000000005</v>
      </c>
      <c r="R218" s="281">
        <v>2.2400000000000002</v>
      </c>
      <c r="S218" s="414">
        <v>31.25</v>
      </c>
      <c r="T218" s="281">
        <v>112.98</v>
      </c>
      <c r="U218" s="247">
        <v>1</v>
      </c>
      <c r="V218" s="321" t="s">
        <v>406</v>
      </c>
      <c r="W218" s="321" t="s">
        <v>2562</v>
      </c>
      <c r="X218" s="321" t="s">
        <v>2562</v>
      </c>
      <c r="Y218" s="418" t="s">
        <v>406</v>
      </c>
    </row>
    <row r="219" spans="2:25" x14ac:dyDescent="0.3">
      <c r="B219" s="317"/>
      <c r="C219" s="228" t="s">
        <v>1911</v>
      </c>
      <c r="D219" s="320"/>
      <c r="E219" s="320" t="s">
        <v>2906</v>
      </c>
      <c r="F219" s="320">
        <v>137.04583</v>
      </c>
      <c r="G219" s="413">
        <v>0.28000000000000003</v>
      </c>
      <c r="H219" s="6" t="s">
        <v>1912</v>
      </c>
      <c r="I219" s="413" t="s">
        <v>2562</v>
      </c>
      <c r="J219" s="246" t="s">
        <v>2562</v>
      </c>
      <c r="K219" s="246" t="s">
        <v>406</v>
      </c>
      <c r="L219" s="416" t="s">
        <v>406</v>
      </c>
      <c r="M219" s="413" t="s">
        <v>2562</v>
      </c>
      <c r="N219" s="413" t="s">
        <v>2562</v>
      </c>
      <c r="O219" s="413"/>
      <c r="P219" s="423">
        <v>3</v>
      </c>
      <c r="Q219" s="413">
        <v>0.93100000000000005</v>
      </c>
      <c r="R219" s="281">
        <v>2.84</v>
      </c>
      <c r="S219" s="416">
        <v>31.25</v>
      </c>
      <c r="T219" s="281">
        <v>149.88</v>
      </c>
      <c r="U219" s="247">
        <v>2</v>
      </c>
      <c r="V219" s="320">
        <v>0</v>
      </c>
      <c r="W219" s="320">
        <v>0</v>
      </c>
      <c r="X219" s="320">
        <v>0</v>
      </c>
      <c r="Y219" s="420">
        <v>1</v>
      </c>
    </row>
    <row r="220" spans="2:25" x14ac:dyDescent="0.3">
      <c r="B220" s="315">
        <v>204</v>
      </c>
      <c r="C220" s="284" t="s">
        <v>1911</v>
      </c>
      <c r="D220" s="321"/>
      <c r="E220" s="321" t="s">
        <v>2906</v>
      </c>
      <c r="F220" s="321">
        <v>137.04579000000001</v>
      </c>
      <c r="G220" s="411">
        <v>0.05</v>
      </c>
      <c r="H220" s="5" t="s">
        <v>1912</v>
      </c>
      <c r="I220" s="411" t="s">
        <v>2562</v>
      </c>
      <c r="J220" s="237" t="s">
        <v>2562</v>
      </c>
      <c r="K220" s="237" t="s">
        <v>406</v>
      </c>
      <c r="L220" s="414" t="s">
        <v>406</v>
      </c>
      <c r="M220" s="411" t="s">
        <v>2562</v>
      </c>
      <c r="N220" s="411" t="s">
        <v>2562</v>
      </c>
      <c r="O220" s="411"/>
      <c r="P220" s="421">
        <v>3</v>
      </c>
      <c r="Q220" s="411">
        <v>2.403</v>
      </c>
      <c r="R220" s="50">
        <v>2.84</v>
      </c>
      <c r="S220" s="414">
        <v>122.93</v>
      </c>
      <c r="T220" s="50">
        <v>149.88</v>
      </c>
      <c r="U220" s="244">
        <v>1</v>
      </c>
      <c r="V220" s="321" t="s">
        <v>406</v>
      </c>
      <c r="W220" s="321" t="s">
        <v>2562</v>
      </c>
      <c r="X220" s="321" t="s">
        <v>2562</v>
      </c>
      <c r="Y220" s="418" t="s">
        <v>406</v>
      </c>
    </row>
    <row r="221" spans="2:25" x14ac:dyDescent="0.3">
      <c r="B221" s="317"/>
      <c r="C221" s="285" t="s">
        <v>1402</v>
      </c>
      <c r="D221" s="320"/>
      <c r="E221" s="320" t="s">
        <v>2906</v>
      </c>
      <c r="F221" s="320">
        <v>137.04579000000001</v>
      </c>
      <c r="G221" s="413">
        <v>0.05</v>
      </c>
      <c r="H221" s="8" t="s">
        <v>1403</v>
      </c>
      <c r="I221" s="413" t="s">
        <v>2562</v>
      </c>
      <c r="J221" s="236" t="s">
        <v>2562</v>
      </c>
      <c r="K221" s="236" t="s">
        <v>2562</v>
      </c>
      <c r="L221" s="416"/>
      <c r="M221" s="413"/>
      <c r="N221" s="413"/>
      <c r="O221" s="413"/>
      <c r="P221" s="423">
        <v>3</v>
      </c>
      <c r="Q221" s="413">
        <v>2.403</v>
      </c>
      <c r="R221" s="53">
        <v>2.2400000000000002</v>
      </c>
      <c r="S221" s="416">
        <v>122.93</v>
      </c>
      <c r="T221" s="53">
        <v>112.98</v>
      </c>
      <c r="U221" s="245">
        <v>1</v>
      </c>
      <c r="V221" s="320">
        <v>0</v>
      </c>
      <c r="W221" s="320">
        <v>0</v>
      </c>
      <c r="X221" s="320">
        <v>0</v>
      </c>
      <c r="Y221" s="420">
        <v>1</v>
      </c>
    </row>
    <row r="222" spans="2:25" x14ac:dyDescent="0.3">
      <c r="B222" s="315">
        <v>205</v>
      </c>
      <c r="C222" s="228" t="s">
        <v>2907</v>
      </c>
      <c r="D222" s="321"/>
      <c r="E222" s="321" t="s">
        <v>436</v>
      </c>
      <c r="F222" s="321">
        <v>137.05972</v>
      </c>
      <c r="G222" s="411">
        <v>0.1</v>
      </c>
      <c r="H222" s="6" t="s">
        <v>1908</v>
      </c>
      <c r="I222" s="411" t="s">
        <v>2562</v>
      </c>
      <c r="J222" s="246" t="s">
        <v>2562</v>
      </c>
      <c r="K222" s="246" t="s">
        <v>406</v>
      </c>
      <c r="L222" s="414" t="s">
        <v>406</v>
      </c>
      <c r="M222" s="411" t="s">
        <v>2562</v>
      </c>
      <c r="N222" s="411" t="s">
        <v>2562</v>
      </c>
      <c r="O222" s="411"/>
      <c r="P222" s="421">
        <v>3</v>
      </c>
      <c r="Q222" s="411">
        <v>4.7389999999999999</v>
      </c>
      <c r="R222" s="281">
        <v>5.94</v>
      </c>
      <c r="S222" s="414">
        <v>268.41000000000003</v>
      </c>
      <c r="T222" s="281">
        <v>343.3</v>
      </c>
      <c r="U222" s="247">
        <v>1</v>
      </c>
      <c r="V222" s="321" t="s">
        <v>2562</v>
      </c>
      <c r="W222" s="321" t="s">
        <v>2562</v>
      </c>
      <c r="X222" s="321" t="s">
        <v>2562</v>
      </c>
      <c r="Y222" s="418" t="s">
        <v>406</v>
      </c>
    </row>
    <row r="223" spans="2:25" x14ac:dyDescent="0.3">
      <c r="B223" s="317"/>
      <c r="C223" s="228" t="s">
        <v>2908</v>
      </c>
      <c r="D223" s="320"/>
      <c r="E223" s="320" t="s">
        <v>436</v>
      </c>
      <c r="F223" s="320">
        <v>137.05972</v>
      </c>
      <c r="G223" s="413">
        <v>0.1</v>
      </c>
      <c r="H223" s="6" t="s">
        <v>1368</v>
      </c>
      <c r="I223" s="413" t="s">
        <v>2562</v>
      </c>
      <c r="J223" s="246" t="s">
        <v>2562</v>
      </c>
      <c r="K223" s="246" t="s">
        <v>2562</v>
      </c>
      <c r="L223" s="416"/>
      <c r="M223" s="413"/>
      <c r="N223" s="413"/>
      <c r="O223" s="413"/>
      <c r="P223" s="423">
        <v>3</v>
      </c>
      <c r="Q223" s="413">
        <v>4.7389999999999999</v>
      </c>
      <c r="R223" s="281">
        <v>6.57</v>
      </c>
      <c r="S223" s="416">
        <v>268.41000000000003</v>
      </c>
      <c r="T223" s="281">
        <v>382.51</v>
      </c>
      <c r="U223" s="247">
        <v>2</v>
      </c>
      <c r="V223" s="320">
        <v>0</v>
      </c>
      <c r="W223" s="320">
        <v>0</v>
      </c>
      <c r="X223" s="320">
        <v>0</v>
      </c>
      <c r="Y223" s="420">
        <v>1</v>
      </c>
    </row>
    <row r="224" spans="2:25" x14ac:dyDescent="0.3">
      <c r="B224" s="315">
        <v>206</v>
      </c>
      <c r="C224" s="284" t="s">
        <v>420</v>
      </c>
      <c r="D224" s="321"/>
      <c r="E224" s="321" t="s">
        <v>419</v>
      </c>
      <c r="F224" s="321">
        <v>146.05994000000001</v>
      </c>
      <c r="G224" s="411">
        <v>-0.67</v>
      </c>
      <c r="H224" s="5" t="s">
        <v>1899</v>
      </c>
      <c r="I224" s="411" t="s">
        <v>2562</v>
      </c>
      <c r="J224" s="237" t="s">
        <v>2562</v>
      </c>
      <c r="K224" s="237" t="s">
        <v>406</v>
      </c>
      <c r="L224" s="414" t="s">
        <v>406</v>
      </c>
      <c r="M224" s="411" t="s">
        <v>2562</v>
      </c>
      <c r="N224" s="411" t="s">
        <v>2562</v>
      </c>
      <c r="O224" s="411"/>
      <c r="P224" s="421">
        <v>3</v>
      </c>
      <c r="Q224" s="411">
        <v>3.3149999999999999</v>
      </c>
      <c r="R224" s="50">
        <v>5.89</v>
      </c>
      <c r="S224" s="414">
        <v>179.73</v>
      </c>
      <c r="T224" s="50">
        <v>339.98</v>
      </c>
      <c r="U224" s="244">
        <v>2</v>
      </c>
      <c r="V224" s="321" t="s">
        <v>2562</v>
      </c>
      <c r="W224" s="321" t="s">
        <v>2562</v>
      </c>
      <c r="X224" s="321" t="s">
        <v>2562</v>
      </c>
      <c r="Y224" s="418" t="s">
        <v>406</v>
      </c>
    </row>
    <row r="225" spans="2:25" x14ac:dyDescent="0.3">
      <c r="B225" s="317"/>
      <c r="C225" s="285" t="s">
        <v>2909</v>
      </c>
      <c r="D225" s="320"/>
      <c r="E225" s="320" t="s">
        <v>419</v>
      </c>
      <c r="F225" s="320">
        <v>146.05994000000001</v>
      </c>
      <c r="G225" s="413">
        <v>-0.67</v>
      </c>
      <c r="H225" s="8" t="s">
        <v>2910</v>
      </c>
      <c r="I225" s="413" t="s">
        <v>2562</v>
      </c>
      <c r="J225" s="236" t="s">
        <v>2562</v>
      </c>
      <c r="K225" s="236" t="s">
        <v>2562</v>
      </c>
      <c r="L225" s="416"/>
      <c r="M225" s="413"/>
      <c r="N225" s="413"/>
      <c r="O225" s="413"/>
      <c r="P225" s="423">
        <v>3</v>
      </c>
      <c r="Q225" s="413">
        <v>3.3149999999999999</v>
      </c>
      <c r="R225" s="53">
        <v>5.26</v>
      </c>
      <c r="S225" s="416">
        <v>179.73</v>
      </c>
      <c r="T225" s="53">
        <v>300.99</v>
      </c>
      <c r="U225" s="245">
        <v>2</v>
      </c>
      <c r="V225" s="320">
        <v>0</v>
      </c>
      <c r="W225" s="320">
        <v>0</v>
      </c>
      <c r="X225" s="320">
        <v>0</v>
      </c>
      <c r="Y225" s="420">
        <v>1</v>
      </c>
    </row>
    <row r="226" spans="2:25" x14ac:dyDescent="0.3">
      <c r="B226" s="315">
        <v>207</v>
      </c>
      <c r="C226" s="228" t="s">
        <v>2911</v>
      </c>
      <c r="D226" s="321"/>
      <c r="E226" s="321" t="s">
        <v>419</v>
      </c>
      <c r="F226" s="321">
        <v>146.06001000000001</v>
      </c>
      <c r="G226" s="411">
        <v>-0.19</v>
      </c>
      <c r="H226" s="6" t="s">
        <v>1394</v>
      </c>
      <c r="I226" s="411" t="s">
        <v>2562</v>
      </c>
      <c r="J226" s="246" t="s">
        <v>2562</v>
      </c>
      <c r="K226" s="246" t="s">
        <v>2562</v>
      </c>
      <c r="L226" s="414" t="s">
        <v>406</v>
      </c>
      <c r="M226" s="411" t="s">
        <v>406</v>
      </c>
      <c r="N226" s="411" t="s">
        <v>406</v>
      </c>
      <c r="O226" s="411"/>
      <c r="P226" s="421">
        <v>3</v>
      </c>
      <c r="Q226" s="411">
        <v>3.8069999999999999</v>
      </c>
      <c r="R226" s="281">
        <v>5.15</v>
      </c>
      <c r="S226" s="414">
        <v>210.37</v>
      </c>
      <c r="T226" s="281">
        <v>293.7</v>
      </c>
      <c r="U226" s="247">
        <v>1</v>
      </c>
      <c r="V226" s="321" t="s">
        <v>2562</v>
      </c>
      <c r="W226" s="321" t="s">
        <v>2562</v>
      </c>
      <c r="X226" s="321" t="s">
        <v>2562</v>
      </c>
      <c r="Y226" s="418" t="s">
        <v>406</v>
      </c>
    </row>
    <row r="227" spans="2:25" x14ac:dyDescent="0.3">
      <c r="B227" s="317"/>
      <c r="C227" s="228" t="s">
        <v>420</v>
      </c>
      <c r="D227" s="320"/>
      <c r="E227" s="320" t="s">
        <v>419</v>
      </c>
      <c r="F227" s="320">
        <v>146.06001000000001</v>
      </c>
      <c r="G227" s="413">
        <v>-0.19</v>
      </c>
      <c r="H227" s="6" t="s">
        <v>1899</v>
      </c>
      <c r="I227" s="413" t="s">
        <v>2562</v>
      </c>
      <c r="J227" s="246" t="s">
        <v>2562</v>
      </c>
      <c r="K227" s="246" t="s">
        <v>2562</v>
      </c>
      <c r="L227" s="416"/>
      <c r="M227" s="413"/>
      <c r="N227" s="413"/>
      <c r="O227" s="413"/>
      <c r="P227" s="423">
        <v>3</v>
      </c>
      <c r="Q227" s="413">
        <v>3.8069999999999999</v>
      </c>
      <c r="R227" s="281">
        <v>5.89</v>
      </c>
      <c r="S227" s="416">
        <v>210.37</v>
      </c>
      <c r="T227" s="281">
        <v>339.98</v>
      </c>
      <c r="U227" s="247">
        <v>2</v>
      </c>
      <c r="V227" s="320">
        <v>0</v>
      </c>
      <c r="W227" s="320">
        <v>0</v>
      </c>
      <c r="X227" s="320">
        <v>0</v>
      </c>
      <c r="Y227" s="420">
        <v>1</v>
      </c>
    </row>
    <row r="228" spans="2:25" x14ac:dyDescent="0.3">
      <c r="B228" s="315">
        <v>208</v>
      </c>
      <c r="C228" s="284" t="s">
        <v>1220</v>
      </c>
      <c r="D228" s="321"/>
      <c r="E228" s="321" t="s">
        <v>1993</v>
      </c>
      <c r="F228" s="321">
        <v>147.04400999999999</v>
      </c>
      <c r="G228" s="411">
        <v>-0.34</v>
      </c>
      <c r="H228" s="5" t="s">
        <v>1221</v>
      </c>
      <c r="I228" s="411" t="s">
        <v>2562</v>
      </c>
      <c r="J228" s="237" t="s">
        <v>2562</v>
      </c>
      <c r="K228" s="237" t="s">
        <v>2562</v>
      </c>
      <c r="L228" s="414" t="s">
        <v>406</v>
      </c>
      <c r="M228" s="411" t="s">
        <v>406</v>
      </c>
      <c r="N228" s="411" t="s">
        <v>406</v>
      </c>
      <c r="O228" s="411"/>
      <c r="P228" s="421">
        <v>3</v>
      </c>
      <c r="Q228" s="411">
        <v>5.3079999999999998</v>
      </c>
      <c r="R228" s="50">
        <v>6.08</v>
      </c>
      <c r="S228" s="414">
        <v>303.83999999999997</v>
      </c>
      <c r="T228" s="50">
        <v>352.21</v>
      </c>
      <c r="U228" s="244">
        <v>1</v>
      </c>
      <c r="V228" s="321" t="s">
        <v>2562</v>
      </c>
      <c r="W228" s="321" t="s">
        <v>2562</v>
      </c>
      <c r="X228" s="321" t="s">
        <v>2562</v>
      </c>
      <c r="Y228" s="418" t="s">
        <v>406</v>
      </c>
    </row>
    <row r="229" spans="2:25" x14ac:dyDescent="0.3">
      <c r="B229" s="317"/>
      <c r="C229" s="285" t="s">
        <v>1480</v>
      </c>
      <c r="D229" s="320"/>
      <c r="E229" s="320" t="s">
        <v>1993</v>
      </c>
      <c r="F229" s="320">
        <v>147.04400999999999</v>
      </c>
      <c r="G229" s="413">
        <v>-0.34</v>
      </c>
      <c r="H229" s="8" t="s">
        <v>1481</v>
      </c>
      <c r="I229" s="413" t="s">
        <v>2562</v>
      </c>
      <c r="J229" s="236" t="s">
        <v>2562</v>
      </c>
      <c r="K229" s="236" t="s">
        <v>2562</v>
      </c>
      <c r="L229" s="416"/>
      <c r="M229" s="413"/>
      <c r="N229" s="413"/>
      <c r="O229" s="413"/>
      <c r="P229" s="423">
        <v>3</v>
      </c>
      <c r="Q229" s="413">
        <v>5.3079999999999998</v>
      </c>
      <c r="R229" s="53">
        <v>6.27</v>
      </c>
      <c r="S229" s="416">
        <v>303.83999999999997</v>
      </c>
      <c r="T229" s="53">
        <v>363.88</v>
      </c>
      <c r="U229" s="245">
        <v>1</v>
      </c>
      <c r="V229" s="320">
        <v>0</v>
      </c>
      <c r="W229" s="320">
        <v>0</v>
      </c>
      <c r="X229" s="320">
        <v>0</v>
      </c>
      <c r="Y229" s="420">
        <v>1</v>
      </c>
    </row>
    <row r="230" spans="2:25" x14ac:dyDescent="0.3">
      <c r="B230" s="315">
        <v>209</v>
      </c>
      <c r="C230" s="228" t="s">
        <v>1690</v>
      </c>
      <c r="D230" s="321"/>
      <c r="E230" s="321" t="s">
        <v>2283</v>
      </c>
      <c r="F230" s="321">
        <v>148.11203</v>
      </c>
      <c r="G230" s="411">
        <v>-0.34</v>
      </c>
      <c r="H230" s="6" t="s">
        <v>1691</v>
      </c>
      <c r="I230" s="411" t="s">
        <v>2562</v>
      </c>
      <c r="J230" s="246" t="s">
        <v>2562</v>
      </c>
      <c r="K230" s="246" t="s">
        <v>2562</v>
      </c>
      <c r="L230" s="414" t="s">
        <v>406</v>
      </c>
      <c r="M230" s="411" t="s">
        <v>406</v>
      </c>
      <c r="N230" s="411" t="s">
        <v>406</v>
      </c>
      <c r="O230" s="411"/>
      <c r="P230" s="421">
        <v>3</v>
      </c>
      <c r="Q230" s="411">
        <v>3.032</v>
      </c>
      <c r="R230" s="281">
        <v>5.44</v>
      </c>
      <c r="S230" s="414">
        <v>162.1</v>
      </c>
      <c r="T230" s="281">
        <v>312.14999999999998</v>
      </c>
      <c r="U230" s="247">
        <v>2</v>
      </c>
      <c r="V230" s="321" t="s">
        <v>2562</v>
      </c>
      <c r="W230" s="321" t="s">
        <v>2562</v>
      </c>
      <c r="X230" s="321" t="s">
        <v>2562</v>
      </c>
      <c r="Y230" s="418" t="s">
        <v>406</v>
      </c>
    </row>
    <row r="231" spans="2:25" x14ac:dyDescent="0.3">
      <c r="B231" s="316"/>
      <c r="C231" s="228" t="s">
        <v>1240</v>
      </c>
      <c r="D231" s="417"/>
      <c r="E231" s="417" t="s">
        <v>2283</v>
      </c>
      <c r="F231" s="417">
        <v>148.11203</v>
      </c>
      <c r="G231" s="412">
        <v>-0.34</v>
      </c>
      <c r="H231" s="6" t="s">
        <v>1241</v>
      </c>
      <c r="I231" s="412" t="s">
        <v>2562</v>
      </c>
      <c r="J231" s="246" t="s">
        <v>2562</v>
      </c>
      <c r="K231" s="246" t="s">
        <v>2562</v>
      </c>
      <c r="L231" s="415"/>
      <c r="M231" s="412"/>
      <c r="N231" s="412"/>
      <c r="O231" s="412"/>
      <c r="P231" s="422">
        <v>3</v>
      </c>
      <c r="Q231" s="412">
        <v>3.032</v>
      </c>
      <c r="R231" s="281">
        <v>4.3600000000000003</v>
      </c>
      <c r="S231" s="415">
        <v>162.1</v>
      </c>
      <c r="T231" s="281">
        <v>244.92</v>
      </c>
      <c r="U231" s="247">
        <v>1</v>
      </c>
      <c r="V231" s="417">
        <v>0</v>
      </c>
      <c r="W231" s="417">
        <v>0</v>
      </c>
      <c r="X231" s="417">
        <v>0</v>
      </c>
      <c r="Y231" s="419">
        <v>1</v>
      </c>
    </row>
    <row r="232" spans="2:25" x14ac:dyDescent="0.3">
      <c r="B232" s="317"/>
      <c r="C232" s="228" t="s">
        <v>1382</v>
      </c>
      <c r="D232" s="320"/>
      <c r="E232" s="320" t="s">
        <v>2283</v>
      </c>
      <c r="F232" s="320">
        <v>148.11203</v>
      </c>
      <c r="G232" s="413">
        <v>-0.34</v>
      </c>
      <c r="H232" s="6" t="s">
        <v>1383</v>
      </c>
      <c r="I232" s="413" t="s">
        <v>2562</v>
      </c>
      <c r="J232" s="246" t="s">
        <v>2562</v>
      </c>
      <c r="K232" s="246" t="s">
        <v>2562</v>
      </c>
      <c r="L232" s="416"/>
      <c r="M232" s="413"/>
      <c r="N232" s="413"/>
      <c r="O232" s="413"/>
      <c r="P232" s="423">
        <v>3</v>
      </c>
      <c r="Q232" s="413">
        <v>3.032</v>
      </c>
      <c r="R232" s="281">
        <v>5.05</v>
      </c>
      <c r="S232" s="416">
        <v>162.1</v>
      </c>
      <c r="T232" s="281">
        <v>287.95</v>
      </c>
      <c r="U232" s="247">
        <v>2</v>
      </c>
      <c r="V232" s="320">
        <v>0</v>
      </c>
      <c r="W232" s="320">
        <v>0</v>
      </c>
      <c r="X232" s="320">
        <v>0</v>
      </c>
      <c r="Y232" s="420">
        <v>1</v>
      </c>
    </row>
    <row r="233" spans="2:25" x14ac:dyDescent="0.3">
      <c r="B233" s="315">
        <v>210</v>
      </c>
      <c r="C233" s="284" t="s">
        <v>1254</v>
      </c>
      <c r="D233" s="321"/>
      <c r="E233" s="321" t="s">
        <v>2284</v>
      </c>
      <c r="F233" s="321">
        <v>149.09613999999999</v>
      </c>
      <c r="G233" s="411">
        <v>0.3</v>
      </c>
      <c r="H233" s="5" t="s">
        <v>1255</v>
      </c>
      <c r="I233" s="411" t="s">
        <v>2562</v>
      </c>
      <c r="J233" s="237" t="s">
        <v>2562</v>
      </c>
      <c r="K233" s="237" t="s">
        <v>2562</v>
      </c>
      <c r="L233" s="414" t="s">
        <v>406</v>
      </c>
      <c r="M233" s="411" t="s">
        <v>406</v>
      </c>
      <c r="N233" s="411" t="s">
        <v>406</v>
      </c>
      <c r="O233" s="411"/>
      <c r="P233" s="421">
        <v>3</v>
      </c>
      <c r="Q233" s="411">
        <v>9.7319999999999993</v>
      </c>
      <c r="R233" s="50">
        <v>9.32</v>
      </c>
      <c r="S233" s="414">
        <v>579.36</v>
      </c>
      <c r="T233" s="50">
        <v>553.91999999999996</v>
      </c>
      <c r="U233" s="244">
        <v>1</v>
      </c>
      <c r="V233" s="321" t="s">
        <v>2562</v>
      </c>
      <c r="W233" s="321" t="s">
        <v>2562</v>
      </c>
      <c r="X233" s="321" t="s">
        <v>2562</v>
      </c>
      <c r="Y233" s="418" t="s">
        <v>406</v>
      </c>
    </row>
    <row r="234" spans="2:25" x14ac:dyDescent="0.3">
      <c r="B234" s="316"/>
      <c r="C234" s="228" t="s">
        <v>1668</v>
      </c>
      <c r="D234" s="417"/>
      <c r="E234" s="417" t="s">
        <v>2284</v>
      </c>
      <c r="F234" s="417">
        <v>149.09613999999999</v>
      </c>
      <c r="G234" s="412">
        <v>0.3</v>
      </c>
      <c r="H234" s="6" t="s">
        <v>1669</v>
      </c>
      <c r="I234" s="412" t="s">
        <v>2562</v>
      </c>
      <c r="J234" s="246" t="s">
        <v>2562</v>
      </c>
      <c r="K234" s="246" t="s">
        <v>2562</v>
      </c>
      <c r="L234" s="415"/>
      <c r="M234" s="412"/>
      <c r="N234" s="412"/>
      <c r="O234" s="412"/>
      <c r="P234" s="422">
        <v>3</v>
      </c>
      <c r="Q234" s="412">
        <v>9.7319999999999993</v>
      </c>
      <c r="R234" s="281">
        <v>9.0399999999999991</v>
      </c>
      <c r="S234" s="415">
        <v>579.36</v>
      </c>
      <c r="T234" s="281">
        <v>536.07000000000005</v>
      </c>
      <c r="U234" s="247">
        <v>1</v>
      </c>
      <c r="V234" s="417">
        <v>0</v>
      </c>
      <c r="W234" s="417">
        <v>0</v>
      </c>
      <c r="X234" s="417">
        <v>0</v>
      </c>
      <c r="Y234" s="419">
        <v>1</v>
      </c>
    </row>
    <row r="235" spans="2:25" x14ac:dyDescent="0.3">
      <c r="B235" s="316"/>
      <c r="C235" s="228" t="s">
        <v>1680</v>
      </c>
      <c r="D235" s="417"/>
      <c r="E235" s="417" t="s">
        <v>2284</v>
      </c>
      <c r="F235" s="417">
        <v>149.09613999999999</v>
      </c>
      <c r="G235" s="412">
        <v>0.3</v>
      </c>
      <c r="H235" s="6" t="s">
        <v>1681</v>
      </c>
      <c r="I235" s="412" t="s">
        <v>2562</v>
      </c>
      <c r="J235" s="246" t="s">
        <v>2562</v>
      </c>
      <c r="K235" s="246" t="s">
        <v>2562</v>
      </c>
      <c r="L235" s="415"/>
      <c r="M235" s="412"/>
      <c r="N235" s="412"/>
      <c r="O235" s="412"/>
      <c r="P235" s="422">
        <v>3</v>
      </c>
      <c r="Q235" s="412">
        <v>9.7319999999999993</v>
      </c>
      <c r="R235" s="281">
        <v>8.9</v>
      </c>
      <c r="S235" s="415">
        <v>579.36</v>
      </c>
      <c r="T235" s="281">
        <v>527.72</v>
      </c>
      <c r="U235" s="247">
        <v>1</v>
      </c>
      <c r="V235" s="417">
        <v>0</v>
      </c>
      <c r="W235" s="417">
        <v>0</v>
      </c>
      <c r="X235" s="417">
        <v>0</v>
      </c>
      <c r="Y235" s="419">
        <v>1</v>
      </c>
    </row>
    <row r="236" spans="2:25" x14ac:dyDescent="0.3">
      <c r="B236" s="316"/>
      <c r="C236" s="228" t="s">
        <v>1452</v>
      </c>
      <c r="D236" s="417"/>
      <c r="E236" s="417" t="s">
        <v>2284</v>
      </c>
      <c r="F236" s="417">
        <v>149.09613999999999</v>
      </c>
      <c r="G236" s="412">
        <v>0.3</v>
      </c>
      <c r="H236" s="6" t="s">
        <v>1453</v>
      </c>
      <c r="I236" s="412" t="s">
        <v>2562</v>
      </c>
      <c r="J236" s="246" t="s">
        <v>2562</v>
      </c>
      <c r="K236" s="246" t="s">
        <v>2562</v>
      </c>
      <c r="L236" s="415"/>
      <c r="M236" s="412"/>
      <c r="N236" s="412"/>
      <c r="O236" s="412"/>
      <c r="P236" s="422">
        <v>3</v>
      </c>
      <c r="Q236" s="412">
        <v>9.7319999999999993</v>
      </c>
      <c r="R236" s="281">
        <v>8.76</v>
      </c>
      <c r="S236" s="415">
        <v>579.36</v>
      </c>
      <c r="T236" s="281">
        <v>518.54</v>
      </c>
      <c r="U236" s="247">
        <v>1</v>
      </c>
      <c r="V236" s="417">
        <v>0</v>
      </c>
      <c r="W236" s="417">
        <v>0</v>
      </c>
      <c r="X236" s="417">
        <v>0</v>
      </c>
      <c r="Y236" s="419">
        <v>1</v>
      </c>
    </row>
    <row r="237" spans="2:25" x14ac:dyDescent="0.3">
      <c r="B237" s="316"/>
      <c r="C237" s="228" t="s">
        <v>1430</v>
      </c>
      <c r="D237" s="417"/>
      <c r="E237" s="417" t="s">
        <v>2284</v>
      </c>
      <c r="F237" s="417">
        <v>149.09613999999999</v>
      </c>
      <c r="G237" s="412">
        <v>0.3</v>
      </c>
      <c r="H237" s="6" t="s">
        <v>1431</v>
      </c>
      <c r="I237" s="412" t="s">
        <v>2562</v>
      </c>
      <c r="J237" s="246" t="s">
        <v>2562</v>
      </c>
      <c r="K237" s="246" t="s">
        <v>2562</v>
      </c>
      <c r="L237" s="415"/>
      <c r="M237" s="412"/>
      <c r="N237" s="412"/>
      <c r="O237" s="412"/>
      <c r="P237" s="422">
        <v>3</v>
      </c>
      <c r="Q237" s="412">
        <v>9.7319999999999993</v>
      </c>
      <c r="R237" s="281">
        <v>8.98</v>
      </c>
      <c r="S237" s="415">
        <v>579.36</v>
      </c>
      <c r="T237" s="281">
        <v>532.53</v>
      </c>
      <c r="U237" s="247">
        <v>1</v>
      </c>
      <c r="V237" s="417">
        <v>0</v>
      </c>
      <c r="W237" s="417">
        <v>0</v>
      </c>
      <c r="X237" s="417">
        <v>0</v>
      </c>
      <c r="Y237" s="419">
        <v>1</v>
      </c>
    </row>
    <row r="238" spans="2:25" x14ac:dyDescent="0.3">
      <c r="B238" s="317"/>
      <c r="C238" s="285" t="s">
        <v>1345</v>
      </c>
      <c r="D238" s="320"/>
      <c r="E238" s="320" t="s">
        <v>2284</v>
      </c>
      <c r="F238" s="320">
        <v>149.09613999999999</v>
      </c>
      <c r="G238" s="413">
        <v>0.3</v>
      </c>
      <c r="H238" s="8" t="s">
        <v>1346</v>
      </c>
      <c r="I238" s="413" t="s">
        <v>2562</v>
      </c>
      <c r="J238" s="236" t="s">
        <v>2562</v>
      </c>
      <c r="K238" s="236" t="s">
        <v>2562</v>
      </c>
      <c r="L238" s="416"/>
      <c r="M238" s="413"/>
      <c r="N238" s="413"/>
      <c r="O238" s="413"/>
      <c r="P238" s="423">
        <v>3</v>
      </c>
      <c r="Q238" s="413">
        <v>9.7319999999999993</v>
      </c>
      <c r="R238" s="53">
        <v>9.15</v>
      </c>
      <c r="S238" s="416">
        <v>579.36</v>
      </c>
      <c r="T238" s="53">
        <v>543.32000000000005</v>
      </c>
      <c r="U238" s="245">
        <v>1</v>
      </c>
      <c r="V238" s="320">
        <v>0</v>
      </c>
      <c r="W238" s="320">
        <v>0</v>
      </c>
      <c r="X238" s="320">
        <v>0</v>
      </c>
      <c r="Y238" s="420">
        <v>1</v>
      </c>
    </row>
    <row r="239" spans="2:25" x14ac:dyDescent="0.3">
      <c r="B239" s="315">
        <v>211</v>
      </c>
      <c r="C239" s="228" t="s">
        <v>1215</v>
      </c>
      <c r="D239" s="321"/>
      <c r="E239" s="321" t="s">
        <v>2912</v>
      </c>
      <c r="F239" s="321">
        <v>152.01644999999999</v>
      </c>
      <c r="G239" s="411">
        <v>-0.1</v>
      </c>
      <c r="H239" s="6" t="s">
        <v>1216</v>
      </c>
      <c r="I239" s="411" t="s">
        <v>406</v>
      </c>
      <c r="J239" s="246" t="s">
        <v>2562</v>
      </c>
      <c r="K239" s="246" t="s">
        <v>2562</v>
      </c>
      <c r="L239" s="414" t="s">
        <v>406</v>
      </c>
      <c r="M239" s="411" t="s">
        <v>406</v>
      </c>
      <c r="N239" s="411" t="s">
        <v>406</v>
      </c>
      <c r="O239" s="411"/>
      <c r="P239" s="421">
        <v>1</v>
      </c>
      <c r="Q239" s="411">
        <v>6.976</v>
      </c>
      <c r="R239" s="281"/>
      <c r="S239" s="414"/>
      <c r="T239" s="281"/>
      <c r="U239" s="247"/>
      <c r="V239" s="321" t="s">
        <v>406</v>
      </c>
      <c r="W239" s="321" t="s">
        <v>406</v>
      </c>
      <c r="X239" s="321" t="s">
        <v>2562</v>
      </c>
      <c r="Y239" s="418" t="s">
        <v>2562</v>
      </c>
    </row>
    <row r="240" spans="2:25" x14ac:dyDescent="0.3">
      <c r="B240" s="317"/>
      <c r="C240" s="228" t="s">
        <v>225</v>
      </c>
      <c r="D240" s="320"/>
      <c r="E240" s="320" t="s">
        <v>2912</v>
      </c>
      <c r="F240" s="320">
        <v>152.01644999999999</v>
      </c>
      <c r="G240" s="413">
        <v>-0.1</v>
      </c>
      <c r="H240" s="6" t="s">
        <v>2913</v>
      </c>
      <c r="I240" s="413" t="s">
        <v>406</v>
      </c>
      <c r="J240" s="246" t="s">
        <v>406</v>
      </c>
      <c r="K240" s="246" t="s">
        <v>2562</v>
      </c>
      <c r="L240" s="416"/>
      <c r="M240" s="413"/>
      <c r="N240" s="413"/>
      <c r="O240" s="413"/>
      <c r="P240" s="423">
        <v>3</v>
      </c>
      <c r="Q240" s="413">
        <v>6.976</v>
      </c>
      <c r="R240" s="281"/>
      <c r="S240" s="416"/>
      <c r="T240" s="281"/>
      <c r="U240" s="247"/>
      <c r="V240" s="320">
        <v>0</v>
      </c>
      <c r="W240" s="320">
        <v>1</v>
      </c>
      <c r="X240" s="320">
        <v>0</v>
      </c>
      <c r="Y240" s="420">
        <v>0</v>
      </c>
    </row>
    <row r="241" spans="2:25" x14ac:dyDescent="0.3">
      <c r="B241" s="315">
        <v>212</v>
      </c>
      <c r="C241" s="284" t="s">
        <v>2914</v>
      </c>
      <c r="D241" s="321"/>
      <c r="E241" s="321" t="s">
        <v>2287</v>
      </c>
      <c r="F241" s="321">
        <v>153.09100000000001</v>
      </c>
      <c r="G241" s="411">
        <v>-0.03</v>
      </c>
      <c r="H241" s="5" t="s">
        <v>1672</v>
      </c>
      <c r="I241" s="411" t="s">
        <v>2562</v>
      </c>
      <c r="J241" s="237" t="s">
        <v>2562</v>
      </c>
      <c r="K241" s="237" t="s">
        <v>2562</v>
      </c>
      <c r="L241" s="414" t="s">
        <v>406</v>
      </c>
      <c r="M241" s="411" t="s">
        <v>406</v>
      </c>
      <c r="N241" s="411" t="s">
        <v>406</v>
      </c>
      <c r="O241" s="411"/>
      <c r="P241" s="421">
        <v>3</v>
      </c>
      <c r="Q241" s="411">
        <v>6.6130000000000004</v>
      </c>
      <c r="R241" s="50">
        <v>7.58</v>
      </c>
      <c r="S241" s="414">
        <v>385.12</v>
      </c>
      <c r="T241" s="50">
        <v>445.47</v>
      </c>
      <c r="U241" s="244">
        <v>1</v>
      </c>
      <c r="V241" s="321" t="s">
        <v>2562</v>
      </c>
      <c r="W241" s="321" t="s">
        <v>2562</v>
      </c>
      <c r="X241" s="321" t="s">
        <v>2562</v>
      </c>
      <c r="Y241" s="418" t="s">
        <v>406</v>
      </c>
    </row>
    <row r="242" spans="2:25" x14ac:dyDescent="0.3">
      <c r="B242" s="316"/>
      <c r="C242" s="228" t="s">
        <v>2915</v>
      </c>
      <c r="D242" s="417"/>
      <c r="E242" s="417" t="s">
        <v>2287</v>
      </c>
      <c r="F242" s="417">
        <v>153.09100000000001</v>
      </c>
      <c r="G242" s="412">
        <v>-0.03</v>
      </c>
      <c r="H242" s="6" t="s">
        <v>1296</v>
      </c>
      <c r="I242" s="412" t="s">
        <v>2562</v>
      </c>
      <c r="J242" s="246" t="s">
        <v>2562</v>
      </c>
      <c r="K242" s="246" t="s">
        <v>2562</v>
      </c>
      <c r="L242" s="415"/>
      <c r="M242" s="412"/>
      <c r="N242" s="412"/>
      <c r="O242" s="412"/>
      <c r="P242" s="422">
        <v>3</v>
      </c>
      <c r="Q242" s="412">
        <v>6.6130000000000004</v>
      </c>
      <c r="R242" s="281">
        <v>8.48</v>
      </c>
      <c r="S242" s="415">
        <v>385.12</v>
      </c>
      <c r="T242" s="281">
        <v>501.43</v>
      </c>
      <c r="U242" s="247">
        <v>2</v>
      </c>
      <c r="V242" s="417">
        <v>0</v>
      </c>
      <c r="W242" s="417">
        <v>0</v>
      </c>
      <c r="X242" s="417">
        <v>0</v>
      </c>
      <c r="Y242" s="419">
        <v>1</v>
      </c>
    </row>
    <row r="243" spans="2:25" x14ac:dyDescent="0.3">
      <c r="B243" s="317"/>
      <c r="C243" s="285" t="s">
        <v>1268</v>
      </c>
      <c r="D243" s="320"/>
      <c r="E243" s="320" t="s">
        <v>2287</v>
      </c>
      <c r="F243" s="320">
        <v>153.09100000000001</v>
      </c>
      <c r="G243" s="413">
        <v>-0.03</v>
      </c>
      <c r="H243" s="8" t="s">
        <v>1269</v>
      </c>
      <c r="I243" s="413" t="s">
        <v>2562</v>
      </c>
      <c r="J243" s="236" t="s">
        <v>2562</v>
      </c>
      <c r="K243" s="236" t="s">
        <v>2562</v>
      </c>
      <c r="L243" s="416"/>
      <c r="M243" s="413"/>
      <c r="N243" s="413"/>
      <c r="O243" s="413"/>
      <c r="P243" s="423">
        <v>3</v>
      </c>
      <c r="Q243" s="413">
        <v>6.6130000000000004</v>
      </c>
      <c r="R243" s="53">
        <v>7.3</v>
      </c>
      <c r="S243" s="416">
        <v>385.12</v>
      </c>
      <c r="T243" s="53">
        <v>428.19</v>
      </c>
      <c r="U243" s="245">
        <v>1</v>
      </c>
      <c r="V243" s="320">
        <v>0</v>
      </c>
      <c r="W243" s="320">
        <v>0</v>
      </c>
      <c r="X243" s="320">
        <v>0</v>
      </c>
      <c r="Y243" s="420">
        <v>1</v>
      </c>
    </row>
    <row r="244" spans="2:25" x14ac:dyDescent="0.3">
      <c r="B244" s="315">
        <v>213</v>
      </c>
      <c r="C244" s="228" t="s">
        <v>2602</v>
      </c>
      <c r="D244" s="321"/>
      <c r="E244" s="321" t="s">
        <v>2916</v>
      </c>
      <c r="F244" s="321">
        <v>157.12233000000001</v>
      </c>
      <c r="G244" s="411">
        <v>0.15</v>
      </c>
      <c r="H244" s="6" t="s">
        <v>2917</v>
      </c>
      <c r="I244" s="411" t="s">
        <v>2562</v>
      </c>
      <c r="J244" s="246" t="s">
        <v>2562</v>
      </c>
      <c r="K244" s="246" t="s">
        <v>406</v>
      </c>
      <c r="L244" s="414" t="s">
        <v>406</v>
      </c>
      <c r="M244" s="411" t="s">
        <v>2562</v>
      </c>
      <c r="N244" s="411" t="s">
        <v>2562</v>
      </c>
      <c r="O244" s="411"/>
      <c r="P244" s="421">
        <v>3</v>
      </c>
      <c r="Q244" s="411">
        <v>9.8239999999999998</v>
      </c>
      <c r="R244" s="281">
        <v>7.8</v>
      </c>
      <c r="S244" s="414">
        <v>585.09</v>
      </c>
      <c r="T244" s="281">
        <v>459.03</v>
      </c>
      <c r="U244" s="247">
        <v>2</v>
      </c>
      <c r="V244" s="321" t="s">
        <v>2562</v>
      </c>
      <c r="W244" s="321" t="s">
        <v>406</v>
      </c>
      <c r="X244" s="321" t="s">
        <v>2562</v>
      </c>
      <c r="Y244" s="418" t="s">
        <v>2562</v>
      </c>
    </row>
    <row r="245" spans="2:25" x14ac:dyDescent="0.3">
      <c r="B245" s="316"/>
      <c r="C245" s="228" t="s">
        <v>2918</v>
      </c>
      <c r="D245" s="417"/>
      <c r="E245" s="417" t="s">
        <v>2916</v>
      </c>
      <c r="F245" s="417">
        <v>157.12233000000001</v>
      </c>
      <c r="G245" s="412">
        <v>0.15</v>
      </c>
      <c r="H245" s="6" t="s">
        <v>1284</v>
      </c>
      <c r="I245" s="412" t="s">
        <v>2562</v>
      </c>
      <c r="J245" s="246" t="s">
        <v>2562</v>
      </c>
      <c r="K245" s="246" t="s">
        <v>2562</v>
      </c>
      <c r="L245" s="415"/>
      <c r="M245" s="412"/>
      <c r="N245" s="412"/>
      <c r="O245" s="412"/>
      <c r="P245" s="422">
        <v>3</v>
      </c>
      <c r="Q245" s="412">
        <v>9.8239999999999998</v>
      </c>
      <c r="R245" s="281">
        <v>9.48</v>
      </c>
      <c r="S245" s="415">
        <v>585.09</v>
      </c>
      <c r="T245" s="281">
        <v>563.5</v>
      </c>
      <c r="U245" s="247">
        <v>1</v>
      </c>
      <c r="V245" s="417">
        <v>0</v>
      </c>
      <c r="W245" s="417">
        <v>1</v>
      </c>
      <c r="X245" s="417">
        <v>0</v>
      </c>
      <c r="Y245" s="419">
        <v>0</v>
      </c>
    </row>
    <row r="246" spans="2:25" x14ac:dyDescent="0.3">
      <c r="B246" s="316"/>
      <c r="C246" s="228" t="s">
        <v>2919</v>
      </c>
      <c r="D246" s="417"/>
      <c r="E246" s="417" t="s">
        <v>2916</v>
      </c>
      <c r="F246" s="417">
        <v>157.12233000000001</v>
      </c>
      <c r="G246" s="412">
        <v>0.15</v>
      </c>
      <c r="H246" s="6" t="s">
        <v>1297</v>
      </c>
      <c r="I246" s="412" t="s">
        <v>2562</v>
      </c>
      <c r="J246" s="246" t="s">
        <v>2562</v>
      </c>
      <c r="K246" s="246" t="s">
        <v>2562</v>
      </c>
      <c r="L246" s="415"/>
      <c r="M246" s="412"/>
      <c r="N246" s="412"/>
      <c r="O246" s="412"/>
      <c r="P246" s="422">
        <v>3</v>
      </c>
      <c r="Q246" s="412">
        <v>9.8239999999999998</v>
      </c>
      <c r="R246" s="281">
        <v>9.98</v>
      </c>
      <c r="S246" s="415">
        <v>585.09</v>
      </c>
      <c r="T246" s="281">
        <v>594.53</v>
      </c>
      <c r="U246" s="247">
        <v>1</v>
      </c>
      <c r="V246" s="417">
        <v>0</v>
      </c>
      <c r="W246" s="417">
        <v>1</v>
      </c>
      <c r="X246" s="417">
        <v>0</v>
      </c>
      <c r="Y246" s="419">
        <v>0</v>
      </c>
    </row>
    <row r="247" spans="2:25" x14ac:dyDescent="0.3">
      <c r="B247" s="316"/>
      <c r="C247" s="228" t="s">
        <v>2920</v>
      </c>
      <c r="D247" s="417"/>
      <c r="E247" s="417" t="s">
        <v>2916</v>
      </c>
      <c r="F247" s="417">
        <v>157.12233000000001</v>
      </c>
      <c r="G247" s="412">
        <v>0.15</v>
      </c>
      <c r="H247" s="6" t="s">
        <v>2921</v>
      </c>
      <c r="I247" s="412" t="s">
        <v>2562</v>
      </c>
      <c r="J247" s="246" t="s">
        <v>2562</v>
      </c>
      <c r="K247" s="246" t="s">
        <v>2562</v>
      </c>
      <c r="L247" s="415"/>
      <c r="M247" s="412"/>
      <c r="N247" s="412"/>
      <c r="O247" s="412"/>
      <c r="P247" s="422">
        <v>3</v>
      </c>
      <c r="Q247" s="412">
        <v>9.8239999999999998</v>
      </c>
      <c r="R247" s="281">
        <v>9.36</v>
      </c>
      <c r="S247" s="415">
        <v>585.09</v>
      </c>
      <c r="T247" s="281">
        <v>556.46</v>
      </c>
      <c r="U247" s="247">
        <v>1</v>
      </c>
      <c r="V247" s="417">
        <v>0</v>
      </c>
      <c r="W247" s="417">
        <v>1</v>
      </c>
      <c r="X247" s="417">
        <v>0</v>
      </c>
      <c r="Y247" s="419">
        <v>0</v>
      </c>
    </row>
    <row r="248" spans="2:25" x14ac:dyDescent="0.3">
      <c r="B248" s="316"/>
      <c r="C248" s="228" t="s">
        <v>2922</v>
      </c>
      <c r="D248" s="417"/>
      <c r="E248" s="417" t="s">
        <v>2916</v>
      </c>
      <c r="F248" s="417">
        <v>157.12233000000001</v>
      </c>
      <c r="G248" s="412">
        <v>0.15</v>
      </c>
      <c r="H248" s="6" t="s">
        <v>1250</v>
      </c>
      <c r="I248" s="412" t="s">
        <v>2562</v>
      </c>
      <c r="J248" s="246" t="s">
        <v>2562</v>
      </c>
      <c r="K248" s="246" t="s">
        <v>2562</v>
      </c>
      <c r="L248" s="415"/>
      <c r="M248" s="412"/>
      <c r="N248" s="412"/>
      <c r="O248" s="412"/>
      <c r="P248" s="422">
        <v>3</v>
      </c>
      <c r="Q248" s="412">
        <v>9.8239999999999998</v>
      </c>
      <c r="R248" s="281">
        <v>9.44</v>
      </c>
      <c r="S248" s="415">
        <v>585.09</v>
      </c>
      <c r="T248" s="281">
        <v>561.41</v>
      </c>
      <c r="U248" s="247">
        <v>1</v>
      </c>
      <c r="V248" s="417">
        <v>0</v>
      </c>
      <c r="W248" s="417">
        <v>1</v>
      </c>
      <c r="X248" s="417">
        <v>0</v>
      </c>
      <c r="Y248" s="419">
        <v>0</v>
      </c>
    </row>
    <row r="249" spans="2:25" x14ac:dyDescent="0.3">
      <c r="B249" s="316"/>
      <c r="C249" s="228" t="s">
        <v>2923</v>
      </c>
      <c r="D249" s="417"/>
      <c r="E249" s="417" t="s">
        <v>2916</v>
      </c>
      <c r="F249" s="417">
        <v>157.12233000000001</v>
      </c>
      <c r="G249" s="412">
        <v>0.15</v>
      </c>
      <c r="H249" s="6" t="s">
        <v>2924</v>
      </c>
      <c r="I249" s="412" t="s">
        <v>2562</v>
      </c>
      <c r="J249" s="246" t="s">
        <v>2562</v>
      </c>
      <c r="K249" s="246" t="s">
        <v>2562</v>
      </c>
      <c r="L249" s="415"/>
      <c r="M249" s="412"/>
      <c r="N249" s="412"/>
      <c r="O249" s="412"/>
      <c r="P249" s="422">
        <v>3</v>
      </c>
      <c r="Q249" s="412">
        <v>9.8239999999999998</v>
      </c>
      <c r="R249" s="281">
        <v>9.8000000000000007</v>
      </c>
      <c r="S249" s="415">
        <v>585.09</v>
      </c>
      <c r="T249" s="281">
        <v>583.79</v>
      </c>
      <c r="U249" s="247">
        <v>1</v>
      </c>
      <c r="V249" s="417">
        <v>0</v>
      </c>
      <c r="W249" s="417">
        <v>1</v>
      </c>
      <c r="X249" s="417">
        <v>0</v>
      </c>
      <c r="Y249" s="419">
        <v>0</v>
      </c>
    </row>
    <row r="250" spans="2:25" x14ac:dyDescent="0.3">
      <c r="B250" s="317"/>
      <c r="C250" s="228" t="s">
        <v>2925</v>
      </c>
      <c r="D250" s="320"/>
      <c r="E250" s="320" t="s">
        <v>2916</v>
      </c>
      <c r="F250" s="320">
        <v>157.12233000000001</v>
      </c>
      <c r="G250" s="413">
        <v>0.15</v>
      </c>
      <c r="H250" s="6" t="s">
        <v>2926</v>
      </c>
      <c r="I250" s="413" t="s">
        <v>2562</v>
      </c>
      <c r="J250" s="246" t="s">
        <v>2562</v>
      </c>
      <c r="K250" s="246" t="s">
        <v>2562</v>
      </c>
      <c r="L250" s="416"/>
      <c r="M250" s="413"/>
      <c r="N250" s="413"/>
      <c r="O250" s="413"/>
      <c r="P250" s="423">
        <v>3</v>
      </c>
      <c r="Q250" s="413">
        <v>9.8239999999999998</v>
      </c>
      <c r="R250" s="281">
        <v>9.06</v>
      </c>
      <c r="S250" s="416">
        <v>585.09</v>
      </c>
      <c r="T250" s="281">
        <v>537.46</v>
      </c>
      <c r="U250" s="247">
        <v>1</v>
      </c>
      <c r="V250" s="320">
        <v>0</v>
      </c>
      <c r="W250" s="320">
        <v>1</v>
      </c>
      <c r="X250" s="320">
        <v>0</v>
      </c>
      <c r="Y250" s="420">
        <v>0</v>
      </c>
    </row>
    <row r="251" spans="2:25" x14ac:dyDescent="0.3">
      <c r="B251" s="315">
        <v>214</v>
      </c>
      <c r="C251" s="284" t="s">
        <v>1574</v>
      </c>
      <c r="D251" s="321"/>
      <c r="E251" s="321" t="s">
        <v>2807</v>
      </c>
      <c r="F251" s="321">
        <v>162.0549</v>
      </c>
      <c r="G251" s="411">
        <v>-0.36</v>
      </c>
      <c r="H251" s="5" t="s">
        <v>1575</v>
      </c>
      <c r="I251" s="411" t="s">
        <v>2562</v>
      </c>
      <c r="J251" s="237" t="s">
        <v>2562</v>
      </c>
      <c r="K251" s="237" t="s">
        <v>406</v>
      </c>
      <c r="L251" s="414" t="s">
        <v>406</v>
      </c>
      <c r="M251" s="411" t="s">
        <v>2562</v>
      </c>
      <c r="N251" s="411" t="s">
        <v>2562</v>
      </c>
      <c r="O251" s="411"/>
      <c r="P251" s="421">
        <v>3</v>
      </c>
      <c r="Q251" s="411">
        <v>4.2640000000000002</v>
      </c>
      <c r="R251" s="50">
        <v>5.3</v>
      </c>
      <c r="S251" s="414">
        <v>238.83</v>
      </c>
      <c r="T251" s="50">
        <v>303.18</v>
      </c>
      <c r="U251" s="244">
        <v>1</v>
      </c>
      <c r="V251" s="321" t="s">
        <v>2562</v>
      </c>
      <c r="W251" s="321" t="s">
        <v>2562</v>
      </c>
      <c r="X251" s="321" t="s">
        <v>2562</v>
      </c>
      <c r="Y251" s="418" t="s">
        <v>406</v>
      </c>
    </row>
    <row r="252" spans="2:25" x14ac:dyDescent="0.3">
      <c r="B252" s="317"/>
      <c r="C252" s="285" t="s">
        <v>2927</v>
      </c>
      <c r="D252" s="320"/>
      <c r="E252" s="320" t="s">
        <v>2807</v>
      </c>
      <c r="F252" s="320">
        <v>162.0549</v>
      </c>
      <c r="G252" s="413">
        <v>-0.36</v>
      </c>
      <c r="H252" s="8" t="s">
        <v>2928</v>
      </c>
      <c r="I252" s="413" t="s">
        <v>2562</v>
      </c>
      <c r="J252" s="236" t="s">
        <v>2562</v>
      </c>
      <c r="K252" s="236" t="s">
        <v>2562</v>
      </c>
      <c r="L252" s="416"/>
      <c r="M252" s="413"/>
      <c r="N252" s="413"/>
      <c r="O252" s="413"/>
      <c r="P252" s="423">
        <v>3</v>
      </c>
      <c r="Q252" s="413">
        <v>4.2640000000000002</v>
      </c>
      <c r="R252" s="53">
        <v>5.69</v>
      </c>
      <c r="S252" s="416">
        <v>238.83</v>
      </c>
      <c r="T252" s="53">
        <v>327.36</v>
      </c>
      <c r="U252" s="245">
        <v>1</v>
      </c>
      <c r="V252" s="320">
        <v>0</v>
      </c>
      <c r="W252" s="320">
        <v>0</v>
      </c>
      <c r="X252" s="320">
        <v>0</v>
      </c>
      <c r="Y252" s="420">
        <v>1</v>
      </c>
    </row>
    <row r="253" spans="2:25" x14ac:dyDescent="0.3">
      <c r="B253" s="315">
        <v>215</v>
      </c>
      <c r="C253" s="284" t="s">
        <v>1242</v>
      </c>
      <c r="D253" s="321"/>
      <c r="E253" s="321" t="s">
        <v>2929</v>
      </c>
      <c r="F253" s="321">
        <v>167.05627999999999</v>
      </c>
      <c r="G253" s="411">
        <v>-0.45</v>
      </c>
      <c r="H253" s="5" t="s">
        <v>1243</v>
      </c>
      <c r="I253" s="411" t="s">
        <v>2562</v>
      </c>
      <c r="J253" s="237" t="s">
        <v>2562</v>
      </c>
      <c r="K253" s="237" t="s">
        <v>406</v>
      </c>
      <c r="L253" s="414" t="s">
        <v>406</v>
      </c>
      <c r="M253" s="411" t="s">
        <v>2562</v>
      </c>
      <c r="N253" s="411" t="s">
        <v>2562</v>
      </c>
      <c r="O253" s="411"/>
      <c r="P253" s="421">
        <v>3</v>
      </c>
      <c r="Q253" s="411">
        <v>2.1240000000000001</v>
      </c>
      <c r="R253" s="50">
        <v>1.41</v>
      </c>
      <c r="S253" s="414">
        <v>105.55</v>
      </c>
      <c r="T253" s="50">
        <v>61.39</v>
      </c>
      <c r="U253" s="244">
        <v>1</v>
      </c>
      <c r="V253" s="321" t="s">
        <v>2562</v>
      </c>
      <c r="W253" s="321" t="s">
        <v>2562</v>
      </c>
      <c r="X253" s="321" t="s">
        <v>2562</v>
      </c>
      <c r="Y253" s="418" t="s">
        <v>406</v>
      </c>
    </row>
    <row r="254" spans="2:25" x14ac:dyDescent="0.3">
      <c r="B254" s="316"/>
      <c r="C254" s="228" t="s">
        <v>1341</v>
      </c>
      <c r="D254" s="417"/>
      <c r="E254" s="417" t="s">
        <v>2929</v>
      </c>
      <c r="F254" s="417">
        <v>167.05627999999999</v>
      </c>
      <c r="G254" s="412">
        <v>-0.45</v>
      </c>
      <c r="H254" s="6" t="s">
        <v>1342</v>
      </c>
      <c r="I254" s="412" t="s">
        <v>2562</v>
      </c>
      <c r="J254" s="246" t="s">
        <v>2562</v>
      </c>
      <c r="K254" s="246" t="s">
        <v>2562</v>
      </c>
      <c r="L254" s="415"/>
      <c r="M254" s="412"/>
      <c r="N254" s="412"/>
      <c r="O254" s="412"/>
      <c r="P254" s="422">
        <v>3</v>
      </c>
      <c r="Q254" s="412">
        <v>2.1240000000000001</v>
      </c>
      <c r="R254" s="281">
        <v>1.82</v>
      </c>
      <c r="S254" s="415">
        <v>105.55</v>
      </c>
      <c r="T254" s="281">
        <v>86.79</v>
      </c>
      <c r="U254" s="247">
        <v>1</v>
      </c>
      <c r="V254" s="417">
        <v>0</v>
      </c>
      <c r="W254" s="417">
        <v>0</v>
      </c>
      <c r="X254" s="417">
        <v>0</v>
      </c>
      <c r="Y254" s="419">
        <v>1</v>
      </c>
    </row>
    <row r="255" spans="2:25" x14ac:dyDescent="0.3">
      <c r="B255" s="317"/>
      <c r="C255" s="285" t="s">
        <v>1389</v>
      </c>
      <c r="D255" s="320"/>
      <c r="E255" s="320" t="s">
        <v>2929</v>
      </c>
      <c r="F255" s="320">
        <v>167.05627999999999</v>
      </c>
      <c r="G255" s="413">
        <v>-0.45</v>
      </c>
      <c r="H255" s="8" t="s">
        <v>1390</v>
      </c>
      <c r="I255" s="413" t="s">
        <v>2562</v>
      </c>
      <c r="J255" s="236" t="s">
        <v>2562</v>
      </c>
      <c r="K255" s="236" t="s">
        <v>406</v>
      </c>
      <c r="L255" s="416"/>
      <c r="M255" s="413"/>
      <c r="N255" s="413"/>
      <c r="O255" s="413"/>
      <c r="P255" s="423">
        <v>3</v>
      </c>
      <c r="Q255" s="413">
        <v>2.1240000000000001</v>
      </c>
      <c r="R255" s="53">
        <v>1.6</v>
      </c>
      <c r="S255" s="416">
        <v>105.55</v>
      </c>
      <c r="T255" s="53">
        <v>73.17</v>
      </c>
      <c r="U255" s="245">
        <v>1</v>
      </c>
      <c r="V255" s="320">
        <v>0</v>
      </c>
      <c r="W255" s="320">
        <v>0</v>
      </c>
      <c r="X255" s="320">
        <v>0</v>
      </c>
      <c r="Y255" s="420">
        <v>1</v>
      </c>
    </row>
    <row r="256" spans="2:25" x14ac:dyDescent="0.3">
      <c r="B256" s="315">
        <v>216</v>
      </c>
      <c r="C256" s="228" t="s">
        <v>1247</v>
      </c>
      <c r="D256" s="321"/>
      <c r="E256" s="321" t="s">
        <v>2293</v>
      </c>
      <c r="F256" s="321">
        <v>179.10659000000001</v>
      </c>
      <c r="G256" s="411">
        <v>-0.39</v>
      </c>
      <c r="H256" s="6" t="s">
        <v>1248</v>
      </c>
      <c r="I256" s="411" t="s">
        <v>2562</v>
      </c>
      <c r="J256" s="246" t="s">
        <v>2562</v>
      </c>
      <c r="K256" s="246" t="s">
        <v>2562</v>
      </c>
      <c r="L256" s="414" t="s">
        <v>406</v>
      </c>
      <c r="M256" s="411" t="s">
        <v>406</v>
      </c>
      <c r="N256" s="411" t="s">
        <v>406</v>
      </c>
      <c r="O256" s="411"/>
      <c r="P256" s="421">
        <v>3</v>
      </c>
      <c r="Q256" s="411">
        <v>8.1950000000000003</v>
      </c>
      <c r="R256" s="281">
        <v>7.97</v>
      </c>
      <c r="S256" s="414">
        <v>483.64</v>
      </c>
      <c r="T256" s="281">
        <v>469.35</v>
      </c>
      <c r="U256" s="247">
        <v>1</v>
      </c>
      <c r="V256" s="321" t="s">
        <v>2562</v>
      </c>
      <c r="W256" s="321" t="s">
        <v>2562</v>
      </c>
      <c r="X256" s="321" t="s">
        <v>2562</v>
      </c>
      <c r="Y256" s="418" t="s">
        <v>406</v>
      </c>
    </row>
    <row r="257" spans="2:25" x14ac:dyDescent="0.3">
      <c r="B257" s="316"/>
      <c r="C257" s="228" t="s">
        <v>1310</v>
      </c>
      <c r="D257" s="417"/>
      <c r="E257" s="417" t="s">
        <v>2293</v>
      </c>
      <c r="F257" s="417">
        <v>179.10659000000001</v>
      </c>
      <c r="G257" s="412">
        <v>-0.39</v>
      </c>
      <c r="H257" s="6" t="s">
        <v>1311</v>
      </c>
      <c r="I257" s="412" t="s">
        <v>2562</v>
      </c>
      <c r="J257" s="246" t="s">
        <v>2562</v>
      </c>
      <c r="K257" s="246" t="s">
        <v>2562</v>
      </c>
      <c r="L257" s="415"/>
      <c r="M257" s="412"/>
      <c r="N257" s="412"/>
      <c r="O257" s="412"/>
      <c r="P257" s="422">
        <v>3</v>
      </c>
      <c r="Q257" s="412">
        <v>8.1950000000000003</v>
      </c>
      <c r="R257" s="281">
        <v>10.16</v>
      </c>
      <c r="S257" s="415">
        <v>483.64</v>
      </c>
      <c r="T257" s="281">
        <v>606.17999999999995</v>
      </c>
      <c r="U257" s="247">
        <v>2</v>
      </c>
      <c r="V257" s="417">
        <v>0</v>
      </c>
      <c r="W257" s="417">
        <v>0</v>
      </c>
      <c r="X257" s="417">
        <v>0</v>
      </c>
      <c r="Y257" s="419">
        <v>1</v>
      </c>
    </row>
    <row r="258" spans="2:25" x14ac:dyDescent="0.3">
      <c r="B258" s="316"/>
      <c r="C258" s="228" t="s">
        <v>1198</v>
      </c>
      <c r="D258" s="417"/>
      <c r="E258" s="417" t="s">
        <v>2293</v>
      </c>
      <c r="F258" s="417">
        <v>179.10659000000001</v>
      </c>
      <c r="G258" s="412">
        <v>-0.39</v>
      </c>
      <c r="H258" s="6" t="s">
        <v>1199</v>
      </c>
      <c r="I258" s="412" t="s">
        <v>2562</v>
      </c>
      <c r="J258" s="246" t="s">
        <v>2562</v>
      </c>
      <c r="K258" s="246" t="s">
        <v>2562</v>
      </c>
      <c r="L258" s="415"/>
      <c r="M258" s="412"/>
      <c r="N258" s="412"/>
      <c r="O258" s="412"/>
      <c r="P258" s="422">
        <v>3</v>
      </c>
      <c r="Q258" s="412">
        <v>8.1950000000000003</v>
      </c>
      <c r="R258" s="281">
        <v>9.9700000000000006</v>
      </c>
      <c r="S258" s="415">
        <v>483.64</v>
      </c>
      <c r="T258" s="281">
        <v>594.29999999999995</v>
      </c>
      <c r="U258" s="247">
        <v>2</v>
      </c>
      <c r="V258" s="417">
        <v>0</v>
      </c>
      <c r="W258" s="417">
        <v>0</v>
      </c>
      <c r="X258" s="417">
        <v>0</v>
      </c>
      <c r="Y258" s="419">
        <v>1</v>
      </c>
    </row>
    <row r="259" spans="2:25" x14ac:dyDescent="0.3">
      <c r="B259" s="316"/>
      <c r="C259" s="228" t="s">
        <v>1321</v>
      </c>
      <c r="D259" s="417"/>
      <c r="E259" s="417" t="s">
        <v>2293</v>
      </c>
      <c r="F259" s="417">
        <v>179.10659000000001</v>
      </c>
      <c r="G259" s="412">
        <v>-0.39</v>
      </c>
      <c r="H259" s="6" t="s">
        <v>1322</v>
      </c>
      <c r="I259" s="412" t="s">
        <v>2562</v>
      </c>
      <c r="J259" s="246" t="s">
        <v>2562</v>
      </c>
      <c r="K259" s="246" t="s">
        <v>2562</v>
      </c>
      <c r="L259" s="415"/>
      <c r="M259" s="412"/>
      <c r="N259" s="412"/>
      <c r="O259" s="412"/>
      <c r="P259" s="422">
        <v>3</v>
      </c>
      <c r="Q259" s="412">
        <v>8.1950000000000003</v>
      </c>
      <c r="R259" s="281">
        <v>9.16</v>
      </c>
      <c r="S259" s="415">
        <v>483.64</v>
      </c>
      <c r="T259" s="281">
        <v>543.44000000000005</v>
      </c>
      <c r="U259" s="247">
        <v>1</v>
      </c>
      <c r="V259" s="417">
        <v>0</v>
      </c>
      <c r="W259" s="417">
        <v>0</v>
      </c>
      <c r="X259" s="417">
        <v>0</v>
      </c>
      <c r="Y259" s="419">
        <v>1</v>
      </c>
    </row>
    <row r="260" spans="2:25" x14ac:dyDescent="0.3">
      <c r="B260" s="317"/>
      <c r="C260" s="228" t="s">
        <v>1428</v>
      </c>
      <c r="D260" s="320"/>
      <c r="E260" s="320" t="s">
        <v>2293</v>
      </c>
      <c r="F260" s="320">
        <v>179.10659000000001</v>
      </c>
      <c r="G260" s="413">
        <v>-0.39</v>
      </c>
      <c r="H260" s="6" t="s">
        <v>1429</v>
      </c>
      <c r="I260" s="413" t="s">
        <v>2562</v>
      </c>
      <c r="J260" s="246" t="s">
        <v>2562</v>
      </c>
      <c r="K260" s="246" t="s">
        <v>2562</v>
      </c>
      <c r="L260" s="416"/>
      <c r="M260" s="413"/>
      <c r="N260" s="413"/>
      <c r="O260" s="413"/>
      <c r="P260" s="423">
        <v>3</v>
      </c>
      <c r="Q260" s="413">
        <v>8.1950000000000003</v>
      </c>
      <c r="R260" s="281">
        <v>8.74</v>
      </c>
      <c r="S260" s="416">
        <v>483.64</v>
      </c>
      <c r="T260" s="281">
        <v>517.46</v>
      </c>
      <c r="U260" s="247">
        <v>1</v>
      </c>
      <c r="V260" s="320">
        <v>0</v>
      </c>
      <c r="W260" s="320">
        <v>0</v>
      </c>
      <c r="X260" s="320">
        <v>0</v>
      </c>
      <c r="Y260" s="420">
        <v>1</v>
      </c>
    </row>
    <row r="261" spans="2:25" x14ac:dyDescent="0.3">
      <c r="B261" s="315">
        <v>217</v>
      </c>
      <c r="C261" s="284" t="s">
        <v>2930</v>
      </c>
      <c r="D261" s="321"/>
      <c r="E261" s="321" t="s">
        <v>426</v>
      </c>
      <c r="F261" s="321">
        <v>181.072</v>
      </c>
      <c r="G261" s="411">
        <v>-0.01</v>
      </c>
      <c r="H261" s="5" t="s">
        <v>1230</v>
      </c>
      <c r="I261" s="411" t="s">
        <v>2562</v>
      </c>
      <c r="J261" s="237" t="s">
        <v>2562</v>
      </c>
      <c r="K261" s="237" t="s">
        <v>406</v>
      </c>
      <c r="L261" s="414" t="s">
        <v>406</v>
      </c>
      <c r="M261" s="411" t="s">
        <v>2562</v>
      </c>
      <c r="N261" s="411" t="s">
        <v>2562</v>
      </c>
      <c r="O261" s="411"/>
      <c r="P261" s="421">
        <v>3</v>
      </c>
      <c r="Q261" s="411">
        <v>3.448</v>
      </c>
      <c r="R261" s="50">
        <v>2.83</v>
      </c>
      <c r="S261" s="414">
        <v>188.01</v>
      </c>
      <c r="T261" s="50">
        <v>149.59</v>
      </c>
      <c r="U261" s="244">
        <v>1</v>
      </c>
      <c r="V261" s="321" t="s">
        <v>2562</v>
      </c>
      <c r="W261" s="321" t="s">
        <v>2562</v>
      </c>
      <c r="X261" s="321" t="s">
        <v>406</v>
      </c>
      <c r="Y261" s="418" t="s">
        <v>406</v>
      </c>
    </row>
    <row r="262" spans="2:25" x14ac:dyDescent="0.3">
      <c r="B262" s="317"/>
      <c r="C262" s="228" t="s">
        <v>428</v>
      </c>
      <c r="D262" s="320"/>
      <c r="E262" s="320" t="s">
        <v>426</v>
      </c>
      <c r="F262" s="320">
        <v>181.072</v>
      </c>
      <c r="G262" s="413">
        <v>-0.01</v>
      </c>
      <c r="H262" s="6" t="s">
        <v>1719</v>
      </c>
      <c r="I262" s="413" t="s">
        <v>2562</v>
      </c>
      <c r="J262" s="246" t="s">
        <v>2562</v>
      </c>
      <c r="K262" s="246" t="s">
        <v>406</v>
      </c>
      <c r="L262" s="416"/>
      <c r="M262" s="413"/>
      <c r="N262" s="413"/>
      <c r="O262" s="413"/>
      <c r="P262" s="423">
        <v>3</v>
      </c>
      <c r="Q262" s="413">
        <v>3.448</v>
      </c>
      <c r="R262" s="281">
        <v>2.92</v>
      </c>
      <c r="S262" s="416">
        <v>188.01</v>
      </c>
      <c r="T262" s="281">
        <v>155.22999999999999</v>
      </c>
      <c r="U262" s="247">
        <v>1</v>
      </c>
      <c r="V262" s="320">
        <v>0</v>
      </c>
      <c r="W262" s="320">
        <v>0</v>
      </c>
      <c r="X262" s="320">
        <v>1</v>
      </c>
      <c r="Y262" s="420">
        <v>1</v>
      </c>
    </row>
    <row r="263" spans="2:25" x14ac:dyDescent="0.3">
      <c r="B263" s="315">
        <v>218</v>
      </c>
      <c r="C263" s="284" t="s">
        <v>1902</v>
      </c>
      <c r="D263" s="321"/>
      <c r="E263" s="321" t="s">
        <v>429</v>
      </c>
      <c r="F263" s="321">
        <v>181.08591000000001</v>
      </c>
      <c r="G263" s="411">
        <v>-0.05</v>
      </c>
      <c r="H263" s="5" t="s">
        <v>1903</v>
      </c>
      <c r="I263" s="411" t="s">
        <v>2562</v>
      </c>
      <c r="J263" s="237" t="s">
        <v>2562</v>
      </c>
      <c r="K263" s="237" t="s">
        <v>406</v>
      </c>
      <c r="L263" s="414" t="s">
        <v>406</v>
      </c>
      <c r="M263" s="411" t="s">
        <v>2562</v>
      </c>
      <c r="N263" s="411" t="s">
        <v>2562</v>
      </c>
      <c r="O263" s="411"/>
      <c r="P263" s="421">
        <v>3</v>
      </c>
      <c r="Q263" s="411">
        <v>6.6130000000000004</v>
      </c>
      <c r="R263" s="50">
        <v>5.85</v>
      </c>
      <c r="S263" s="414">
        <v>385.12</v>
      </c>
      <c r="T263" s="50">
        <v>337.67</v>
      </c>
      <c r="U263" s="244">
        <v>1</v>
      </c>
      <c r="V263" s="321" t="s">
        <v>2562</v>
      </c>
      <c r="W263" s="321" t="s">
        <v>2562</v>
      </c>
      <c r="X263" s="321" t="s">
        <v>2562</v>
      </c>
      <c r="Y263" s="418" t="s">
        <v>406</v>
      </c>
    </row>
    <row r="264" spans="2:25" x14ac:dyDescent="0.3">
      <c r="B264" s="317"/>
      <c r="C264" s="285" t="s">
        <v>1327</v>
      </c>
      <c r="D264" s="320"/>
      <c r="E264" s="320" t="s">
        <v>429</v>
      </c>
      <c r="F264" s="320">
        <v>181.08591000000001</v>
      </c>
      <c r="G264" s="413">
        <v>-0.05</v>
      </c>
      <c r="H264" s="8" t="s">
        <v>1328</v>
      </c>
      <c r="I264" s="413" t="s">
        <v>2562</v>
      </c>
      <c r="J264" s="236" t="s">
        <v>2562</v>
      </c>
      <c r="K264" s="236" t="s">
        <v>2562</v>
      </c>
      <c r="L264" s="416"/>
      <c r="M264" s="413"/>
      <c r="N264" s="413"/>
      <c r="O264" s="413"/>
      <c r="P264" s="423">
        <v>3</v>
      </c>
      <c r="Q264" s="413">
        <v>6.6130000000000004</v>
      </c>
      <c r="R264" s="53">
        <v>6</v>
      </c>
      <c r="S264" s="416">
        <v>385.12</v>
      </c>
      <c r="T264" s="53">
        <v>346.86</v>
      </c>
      <c r="U264" s="245">
        <v>1</v>
      </c>
      <c r="V264" s="320">
        <v>0</v>
      </c>
      <c r="W264" s="320">
        <v>0</v>
      </c>
      <c r="X264" s="320">
        <v>0</v>
      </c>
      <c r="Y264" s="420">
        <v>1</v>
      </c>
    </row>
    <row r="265" spans="2:25" x14ac:dyDescent="0.3">
      <c r="B265" s="315">
        <v>219</v>
      </c>
      <c r="C265" s="284" t="s">
        <v>1256</v>
      </c>
      <c r="D265" s="321"/>
      <c r="E265" s="321" t="s">
        <v>2241</v>
      </c>
      <c r="F265" s="321">
        <v>182.12881999999999</v>
      </c>
      <c r="G265" s="411">
        <v>0.17</v>
      </c>
      <c r="H265" s="5" t="s">
        <v>1257</v>
      </c>
      <c r="I265" s="411" t="s">
        <v>2562</v>
      </c>
      <c r="J265" s="237" t="s">
        <v>2562</v>
      </c>
      <c r="K265" s="237" t="s">
        <v>2562</v>
      </c>
      <c r="L265" s="414" t="s">
        <v>406</v>
      </c>
      <c r="M265" s="411" t="s">
        <v>406</v>
      </c>
      <c r="N265" s="411" t="s">
        <v>406</v>
      </c>
      <c r="O265" s="411"/>
      <c r="P265" s="421">
        <v>3</v>
      </c>
      <c r="Q265" s="411">
        <v>5.6420000000000003</v>
      </c>
      <c r="R265" s="50">
        <v>4.95</v>
      </c>
      <c r="S265" s="414">
        <v>324.64999999999998</v>
      </c>
      <c r="T265" s="50">
        <v>281.64999999999998</v>
      </c>
      <c r="U265" s="244">
        <v>1</v>
      </c>
      <c r="V265" s="321" t="s">
        <v>406</v>
      </c>
      <c r="W265" s="321" t="s">
        <v>2562</v>
      </c>
      <c r="X265" s="321" t="s">
        <v>2562</v>
      </c>
      <c r="Y265" s="418" t="s">
        <v>2562</v>
      </c>
    </row>
    <row r="266" spans="2:25" x14ac:dyDescent="0.3">
      <c r="B266" s="317"/>
      <c r="C266" s="285" t="s">
        <v>1370</v>
      </c>
      <c r="D266" s="320"/>
      <c r="E266" s="320" t="s">
        <v>2241</v>
      </c>
      <c r="F266" s="320">
        <v>182.12881999999999</v>
      </c>
      <c r="G266" s="413">
        <v>0.17</v>
      </c>
      <c r="H266" s="8" t="s">
        <v>1371</v>
      </c>
      <c r="I266" s="413" t="s">
        <v>2562</v>
      </c>
      <c r="J266" s="236" t="s">
        <v>2562</v>
      </c>
      <c r="K266" s="236" t="s">
        <v>2562</v>
      </c>
      <c r="L266" s="416"/>
      <c r="M266" s="413"/>
      <c r="N266" s="413"/>
      <c r="O266" s="413"/>
      <c r="P266" s="423">
        <v>3</v>
      </c>
      <c r="Q266" s="413">
        <v>5.6420000000000003</v>
      </c>
      <c r="R266" s="53">
        <v>5.1100000000000003</v>
      </c>
      <c r="S266" s="416">
        <v>324.64999999999998</v>
      </c>
      <c r="T266" s="53">
        <v>291.39999999999998</v>
      </c>
      <c r="U266" s="245">
        <v>1</v>
      </c>
      <c r="V266" s="320">
        <v>0</v>
      </c>
      <c r="W266" s="320">
        <v>0</v>
      </c>
      <c r="X266" s="320">
        <v>0</v>
      </c>
      <c r="Y266" s="420">
        <v>0</v>
      </c>
    </row>
    <row r="267" spans="2:25" x14ac:dyDescent="0.3">
      <c r="B267" s="315">
        <v>220</v>
      </c>
      <c r="C267" s="228" t="s">
        <v>2931</v>
      </c>
      <c r="D267" s="321"/>
      <c r="E267" s="321" t="s">
        <v>2074</v>
      </c>
      <c r="F267" s="321">
        <v>183.10158000000001</v>
      </c>
      <c r="G267" s="411">
        <v>7.0000000000000007E-2</v>
      </c>
      <c r="H267" s="6" t="s">
        <v>1671</v>
      </c>
      <c r="I267" s="411" t="s">
        <v>2562</v>
      </c>
      <c r="J267" s="246" t="s">
        <v>2562</v>
      </c>
      <c r="K267" s="246" t="s">
        <v>2562</v>
      </c>
      <c r="L267" s="414" t="s">
        <v>406</v>
      </c>
      <c r="M267" s="411" t="s">
        <v>406</v>
      </c>
      <c r="N267" s="411" t="s">
        <v>406</v>
      </c>
      <c r="O267" s="411"/>
      <c r="P267" s="421">
        <v>3</v>
      </c>
      <c r="Q267" s="411">
        <v>6.5579999999999998</v>
      </c>
      <c r="R267" s="281">
        <v>5.85</v>
      </c>
      <c r="S267" s="414">
        <v>381.69</v>
      </c>
      <c r="T267" s="281">
        <v>337.73</v>
      </c>
      <c r="U267" s="247">
        <v>1</v>
      </c>
      <c r="V267" s="321" t="s">
        <v>2562</v>
      </c>
      <c r="W267" s="321" t="s">
        <v>2562</v>
      </c>
      <c r="X267" s="321" t="s">
        <v>2562</v>
      </c>
      <c r="Y267" s="418" t="s">
        <v>406</v>
      </c>
    </row>
    <row r="268" spans="2:25" x14ac:dyDescent="0.3">
      <c r="B268" s="317"/>
      <c r="C268" s="228" t="s">
        <v>2932</v>
      </c>
      <c r="D268" s="320"/>
      <c r="E268" s="320" t="s">
        <v>2074</v>
      </c>
      <c r="F268" s="320">
        <v>183.10158000000001</v>
      </c>
      <c r="G268" s="413">
        <v>7.0000000000000007E-2</v>
      </c>
      <c r="H268" s="6" t="s">
        <v>1662</v>
      </c>
      <c r="I268" s="413" t="s">
        <v>2562</v>
      </c>
      <c r="J268" s="246" t="s">
        <v>2562</v>
      </c>
      <c r="K268" s="246" t="s">
        <v>2562</v>
      </c>
      <c r="L268" s="416"/>
      <c r="M268" s="413"/>
      <c r="N268" s="413"/>
      <c r="O268" s="413"/>
      <c r="P268" s="423">
        <v>3</v>
      </c>
      <c r="Q268" s="413">
        <v>6.5579999999999998</v>
      </c>
      <c r="R268" s="281">
        <v>8.49</v>
      </c>
      <c r="S268" s="416">
        <v>381.69</v>
      </c>
      <c r="T268" s="281">
        <v>501.71</v>
      </c>
      <c r="U268" s="247">
        <v>2</v>
      </c>
      <c r="V268" s="320">
        <v>0</v>
      </c>
      <c r="W268" s="320">
        <v>0</v>
      </c>
      <c r="X268" s="320">
        <v>0</v>
      </c>
      <c r="Y268" s="420">
        <v>1</v>
      </c>
    </row>
    <row r="269" spans="2:25" x14ac:dyDescent="0.3">
      <c r="B269" s="315">
        <v>221</v>
      </c>
      <c r="C269" s="284" t="s">
        <v>2933</v>
      </c>
      <c r="D269" s="321"/>
      <c r="E269" s="321" t="s">
        <v>2934</v>
      </c>
      <c r="F269" s="321">
        <v>184.09681</v>
      </c>
      <c r="G269" s="411">
        <v>-7.0000000000000007E-2</v>
      </c>
      <c r="H269" s="5" t="s">
        <v>1875</v>
      </c>
      <c r="I269" s="411" t="s">
        <v>2562</v>
      </c>
      <c r="J269" s="237" t="s">
        <v>2562</v>
      </c>
      <c r="K269" s="237" t="s">
        <v>2562</v>
      </c>
      <c r="L269" s="414" t="s">
        <v>406</v>
      </c>
      <c r="M269" s="411" t="s">
        <v>2562</v>
      </c>
      <c r="N269" s="411" t="s">
        <v>2562</v>
      </c>
      <c r="O269" s="411"/>
      <c r="P269" s="421">
        <v>3</v>
      </c>
      <c r="Q269" s="411">
        <v>5.3220000000000001</v>
      </c>
      <c r="R269" s="50">
        <v>3.01</v>
      </c>
      <c r="S269" s="414">
        <v>304.72000000000003</v>
      </c>
      <c r="T269" s="50">
        <v>160.94</v>
      </c>
      <c r="U269" s="244">
        <v>2</v>
      </c>
      <c r="V269" s="321" t="s">
        <v>2562</v>
      </c>
      <c r="W269" s="321" t="s">
        <v>2562</v>
      </c>
      <c r="X269" s="321" t="s">
        <v>2562</v>
      </c>
      <c r="Y269" s="418" t="s">
        <v>406</v>
      </c>
    </row>
    <row r="270" spans="2:25" x14ac:dyDescent="0.3">
      <c r="B270" s="317"/>
      <c r="C270" s="228" t="s">
        <v>2935</v>
      </c>
      <c r="D270" s="320"/>
      <c r="E270" s="320" t="s">
        <v>2934</v>
      </c>
      <c r="F270" s="320">
        <v>184.09681</v>
      </c>
      <c r="G270" s="413">
        <v>-7.0000000000000007E-2</v>
      </c>
      <c r="H270" s="6" t="s">
        <v>2560</v>
      </c>
      <c r="I270" s="413" t="s">
        <v>2562</v>
      </c>
      <c r="J270" s="246" t="s">
        <v>2562</v>
      </c>
      <c r="K270" s="246" t="s">
        <v>406</v>
      </c>
      <c r="L270" s="416" t="s">
        <v>406</v>
      </c>
      <c r="M270" s="413" t="s">
        <v>2562</v>
      </c>
      <c r="N270" s="413" t="s">
        <v>2562</v>
      </c>
      <c r="O270" s="413"/>
      <c r="P270" s="423">
        <v>3</v>
      </c>
      <c r="Q270" s="413">
        <v>5.3220000000000001</v>
      </c>
      <c r="R270" s="281">
        <v>2.93</v>
      </c>
      <c r="S270" s="416">
        <v>304.72000000000003</v>
      </c>
      <c r="T270" s="281">
        <v>155.47</v>
      </c>
      <c r="U270" s="247">
        <v>2</v>
      </c>
      <c r="V270" s="320">
        <v>0</v>
      </c>
      <c r="W270" s="320">
        <v>0</v>
      </c>
      <c r="X270" s="320">
        <v>0</v>
      </c>
      <c r="Y270" s="420">
        <v>1</v>
      </c>
    </row>
    <row r="271" spans="2:25" x14ac:dyDescent="0.3">
      <c r="B271" s="315">
        <v>222</v>
      </c>
      <c r="C271" s="284" t="s">
        <v>1607</v>
      </c>
      <c r="D271" s="321"/>
      <c r="E271" s="321" t="s">
        <v>2510</v>
      </c>
      <c r="F271" s="321">
        <v>194.08116999999999</v>
      </c>
      <c r="G271" s="411">
        <v>0.01</v>
      </c>
      <c r="H271" s="5" t="s">
        <v>1608</v>
      </c>
      <c r="I271" s="411" t="s">
        <v>2562</v>
      </c>
      <c r="J271" s="237" t="s">
        <v>2562</v>
      </c>
      <c r="K271" s="237" t="s">
        <v>2562</v>
      </c>
      <c r="L271" s="414" t="s">
        <v>406</v>
      </c>
      <c r="M271" s="411" t="s">
        <v>2562</v>
      </c>
      <c r="N271" s="411" t="s">
        <v>2562</v>
      </c>
      <c r="O271" s="411"/>
      <c r="P271" s="421">
        <v>3</v>
      </c>
      <c r="Q271" s="411">
        <v>5.1779999999999999</v>
      </c>
      <c r="R271" s="50">
        <v>5.88</v>
      </c>
      <c r="S271" s="414">
        <v>295.75</v>
      </c>
      <c r="T271" s="50">
        <v>339.33</v>
      </c>
      <c r="U271" s="244">
        <v>1</v>
      </c>
      <c r="V271" s="321" t="s">
        <v>2562</v>
      </c>
      <c r="W271" s="321" t="s">
        <v>2562</v>
      </c>
      <c r="X271" s="321" t="s">
        <v>2562</v>
      </c>
      <c r="Y271" s="418" t="s">
        <v>406</v>
      </c>
    </row>
    <row r="272" spans="2:25" x14ac:dyDescent="0.3">
      <c r="B272" s="316"/>
      <c r="C272" s="228" t="s">
        <v>2936</v>
      </c>
      <c r="D272" s="417"/>
      <c r="E272" s="417" t="s">
        <v>2510</v>
      </c>
      <c r="F272" s="417">
        <v>194.08116999999999</v>
      </c>
      <c r="G272" s="412">
        <v>0.01</v>
      </c>
      <c r="H272" s="6" t="s">
        <v>1885</v>
      </c>
      <c r="I272" s="412" t="s">
        <v>2562</v>
      </c>
      <c r="J272" s="246" t="s">
        <v>2562</v>
      </c>
      <c r="K272" s="246" t="s">
        <v>2562</v>
      </c>
      <c r="L272" s="415"/>
      <c r="M272" s="412"/>
      <c r="N272" s="412"/>
      <c r="O272" s="412"/>
      <c r="P272" s="422">
        <v>3</v>
      </c>
      <c r="Q272" s="412">
        <v>5.1779999999999999</v>
      </c>
      <c r="R272" s="281">
        <v>4.2300000000000004</v>
      </c>
      <c r="S272" s="415">
        <v>295.75</v>
      </c>
      <c r="T272" s="281">
        <v>236.73</v>
      </c>
      <c r="U272" s="247">
        <v>1</v>
      </c>
      <c r="V272" s="417">
        <v>0</v>
      </c>
      <c r="W272" s="417">
        <v>0</v>
      </c>
      <c r="X272" s="417">
        <v>0</v>
      </c>
      <c r="Y272" s="419">
        <v>1</v>
      </c>
    </row>
    <row r="273" spans="2:25" x14ac:dyDescent="0.3">
      <c r="B273" s="316"/>
      <c r="C273" s="228" t="s">
        <v>2937</v>
      </c>
      <c r="D273" s="417"/>
      <c r="E273" s="417" t="s">
        <v>2510</v>
      </c>
      <c r="F273" s="417">
        <v>194.08116999999999</v>
      </c>
      <c r="G273" s="412">
        <v>0.01</v>
      </c>
      <c r="H273" s="6" t="s">
        <v>1826</v>
      </c>
      <c r="I273" s="412" t="s">
        <v>2562</v>
      </c>
      <c r="J273" s="246" t="s">
        <v>2562</v>
      </c>
      <c r="K273" s="246" t="s">
        <v>2562</v>
      </c>
      <c r="L273" s="415"/>
      <c r="M273" s="412"/>
      <c r="N273" s="412"/>
      <c r="O273" s="412"/>
      <c r="P273" s="422">
        <v>3</v>
      </c>
      <c r="Q273" s="412">
        <v>5.1779999999999999</v>
      </c>
      <c r="R273" s="281">
        <v>4.3099999999999996</v>
      </c>
      <c r="S273" s="415">
        <v>295.75</v>
      </c>
      <c r="T273" s="281">
        <v>241.84</v>
      </c>
      <c r="U273" s="247">
        <v>1</v>
      </c>
      <c r="V273" s="417">
        <v>0</v>
      </c>
      <c r="W273" s="417">
        <v>0</v>
      </c>
      <c r="X273" s="417">
        <v>0</v>
      </c>
      <c r="Y273" s="419">
        <v>1</v>
      </c>
    </row>
    <row r="274" spans="2:25" x14ac:dyDescent="0.3">
      <c r="B274" s="316"/>
      <c r="C274" s="228" t="s">
        <v>1900</v>
      </c>
      <c r="D274" s="417"/>
      <c r="E274" s="417" t="s">
        <v>2510</v>
      </c>
      <c r="F274" s="417">
        <v>194.08116999999999</v>
      </c>
      <c r="G274" s="412">
        <v>0.01</v>
      </c>
      <c r="H274" s="6" t="s">
        <v>1901</v>
      </c>
      <c r="I274" s="412" t="s">
        <v>2562</v>
      </c>
      <c r="J274" s="246" t="s">
        <v>2562</v>
      </c>
      <c r="K274" s="246" t="s">
        <v>406</v>
      </c>
      <c r="L274" s="415" t="s">
        <v>406</v>
      </c>
      <c r="M274" s="412" t="s">
        <v>2562</v>
      </c>
      <c r="N274" s="412" t="s">
        <v>2562</v>
      </c>
      <c r="O274" s="412"/>
      <c r="P274" s="422">
        <v>3</v>
      </c>
      <c r="Q274" s="412">
        <v>5.1779999999999999</v>
      </c>
      <c r="R274" s="281">
        <v>4.87</v>
      </c>
      <c r="S274" s="415">
        <v>295.75</v>
      </c>
      <c r="T274" s="281">
        <v>276.51</v>
      </c>
      <c r="U274" s="247">
        <v>1</v>
      </c>
      <c r="V274" s="417">
        <v>0</v>
      </c>
      <c r="W274" s="417">
        <v>0</v>
      </c>
      <c r="X274" s="417">
        <v>0</v>
      </c>
      <c r="Y274" s="419">
        <v>1</v>
      </c>
    </row>
    <row r="275" spans="2:25" x14ac:dyDescent="0.3">
      <c r="B275" s="317"/>
      <c r="C275" s="285" t="s">
        <v>2938</v>
      </c>
      <c r="D275" s="320"/>
      <c r="E275" s="320" t="s">
        <v>2510</v>
      </c>
      <c r="F275" s="320">
        <v>194.08116999999999</v>
      </c>
      <c r="G275" s="413">
        <v>0.01</v>
      </c>
      <c r="H275" s="8" t="s">
        <v>2939</v>
      </c>
      <c r="I275" s="413" t="s">
        <v>2562</v>
      </c>
      <c r="J275" s="236" t="s">
        <v>2562</v>
      </c>
      <c r="K275" s="236" t="s">
        <v>2562</v>
      </c>
      <c r="L275" s="416"/>
      <c r="M275" s="413"/>
      <c r="N275" s="413"/>
      <c r="O275" s="413"/>
      <c r="P275" s="423">
        <v>3</v>
      </c>
      <c r="Q275" s="413">
        <v>5.1779999999999999</v>
      </c>
      <c r="R275" s="53">
        <v>5.12</v>
      </c>
      <c r="S275" s="416">
        <v>295.75</v>
      </c>
      <c r="T275" s="53">
        <v>292</v>
      </c>
      <c r="U275" s="245">
        <v>1</v>
      </c>
      <c r="V275" s="320">
        <v>0</v>
      </c>
      <c r="W275" s="320">
        <v>0</v>
      </c>
      <c r="X275" s="320">
        <v>0</v>
      </c>
      <c r="Y275" s="420">
        <v>1</v>
      </c>
    </row>
    <row r="276" spans="2:25" x14ac:dyDescent="0.3">
      <c r="B276" s="315">
        <v>223</v>
      </c>
      <c r="C276" s="284" t="s">
        <v>1218</v>
      </c>
      <c r="D276" s="321"/>
      <c r="E276" s="321" t="s">
        <v>2940</v>
      </c>
      <c r="F276" s="321">
        <v>197.06688</v>
      </c>
      <c r="G276" s="411">
        <v>-0.16</v>
      </c>
      <c r="H276" s="5" t="s">
        <v>1219</v>
      </c>
      <c r="I276" s="411" t="s">
        <v>2562</v>
      </c>
      <c r="J276" s="237" t="s">
        <v>2562</v>
      </c>
      <c r="K276" s="237" t="s">
        <v>2562</v>
      </c>
      <c r="L276" s="414" t="s">
        <v>406</v>
      </c>
      <c r="M276" s="411" t="s">
        <v>2562</v>
      </c>
      <c r="N276" s="411" t="s">
        <v>2562</v>
      </c>
      <c r="O276" s="411"/>
      <c r="P276" s="421">
        <v>3</v>
      </c>
      <c r="Q276" s="411">
        <v>3.3730000000000002</v>
      </c>
      <c r="R276" s="50">
        <v>2.4500000000000002</v>
      </c>
      <c r="S276" s="414">
        <v>183.34</v>
      </c>
      <c r="T276" s="50">
        <v>126.03</v>
      </c>
      <c r="U276" s="244">
        <v>1</v>
      </c>
      <c r="V276" s="321" t="s">
        <v>2562</v>
      </c>
      <c r="W276" s="321" t="s">
        <v>2562</v>
      </c>
      <c r="X276" s="321" t="s">
        <v>2562</v>
      </c>
      <c r="Y276" s="418" t="s">
        <v>406</v>
      </c>
    </row>
    <row r="277" spans="2:25" x14ac:dyDescent="0.3">
      <c r="B277" s="316"/>
      <c r="C277" s="228" t="s">
        <v>1331</v>
      </c>
      <c r="D277" s="417"/>
      <c r="E277" s="417" t="s">
        <v>2940</v>
      </c>
      <c r="F277" s="417">
        <v>197.06688</v>
      </c>
      <c r="G277" s="412">
        <v>-0.16</v>
      </c>
      <c r="H277" s="6" t="s">
        <v>1332</v>
      </c>
      <c r="I277" s="412" t="s">
        <v>2562</v>
      </c>
      <c r="J277" s="246" t="s">
        <v>2562</v>
      </c>
      <c r="K277" s="246" t="s">
        <v>406</v>
      </c>
      <c r="L277" s="415" t="s">
        <v>406</v>
      </c>
      <c r="M277" s="412" t="s">
        <v>2562</v>
      </c>
      <c r="N277" s="412" t="s">
        <v>2562</v>
      </c>
      <c r="O277" s="412"/>
      <c r="P277" s="422">
        <v>3</v>
      </c>
      <c r="Q277" s="412">
        <v>3.3730000000000002</v>
      </c>
      <c r="R277" s="281">
        <v>2.5099999999999998</v>
      </c>
      <c r="S277" s="415">
        <v>183.34</v>
      </c>
      <c r="T277" s="281">
        <v>129.87</v>
      </c>
      <c r="U277" s="247">
        <v>1</v>
      </c>
      <c r="V277" s="417">
        <v>0</v>
      </c>
      <c r="W277" s="417">
        <v>0</v>
      </c>
      <c r="X277" s="417">
        <v>0</v>
      </c>
      <c r="Y277" s="419">
        <v>1</v>
      </c>
    </row>
    <row r="278" spans="2:25" x14ac:dyDescent="0.3">
      <c r="B278" s="317"/>
      <c r="C278" s="285" t="s">
        <v>1227</v>
      </c>
      <c r="D278" s="320"/>
      <c r="E278" s="320" t="s">
        <v>2940</v>
      </c>
      <c r="F278" s="320">
        <v>197.06688</v>
      </c>
      <c r="G278" s="413">
        <v>-0.16</v>
      </c>
      <c r="H278" s="8" t="s">
        <v>1228</v>
      </c>
      <c r="I278" s="413" t="s">
        <v>2562</v>
      </c>
      <c r="J278" s="236" t="s">
        <v>2562</v>
      </c>
      <c r="K278" s="236" t="s">
        <v>2562</v>
      </c>
      <c r="L278" s="416"/>
      <c r="M278" s="413"/>
      <c r="N278" s="413"/>
      <c r="O278" s="413"/>
      <c r="P278" s="423">
        <v>3</v>
      </c>
      <c r="Q278" s="413">
        <v>3.3730000000000002</v>
      </c>
      <c r="R278" s="53">
        <v>2.12</v>
      </c>
      <c r="S278" s="416">
        <v>183.34</v>
      </c>
      <c r="T278" s="53">
        <v>105.58</v>
      </c>
      <c r="U278" s="245">
        <v>1</v>
      </c>
      <c r="V278" s="320">
        <v>0</v>
      </c>
      <c r="W278" s="320">
        <v>0</v>
      </c>
      <c r="X278" s="320">
        <v>0</v>
      </c>
      <c r="Y278" s="420">
        <v>1</v>
      </c>
    </row>
    <row r="279" spans="2:25" x14ac:dyDescent="0.3">
      <c r="B279" s="315">
        <v>224</v>
      </c>
      <c r="C279" s="228" t="s">
        <v>2941</v>
      </c>
      <c r="D279" s="321"/>
      <c r="E279" s="321" t="s">
        <v>2085</v>
      </c>
      <c r="F279" s="321">
        <v>197.08089000000001</v>
      </c>
      <c r="G279" s="411">
        <v>0.28999999999999998</v>
      </c>
      <c r="H279" s="6" t="s">
        <v>2942</v>
      </c>
      <c r="I279" s="411" t="s">
        <v>2562</v>
      </c>
      <c r="J279" s="246" t="s">
        <v>2562</v>
      </c>
      <c r="K279" s="246" t="s">
        <v>406</v>
      </c>
      <c r="L279" s="414" t="s">
        <v>406</v>
      </c>
      <c r="M279" s="411" t="s">
        <v>2562</v>
      </c>
      <c r="N279" s="411" t="s">
        <v>2562</v>
      </c>
      <c r="O279" s="411"/>
      <c r="P279" s="421">
        <v>3</v>
      </c>
      <c r="Q279" s="411">
        <v>6.9960000000000004</v>
      </c>
      <c r="R279" s="281">
        <v>5.57</v>
      </c>
      <c r="S279" s="414">
        <v>408.97</v>
      </c>
      <c r="T279" s="281">
        <v>319.88</v>
      </c>
      <c r="U279" s="247">
        <v>1</v>
      </c>
      <c r="V279" s="321" t="s">
        <v>2562</v>
      </c>
      <c r="W279" s="321" t="s">
        <v>2562</v>
      </c>
      <c r="X279" s="321" t="s">
        <v>2562</v>
      </c>
      <c r="Y279" s="418" t="s">
        <v>406</v>
      </c>
    </row>
    <row r="280" spans="2:25" x14ac:dyDescent="0.3">
      <c r="B280" s="316"/>
      <c r="C280" s="228" t="s">
        <v>1500</v>
      </c>
      <c r="D280" s="417"/>
      <c r="E280" s="417" t="s">
        <v>2085</v>
      </c>
      <c r="F280" s="417">
        <v>197.08089000000001</v>
      </c>
      <c r="G280" s="412">
        <v>0.28999999999999998</v>
      </c>
      <c r="H280" s="6" t="s">
        <v>1501</v>
      </c>
      <c r="I280" s="412" t="s">
        <v>2562</v>
      </c>
      <c r="J280" s="246" t="s">
        <v>2562</v>
      </c>
      <c r="K280" s="246" t="s">
        <v>2562</v>
      </c>
      <c r="L280" s="415"/>
      <c r="M280" s="412"/>
      <c r="N280" s="412"/>
      <c r="O280" s="412"/>
      <c r="P280" s="422">
        <v>3</v>
      </c>
      <c r="Q280" s="412">
        <v>6.9960000000000004</v>
      </c>
      <c r="R280" s="281">
        <v>6.15</v>
      </c>
      <c r="S280" s="415">
        <v>408.97</v>
      </c>
      <c r="T280" s="281">
        <v>356.12</v>
      </c>
      <c r="U280" s="247">
        <v>1</v>
      </c>
      <c r="V280" s="417">
        <v>0</v>
      </c>
      <c r="W280" s="417">
        <v>0</v>
      </c>
      <c r="X280" s="417">
        <v>0</v>
      </c>
      <c r="Y280" s="419">
        <v>1</v>
      </c>
    </row>
    <row r="281" spans="2:25" x14ac:dyDescent="0.3">
      <c r="B281" s="316"/>
      <c r="C281" s="228" t="s">
        <v>1366</v>
      </c>
      <c r="D281" s="417"/>
      <c r="E281" s="417" t="s">
        <v>2085</v>
      </c>
      <c r="F281" s="417">
        <v>197.08089000000001</v>
      </c>
      <c r="G281" s="412">
        <v>0.28999999999999998</v>
      </c>
      <c r="H281" s="6" t="s">
        <v>1367</v>
      </c>
      <c r="I281" s="412" t="s">
        <v>2562</v>
      </c>
      <c r="J281" s="246" t="s">
        <v>2562</v>
      </c>
      <c r="K281" s="246" t="s">
        <v>2562</v>
      </c>
      <c r="L281" s="415"/>
      <c r="M281" s="412"/>
      <c r="N281" s="412"/>
      <c r="O281" s="412"/>
      <c r="P281" s="422">
        <v>3</v>
      </c>
      <c r="Q281" s="412">
        <v>6.9960000000000004</v>
      </c>
      <c r="R281" s="281">
        <v>6.24</v>
      </c>
      <c r="S281" s="415">
        <v>408.97</v>
      </c>
      <c r="T281" s="281">
        <v>361.97</v>
      </c>
      <c r="U281" s="247">
        <v>1</v>
      </c>
      <c r="V281" s="417">
        <v>0</v>
      </c>
      <c r="W281" s="417">
        <v>0</v>
      </c>
      <c r="X281" s="417">
        <v>0</v>
      </c>
      <c r="Y281" s="419">
        <v>1</v>
      </c>
    </row>
    <row r="282" spans="2:25" x14ac:dyDescent="0.3">
      <c r="B282" s="316"/>
      <c r="C282" s="228" t="s">
        <v>1301</v>
      </c>
      <c r="D282" s="417"/>
      <c r="E282" s="417" t="s">
        <v>2085</v>
      </c>
      <c r="F282" s="417">
        <v>197.08089000000001</v>
      </c>
      <c r="G282" s="412">
        <v>0.28999999999999998</v>
      </c>
      <c r="H282" s="6" t="s">
        <v>1302</v>
      </c>
      <c r="I282" s="412" t="s">
        <v>2562</v>
      </c>
      <c r="J282" s="246" t="s">
        <v>2562</v>
      </c>
      <c r="K282" s="246" t="s">
        <v>2562</v>
      </c>
      <c r="L282" s="415"/>
      <c r="M282" s="413"/>
      <c r="N282" s="413"/>
      <c r="O282" s="413"/>
      <c r="P282" s="423">
        <v>3</v>
      </c>
      <c r="Q282" s="413">
        <v>6.9960000000000004</v>
      </c>
      <c r="R282" s="281">
        <v>6.63</v>
      </c>
      <c r="S282" s="416">
        <v>408.97</v>
      </c>
      <c r="T282" s="281">
        <v>386.28</v>
      </c>
      <c r="U282" s="247">
        <v>1</v>
      </c>
      <c r="V282" s="320">
        <v>0</v>
      </c>
      <c r="W282" s="320">
        <v>0</v>
      </c>
      <c r="X282" s="320">
        <v>0</v>
      </c>
      <c r="Y282" s="420">
        <v>1</v>
      </c>
    </row>
    <row r="283" spans="2:25" x14ac:dyDescent="0.3">
      <c r="B283" s="315">
        <v>225</v>
      </c>
      <c r="C283" s="284" t="s">
        <v>2943</v>
      </c>
      <c r="D283" s="321" t="s">
        <v>1554</v>
      </c>
      <c r="E283" s="321" t="s">
        <v>2944</v>
      </c>
      <c r="F283" s="321">
        <v>202.14381</v>
      </c>
      <c r="G283" s="411">
        <v>0.21</v>
      </c>
      <c r="H283" s="5" t="s">
        <v>1555</v>
      </c>
      <c r="I283" s="411" t="s">
        <v>2562</v>
      </c>
      <c r="J283" s="237" t="s">
        <v>2562</v>
      </c>
      <c r="K283" s="237" t="s">
        <v>406</v>
      </c>
      <c r="L283" s="414" t="s">
        <v>406</v>
      </c>
      <c r="M283" s="411" t="s">
        <v>2562</v>
      </c>
      <c r="N283" s="411" t="s">
        <v>2562</v>
      </c>
      <c r="O283" s="411"/>
      <c r="P283" s="421">
        <v>3</v>
      </c>
      <c r="Q283" s="411">
        <v>5.9509999999999996</v>
      </c>
      <c r="R283" s="50">
        <v>7.44</v>
      </c>
      <c r="S283" s="414">
        <v>343.89</v>
      </c>
      <c r="T283" s="50">
        <v>436.56</v>
      </c>
      <c r="U283" s="244">
        <v>1</v>
      </c>
      <c r="V283" s="321" t="s">
        <v>2562</v>
      </c>
      <c r="W283" s="321" t="s">
        <v>2562</v>
      </c>
      <c r="X283" s="321" t="s">
        <v>2562</v>
      </c>
      <c r="Y283" s="418" t="s">
        <v>406</v>
      </c>
    </row>
    <row r="284" spans="2:25" x14ac:dyDescent="0.3">
      <c r="B284" s="316"/>
      <c r="C284" s="228" t="s">
        <v>2945</v>
      </c>
      <c r="D284" s="417" t="s">
        <v>1554</v>
      </c>
      <c r="E284" s="417" t="s">
        <v>2944</v>
      </c>
      <c r="F284" s="417">
        <v>202.14381</v>
      </c>
      <c r="G284" s="412">
        <v>0.21</v>
      </c>
      <c r="H284" s="6" t="s">
        <v>1869</v>
      </c>
      <c r="I284" s="412" t="s">
        <v>2562</v>
      </c>
      <c r="J284" s="246" t="s">
        <v>2562</v>
      </c>
      <c r="K284" s="246" t="s">
        <v>2562</v>
      </c>
      <c r="L284" s="415"/>
      <c r="M284" s="412"/>
      <c r="N284" s="412"/>
      <c r="O284" s="412"/>
      <c r="P284" s="422">
        <v>3</v>
      </c>
      <c r="Q284" s="412">
        <v>5.9509999999999996</v>
      </c>
      <c r="R284" s="281">
        <v>7.55</v>
      </c>
      <c r="S284" s="415">
        <v>343.89</v>
      </c>
      <c r="T284" s="281">
        <v>443.76</v>
      </c>
      <c r="U284" s="247">
        <v>2</v>
      </c>
      <c r="V284" s="417">
        <v>0</v>
      </c>
      <c r="W284" s="417">
        <v>0</v>
      </c>
      <c r="X284" s="417">
        <v>0</v>
      </c>
      <c r="Y284" s="419">
        <v>1</v>
      </c>
    </row>
    <row r="285" spans="2:25" x14ac:dyDescent="0.3">
      <c r="B285" s="317"/>
      <c r="C285" s="285" t="s">
        <v>2946</v>
      </c>
      <c r="D285" s="320" t="s">
        <v>1554</v>
      </c>
      <c r="E285" s="320" t="s">
        <v>2944</v>
      </c>
      <c r="F285" s="320">
        <v>202.14381</v>
      </c>
      <c r="G285" s="413">
        <v>0.21</v>
      </c>
      <c r="H285" s="8" t="s">
        <v>1776</v>
      </c>
      <c r="I285" s="413" t="s">
        <v>2562</v>
      </c>
      <c r="J285" s="236" t="s">
        <v>2562</v>
      </c>
      <c r="K285" s="236" t="s">
        <v>2562</v>
      </c>
      <c r="L285" s="416"/>
      <c r="M285" s="413"/>
      <c r="N285" s="413"/>
      <c r="O285" s="413"/>
      <c r="P285" s="423">
        <v>3</v>
      </c>
      <c r="Q285" s="413">
        <v>5.9509999999999996</v>
      </c>
      <c r="R285" s="53">
        <v>7.33</v>
      </c>
      <c r="S285" s="416">
        <v>343.89</v>
      </c>
      <c r="T285" s="53">
        <v>429.98</v>
      </c>
      <c r="U285" s="245">
        <v>1</v>
      </c>
      <c r="V285" s="320">
        <v>0</v>
      </c>
      <c r="W285" s="320">
        <v>0</v>
      </c>
      <c r="X285" s="320">
        <v>0</v>
      </c>
      <c r="Y285" s="420">
        <v>1</v>
      </c>
    </row>
    <row r="286" spans="2:25" x14ac:dyDescent="0.3">
      <c r="B286" s="315">
        <v>226</v>
      </c>
      <c r="C286" s="228" t="s">
        <v>2945</v>
      </c>
      <c r="D286" s="321" t="s">
        <v>1554</v>
      </c>
      <c r="E286" s="321" t="s">
        <v>2944</v>
      </c>
      <c r="F286" s="321">
        <v>202.14379</v>
      </c>
      <c r="G286" s="411">
        <v>0.12</v>
      </c>
      <c r="H286" s="6" t="s">
        <v>1869</v>
      </c>
      <c r="I286" s="411" t="s">
        <v>2562</v>
      </c>
      <c r="J286" s="246" t="s">
        <v>2562</v>
      </c>
      <c r="K286" s="246" t="s">
        <v>2562</v>
      </c>
      <c r="L286" s="414" t="s">
        <v>406</v>
      </c>
      <c r="M286" s="411" t="s">
        <v>2562</v>
      </c>
      <c r="N286" s="411" t="s">
        <v>2562</v>
      </c>
      <c r="O286" s="411"/>
      <c r="P286" s="421">
        <v>3</v>
      </c>
      <c r="Q286" s="411">
        <v>8.3260000000000005</v>
      </c>
      <c r="R286" s="281">
        <v>7.55</v>
      </c>
      <c r="S286" s="414">
        <v>491.8</v>
      </c>
      <c r="T286" s="281">
        <v>443.76</v>
      </c>
      <c r="U286" s="247">
        <v>1</v>
      </c>
      <c r="V286" s="321" t="s">
        <v>2562</v>
      </c>
      <c r="W286" s="321" t="s">
        <v>2562</v>
      </c>
      <c r="X286" s="321" t="s">
        <v>2562</v>
      </c>
      <c r="Y286" s="418" t="s">
        <v>406</v>
      </c>
    </row>
    <row r="287" spans="2:25" x14ac:dyDescent="0.3">
      <c r="B287" s="316"/>
      <c r="C287" s="228" t="s">
        <v>2946</v>
      </c>
      <c r="D287" s="417" t="s">
        <v>1554</v>
      </c>
      <c r="E287" s="417" t="s">
        <v>2944</v>
      </c>
      <c r="F287" s="417">
        <v>202.14379</v>
      </c>
      <c r="G287" s="412">
        <v>0.12</v>
      </c>
      <c r="H287" s="6" t="s">
        <v>1776</v>
      </c>
      <c r="I287" s="412" t="s">
        <v>2562</v>
      </c>
      <c r="J287" s="246" t="s">
        <v>2562</v>
      </c>
      <c r="K287" s="246" t="s">
        <v>2562</v>
      </c>
      <c r="L287" s="415"/>
      <c r="M287" s="412"/>
      <c r="N287" s="412"/>
      <c r="O287" s="412"/>
      <c r="P287" s="422">
        <v>3</v>
      </c>
      <c r="Q287" s="412">
        <v>8.3260000000000005</v>
      </c>
      <c r="R287" s="281">
        <v>7.33</v>
      </c>
      <c r="S287" s="415">
        <v>491.8</v>
      </c>
      <c r="T287" s="281">
        <v>429.98</v>
      </c>
      <c r="U287" s="247">
        <v>1</v>
      </c>
      <c r="V287" s="417">
        <v>0</v>
      </c>
      <c r="W287" s="417">
        <v>0</v>
      </c>
      <c r="X287" s="417">
        <v>0</v>
      </c>
      <c r="Y287" s="419">
        <v>1</v>
      </c>
    </row>
    <row r="288" spans="2:25" x14ac:dyDescent="0.3">
      <c r="B288" s="317"/>
      <c r="C288" s="228" t="s">
        <v>2943</v>
      </c>
      <c r="D288" s="320" t="s">
        <v>1554</v>
      </c>
      <c r="E288" s="320" t="s">
        <v>2944</v>
      </c>
      <c r="F288" s="320">
        <v>202.14379</v>
      </c>
      <c r="G288" s="413">
        <v>0.12</v>
      </c>
      <c r="H288" s="6" t="s">
        <v>1555</v>
      </c>
      <c r="I288" s="413" t="s">
        <v>2562</v>
      </c>
      <c r="J288" s="246" t="s">
        <v>2562</v>
      </c>
      <c r="K288" s="246" t="s">
        <v>406</v>
      </c>
      <c r="L288" s="416" t="s">
        <v>406</v>
      </c>
      <c r="M288" s="413" t="s">
        <v>2562</v>
      </c>
      <c r="N288" s="413" t="s">
        <v>2562</v>
      </c>
      <c r="O288" s="413"/>
      <c r="P288" s="423">
        <v>3</v>
      </c>
      <c r="Q288" s="413">
        <v>8.3260000000000005</v>
      </c>
      <c r="R288" s="281">
        <v>7.44</v>
      </c>
      <c r="S288" s="416">
        <v>491.8</v>
      </c>
      <c r="T288" s="281">
        <v>436.56</v>
      </c>
      <c r="U288" s="247">
        <v>1</v>
      </c>
      <c r="V288" s="320">
        <v>0</v>
      </c>
      <c r="W288" s="320">
        <v>0</v>
      </c>
      <c r="X288" s="320">
        <v>0</v>
      </c>
      <c r="Y288" s="420">
        <v>1</v>
      </c>
    </row>
    <row r="289" spans="2:25" x14ac:dyDescent="0.3">
      <c r="B289" s="315">
        <v>227</v>
      </c>
      <c r="C289" s="284" t="s">
        <v>1670</v>
      </c>
      <c r="D289" s="321"/>
      <c r="E289" s="321" t="s">
        <v>2947</v>
      </c>
      <c r="F289" s="321">
        <v>205.12233000000001</v>
      </c>
      <c r="G289" s="411">
        <v>0.11</v>
      </c>
      <c r="H289" s="5" t="s">
        <v>2948</v>
      </c>
      <c r="I289" s="411" t="s">
        <v>2562</v>
      </c>
      <c r="J289" s="237" t="s">
        <v>2562</v>
      </c>
      <c r="K289" s="237" t="s">
        <v>2562</v>
      </c>
      <c r="L289" s="414" t="s">
        <v>406</v>
      </c>
      <c r="M289" s="411" t="s">
        <v>406</v>
      </c>
      <c r="N289" s="411" t="s">
        <v>406</v>
      </c>
      <c r="O289" s="411"/>
      <c r="P289" s="421">
        <v>3</v>
      </c>
      <c r="Q289" s="411">
        <v>8.048</v>
      </c>
      <c r="R289" s="50">
        <v>10.99</v>
      </c>
      <c r="S289" s="414">
        <v>474.49</v>
      </c>
      <c r="T289" s="50">
        <v>657.7</v>
      </c>
      <c r="U289" s="244">
        <v>2</v>
      </c>
      <c r="V289" s="321" t="s">
        <v>2562</v>
      </c>
      <c r="W289" s="321" t="s">
        <v>2562</v>
      </c>
      <c r="X289" s="321" t="s">
        <v>2562</v>
      </c>
      <c r="Y289" s="418" t="s">
        <v>406</v>
      </c>
    </row>
    <row r="290" spans="2:25" x14ac:dyDescent="0.3">
      <c r="B290" s="316"/>
      <c r="C290" s="228" t="s">
        <v>1449</v>
      </c>
      <c r="D290" s="417"/>
      <c r="E290" s="417" t="s">
        <v>2947</v>
      </c>
      <c r="F290" s="417">
        <v>205.12233000000001</v>
      </c>
      <c r="G290" s="412">
        <v>0.11</v>
      </c>
      <c r="H290" s="6" t="s">
        <v>1450</v>
      </c>
      <c r="I290" s="412" t="s">
        <v>2562</v>
      </c>
      <c r="J290" s="246" t="s">
        <v>2562</v>
      </c>
      <c r="K290" s="246" t="s">
        <v>2562</v>
      </c>
      <c r="L290" s="415"/>
      <c r="M290" s="412"/>
      <c r="N290" s="412"/>
      <c r="O290" s="412"/>
      <c r="P290" s="422">
        <v>3</v>
      </c>
      <c r="Q290" s="412">
        <v>8.048</v>
      </c>
      <c r="R290" s="281">
        <v>10.210000000000001</v>
      </c>
      <c r="S290" s="415">
        <v>474.49</v>
      </c>
      <c r="T290" s="281">
        <v>609.25</v>
      </c>
      <c r="U290" s="247">
        <v>2</v>
      </c>
      <c r="V290" s="417">
        <v>0</v>
      </c>
      <c r="W290" s="417">
        <v>0</v>
      </c>
      <c r="X290" s="417">
        <v>0</v>
      </c>
      <c r="Y290" s="419">
        <v>1</v>
      </c>
    </row>
    <row r="291" spans="2:25" x14ac:dyDescent="0.3">
      <c r="B291" s="316"/>
      <c r="C291" s="228" t="s">
        <v>2949</v>
      </c>
      <c r="D291" s="417"/>
      <c r="E291" s="417" t="s">
        <v>2947</v>
      </c>
      <c r="F291" s="417">
        <v>205.12233000000001</v>
      </c>
      <c r="G291" s="412">
        <v>0.11</v>
      </c>
      <c r="H291" s="6" t="s">
        <v>2950</v>
      </c>
      <c r="I291" s="412" t="s">
        <v>2562</v>
      </c>
      <c r="J291" s="246" t="s">
        <v>2562</v>
      </c>
      <c r="K291" s="246" t="s">
        <v>2562</v>
      </c>
      <c r="L291" s="415"/>
      <c r="M291" s="412"/>
      <c r="N291" s="412"/>
      <c r="O291" s="412"/>
      <c r="P291" s="422">
        <v>3</v>
      </c>
      <c r="Q291" s="412">
        <v>8.048</v>
      </c>
      <c r="R291" s="281">
        <v>11</v>
      </c>
      <c r="S291" s="415">
        <v>474.49</v>
      </c>
      <c r="T291" s="281">
        <v>658.19</v>
      </c>
      <c r="U291" s="247">
        <v>2</v>
      </c>
      <c r="V291" s="417">
        <v>0</v>
      </c>
      <c r="W291" s="417">
        <v>0</v>
      </c>
      <c r="X291" s="417">
        <v>0</v>
      </c>
      <c r="Y291" s="419">
        <v>1</v>
      </c>
    </row>
    <row r="292" spans="2:25" x14ac:dyDescent="0.3">
      <c r="B292" s="316"/>
      <c r="C292" s="228" t="s">
        <v>1259</v>
      </c>
      <c r="D292" s="417"/>
      <c r="E292" s="417" t="s">
        <v>2947</v>
      </c>
      <c r="F292" s="417">
        <v>205.12233000000001</v>
      </c>
      <c r="G292" s="412">
        <v>0.11</v>
      </c>
      <c r="H292" s="6" t="s">
        <v>1260</v>
      </c>
      <c r="I292" s="412" t="s">
        <v>2562</v>
      </c>
      <c r="J292" s="246" t="s">
        <v>2562</v>
      </c>
      <c r="K292" s="246" t="s">
        <v>2562</v>
      </c>
      <c r="L292" s="415"/>
      <c r="M292" s="412"/>
      <c r="N292" s="412"/>
      <c r="O292" s="412"/>
      <c r="P292" s="422">
        <v>3</v>
      </c>
      <c r="Q292" s="412">
        <v>8.048</v>
      </c>
      <c r="R292" s="281">
        <v>7.75</v>
      </c>
      <c r="S292" s="415">
        <v>474.49</v>
      </c>
      <c r="T292" s="281">
        <v>456.01</v>
      </c>
      <c r="U292" s="247">
        <v>1</v>
      </c>
      <c r="V292" s="417">
        <v>0</v>
      </c>
      <c r="W292" s="417">
        <v>0</v>
      </c>
      <c r="X292" s="417">
        <v>0</v>
      </c>
      <c r="Y292" s="419">
        <v>1</v>
      </c>
    </row>
    <row r="293" spans="2:25" x14ac:dyDescent="0.3">
      <c r="B293" s="316"/>
      <c r="C293" s="228" t="s">
        <v>1580</v>
      </c>
      <c r="D293" s="417"/>
      <c r="E293" s="417" t="s">
        <v>2947</v>
      </c>
      <c r="F293" s="417">
        <v>205.12233000000001</v>
      </c>
      <c r="G293" s="412">
        <v>0.11</v>
      </c>
      <c r="H293" s="6" t="s">
        <v>1581</v>
      </c>
      <c r="I293" s="412" t="s">
        <v>2562</v>
      </c>
      <c r="J293" s="246" t="s">
        <v>2562</v>
      </c>
      <c r="K293" s="246" t="s">
        <v>2562</v>
      </c>
      <c r="L293" s="415"/>
      <c r="M293" s="412"/>
      <c r="N293" s="412"/>
      <c r="O293" s="412"/>
      <c r="P293" s="422">
        <v>3</v>
      </c>
      <c r="Q293" s="412">
        <v>8.048</v>
      </c>
      <c r="R293" s="281">
        <v>10.56</v>
      </c>
      <c r="S293" s="415">
        <v>474.49</v>
      </c>
      <c r="T293" s="281">
        <v>631.14</v>
      </c>
      <c r="U293" s="247">
        <v>2</v>
      </c>
      <c r="V293" s="417">
        <v>0</v>
      </c>
      <c r="W293" s="417">
        <v>0</v>
      </c>
      <c r="X293" s="417">
        <v>0</v>
      </c>
      <c r="Y293" s="419">
        <v>1</v>
      </c>
    </row>
    <row r="294" spans="2:25" x14ac:dyDescent="0.3">
      <c r="B294" s="316"/>
      <c r="C294" s="228" t="s">
        <v>1472</v>
      </c>
      <c r="D294" s="417"/>
      <c r="E294" s="417" t="s">
        <v>2947</v>
      </c>
      <c r="F294" s="417">
        <v>205.12233000000001</v>
      </c>
      <c r="G294" s="412">
        <v>0.11</v>
      </c>
      <c r="H294" s="6" t="s">
        <v>1473</v>
      </c>
      <c r="I294" s="412" t="s">
        <v>2562</v>
      </c>
      <c r="J294" s="246" t="s">
        <v>2562</v>
      </c>
      <c r="K294" s="246" t="s">
        <v>2562</v>
      </c>
      <c r="L294" s="415"/>
      <c r="M294" s="412"/>
      <c r="N294" s="412"/>
      <c r="O294" s="412"/>
      <c r="P294" s="422">
        <v>3</v>
      </c>
      <c r="Q294" s="412">
        <v>8.048</v>
      </c>
      <c r="R294" s="281">
        <v>10.77</v>
      </c>
      <c r="S294" s="415">
        <v>474.49</v>
      </c>
      <c r="T294" s="281">
        <v>643.79999999999995</v>
      </c>
      <c r="U294" s="247">
        <v>2</v>
      </c>
      <c r="V294" s="417">
        <v>0</v>
      </c>
      <c r="W294" s="417">
        <v>0</v>
      </c>
      <c r="X294" s="417">
        <v>0</v>
      </c>
      <c r="Y294" s="419">
        <v>1</v>
      </c>
    </row>
    <row r="295" spans="2:25" x14ac:dyDescent="0.3">
      <c r="B295" s="317"/>
      <c r="C295" s="285" t="s">
        <v>1347</v>
      </c>
      <c r="D295" s="320"/>
      <c r="E295" s="320" t="s">
        <v>2947</v>
      </c>
      <c r="F295" s="320">
        <v>205.12233000000001</v>
      </c>
      <c r="G295" s="413">
        <v>0.11</v>
      </c>
      <c r="H295" s="8" t="s">
        <v>1348</v>
      </c>
      <c r="I295" s="413" t="s">
        <v>2562</v>
      </c>
      <c r="J295" s="236" t="s">
        <v>2562</v>
      </c>
      <c r="K295" s="236" t="s">
        <v>2562</v>
      </c>
      <c r="L295" s="416"/>
      <c r="M295" s="413"/>
      <c r="N295" s="413"/>
      <c r="O295" s="413"/>
      <c r="P295" s="423">
        <v>3</v>
      </c>
      <c r="Q295" s="413">
        <v>8.048</v>
      </c>
      <c r="R295" s="53">
        <v>10.88</v>
      </c>
      <c r="S295" s="416">
        <v>474.49</v>
      </c>
      <c r="T295" s="53">
        <v>650.61</v>
      </c>
      <c r="U295" s="245">
        <v>2</v>
      </c>
      <c r="V295" s="320">
        <v>0</v>
      </c>
      <c r="W295" s="320">
        <v>0</v>
      </c>
      <c r="X295" s="320">
        <v>0</v>
      </c>
      <c r="Y295" s="420">
        <v>1</v>
      </c>
    </row>
    <row r="296" spans="2:25" x14ac:dyDescent="0.3">
      <c r="B296" s="315">
        <v>228</v>
      </c>
      <c r="C296" s="284" t="s">
        <v>1578</v>
      </c>
      <c r="D296" s="321"/>
      <c r="E296" s="321" t="s">
        <v>2305</v>
      </c>
      <c r="F296" s="321">
        <v>209.11716999999999</v>
      </c>
      <c r="G296" s="411">
        <v>-0.27</v>
      </c>
      <c r="H296" s="5" t="s">
        <v>1579</v>
      </c>
      <c r="I296" s="411" t="s">
        <v>2562</v>
      </c>
      <c r="J296" s="237" t="s">
        <v>2562</v>
      </c>
      <c r="K296" s="237" t="s">
        <v>2562</v>
      </c>
      <c r="L296" s="414" t="s">
        <v>406</v>
      </c>
      <c r="M296" s="411" t="s">
        <v>406</v>
      </c>
      <c r="N296" s="411" t="s">
        <v>406</v>
      </c>
      <c r="O296" s="411"/>
      <c r="P296" s="421">
        <v>3</v>
      </c>
      <c r="Q296" s="411">
        <v>11.303000000000001</v>
      </c>
      <c r="R296" s="50">
        <v>9.99</v>
      </c>
      <c r="S296" s="414">
        <v>677.2</v>
      </c>
      <c r="T296" s="50">
        <v>595.25</v>
      </c>
      <c r="U296" s="244">
        <v>1</v>
      </c>
      <c r="V296" s="321" t="s">
        <v>2562</v>
      </c>
      <c r="W296" s="321" t="s">
        <v>2562</v>
      </c>
      <c r="X296" s="321" t="s">
        <v>2562</v>
      </c>
      <c r="Y296" s="418" t="s">
        <v>406</v>
      </c>
    </row>
    <row r="297" spans="2:25" x14ac:dyDescent="0.3">
      <c r="B297" s="316"/>
      <c r="C297" s="228" t="s">
        <v>1663</v>
      </c>
      <c r="D297" s="417"/>
      <c r="E297" s="417" t="s">
        <v>2305</v>
      </c>
      <c r="F297" s="417">
        <v>209.11716999999999</v>
      </c>
      <c r="G297" s="412">
        <v>-0.27</v>
      </c>
      <c r="H297" s="6" t="s">
        <v>1664</v>
      </c>
      <c r="I297" s="412" t="s">
        <v>2562</v>
      </c>
      <c r="J297" s="246" t="s">
        <v>2562</v>
      </c>
      <c r="K297" s="246" t="s">
        <v>2562</v>
      </c>
      <c r="L297" s="415"/>
      <c r="M297" s="412"/>
      <c r="N297" s="412"/>
      <c r="O297" s="412"/>
      <c r="P297" s="422">
        <v>3</v>
      </c>
      <c r="Q297" s="412">
        <v>11.303000000000001</v>
      </c>
      <c r="R297" s="281">
        <v>10.09</v>
      </c>
      <c r="S297" s="415">
        <v>677.2</v>
      </c>
      <c r="T297" s="281">
        <v>601.57000000000005</v>
      </c>
      <c r="U297" s="247">
        <v>1</v>
      </c>
      <c r="V297" s="417">
        <v>0</v>
      </c>
      <c r="W297" s="417">
        <v>0</v>
      </c>
      <c r="X297" s="417">
        <v>0</v>
      </c>
      <c r="Y297" s="419">
        <v>1</v>
      </c>
    </row>
    <row r="298" spans="2:25" x14ac:dyDescent="0.3">
      <c r="B298" s="317"/>
      <c r="C298" s="285" t="s">
        <v>1308</v>
      </c>
      <c r="D298" s="320"/>
      <c r="E298" s="320" t="s">
        <v>2305</v>
      </c>
      <c r="F298" s="320">
        <v>209.11716999999999</v>
      </c>
      <c r="G298" s="413">
        <v>-0.27</v>
      </c>
      <c r="H298" s="8" t="s">
        <v>1309</v>
      </c>
      <c r="I298" s="413" t="s">
        <v>2562</v>
      </c>
      <c r="J298" s="236" t="s">
        <v>2562</v>
      </c>
      <c r="K298" s="236" t="s">
        <v>2562</v>
      </c>
      <c r="L298" s="416"/>
      <c r="M298" s="413"/>
      <c r="N298" s="413"/>
      <c r="O298" s="413"/>
      <c r="P298" s="423">
        <v>3</v>
      </c>
      <c r="Q298" s="413">
        <v>11.303000000000001</v>
      </c>
      <c r="R298" s="53">
        <v>9.75</v>
      </c>
      <c r="S298" s="416">
        <v>677.2</v>
      </c>
      <c r="T298" s="53">
        <v>580.39</v>
      </c>
      <c r="U298" s="245">
        <v>2</v>
      </c>
      <c r="V298" s="320">
        <v>0</v>
      </c>
      <c r="W298" s="320">
        <v>0</v>
      </c>
      <c r="X298" s="320">
        <v>0</v>
      </c>
      <c r="Y298" s="420">
        <v>1</v>
      </c>
    </row>
    <row r="299" spans="2:25" ht="26" x14ac:dyDescent="0.3">
      <c r="B299" s="315">
        <v>229</v>
      </c>
      <c r="C299" s="228" t="s">
        <v>1287</v>
      </c>
      <c r="D299" s="321"/>
      <c r="E299" s="321" t="s">
        <v>2951</v>
      </c>
      <c r="F299" s="321">
        <v>211.14404999999999</v>
      </c>
      <c r="G299" s="411">
        <v>-0.28000000000000003</v>
      </c>
      <c r="H299" s="6" t="s">
        <v>1288</v>
      </c>
      <c r="I299" s="411" t="s">
        <v>2562</v>
      </c>
      <c r="J299" s="246" t="s">
        <v>2562</v>
      </c>
      <c r="K299" s="246" t="s">
        <v>2562</v>
      </c>
      <c r="L299" s="414" t="s">
        <v>406</v>
      </c>
      <c r="M299" s="411" t="s">
        <v>406</v>
      </c>
      <c r="N299" s="411" t="s">
        <v>406</v>
      </c>
      <c r="O299" s="411"/>
      <c r="P299" s="421">
        <v>3</v>
      </c>
      <c r="Q299" s="411">
        <v>5.327</v>
      </c>
      <c r="R299" s="281">
        <v>3.74</v>
      </c>
      <c r="S299" s="414">
        <v>305.02999999999997</v>
      </c>
      <c r="T299" s="281">
        <v>206.3</v>
      </c>
      <c r="U299" s="247">
        <v>2</v>
      </c>
      <c r="V299" s="321" t="s">
        <v>406</v>
      </c>
      <c r="W299" s="321" t="s">
        <v>2562</v>
      </c>
      <c r="X299" s="321" t="s">
        <v>2562</v>
      </c>
      <c r="Y299" s="418" t="s">
        <v>406</v>
      </c>
    </row>
    <row r="300" spans="2:25" x14ac:dyDescent="0.3">
      <c r="B300" s="316"/>
      <c r="C300" s="228" t="s">
        <v>2952</v>
      </c>
      <c r="D300" s="417"/>
      <c r="E300" s="417" t="s">
        <v>2951</v>
      </c>
      <c r="F300" s="417">
        <v>211.14404999999999</v>
      </c>
      <c r="G300" s="412">
        <v>-0.28000000000000003</v>
      </c>
      <c r="H300" s="6" t="s">
        <v>2953</v>
      </c>
      <c r="I300" s="412" t="s">
        <v>2562</v>
      </c>
      <c r="J300" s="246" t="s">
        <v>2562</v>
      </c>
      <c r="K300" s="246" t="s">
        <v>2562</v>
      </c>
      <c r="L300" s="415"/>
      <c r="M300" s="412"/>
      <c r="N300" s="412"/>
      <c r="O300" s="412"/>
      <c r="P300" s="422">
        <v>3</v>
      </c>
      <c r="Q300" s="412">
        <v>5.327</v>
      </c>
      <c r="R300" s="281">
        <v>5.24</v>
      </c>
      <c r="S300" s="415">
        <v>305.02999999999997</v>
      </c>
      <c r="T300" s="281">
        <v>299.8</v>
      </c>
      <c r="U300" s="247">
        <v>1</v>
      </c>
      <c r="V300" s="417">
        <v>0</v>
      </c>
      <c r="W300" s="417">
        <v>0</v>
      </c>
      <c r="X300" s="417">
        <v>0</v>
      </c>
      <c r="Y300" s="419">
        <v>1</v>
      </c>
    </row>
    <row r="301" spans="2:25" ht="26" x14ac:dyDescent="0.3">
      <c r="B301" s="317"/>
      <c r="C301" s="228" t="s">
        <v>2954</v>
      </c>
      <c r="D301" s="320"/>
      <c r="E301" s="320" t="s">
        <v>2951</v>
      </c>
      <c r="F301" s="320">
        <v>211.14404999999999</v>
      </c>
      <c r="G301" s="413">
        <v>-0.28000000000000003</v>
      </c>
      <c r="H301" s="6" t="s">
        <v>2955</v>
      </c>
      <c r="I301" s="413" t="s">
        <v>2562</v>
      </c>
      <c r="J301" s="246" t="s">
        <v>2562</v>
      </c>
      <c r="K301" s="246" t="s">
        <v>2562</v>
      </c>
      <c r="L301" s="416"/>
      <c r="M301" s="413"/>
      <c r="N301" s="413"/>
      <c r="O301" s="413"/>
      <c r="P301" s="423">
        <v>3</v>
      </c>
      <c r="Q301" s="413">
        <v>5.327</v>
      </c>
      <c r="R301" s="281">
        <v>5.37</v>
      </c>
      <c r="S301" s="416">
        <v>305.02999999999997</v>
      </c>
      <c r="T301" s="281">
        <v>307.58</v>
      </c>
      <c r="U301" s="247">
        <v>1</v>
      </c>
      <c r="V301" s="320">
        <v>0</v>
      </c>
      <c r="W301" s="320">
        <v>0</v>
      </c>
      <c r="X301" s="320">
        <v>0</v>
      </c>
      <c r="Y301" s="420">
        <v>1</v>
      </c>
    </row>
    <row r="302" spans="2:25" ht="26" x14ac:dyDescent="0.3">
      <c r="B302" s="315">
        <v>230</v>
      </c>
      <c r="C302" s="284" t="s">
        <v>1287</v>
      </c>
      <c r="D302" s="321"/>
      <c r="E302" s="321" t="s">
        <v>2951</v>
      </c>
      <c r="F302" s="321">
        <v>211.14403999999999</v>
      </c>
      <c r="G302" s="411">
        <v>-0.31</v>
      </c>
      <c r="H302" s="5" t="s">
        <v>1288</v>
      </c>
      <c r="I302" s="411" t="s">
        <v>2562</v>
      </c>
      <c r="J302" s="237" t="s">
        <v>2562</v>
      </c>
      <c r="K302" s="237" t="s">
        <v>2562</v>
      </c>
      <c r="L302" s="414" t="s">
        <v>406</v>
      </c>
      <c r="M302" s="411" t="s">
        <v>406</v>
      </c>
      <c r="N302" s="411" t="s">
        <v>406</v>
      </c>
      <c r="O302" s="411"/>
      <c r="P302" s="421">
        <v>3</v>
      </c>
      <c r="Q302" s="411">
        <v>5.45</v>
      </c>
      <c r="R302" s="50">
        <v>3.74</v>
      </c>
      <c r="S302" s="414">
        <v>312.69</v>
      </c>
      <c r="T302" s="50">
        <v>206.3</v>
      </c>
      <c r="U302" s="244">
        <v>2</v>
      </c>
      <c r="V302" s="321" t="s">
        <v>406</v>
      </c>
      <c r="W302" s="321" t="s">
        <v>2562</v>
      </c>
      <c r="X302" s="321" t="s">
        <v>2562</v>
      </c>
      <c r="Y302" s="418" t="s">
        <v>406</v>
      </c>
    </row>
    <row r="303" spans="2:25" ht="26" x14ac:dyDescent="0.3">
      <c r="B303" s="317"/>
      <c r="C303" s="285" t="s">
        <v>2954</v>
      </c>
      <c r="D303" s="320"/>
      <c r="E303" s="320" t="s">
        <v>2951</v>
      </c>
      <c r="F303" s="320">
        <v>211.14403999999999</v>
      </c>
      <c r="G303" s="413">
        <v>-0.31</v>
      </c>
      <c r="H303" s="8" t="s">
        <v>2955</v>
      </c>
      <c r="I303" s="413" t="s">
        <v>2562</v>
      </c>
      <c r="J303" s="236" t="s">
        <v>2562</v>
      </c>
      <c r="K303" s="236" t="s">
        <v>2562</v>
      </c>
      <c r="L303" s="416"/>
      <c r="M303" s="413"/>
      <c r="N303" s="413"/>
      <c r="O303" s="413"/>
      <c r="P303" s="423">
        <v>3</v>
      </c>
      <c r="Q303" s="413">
        <v>5.45</v>
      </c>
      <c r="R303" s="53">
        <v>5.37</v>
      </c>
      <c r="S303" s="416">
        <v>312.69</v>
      </c>
      <c r="T303" s="53">
        <v>307.58</v>
      </c>
      <c r="U303" s="245">
        <v>1</v>
      </c>
      <c r="V303" s="320">
        <v>0</v>
      </c>
      <c r="W303" s="320">
        <v>0</v>
      </c>
      <c r="X303" s="320">
        <v>0</v>
      </c>
      <c r="Y303" s="420">
        <v>1</v>
      </c>
    </row>
    <row r="304" spans="2:25" ht="26" x14ac:dyDescent="0.3">
      <c r="B304" s="315">
        <v>231</v>
      </c>
      <c r="C304" s="228" t="s">
        <v>1287</v>
      </c>
      <c r="D304" s="321"/>
      <c r="E304" s="321" t="s">
        <v>2951</v>
      </c>
      <c r="F304" s="321">
        <v>211.14406</v>
      </c>
      <c r="G304" s="411">
        <v>-0.21</v>
      </c>
      <c r="H304" s="6" t="s">
        <v>1288</v>
      </c>
      <c r="I304" s="411" t="s">
        <v>2562</v>
      </c>
      <c r="J304" s="246" t="s">
        <v>2562</v>
      </c>
      <c r="K304" s="246" t="s">
        <v>2562</v>
      </c>
      <c r="L304" s="414" t="s">
        <v>406</v>
      </c>
      <c r="M304" s="411" t="s">
        <v>406</v>
      </c>
      <c r="N304" s="411" t="s">
        <v>406</v>
      </c>
      <c r="O304" s="411"/>
      <c r="P304" s="421">
        <v>3</v>
      </c>
      <c r="Q304" s="411">
        <v>5.5460000000000003</v>
      </c>
      <c r="R304" s="281">
        <v>3.74</v>
      </c>
      <c r="S304" s="414">
        <v>318.67</v>
      </c>
      <c r="T304" s="281">
        <v>206.3</v>
      </c>
      <c r="U304" s="247">
        <v>2</v>
      </c>
      <c r="V304" s="321" t="s">
        <v>406</v>
      </c>
      <c r="W304" s="321" t="s">
        <v>2562</v>
      </c>
      <c r="X304" s="321" t="s">
        <v>2562</v>
      </c>
      <c r="Y304" s="418" t="s">
        <v>2562</v>
      </c>
    </row>
    <row r="305" spans="2:25" x14ac:dyDescent="0.3">
      <c r="B305" s="317"/>
      <c r="C305" s="228" t="s">
        <v>2952</v>
      </c>
      <c r="D305" s="320"/>
      <c r="E305" s="320" t="s">
        <v>2951</v>
      </c>
      <c r="F305" s="320">
        <v>211.14406</v>
      </c>
      <c r="G305" s="413">
        <v>-0.21</v>
      </c>
      <c r="H305" s="6" t="s">
        <v>2953</v>
      </c>
      <c r="I305" s="413" t="s">
        <v>2562</v>
      </c>
      <c r="J305" s="246" t="s">
        <v>2562</v>
      </c>
      <c r="K305" s="246" t="s">
        <v>2562</v>
      </c>
      <c r="L305" s="416"/>
      <c r="M305" s="413"/>
      <c r="N305" s="413"/>
      <c r="O305" s="413"/>
      <c r="P305" s="423">
        <v>3</v>
      </c>
      <c r="Q305" s="413">
        <v>5.5460000000000003</v>
      </c>
      <c r="R305" s="281">
        <v>5.24</v>
      </c>
      <c r="S305" s="416">
        <v>318.67</v>
      </c>
      <c r="T305" s="281">
        <v>299.8</v>
      </c>
      <c r="U305" s="247">
        <v>1</v>
      </c>
      <c r="V305" s="320">
        <v>0</v>
      </c>
      <c r="W305" s="320">
        <v>0</v>
      </c>
      <c r="X305" s="320">
        <v>0</v>
      </c>
      <c r="Y305" s="420">
        <v>0</v>
      </c>
    </row>
    <row r="306" spans="2:25" x14ac:dyDescent="0.3">
      <c r="B306" s="315">
        <v>232</v>
      </c>
      <c r="C306" s="284" t="s">
        <v>1413</v>
      </c>
      <c r="D306" s="321"/>
      <c r="E306" s="321" t="s">
        <v>2956</v>
      </c>
      <c r="F306" s="321">
        <v>212.15055000000001</v>
      </c>
      <c r="G306" s="411">
        <v>-0.16</v>
      </c>
      <c r="H306" s="5" t="s">
        <v>1414</v>
      </c>
      <c r="I306" s="411" t="s">
        <v>2562</v>
      </c>
      <c r="J306" s="237" t="s">
        <v>2562</v>
      </c>
      <c r="K306" s="237" t="s">
        <v>2562</v>
      </c>
      <c r="L306" s="414" t="s">
        <v>406</v>
      </c>
      <c r="M306" s="411" t="s">
        <v>406</v>
      </c>
      <c r="N306" s="411" t="s">
        <v>406</v>
      </c>
      <c r="O306" s="411"/>
      <c r="P306" s="421">
        <v>3</v>
      </c>
      <c r="Q306" s="411">
        <v>5.157</v>
      </c>
      <c r="R306" s="50">
        <v>7.06</v>
      </c>
      <c r="S306" s="414">
        <v>294.44</v>
      </c>
      <c r="T306" s="50">
        <v>412.66</v>
      </c>
      <c r="U306" s="244">
        <v>2</v>
      </c>
      <c r="V306" s="321" t="s">
        <v>2562</v>
      </c>
      <c r="W306" s="321" t="s">
        <v>2562</v>
      </c>
      <c r="X306" s="321" t="s">
        <v>406</v>
      </c>
      <c r="Y306" s="418" t="s">
        <v>2562</v>
      </c>
    </row>
    <row r="307" spans="2:25" x14ac:dyDescent="0.3">
      <c r="B307" s="316"/>
      <c r="C307" s="228" t="s">
        <v>1569</v>
      </c>
      <c r="D307" s="417"/>
      <c r="E307" s="417" t="s">
        <v>2956</v>
      </c>
      <c r="F307" s="417">
        <v>212.15055000000001</v>
      </c>
      <c r="G307" s="412">
        <v>-0.16</v>
      </c>
      <c r="H307" s="6" t="s">
        <v>1570</v>
      </c>
      <c r="I307" s="412" t="s">
        <v>2562</v>
      </c>
      <c r="J307" s="246" t="s">
        <v>2562</v>
      </c>
      <c r="K307" s="246" t="s">
        <v>2562</v>
      </c>
      <c r="L307" s="415"/>
      <c r="M307" s="412"/>
      <c r="N307" s="412"/>
      <c r="O307" s="412"/>
      <c r="P307" s="422">
        <v>3</v>
      </c>
      <c r="Q307" s="412">
        <v>5.157</v>
      </c>
      <c r="R307" s="281">
        <v>6.17</v>
      </c>
      <c r="S307" s="415">
        <v>294.44</v>
      </c>
      <c r="T307" s="281">
        <v>357.67</v>
      </c>
      <c r="U307" s="247">
        <v>1</v>
      </c>
      <c r="V307" s="417">
        <v>0</v>
      </c>
      <c r="W307" s="417">
        <v>0</v>
      </c>
      <c r="X307" s="417">
        <v>1</v>
      </c>
      <c r="Y307" s="419">
        <v>0</v>
      </c>
    </row>
    <row r="308" spans="2:25" ht="26" x14ac:dyDescent="0.3">
      <c r="B308" s="317"/>
      <c r="C308" s="285" t="s">
        <v>2957</v>
      </c>
      <c r="D308" s="320"/>
      <c r="E308" s="320" t="s">
        <v>2956</v>
      </c>
      <c r="F308" s="320">
        <v>212.15055000000001</v>
      </c>
      <c r="G308" s="413">
        <v>-0.16</v>
      </c>
      <c r="H308" s="8" t="s">
        <v>1217</v>
      </c>
      <c r="I308" s="413" t="s">
        <v>2562</v>
      </c>
      <c r="J308" s="236" t="s">
        <v>2562</v>
      </c>
      <c r="K308" s="236" t="s">
        <v>2562</v>
      </c>
      <c r="L308" s="416"/>
      <c r="M308" s="413"/>
      <c r="N308" s="413"/>
      <c r="O308" s="413"/>
      <c r="P308" s="423">
        <v>3</v>
      </c>
      <c r="Q308" s="413">
        <v>5.157</v>
      </c>
      <c r="R308" s="53">
        <v>6.14</v>
      </c>
      <c r="S308" s="416">
        <v>294.44</v>
      </c>
      <c r="T308" s="53">
        <v>355.38</v>
      </c>
      <c r="U308" s="245">
        <v>1</v>
      </c>
      <c r="V308" s="320">
        <v>0</v>
      </c>
      <c r="W308" s="320">
        <v>0</v>
      </c>
      <c r="X308" s="320">
        <v>1</v>
      </c>
      <c r="Y308" s="420">
        <v>0</v>
      </c>
    </row>
    <row r="309" spans="2:25" x14ac:dyDescent="0.3">
      <c r="B309" s="315">
        <v>233</v>
      </c>
      <c r="C309" s="228" t="s">
        <v>1548</v>
      </c>
      <c r="D309" s="321"/>
      <c r="E309" s="321" t="s">
        <v>2310</v>
      </c>
      <c r="F309" s="321">
        <v>225.18483000000001</v>
      </c>
      <c r="G309" s="411">
        <v>-0.34</v>
      </c>
      <c r="H309" s="6" t="s">
        <v>2958</v>
      </c>
      <c r="I309" s="411" t="s">
        <v>2562</v>
      </c>
      <c r="J309" s="246" t="s">
        <v>2562</v>
      </c>
      <c r="K309" s="246" t="s">
        <v>2562</v>
      </c>
      <c r="L309" s="414" t="s">
        <v>406</v>
      </c>
      <c r="M309" s="411" t="s">
        <v>406</v>
      </c>
      <c r="N309" s="411" t="s">
        <v>406</v>
      </c>
      <c r="O309" s="411"/>
      <c r="P309" s="421">
        <v>3</v>
      </c>
      <c r="Q309" s="411">
        <v>11.403</v>
      </c>
      <c r="R309" s="281">
        <v>12.24</v>
      </c>
      <c r="S309" s="414">
        <v>683.43</v>
      </c>
      <c r="T309" s="281">
        <v>735.48</v>
      </c>
      <c r="U309" s="247">
        <v>1</v>
      </c>
      <c r="V309" s="321" t="s">
        <v>2562</v>
      </c>
      <c r="W309" s="321" t="s">
        <v>406</v>
      </c>
      <c r="X309" s="321" t="s">
        <v>2562</v>
      </c>
      <c r="Y309" s="418" t="s">
        <v>2562</v>
      </c>
    </row>
    <row r="310" spans="2:25" ht="26" x14ac:dyDescent="0.3">
      <c r="B310" s="316"/>
      <c r="C310" s="228" t="s">
        <v>2959</v>
      </c>
      <c r="D310" s="417"/>
      <c r="E310" s="417" t="s">
        <v>2310</v>
      </c>
      <c r="F310" s="417">
        <v>225.18483000000001</v>
      </c>
      <c r="G310" s="412">
        <v>-0.34</v>
      </c>
      <c r="H310" s="6" t="s">
        <v>2960</v>
      </c>
      <c r="I310" s="412" t="s">
        <v>2562</v>
      </c>
      <c r="J310" s="246" t="s">
        <v>2562</v>
      </c>
      <c r="K310" s="246" t="s">
        <v>2562</v>
      </c>
      <c r="L310" s="415"/>
      <c r="M310" s="412"/>
      <c r="N310" s="412"/>
      <c r="O310" s="412"/>
      <c r="P310" s="422">
        <v>3</v>
      </c>
      <c r="Q310" s="412">
        <v>11.403</v>
      </c>
      <c r="R310" s="281">
        <v>13.18</v>
      </c>
      <c r="S310" s="415">
        <v>683.43</v>
      </c>
      <c r="T310" s="281">
        <v>794.11</v>
      </c>
      <c r="U310" s="247">
        <v>2</v>
      </c>
      <c r="V310" s="417">
        <v>0</v>
      </c>
      <c r="W310" s="417">
        <v>1</v>
      </c>
      <c r="X310" s="417">
        <v>0</v>
      </c>
      <c r="Y310" s="419">
        <v>0</v>
      </c>
    </row>
    <row r="311" spans="2:25" ht="26" x14ac:dyDescent="0.3">
      <c r="B311" s="316"/>
      <c r="C311" s="228" t="s">
        <v>1484</v>
      </c>
      <c r="D311" s="417"/>
      <c r="E311" s="417" t="s">
        <v>2310</v>
      </c>
      <c r="F311" s="417">
        <v>225.18483000000001</v>
      </c>
      <c r="G311" s="412">
        <v>-0.34</v>
      </c>
      <c r="H311" s="6" t="s">
        <v>1485</v>
      </c>
      <c r="I311" s="412" t="s">
        <v>2562</v>
      </c>
      <c r="J311" s="246" t="s">
        <v>2562</v>
      </c>
      <c r="K311" s="246" t="s">
        <v>2562</v>
      </c>
      <c r="L311" s="415"/>
      <c r="M311" s="412"/>
      <c r="N311" s="412"/>
      <c r="O311" s="412"/>
      <c r="P311" s="422">
        <v>3</v>
      </c>
      <c r="Q311" s="412">
        <v>11.403</v>
      </c>
      <c r="R311" s="281">
        <v>11.86</v>
      </c>
      <c r="S311" s="415">
        <v>683.43</v>
      </c>
      <c r="T311" s="281">
        <v>711.58</v>
      </c>
      <c r="U311" s="247">
        <v>1</v>
      </c>
      <c r="V311" s="417">
        <v>0</v>
      </c>
      <c r="W311" s="417">
        <v>1</v>
      </c>
      <c r="X311" s="417">
        <v>0</v>
      </c>
      <c r="Y311" s="419">
        <v>0</v>
      </c>
    </row>
    <row r="312" spans="2:25" x14ac:dyDescent="0.3">
      <c r="B312" s="316"/>
      <c r="C312" s="228" t="s">
        <v>1282</v>
      </c>
      <c r="D312" s="417"/>
      <c r="E312" s="417" t="s">
        <v>2310</v>
      </c>
      <c r="F312" s="417">
        <v>225.18483000000001</v>
      </c>
      <c r="G312" s="412">
        <v>-0.34</v>
      </c>
      <c r="H312" s="6" t="s">
        <v>1283</v>
      </c>
      <c r="I312" s="412" t="s">
        <v>2562</v>
      </c>
      <c r="J312" s="246" t="s">
        <v>2562</v>
      </c>
      <c r="K312" s="246" t="s">
        <v>2562</v>
      </c>
      <c r="L312" s="415"/>
      <c r="M312" s="412"/>
      <c r="N312" s="412"/>
      <c r="O312" s="412"/>
      <c r="P312" s="422">
        <v>3</v>
      </c>
      <c r="Q312" s="412">
        <v>11.403</v>
      </c>
      <c r="R312" s="281">
        <v>12.38</v>
      </c>
      <c r="S312" s="415">
        <v>683.43</v>
      </c>
      <c r="T312" s="281">
        <v>744.39</v>
      </c>
      <c r="U312" s="247">
        <v>1</v>
      </c>
      <c r="V312" s="417">
        <v>0</v>
      </c>
      <c r="W312" s="417">
        <v>1</v>
      </c>
      <c r="X312" s="417">
        <v>0</v>
      </c>
      <c r="Y312" s="419">
        <v>0</v>
      </c>
    </row>
    <row r="313" spans="2:25" x14ac:dyDescent="0.3">
      <c r="B313" s="316"/>
      <c r="C313" s="228" t="s">
        <v>1589</v>
      </c>
      <c r="D313" s="417"/>
      <c r="E313" s="417" t="s">
        <v>2310</v>
      </c>
      <c r="F313" s="417">
        <v>225.18483000000001</v>
      </c>
      <c r="G313" s="412">
        <v>-0.34</v>
      </c>
      <c r="H313" s="6" t="s">
        <v>1590</v>
      </c>
      <c r="I313" s="412" t="s">
        <v>2562</v>
      </c>
      <c r="J313" s="246" t="s">
        <v>2562</v>
      </c>
      <c r="K313" s="246" t="s">
        <v>2562</v>
      </c>
      <c r="L313" s="415"/>
      <c r="M313" s="412"/>
      <c r="N313" s="412"/>
      <c r="O313" s="412"/>
      <c r="P313" s="422">
        <v>3</v>
      </c>
      <c r="Q313" s="412">
        <v>11.403</v>
      </c>
      <c r="R313" s="281">
        <v>13.7</v>
      </c>
      <c r="S313" s="415">
        <v>683.43</v>
      </c>
      <c r="T313" s="281">
        <v>826.3</v>
      </c>
      <c r="U313" s="247">
        <v>2</v>
      </c>
      <c r="V313" s="417">
        <v>0</v>
      </c>
      <c r="W313" s="417">
        <v>1</v>
      </c>
      <c r="X313" s="417">
        <v>0</v>
      </c>
      <c r="Y313" s="419">
        <v>0</v>
      </c>
    </row>
    <row r="314" spans="2:25" ht="26" x14ac:dyDescent="0.3">
      <c r="B314" s="317"/>
      <c r="C314" s="228" t="s">
        <v>1446</v>
      </c>
      <c r="D314" s="320"/>
      <c r="E314" s="320" t="s">
        <v>2310</v>
      </c>
      <c r="F314" s="320">
        <v>225.18483000000001</v>
      </c>
      <c r="G314" s="413">
        <v>-0.34</v>
      </c>
      <c r="H314" s="6" t="s">
        <v>1447</v>
      </c>
      <c r="I314" s="413" t="s">
        <v>2562</v>
      </c>
      <c r="J314" s="246" t="s">
        <v>2562</v>
      </c>
      <c r="K314" s="246" t="s">
        <v>2562</v>
      </c>
      <c r="L314" s="416"/>
      <c r="M314" s="413"/>
      <c r="N314" s="413"/>
      <c r="O314" s="413"/>
      <c r="P314" s="423">
        <v>3</v>
      </c>
      <c r="Q314" s="413">
        <v>11.403</v>
      </c>
      <c r="R314" s="281">
        <v>12.81</v>
      </c>
      <c r="S314" s="416">
        <v>683.43</v>
      </c>
      <c r="T314" s="281">
        <v>771.35</v>
      </c>
      <c r="U314" s="247">
        <v>1</v>
      </c>
      <c r="V314" s="320">
        <v>0</v>
      </c>
      <c r="W314" s="320">
        <v>1</v>
      </c>
      <c r="X314" s="320">
        <v>0</v>
      </c>
      <c r="Y314" s="420">
        <v>0</v>
      </c>
    </row>
    <row r="315" spans="2:25" ht="26" x14ac:dyDescent="0.3">
      <c r="B315" s="315">
        <v>234</v>
      </c>
      <c r="C315" s="284" t="s">
        <v>1222</v>
      </c>
      <c r="D315" s="321"/>
      <c r="E315" s="321" t="s">
        <v>2961</v>
      </c>
      <c r="F315" s="321">
        <v>229.17974000000001</v>
      </c>
      <c r="G315" s="411">
        <v>-0.37</v>
      </c>
      <c r="H315" s="5" t="s">
        <v>1223</v>
      </c>
      <c r="I315" s="411" t="s">
        <v>2562</v>
      </c>
      <c r="J315" s="237" t="s">
        <v>2562</v>
      </c>
      <c r="K315" s="237" t="s">
        <v>2562</v>
      </c>
      <c r="L315" s="414" t="s">
        <v>406</v>
      </c>
      <c r="M315" s="411" t="s">
        <v>406</v>
      </c>
      <c r="N315" s="411" t="s">
        <v>406</v>
      </c>
      <c r="O315" s="411"/>
      <c r="P315" s="421">
        <v>3</v>
      </c>
      <c r="Q315" s="411">
        <v>11.157</v>
      </c>
      <c r="R315" s="50">
        <v>9.9700000000000006</v>
      </c>
      <c r="S315" s="414">
        <v>668.11</v>
      </c>
      <c r="T315" s="50">
        <v>594.09</v>
      </c>
      <c r="U315" s="244">
        <v>1</v>
      </c>
      <c r="V315" s="321" t="s">
        <v>2562</v>
      </c>
      <c r="W315" s="321" t="s">
        <v>406</v>
      </c>
      <c r="X315" s="321" t="s">
        <v>2562</v>
      </c>
      <c r="Y315" s="418" t="s">
        <v>2562</v>
      </c>
    </row>
    <row r="316" spans="2:25" x14ac:dyDescent="0.3">
      <c r="B316" s="317"/>
      <c r="C316" s="285" t="s">
        <v>1315</v>
      </c>
      <c r="D316" s="320"/>
      <c r="E316" s="320" t="s">
        <v>2961</v>
      </c>
      <c r="F316" s="320">
        <v>229.17974000000001</v>
      </c>
      <c r="G316" s="413">
        <v>-0.37</v>
      </c>
      <c r="H316" s="8" t="s">
        <v>1316</v>
      </c>
      <c r="I316" s="413" t="s">
        <v>2562</v>
      </c>
      <c r="J316" s="236" t="s">
        <v>2562</v>
      </c>
      <c r="K316" s="236" t="s">
        <v>2562</v>
      </c>
      <c r="L316" s="416"/>
      <c r="M316" s="413"/>
      <c r="N316" s="413"/>
      <c r="O316" s="413"/>
      <c r="P316" s="423">
        <v>3</v>
      </c>
      <c r="Q316" s="413">
        <v>11.157</v>
      </c>
      <c r="R316" s="53">
        <v>12.64</v>
      </c>
      <c r="S316" s="416">
        <v>668.11</v>
      </c>
      <c r="T316" s="53">
        <v>760.49</v>
      </c>
      <c r="U316" s="245">
        <v>1</v>
      </c>
      <c r="V316" s="320">
        <v>0</v>
      </c>
      <c r="W316" s="320">
        <v>1</v>
      </c>
      <c r="X316" s="320">
        <v>0</v>
      </c>
      <c r="Y316" s="420">
        <v>0</v>
      </c>
    </row>
    <row r="317" spans="2:25" x14ac:dyDescent="0.3">
      <c r="B317" s="315">
        <v>235</v>
      </c>
      <c r="C317" s="284" t="s">
        <v>1640</v>
      </c>
      <c r="D317" s="321"/>
      <c r="E317" s="321" t="s">
        <v>2962</v>
      </c>
      <c r="F317" s="321">
        <v>235.16916000000001</v>
      </c>
      <c r="G317" s="411">
        <v>-0.41</v>
      </c>
      <c r="H317" s="5" t="s">
        <v>2963</v>
      </c>
      <c r="I317" s="411" t="s">
        <v>2562</v>
      </c>
      <c r="J317" s="237" t="s">
        <v>2562</v>
      </c>
      <c r="K317" s="237" t="s">
        <v>2562</v>
      </c>
      <c r="L317" s="414" t="s">
        <v>406</v>
      </c>
      <c r="M317" s="411" t="s">
        <v>406</v>
      </c>
      <c r="N317" s="411" t="s">
        <v>406</v>
      </c>
      <c r="O317" s="411"/>
      <c r="P317" s="421">
        <v>3</v>
      </c>
      <c r="Q317" s="411">
        <v>8.9019999999999992</v>
      </c>
      <c r="R317" s="50">
        <v>9.36</v>
      </c>
      <c r="S317" s="414">
        <v>527.66999999999996</v>
      </c>
      <c r="T317" s="50">
        <v>556.36</v>
      </c>
      <c r="U317" s="244">
        <v>1</v>
      </c>
      <c r="V317" s="321" t="s">
        <v>2562</v>
      </c>
      <c r="W317" s="321" t="s">
        <v>2562</v>
      </c>
      <c r="X317" s="321" t="s">
        <v>2562</v>
      </c>
      <c r="Y317" s="418" t="s">
        <v>406</v>
      </c>
    </row>
    <row r="318" spans="2:25" x14ac:dyDescent="0.3">
      <c r="B318" s="317"/>
      <c r="C318" s="285" t="s">
        <v>1395</v>
      </c>
      <c r="D318" s="320"/>
      <c r="E318" s="320" t="s">
        <v>2962</v>
      </c>
      <c r="F318" s="320">
        <v>235.16916000000001</v>
      </c>
      <c r="G318" s="413">
        <v>-0.41</v>
      </c>
      <c r="H318" s="8" t="s">
        <v>2964</v>
      </c>
      <c r="I318" s="413" t="s">
        <v>2562</v>
      </c>
      <c r="J318" s="236" t="s">
        <v>2562</v>
      </c>
      <c r="K318" s="236" t="s">
        <v>2562</v>
      </c>
      <c r="L318" s="416"/>
      <c r="M318" s="413"/>
      <c r="N318" s="413"/>
      <c r="O318" s="413"/>
      <c r="P318" s="423">
        <v>3</v>
      </c>
      <c r="Q318" s="413">
        <v>8.9019999999999992</v>
      </c>
      <c r="R318" s="53">
        <v>10.58</v>
      </c>
      <c r="S318" s="416">
        <v>527.66999999999996</v>
      </c>
      <c r="T318" s="53">
        <v>632.29</v>
      </c>
      <c r="U318" s="245">
        <v>2</v>
      </c>
      <c r="V318" s="320">
        <v>0</v>
      </c>
      <c r="W318" s="320">
        <v>0</v>
      </c>
      <c r="X318" s="320">
        <v>0</v>
      </c>
      <c r="Y318" s="420">
        <v>1</v>
      </c>
    </row>
    <row r="319" spans="2:25" ht="26" x14ac:dyDescent="0.3">
      <c r="B319" s="315">
        <v>236</v>
      </c>
      <c r="C319" s="228" t="s">
        <v>1323</v>
      </c>
      <c r="D319" s="321"/>
      <c r="E319" s="321" t="s">
        <v>2314</v>
      </c>
      <c r="F319" s="321">
        <v>237.18478999999999</v>
      </c>
      <c r="G319" s="411">
        <v>-0.5</v>
      </c>
      <c r="H319" s="6" t="s">
        <v>1324</v>
      </c>
      <c r="I319" s="411" t="s">
        <v>2562</v>
      </c>
      <c r="J319" s="246" t="s">
        <v>2562</v>
      </c>
      <c r="K319" s="246" t="s">
        <v>2562</v>
      </c>
      <c r="L319" s="414" t="s">
        <v>406</v>
      </c>
      <c r="M319" s="411" t="s">
        <v>406</v>
      </c>
      <c r="N319" s="411" t="s">
        <v>406</v>
      </c>
      <c r="O319" s="411"/>
      <c r="P319" s="421">
        <v>3</v>
      </c>
      <c r="Q319" s="411">
        <v>8.81</v>
      </c>
      <c r="R319" s="281">
        <v>11.44</v>
      </c>
      <c r="S319" s="414">
        <v>521.94000000000005</v>
      </c>
      <c r="T319" s="281">
        <v>685.47</v>
      </c>
      <c r="U319" s="247">
        <v>2</v>
      </c>
      <c r="V319" s="321" t="s">
        <v>2562</v>
      </c>
      <c r="W319" s="321" t="s">
        <v>2562</v>
      </c>
      <c r="X319" s="321" t="s">
        <v>2562</v>
      </c>
      <c r="Y319" s="418" t="s">
        <v>406</v>
      </c>
    </row>
    <row r="320" spans="2:25" ht="26" x14ac:dyDescent="0.3">
      <c r="B320" s="316"/>
      <c r="C320" s="228" t="s">
        <v>1275</v>
      </c>
      <c r="D320" s="417"/>
      <c r="E320" s="417" t="s">
        <v>2314</v>
      </c>
      <c r="F320" s="417">
        <v>237.18478999999999</v>
      </c>
      <c r="G320" s="412">
        <v>-0.5</v>
      </c>
      <c r="H320" s="6" t="s">
        <v>1276</v>
      </c>
      <c r="I320" s="412" t="s">
        <v>2562</v>
      </c>
      <c r="J320" s="246" t="s">
        <v>2562</v>
      </c>
      <c r="K320" s="246" t="s">
        <v>2562</v>
      </c>
      <c r="L320" s="415"/>
      <c r="M320" s="412"/>
      <c r="N320" s="412"/>
      <c r="O320" s="412"/>
      <c r="P320" s="422">
        <v>3</v>
      </c>
      <c r="Q320" s="412">
        <v>8.81</v>
      </c>
      <c r="R320" s="281">
        <v>9.8699999999999992</v>
      </c>
      <c r="S320" s="415">
        <v>521.94000000000005</v>
      </c>
      <c r="T320" s="281">
        <v>588.23</v>
      </c>
      <c r="U320" s="247">
        <v>1</v>
      </c>
      <c r="V320" s="417">
        <v>0</v>
      </c>
      <c r="W320" s="417">
        <v>0</v>
      </c>
      <c r="X320" s="417">
        <v>0</v>
      </c>
      <c r="Y320" s="419">
        <v>1</v>
      </c>
    </row>
    <row r="321" spans="2:25" ht="26" x14ac:dyDescent="0.3">
      <c r="B321" s="316"/>
      <c r="C321" s="228" t="s">
        <v>1363</v>
      </c>
      <c r="D321" s="417"/>
      <c r="E321" s="417" t="s">
        <v>2314</v>
      </c>
      <c r="F321" s="417">
        <v>237.18478999999999</v>
      </c>
      <c r="G321" s="412">
        <v>-0.5</v>
      </c>
      <c r="H321" s="6" t="s">
        <v>1364</v>
      </c>
      <c r="I321" s="412" t="s">
        <v>2562</v>
      </c>
      <c r="J321" s="246" t="s">
        <v>2562</v>
      </c>
      <c r="K321" s="246" t="s">
        <v>2562</v>
      </c>
      <c r="L321" s="415"/>
      <c r="M321" s="412"/>
      <c r="N321" s="412"/>
      <c r="O321" s="412"/>
      <c r="P321" s="422">
        <v>3</v>
      </c>
      <c r="Q321" s="412">
        <v>8.81</v>
      </c>
      <c r="R321" s="281">
        <v>10.83</v>
      </c>
      <c r="S321" s="415">
        <v>521.94000000000005</v>
      </c>
      <c r="T321" s="281">
        <v>647.76</v>
      </c>
      <c r="U321" s="247">
        <v>2</v>
      </c>
      <c r="V321" s="417">
        <v>0</v>
      </c>
      <c r="W321" s="417">
        <v>0</v>
      </c>
      <c r="X321" s="417">
        <v>0</v>
      </c>
      <c r="Y321" s="419">
        <v>1</v>
      </c>
    </row>
    <row r="322" spans="2:25" ht="26" x14ac:dyDescent="0.3">
      <c r="B322" s="316"/>
      <c r="C322" s="228" t="s">
        <v>1361</v>
      </c>
      <c r="D322" s="417"/>
      <c r="E322" s="417" t="s">
        <v>2314</v>
      </c>
      <c r="F322" s="417">
        <v>237.18478999999999</v>
      </c>
      <c r="G322" s="412">
        <v>-0.5</v>
      </c>
      <c r="H322" s="6" t="s">
        <v>1362</v>
      </c>
      <c r="I322" s="412" t="s">
        <v>2562</v>
      </c>
      <c r="J322" s="246" t="s">
        <v>2562</v>
      </c>
      <c r="K322" s="246" t="s">
        <v>2562</v>
      </c>
      <c r="L322" s="415"/>
      <c r="M322" s="412"/>
      <c r="N322" s="412"/>
      <c r="O322" s="412"/>
      <c r="P322" s="422">
        <v>3</v>
      </c>
      <c r="Q322" s="412">
        <v>8.81</v>
      </c>
      <c r="R322" s="281">
        <v>10.85</v>
      </c>
      <c r="S322" s="415">
        <v>521.94000000000005</v>
      </c>
      <c r="T322" s="281">
        <v>648.89</v>
      </c>
      <c r="U322" s="247">
        <v>2</v>
      </c>
      <c r="V322" s="417">
        <v>0</v>
      </c>
      <c r="W322" s="417">
        <v>0</v>
      </c>
      <c r="X322" s="417">
        <v>0</v>
      </c>
      <c r="Y322" s="419">
        <v>1</v>
      </c>
    </row>
    <row r="323" spans="2:25" ht="26" x14ac:dyDescent="0.3">
      <c r="B323" s="316"/>
      <c r="C323" s="228" t="s">
        <v>1244</v>
      </c>
      <c r="D323" s="417"/>
      <c r="E323" s="417" t="s">
        <v>2314</v>
      </c>
      <c r="F323" s="417">
        <v>237.18478999999999</v>
      </c>
      <c r="G323" s="412">
        <v>-0.5</v>
      </c>
      <c r="H323" s="6" t="s">
        <v>1245</v>
      </c>
      <c r="I323" s="412" t="s">
        <v>2562</v>
      </c>
      <c r="J323" s="246" t="s">
        <v>2562</v>
      </c>
      <c r="K323" s="246" t="s">
        <v>2562</v>
      </c>
      <c r="L323" s="415"/>
      <c r="M323" s="412"/>
      <c r="N323" s="412"/>
      <c r="O323" s="412"/>
      <c r="P323" s="422">
        <v>3</v>
      </c>
      <c r="Q323" s="412">
        <v>8.81</v>
      </c>
      <c r="R323" s="281">
        <v>10.42</v>
      </c>
      <c r="S323" s="415">
        <v>521.94000000000005</v>
      </c>
      <c r="T323" s="281">
        <v>622.47</v>
      </c>
      <c r="U323" s="247">
        <v>2</v>
      </c>
      <c r="V323" s="417">
        <v>0</v>
      </c>
      <c r="W323" s="417">
        <v>0</v>
      </c>
      <c r="X323" s="417">
        <v>0</v>
      </c>
      <c r="Y323" s="419">
        <v>1</v>
      </c>
    </row>
    <row r="324" spans="2:25" ht="26" x14ac:dyDescent="0.3">
      <c r="B324" s="316"/>
      <c r="C324" s="228" t="s">
        <v>1335</v>
      </c>
      <c r="D324" s="417"/>
      <c r="E324" s="417" t="s">
        <v>2314</v>
      </c>
      <c r="F324" s="417">
        <v>237.18478999999999</v>
      </c>
      <c r="G324" s="412">
        <v>-0.5</v>
      </c>
      <c r="H324" s="6" t="s">
        <v>1336</v>
      </c>
      <c r="I324" s="412" t="s">
        <v>2562</v>
      </c>
      <c r="J324" s="246" t="s">
        <v>2562</v>
      </c>
      <c r="K324" s="246" t="s">
        <v>2562</v>
      </c>
      <c r="L324" s="416"/>
      <c r="M324" s="413"/>
      <c r="N324" s="413"/>
      <c r="O324" s="413"/>
      <c r="P324" s="423">
        <v>3</v>
      </c>
      <c r="Q324" s="413">
        <v>8.81</v>
      </c>
      <c r="R324" s="281">
        <v>10.97</v>
      </c>
      <c r="S324" s="416">
        <v>521.94000000000005</v>
      </c>
      <c r="T324" s="281">
        <v>656.28</v>
      </c>
      <c r="U324" s="247">
        <v>2</v>
      </c>
      <c r="V324" s="320">
        <v>0</v>
      </c>
      <c r="W324" s="320">
        <v>0</v>
      </c>
      <c r="X324" s="320">
        <v>0</v>
      </c>
      <c r="Y324" s="420">
        <v>1</v>
      </c>
    </row>
    <row r="325" spans="2:25" x14ac:dyDescent="0.3">
      <c r="B325" s="315">
        <v>237</v>
      </c>
      <c r="C325" s="284" t="s">
        <v>1305</v>
      </c>
      <c r="D325" s="321"/>
      <c r="E325" s="321" t="s">
        <v>2965</v>
      </c>
      <c r="F325" s="321">
        <v>245.17456000000001</v>
      </c>
      <c r="G325" s="411">
        <v>-0.71</v>
      </c>
      <c r="H325" s="5" t="s">
        <v>1306</v>
      </c>
      <c r="I325" s="411" t="s">
        <v>2562</v>
      </c>
      <c r="J325" s="237" t="s">
        <v>2562</v>
      </c>
      <c r="K325" s="244" t="s">
        <v>2562</v>
      </c>
      <c r="L325" s="414" t="s">
        <v>406</v>
      </c>
      <c r="M325" s="411" t="s">
        <v>406</v>
      </c>
      <c r="N325" s="411" t="s">
        <v>406</v>
      </c>
      <c r="O325" s="411"/>
      <c r="P325" s="421">
        <v>3</v>
      </c>
      <c r="Q325" s="411">
        <v>9.5120000000000005</v>
      </c>
      <c r="R325" s="281">
        <v>11.29</v>
      </c>
      <c r="S325" s="414">
        <v>565.66</v>
      </c>
      <c r="T325" s="281">
        <v>676.53</v>
      </c>
      <c r="U325" s="247">
        <v>2</v>
      </c>
      <c r="V325" s="321" t="s">
        <v>2562</v>
      </c>
      <c r="W325" s="321" t="s">
        <v>406</v>
      </c>
      <c r="X325" s="321" t="s">
        <v>2562</v>
      </c>
      <c r="Y325" s="418" t="s">
        <v>2562</v>
      </c>
    </row>
    <row r="326" spans="2:25" x14ac:dyDescent="0.3">
      <c r="B326" s="317"/>
      <c r="C326" s="285" t="s">
        <v>1504</v>
      </c>
      <c r="D326" s="320"/>
      <c r="E326" s="320" t="s">
        <v>2965</v>
      </c>
      <c r="F326" s="320">
        <v>245.17456000000001</v>
      </c>
      <c r="G326" s="413">
        <v>-0.71</v>
      </c>
      <c r="H326" s="8" t="s">
        <v>1505</v>
      </c>
      <c r="I326" s="413" t="s">
        <v>2562</v>
      </c>
      <c r="J326" s="236" t="s">
        <v>2562</v>
      </c>
      <c r="K326" s="245" t="s">
        <v>2562</v>
      </c>
      <c r="L326" s="416"/>
      <c r="M326" s="413"/>
      <c r="N326" s="413"/>
      <c r="O326" s="413"/>
      <c r="P326" s="423">
        <v>3</v>
      </c>
      <c r="Q326" s="413">
        <v>9.5120000000000005</v>
      </c>
      <c r="R326" s="281">
        <v>11.59</v>
      </c>
      <c r="S326" s="416">
        <v>565.66</v>
      </c>
      <c r="T326" s="281">
        <v>694.97</v>
      </c>
      <c r="U326" s="247">
        <v>2</v>
      </c>
      <c r="V326" s="320">
        <v>0</v>
      </c>
      <c r="W326" s="320">
        <v>1</v>
      </c>
      <c r="X326" s="320">
        <v>0</v>
      </c>
      <c r="Y326" s="420">
        <v>0</v>
      </c>
    </row>
    <row r="327" spans="2:25" x14ac:dyDescent="0.3">
      <c r="B327" s="315">
        <v>238</v>
      </c>
      <c r="C327" s="284" t="s">
        <v>1545</v>
      </c>
      <c r="D327" s="321"/>
      <c r="E327" s="321" t="s">
        <v>2966</v>
      </c>
      <c r="F327" s="321">
        <v>251.16413</v>
      </c>
      <c r="G327" s="411">
        <v>-0.17</v>
      </c>
      <c r="H327" s="5" t="s">
        <v>1546</v>
      </c>
      <c r="I327" s="411" t="s">
        <v>2562</v>
      </c>
      <c r="J327" s="237" t="s">
        <v>2562</v>
      </c>
      <c r="K327" s="237" t="s">
        <v>2562</v>
      </c>
      <c r="L327" s="414" t="s">
        <v>406</v>
      </c>
      <c r="M327" s="411" t="s">
        <v>406</v>
      </c>
      <c r="N327" s="411" t="s">
        <v>406</v>
      </c>
      <c r="O327" s="411"/>
      <c r="P327" s="421">
        <v>3</v>
      </c>
      <c r="Q327" s="411">
        <v>9.9540000000000006</v>
      </c>
      <c r="R327" s="50">
        <v>12.15</v>
      </c>
      <c r="S327" s="414">
        <v>593.19000000000005</v>
      </c>
      <c r="T327" s="50">
        <v>729.74</v>
      </c>
      <c r="U327" s="244">
        <v>2</v>
      </c>
      <c r="V327" s="321" t="s">
        <v>406</v>
      </c>
      <c r="W327" s="321" t="s">
        <v>2562</v>
      </c>
      <c r="X327" s="321" t="s">
        <v>2562</v>
      </c>
      <c r="Y327" s="418" t="s">
        <v>2562</v>
      </c>
    </row>
    <row r="328" spans="2:25" x14ac:dyDescent="0.3">
      <c r="B328" s="317"/>
      <c r="C328" s="285" t="s">
        <v>2967</v>
      </c>
      <c r="D328" s="320"/>
      <c r="E328" s="320" t="s">
        <v>2966</v>
      </c>
      <c r="F328" s="320">
        <v>251.16413</v>
      </c>
      <c r="G328" s="413">
        <v>-0.17</v>
      </c>
      <c r="H328" s="8" t="s">
        <v>1426</v>
      </c>
      <c r="I328" s="413" t="s">
        <v>2562</v>
      </c>
      <c r="J328" s="236" t="s">
        <v>2562</v>
      </c>
      <c r="K328" s="236" t="s">
        <v>2562</v>
      </c>
      <c r="L328" s="416"/>
      <c r="M328" s="413"/>
      <c r="N328" s="413"/>
      <c r="O328" s="413"/>
      <c r="P328" s="423">
        <v>3</v>
      </c>
      <c r="Q328" s="413">
        <v>9.9540000000000006</v>
      </c>
      <c r="R328" s="53">
        <v>11.36</v>
      </c>
      <c r="S328" s="416">
        <v>593.19000000000005</v>
      </c>
      <c r="T328" s="53">
        <v>680.71</v>
      </c>
      <c r="U328" s="245">
        <v>1</v>
      </c>
      <c r="V328" s="320">
        <v>0</v>
      </c>
      <c r="W328" s="320">
        <v>0</v>
      </c>
      <c r="X328" s="320">
        <v>0</v>
      </c>
      <c r="Y328" s="420">
        <v>0</v>
      </c>
    </row>
    <row r="329" spans="2:25" ht="26" x14ac:dyDescent="0.3">
      <c r="B329" s="315">
        <v>239</v>
      </c>
      <c r="C329" s="284" t="s">
        <v>2968</v>
      </c>
      <c r="D329" s="321"/>
      <c r="E329" s="321" t="s">
        <v>2969</v>
      </c>
      <c r="F329" s="321">
        <v>275.20035999999999</v>
      </c>
      <c r="G329" s="411">
        <v>-0.71</v>
      </c>
      <c r="H329" s="5" t="s">
        <v>2970</v>
      </c>
      <c r="I329" s="411" t="s">
        <v>2562</v>
      </c>
      <c r="J329" s="237" t="s">
        <v>2562</v>
      </c>
      <c r="K329" s="237" t="s">
        <v>2562</v>
      </c>
      <c r="L329" s="414" t="s">
        <v>406</v>
      </c>
      <c r="M329" s="411" t="s">
        <v>406</v>
      </c>
      <c r="N329" s="411" t="s">
        <v>406</v>
      </c>
      <c r="O329" s="411"/>
      <c r="P329" s="421">
        <v>3</v>
      </c>
      <c r="Q329" s="411">
        <v>11.500999999999999</v>
      </c>
      <c r="R329" s="50">
        <v>12.54</v>
      </c>
      <c r="S329" s="414">
        <v>689.53</v>
      </c>
      <c r="T329" s="50">
        <v>754.44</v>
      </c>
      <c r="U329" s="244">
        <v>1</v>
      </c>
      <c r="V329" s="321" t="s">
        <v>2562</v>
      </c>
      <c r="W329" s="321" t="s">
        <v>406</v>
      </c>
      <c r="X329" s="321" t="s">
        <v>2562</v>
      </c>
      <c r="Y329" s="418" t="s">
        <v>2562</v>
      </c>
    </row>
    <row r="330" spans="2:25" ht="26" x14ac:dyDescent="0.3">
      <c r="B330" s="316"/>
      <c r="C330" s="228" t="s">
        <v>2971</v>
      </c>
      <c r="D330" s="417"/>
      <c r="E330" s="417" t="s">
        <v>2969</v>
      </c>
      <c r="F330" s="417">
        <v>275.20035999999999</v>
      </c>
      <c r="G330" s="412">
        <v>-0.71</v>
      </c>
      <c r="H330" s="6" t="s">
        <v>1421</v>
      </c>
      <c r="I330" s="412" t="s">
        <v>2562</v>
      </c>
      <c r="J330" s="246" t="s">
        <v>2562</v>
      </c>
      <c r="K330" s="246" t="s">
        <v>2562</v>
      </c>
      <c r="L330" s="415"/>
      <c r="M330" s="412"/>
      <c r="N330" s="412"/>
      <c r="O330" s="412"/>
      <c r="P330" s="422">
        <v>3</v>
      </c>
      <c r="Q330" s="412">
        <v>11.500999999999999</v>
      </c>
      <c r="R330" s="281">
        <v>13.48</v>
      </c>
      <c r="S330" s="415">
        <v>689.53</v>
      </c>
      <c r="T330" s="281">
        <v>812.52</v>
      </c>
      <c r="U330" s="247">
        <v>2</v>
      </c>
      <c r="V330" s="417">
        <v>0</v>
      </c>
      <c r="W330" s="417">
        <v>1</v>
      </c>
      <c r="X330" s="417">
        <v>0</v>
      </c>
      <c r="Y330" s="419">
        <v>0</v>
      </c>
    </row>
    <row r="331" spans="2:25" ht="26" x14ac:dyDescent="0.3">
      <c r="B331" s="316"/>
      <c r="C331" s="228" t="s">
        <v>2972</v>
      </c>
      <c r="D331" s="417"/>
      <c r="E331" s="417" t="s">
        <v>2969</v>
      </c>
      <c r="F331" s="417">
        <v>275.20035999999999</v>
      </c>
      <c r="G331" s="412">
        <v>-0.71</v>
      </c>
      <c r="H331" s="6" t="s">
        <v>2973</v>
      </c>
      <c r="I331" s="412" t="s">
        <v>2562</v>
      </c>
      <c r="J331" s="246" t="s">
        <v>2562</v>
      </c>
      <c r="K331" s="246" t="s">
        <v>2562</v>
      </c>
      <c r="L331" s="415"/>
      <c r="M331" s="412"/>
      <c r="N331" s="412"/>
      <c r="O331" s="412"/>
      <c r="P331" s="422">
        <v>3</v>
      </c>
      <c r="Q331" s="412">
        <v>11.500999999999999</v>
      </c>
      <c r="R331" s="281">
        <v>13.11</v>
      </c>
      <c r="S331" s="415">
        <v>689.53</v>
      </c>
      <c r="T331" s="281">
        <v>789.75</v>
      </c>
      <c r="U331" s="247">
        <v>2</v>
      </c>
      <c r="V331" s="417">
        <v>0</v>
      </c>
      <c r="W331" s="417">
        <v>1</v>
      </c>
      <c r="X331" s="417">
        <v>0</v>
      </c>
      <c r="Y331" s="419">
        <v>0</v>
      </c>
    </row>
    <row r="332" spans="2:25" x14ac:dyDescent="0.3">
      <c r="B332" s="317"/>
      <c r="C332" s="285" t="s">
        <v>2974</v>
      </c>
      <c r="D332" s="320"/>
      <c r="E332" s="320" t="s">
        <v>2969</v>
      </c>
      <c r="F332" s="320">
        <v>275.20035999999999</v>
      </c>
      <c r="G332" s="413">
        <v>-0.71</v>
      </c>
      <c r="H332" s="8" t="s">
        <v>2975</v>
      </c>
      <c r="I332" s="413" t="s">
        <v>2562</v>
      </c>
      <c r="J332" s="236" t="s">
        <v>2562</v>
      </c>
      <c r="K332" s="236" t="s">
        <v>2562</v>
      </c>
      <c r="L332" s="416"/>
      <c r="M332" s="413"/>
      <c r="N332" s="413"/>
      <c r="O332" s="413"/>
      <c r="P332" s="423">
        <v>3</v>
      </c>
      <c r="Q332" s="413">
        <v>11.500999999999999</v>
      </c>
      <c r="R332" s="53">
        <v>10.5</v>
      </c>
      <c r="S332" s="416">
        <v>689.53</v>
      </c>
      <c r="T332" s="53">
        <v>627.41999999999996</v>
      </c>
      <c r="U332" s="245">
        <v>1</v>
      </c>
      <c r="V332" s="320">
        <v>0</v>
      </c>
      <c r="W332" s="320">
        <v>1</v>
      </c>
      <c r="X332" s="320">
        <v>0</v>
      </c>
      <c r="Y332" s="420">
        <v>0</v>
      </c>
    </row>
    <row r="333" spans="2:25" x14ac:dyDescent="0.3">
      <c r="B333" s="315">
        <v>240</v>
      </c>
      <c r="C333" s="284" t="s">
        <v>1365</v>
      </c>
      <c r="D333" s="321"/>
      <c r="E333" s="321" t="s">
        <v>2976</v>
      </c>
      <c r="F333" s="321">
        <v>287.2004</v>
      </c>
      <c r="G333" s="411">
        <v>-0.55000000000000004</v>
      </c>
      <c r="H333" s="5" t="s">
        <v>2977</v>
      </c>
      <c r="I333" s="411" t="s">
        <v>2562</v>
      </c>
      <c r="J333" s="237" t="s">
        <v>2562</v>
      </c>
      <c r="K333" s="237" t="s">
        <v>406</v>
      </c>
      <c r="L333" s="414" t="s">
        <v>406</v>
      </c>
      <c r="M333" s="411" t="s">
        <v>2562</v>
      </c>
      <c r="N333" s="411" t="s">
        <v>2562</v>
      </c>
      <c r="O333" s="411"/>
      <c r="P333" s="421">
        <v>3</v>
      </c>
      <c r="Q333" s="411">
        <v>8.6479999999999997</v>
      </c>
      <c r="R333" s="50">
        <v>11.62</v>
      </c>
      <c r="S333" s="414">
        <v>511.85</v>
      </c>
      <c r="T333" s="50">
        <v>696.69</v>
      </c>
      <c r="U333" s="244">
        <v>2</v>
      </c>
      <c r="V333" s="321" t="s">
        <v>2562</v>
      </c>
      <c r="W333" s="321" t="s">
        <v>2562</v>
      </c>
      <c r="X333" s="321" t="s">
        <v>2562</v>
      </c>
      <c r="Y333" s="418" t="s">
        <v>406</v>
      </c>
    </row>
    <row r="334" spans="2:25" x14ac:dyDescent="0.3">
      <c r="B334" s="317"/>
      <c r="C334" s="285" t="s">
        <v>2978</v>
      </c>
      <c r="D334" s="320"/>
      <c r="E334" s="320" t="s">
        <v>2976</v>
      </c>
      <c r="F334" s="320">
        <v>287.2004</v>
      </c>
      <c r="G334" s="413">
        <v>-0.55000000000000004</v>
      </c>
      <c r="H334" s="8" t="s">
        <v>2979</v>
      </c>
      <c r="I334" s="413" t="s">
        <v>2562</v>
      </c>
      <c r="J334" s="236" t="s">
        <v>2562</v>
      </c>
      <c r="K334" s="236" t="s">
        <v>2562</v>
      </c>
      <c r="L334" s="416"/>
      <c r="M334" s="413"/>
      <c r="N334" s="413"/>
      <c r="O334" s="413"/>
      <c r="P334" s="423">
        <v>3</v>
      </c>
      <c r="Q334" s="413">
        <v>8.6479999999999997</v>
      </c>
      <c r="R334" s="53">
        <v>10.84</v>
      </c>
      <c r="S334" s="416">
        <v>511.85</v>
      </c>
      <c r="T334" s="53">
        <v>648.55999999999995</v>
      </c>
      <c r="U334" s="245">
        <v>2</v>
      </c>
      <c r="V334" s="320">
        <v>0</v>
      </c>
      <c r="W334" s="320">
        <v>0</v>
      </c>
      <c r="X334" s="320">
        <v>0</v>
      </c>
      <c r="Y334" s="420">
        <v>1</v>
      </c>
    </row>
    <row r="335" spans="2:25" x14ac:dyDescent="0.3">
      <c r="B335" s="315">
        <v>241</v>
      </c>
      <c r="C335" s="228" t="s">
        <v>2980</v>
      </c>
      <c r="D335" s="321"/>
      <c r="E335" s="321" t="s">
        <v>2981</v>
      </c>
      <c r="F335" s="321">
        <v>298.11421999999999</v>
      </c>
      <c r="G335" s="411">
        <v>3.24</v>
      </c>
      <c r="H335" s="6" t="s">
        <v>2982</v>
      </c>
      <c r="I335" s="411" t="s">
        <v>2562</v>
      </c>
      <c r="J335" s="246" t="s">
        <v>2562</v>
      </c>
      <c r="K335" s="246" t="s">
        <v>2562</v>
      </c>
      <c r="L335" s="414" t="s">
        <v>406</v>
      </c>
      <c r="M335" s="411" t="s">
        <v>406</v>
      </c>
      <c r="N335" s="411" t="s">
        <v>406</v>
      </c>
      <c r="O335" s="411"/>
      <c r="P335" s="421">
        <v>3</v>
      </c>
      <c r="Q335" s="411">
        <v>2.1120000000000001</v>
      </c>
      <c r="R335" s="281">
        <v>3.48</v>
      </c>
      <c r="S335" s="414">
        <v>104.8</v>
      </c>
      <c r="T335" s="281">
        <v>189.86</v>
      </c>
      <c r="U335" s="247">
        <v>1</v>
      </c>
      <c r="V335" s="321" t="s">
        <v>2562</v>
      </c>
      <c r="W335" s="321" t="s">
        <v>2562</v>
      </c>
      <c r="X335" s="321" t="s">
        <v>2562</v>
      </c>
      <c r="Y335" s="418" t="s">
        <v>406</v>
      </c>
    </row>
    <row r="336" spans="2:25" x14ac:dyDescent="0.3">
      <c r="B336" s="316"/>
      <c r="C336" s="228" t="s">
        <v>2983</v>
      </c>
      <c r="D336" s="417"/>
      <c r="E336" s="417" t="s">
        <v>2981</v>
      </c>
      <c r="F336" s="417">
        <v>298.11421999999999</v>
      </c>
      <c r="G336" s="412">
        <v>3.24</v>
      </c>
      <c r="H336" s="6" t="s">
        <v>2984</v>
      </c>
      <c r="I336" s="412" t="s">
        <v>2562</v>
      </c>
      <c r="J336" s="246" t="s">
        <v>2562</v>
      </c>
      <c r="K336" s="246" t="s">
        <v>2562</v>
      </c>
      <c r="L336" s="415"/>
      <c r="M336" s="412"/>
      <c r="N336" s="412"/>
      <c r="O336" s="412"/>
      <c r="P336" s="422">
        <v>3</v>
      </c>
      <c r="Q336" s="412">
        <v>2.1120000000000001</v>
      </c>
      <c r="R336" s="281">
        <v>1.65</v>
      </c>
      <c r="S336" s="415">
        <v>104.8</v>
      </c>
      <c r="T336" s="281">
        <v>75.87</v>
      </c>
      <c r="U336" s="247">
        <v>1</v>
      </c>
      <c r="V336" s="417">
        <v>0</v>
      </c>
      <c r="W336" s="417">
        <v>0</v>
      </c>
      <c r="X336" s="417">
        <v>0</v>
      </c>
      <c r="Y336" s="419">
        <v>1</v>
      </c>
    </row>
    <row r="337" spans="2:25" x14ac:dyDescent="0.3">
      <c r="B337" s="316"/>
      <c r="C337" s="228" t="s">
        <v>1397</v>
      </c>
      <c r="D337" s="417"/>
      <c r="E337" s="417" t="s">
        <v>2985</v>
      </c>
      <c r="F337" s="417">
        <v>303.23151000000001</v>
      </c>
      <c r="G337" s="412">
        <v>-1.1399999999999999</v>
      </c>
      <c r="H337" s="6" t="s">
        <v>2986</v>
      </c>
      <c r="I337" s="412" t="s">
        <v>2562</v>
      </c>
      <c r="J337" s="246" t="s">
        <v>2562</v>
      </c>
      <c r="K337" s="246" t="s">
        <v>2562</v>
      </c>
      <c r="L337" s="415"/>
      <c r="M337" s="412"/>
      <c r="N337" s="412"/>
      <c r="O337" s="412"/>
      <c r="P337" s="422">
        <v>3</v>
      </c>
      <c r="Q337" s="412">
        <v>11.156000000000001</v>
      </c>
      <c r="R337" s="281">
        <v>14.03</v>
      </c>
      <c r="S337" s="415">
        <v>668.04</v>
      </c>
      <c r="T337" s="281">
        <v>847.26</v>
      </c>
      <c r="U337" s="247">
        <v>2</v>
      </c>
      <c r="V337" s="417">
        <v>0</v>
      </c>
      <c r="W337" s="417">
        <v>0</v>
      </c>
      <c r="X337" s="417">
        <v>0</v>
      </c>
      <c r="Y337" s="419">
        <v>1</v>
      </c>
    </row>
    <row r="338" spans="2:25" ht="39" x14ac:dyDescent="0.3">
      <c r="B338" s="317"/>
      <c r="C338" s="228" t="s">
        <v>1206</v>
      </c>
      <c r="D338" s="320"/>
      <c r="E338" s="320" t="s">
        <v>2985</v>
      </c>
      <c r="F338" s="320">
        <v>303.23151000000001</v>
      </c>
      <c r="G338" s="413">
        <v>-1.1399999999999999</v>
      </c>
      <c r="H338" s="6" t="s">
        <v>1207</v>
      </c>
      <c r="I338" s="413" t="s">
        <v>2562</v>
      </c>
      <c r="J338" s="246" t="s">
        <v>2562</v>
      </c>
      <c r="K338" s="246" t="s">
        <v>2562</v>
      </c>
      <c r="L338" s="416"/>
      <c r="M338" s="413"/>
      <c r="N338" s="413"/>
      <c r="O338" s="413"/>
      <c r="P338" s="423">
        <v>3</v>
      </c>
      <c r="Q338" s="413">
        <v>11.156000000000001</v>
      </c>
      <c r="R338" s="281">
        <v>14.13</v>
      </c>
      <c r="S338" s="416">
        <v>668.04</v>
      </c>
      <c r="T338" s="281">
        <v>853.45</v>
      </c>
      <c r="U338" s="247">
        <v>2</v>
      </c>
      <c r="V338" s="320">
        <v>0</v>
      </c>
      <c r="W338" s="320">
        <v>0</v>
      </c>
      <c r="X338" s="320">
        <v>0</v>
      </c>
      <c r="Y338" s="420">
        <v>1</v>
      </c>
    </row>
    <row r="339" spans="2:25" x14ac:dyDescent="0.3">
      <c r="B339" s="315">
        <v>242</v>
      </c>
      <c r="C339" s="284" t="s">
        <v>1721</v>
      </c>
      <c r="D339" s="321"/>
      <c r="E339" s="321" t="s">
        <v>2985</v>
      </c>
      <c r="F339" s="321">
        <v>303.23169999999999</v>
      </c>
      <c r="G339" s="411">
        <v>-0.52</v>
      </c>
      <c r="H339" s="5" t="s">
        <v>2987</v>
      </c>
      <c r="I339" s="411" t="s">
        <v>2562</v>
      </c>
      <c r="J339" s="237" t="s">
        <v>2562</v>
      </c>
      <c r="K339" s="237" t="s">
        <v>2562</v>
      </c>
      <c r="L339" s="414" t="s">
        <v>406</v>
      </c>
      <c r="M339" s="411" t="s">
        <v>406</v>
      </c>
      <c r="N339" s="411" t="s">
        <v>406</v>
      </c>
      <c r="O339" s="411"/>
      <c r="P339" s="421">
        <v>3</v>
      </c>
      <c r="Q339" s="411">
        <v>13.676</v>
      </c>
      <c r="R339" s="50">
        <v>14.39</v>
      </c>
      <c r="S339" s="414">
        <v>824.98</v>
      </c>
      <c r="T339" s="50">
        <v>869.14</v>
      </c>
      <c r="U339" s="244">
        <v>1</v>
      </c>
      <c r="V339" s="321" t="s">
        <v>406</v>
      </c>
      <c r="W339" s="321" t="s">
        <v>2562</v>
      </c>
      <c r="X339" s="321" t="s">
        <v>2562</v>
      </c>
      <c r="Y339" s="418" t="s">
        <v>2562</v>
      </c>
    </row>
    <row r="340" spans="2:25" x14ac:dyDescent="0.3">
      <c r="B340" s="317"/>
      <c r="C340" s="285" t="s">
        <v>2988</v>
      </c>
      <c r="D340" s="320"/>
      <c r="E340" s="320" t="s">
        <v>2985</v>
      </c>
      <c r="F340" s="320">
        <v>303.23169999999999</v>
      </c>
      <c r="G340" s="413">
        <v>-0.52</v>
      </c>
      <c r="H340" s="8" t="s">
        <v>2989</v>
      </c>
      <c r="I340" s="413" t="s">
        <v>2562</v>
      </c>
      <c r="J340" s="236" t="s">
        <v>2562</v>
      </c>
      <c r="K340" s="236" t="s">
        <v>2562</v>
      </c>
      <c r="L340" s="416"/>
      <c r="M340" s="413"/>
      <c r="N340" s="413"/>
      <c r="O340" s="413"/>
      <c r="P340" s="423">
        <v>3</v>
      </c>
      <c r="Q340" s="413">
        <v>13.676</v>
      </c>
      <c r="R340" s="53">
        <v>14.39</v>
      </c>
      <c r="S340" s="416">
        <v>824.98</v>
      </c>
      <c r="T340" s="53">
        <v>869.14</v>
      </c>
      <c r="U340" s="245">
        <v>1</v>
      </c>
      <c r="V340" s="320">
        <v>0</v>
      </c>
      <c r="W340" s="320">
        <v>0</v>
      </c>
      <c r="X340" s="320">
        <v>0</v>
      </c>
      <c r="Y340" s="420">
        <v>0</v>
      </c>
    </row>
    <row r="341" spans="2:25" x14ac:dyDescent="0.3">
      <c r="B341" s="315">
        <v>243</v>
      </c>
      <c r="C341" s="228" t="s">
        <v>1721</v>
      </c>
      <c r="D341" s="321"/>
      <c r="E341" s="321" t="s">
        <v>2985</v>
      </c>
      <c r="F341" s="321">
        <v>303.23160999999999</v>
      </c>
      <c r="G341" s="411">
        <v>-0.82</v>
      </c>
      <c r="H341" s="6" t="s">
        <v>2987</v>
      </c>
      <c r="I341" s="411" t="s">
        <v>2562</v>
      </c>
      <c r="J341" s="246" t="s">
        <v>2562</v>
      </c>
      <c r="K341" s="246" t="s">
        <v>2562</v>
      </c>
      <c r="L341" s="414" t="s">
        <v>406</v>
      </c>
      <c r="M341" s="411" t="s">
        <v>406</v>
      </c>
      <c r="N341" s="411" t="s">
        <v>406</v>
      </c>
      <c r="O341" s="411"/>
      <c r="P341" s="421">
        <v>3</v>
      </c>
      <c r="Q341" s="411">
        <v>13.974</v>
      </c>
      <c r="R341" s="281">
        <v>14.39</v>
      </c>
      <c r="S341" s="414">
        <v>843.54</v>
      </c>
      <c r="T341" s="281">
        <v>869.14</v>
      </c>
      <c r="U341" s="247">
        <v>1</v>
      </c>
      <c r="V341" s="321" t="s">
        <v>406</v>
      </c>
      <c r="W341" s="321" t="s">
        <v>2562</v>
      </c>
      <c r="X341" s="321" t="s">
        <v>2562</v>
      </c>
      <c r="Y341" s="418" t="s">
        <v>2562</v>
      </c>
    </row>
    <row r="342" spans="2:25" x14ac:dyDescent="0.3">
      <c r="B342" s="317"/>
      <c r="C342" s="228" t="s">
        <v>2988</v>
      </c>
      <c r="D342" s="320"/>
      <c r="E342" s="320" t="s">
        <v>2985</v>
      </c>
      <c r="F342" s="320">
        <v>303.23160999999999</v>
      </c>
      <c r="G342" s="413">
        <v>-0.82</v>
      </c>
      <c r="H342" s="6" t="s">
        <v>2989</v>
      </c>
      <c r="I342" s="413" t="s">
        <v>2562</v>
      </c>
      <c r="J342" s="246" t="s">
        <v>2562</v>
      </c>
      <c r="K342" s="246" t="s">
        <v>2562</v>
      </c>
      <c r="L342" s="416"/>
      <c r="M342" s="413"/>
      <c r="N342" s="413"/>
      <c r="O342" s="413"/>
      <c r="P342" s="423">
        <v>3</v>
      </c>
      <c r="Q342" s="413">
        <v>13.974</v>
      </c>
      <c r="R342" s="281">
        <v>14.39</v>
      </c>
      <c r="S342" s="416">
        <v>843.54</v>
      </c>
      <c r="T342" s="281">
        <v>869.14</v>
      </c>
      <c r="U342" s="247">
        <v>1</v>
      </c>
      <c r="V342" s="320">
        <v>0</v>
      </c>
      <c r="W342" s="320">
        <v>0</v>
      </c>
      <c r="X342" s="320">
        <v>0</v>
      </c>
      <c r="Y342" s="420">
        <v>0</v>
      </c>
    </row>
    <row r="343" spans="2:25" x14ac:dyDescent="0.3">
      <c r="B343" s="315">
        <v>244</v>
      </c>
      <c r="C343" s="284" t="s">
        <v>1378</v>
      </c>
      <c r="D343" s="321"/>
      <c r="E343" s="321" t="s">
        <v>2990</v>
      </c>
      <c r="F343" s="321">
        <v>305.21087</v>
      </c>
      <c r="G343" s="411">
        <v>-0.83</v>
      </c>
      <c r="H343" s="5" t="s">
        <v>2991</v>
      </c>
      <c r="I343" s="411" t="s">
        <v>2562</v>
      </c>
      <c r="J343" s="237" t="s">
        <v>2562</v>
      </c>
      <c r="K343" s="237" t="s">
        <v>406</v>
      </c>
      <c r="L343" s="414" t="s">
        <v>406</v>
      </c>
      <c r="M343" s="411" t="s">
        <v>2562</v>
      </c>
      <c r="N343" s="411" t="s">
        <v>2562</v>
      </c>
      <c r="O343" s="411"/>
      <c r="P343" s="421">
        <v>3</v>
      </c>
      <c r="Q343" s="411">
        <v>7.8419999999999996</v>
      </c>
      <c r="R343" s="50">
        <v>9.18</v>
      </c>
      <c r="S343" s="414">
        <v>461.66</v>
      </c>
      <c r="T343" s="50">
        <v>545.19000000000005</v>
      </c>
      <c r="U343" s="244">
        <v>1</v>
      </c>
      <c r="V343" s="321" t="s">
        <v>2562</v>
      </c>
      <c r="W343" s="321" t="s">
        <v>2562</v>
      </c>
      <c r="X343" s="321" t="s">
        <v>2562</v>
      </c>
      <c r="Y343" s="418" t="s">
        <v>406</v>
      </c>
    </row>
    <row r="344" spans="2:25" ht="26" x14ac:dyDescent="0.3">
      <c r="B344" s="317"/>
      <c r="C344" s="285" t="s">
        <v>1195</v>
      </c>
      <c r="D344" s="320"/>
      <c r="E344" s="320" t="s">
        <v>2990</v>
      </c>
      <c r="F344" s="320">
        <v>305.21087</v>
      </c>
      <c r="G344" s="413">
        <v>-0.83</v>
      </c>
      <c r="H344" s="8" t="s">
        <v>2992</v>
      </c>
      <c r="I344" s="413" t="s">
        <v>2562</v>
      </c>
      <c r="J344" s="236" t="s">
        <v>2562</v>
      </c>
      <c r="K344" s="236" t="s">
        <v>2562</v>
      </c>
      <c r="L344" s="416"/>
      <c r="M344" s="413"/>
      <c r="N344" s="413"/>
      <c r="O344" s="413"/>
      <c r="P344" s="423">
        <v>3</v>
      </c>
      <c r="Q344" s="413">
        <v>7.8419999999999996</v>
      </c>
      <c r="R344" s="53">
        <v>9.6300000000000008</v>
      </c>
      <c r="S344" s="416">
        <v>461.66</v>
      </c>
      <c r="T344" s="53">
        <v>572.77</v>
      </c>
      <c r="U344" s="245">
        <v>2</v>
      </c>
      <c r="V344" s="320">
        <v>0</v>
      </c>
      <c r="W344" s="320">
        <v>0</v>
      </c>
      <c r="X344" s="320">
        <v>0</v>
      </c>
      <c r="Y344" s="420">
        <v>1</v>
      </c>
    </row>
    <row r="345" spans="2:25" x14ac:dyDescent="0.3">
      <c r="B345" s="315">
        <v>245</v>
      </c>
      <c r="C345" s="228" t="s">
        <v>1378</v>
      </c>
      <c r="D345" s="321"/>
      <c r="E345" s="321" t="s">
        <v>2990</v>
      </c>
      <c r="F345" s="321">
        <v>305.21087</v>
      </c>
      <c r="G345" s="411">
        <v>-0.83</v>
      </c>
      <c r="H345" s="6" t="s">
        <v>2991</v>
      </c>
      <c r="I345" s="411" t="s">
        <v>2562</v>
      </c>
      <c r="J345" s="246" t="s">
        <v>2562</v>
      </c>
      <c r="K345" s="246" t="s">
        <v>406</v>
      </c>
      <c r="L345" s="414" t="s">
        <v>406</v>
      </c>
      <c r="M345" s="411" t="s">
        <v>2562</v>
      </c>
      <c r="N345" s="411" t="s">
        <v>2562</v>
      </c>
      <c r="O345" s="411"/>
      <c r="P345" s="421">
        <v>3</v>
      </c>
      <c r="Q345" s="411">
        <v>8.6460000000000008</v>
      </c>
      <c r="R345" s="281">
        <v>9.18</v>
      </c>
      <c r="S345" s="414">
        <v>511.73</v>
      </c>
      <c r="T345" s="281">
        <v>545.19000000000005</v>
      </c>
      <c r="U345" s="247">
        <v>1</v>
      </c>
      <c r="V345" s="321" t="s">
        <v>2562</v>
      </c>
      <c r="W345" s="321" t="s">
        <v>2562</v>
      </c>
      <c r="X345" s="321" t="s">
        <v>2562</v>
      </c>
      <c r="Y345" s="418" t="s">
        <v>406</v>
      </c>
    </row>
    <row r="346" spans="2:25" ht="26" x14ac:dyDescent="0.3">
      <c r="B346" s="316"/>
      <c r="C346" s="228" t="s">
        <v>1196</v>
      </c>
      <c r="D346" s="417"/>
      <c r="E346" s="417" t="s">
        <v>2990</v>
      </c>
      <c r="F346" s="417">
        <v>305.21087</v>
      </c>
      <c r="G346" s="412">
        <v>-0.83</v>
      </c>
      <c r="H346" s="6" t="s">
        <v>2992</v>
      </c>
      <c r="I346" s="412" t="s">
        <v>2562</v>
      </c>
      <c r="J346" s="246" t="s">
        <v>2562</v>
      </c>
      <c r="K346" s="246" t="s">
        <v>2562</v>
      </c>
      <c r="L346" s="415"/>
      <c r="M346" s="412"/>
      <c r="N346" s="412"/>
      <c r="O346" s="412"/>
      <c r="P346" s="422">
        <v>3</v>
      </c>
      <c r="Q346" s="412">
        <v>8.6460000000000008</v>
      </c>
      <c r="R346" s="281">
        <v>9.6300000000000008</v>
      </c>
      <c r="S346" s="415">
        <v>511.73</v>
      </c>
      <c r="T346" s="281">
        <v>572.77</v>
      </c>
      <c r="U346" s="247">
        <v>1</v>
      </c>
      <c r="V346" s="417">
        <v>0</v>
      </c>
      <c r="W346" s="417">
        <v>0</v>
      </c>
      <c r="X346" s="417">
        <v>0</v>
      </c>
      <c r="Y346" s="419">
        <v>1</v>
      </c>
    </row>
    <row r="347" spans="2:25" ht="26" x14ac:dyDescent="0.3">
      <c r="B347" s="316"/>
      <c r="C347" s="228" t="s">
        <v>1194</v>
      </c>
      <c r="D347" s="417"/>
      <c r="E347" s="417" t="s">
        <v>2990</v>
      </c>
      <c r="F347" s="417">
        <v>305.21087</v>
      </c>
      <c r="G347" s="412">
        <v>-0.83</v>
      </c>
      <c r="H347" s="6" t="s">
        <v>2993</v>
      </c>
      <c r="I347" s="412" t="s">
        <v>2562</v>
      </c>
      <c r="J347" s="246" t="s">
        <v>2562</v>
      </c>
      <c r="K347" s="246" t="s">
        <v>2562</v>
      </c>
      <c r="L347" s="415"/>
      <c r="M347" s="412"/>
      <c r="N347" s="412"/>
      <c r="O347" s="412"/>
      <c r="P347" s="422">
        <v>3</v>
      </c>
      <c r="Q347" s="412">
        <v>8.6460000000000008</v>
      </c>
      <c r="R347" s="281">
        <v>9.32</v>
      </c>
      <c r="S347" s="415">
        <v>511.73</v>
      </c>
      <c r="T347" s="281">
        <v>553.52</v>
      </c>
      <c r="U347" s="247">
        <v>1</v>
      </c>
      <c r="V347" s="417">
        <v>0</v>
      </c>
      <c r="W347" s="417">
        <v>0</v>
      </c>
      <c r="X347" s="417">
        <v>0</v>
      </c>
      <c r="Y347" s="419">
        <v>1</v>
      </c>
    </row>
    <row r="348" spans="2:25" x14ac:dyDescent="0.3">
      <c r="B348" s="317"/>
      <c r="C348" s="228" t="s">
        <v>1233</v>
      </c>
      <c r="D348" s="320"/>
      <c r="E348" s="320" t="s">
        <v>2990</v>
      </c>
      <c r="F348" s="320">
        <v>305.21087</v>
      </c>
      <c r="G348" s="413">
        <v>-0.83</v>
      </c>
      <c r="H348" s="6" t="s">
        <v>2994</v>
      </c>
      <c r="I348" s="413" t="s">
        <v>2562</v>
      </c>
      <c r="J348" s="246" t="s">
        <v>2562</v>
      </c>
      <c r="K348" s="246" t="s">
        <v>2562</v>
      </c>
      <c r="L348" s="416"/>
      <c r="M348" s="413"/>
      <c r="N348" s="413"/>
      <c r="O348" s="413"/>
      <c r="P348" s="423">
        <v>3</v>
      </c>
      <c r="Q348" s="413">
        <v>8.6460000000000008</v>
      </c>
      <c r="R348" s="281">
        <v>8.69</v>
      </c>
      <c r="S348" s="416">
        <v>511.73</v>
      </c>
      <c r="T348" s="281">
        <v>514.59</v>
      </c>
      <c r="U348" s="247">
        <v>1</v>
      </c>
      <c r="V348" s="320">
        <v>0</v>
      </c>
      <c r="W348" s="320">
        <v>0</v>
      </c>
      <c r="X348" s="320">
        <v>0</v>
      </c>
      <c r="Y348" s="420">
        <v>1</v>
      </c>
    </row>
    <row r="349" spans="2:25" ht="26" x14ac:dyDescent="0.3">
      <c r="B349" s="315">
        <v>246</v>
      </c>
      <c r="C349" s="284" t="s">
        <v>1524</v>
      </c>
      <c r="D349" s="321"/>
      <c r="E349" s="321" t="s">
        <v>2995</v>
      </c>
      <c r="F349" s="321">
        <v>313.21600999999998</v>
      </c>
      <c r="G349" s="411">
        <v>-0.63</v>
      </c>
      <c r="H349" s="5" t="s">
        <v>2996</v>
      </c>
      <c r="I349" s="411" t="s">
        <v>2562</v>
      </c>
      <c r="J349" s="237" t="s">
        <v>2562</v>
      </c>
      <c r="K349" s="237" t="s">
        <v>406</v>
      </c>
      <c r="L349" s="414" t="s">
        <v>406</v>
      </c>
      <c r="M349" s="411" t="s">
        <v>2562</v>
      </c>
      <c r="N349" s="411" t="s">
        <v>2562</v>
      </c>
      <c r="O349" s="411"/>
      <c r="P349" s="421">
        <v>3</v>
      </c>
      <c r="Q349" s="411">
        <v>8.3350000000000009</v>
      </c>
      <c r="R349" s="50">
        <v>10.9</v>
      </c>
      <c r="S349" s="414">
        <v>492.36</v>
      </c>
      <c r="T349" s="50">
        <v>652.23</v>
      </c>
      <c r="U349" s="244">
        <v>2</v>
      </c>
      <c r="V349" s="321" t="s">
        <v>2562</v>
      </c>
      <c r="W349" s="321" t="s">
        <v>2562</v>
      </c>
      <c r="X349" s="321" t="s">
        <v>2562</v>
      </c>
      <c r="Y349" s="418" t="s">
        <v>406</v>
      </c>
    </row>
    <row r="350" spans="2:25" ht="26" x14ac:dyDescent="0.3">
      <c r="B350" s="317"/>
      <c r="C350" s="285" t="s">
        <v>2997</v>
      </c>
      <c r="D350" s="320"/>
      <c r="E350" s="320" t="s">
        <v>2995</v>
      </c>
      <c r="F350" s="320">
        <v>313.21600999999998</v>
      </c>
      <c r="G350" s="413">
        <v>-0.63</v>
      </c>
      <c r="H350" s="8" t="s">
        <v>2998</v>
      </c>
      <c r="I350" s="413" t="s">
        <v>2562</v>
      </c>
      <c r="J350" s="236" t="s">
        <v>2562</v>
      </c>
      <c r="K350" s="236" t="s">
        <v>2562</v>
      </c>
      <c r="L350" s="416"/>
      <c r="M350" s="413"/>
      <c r="N350" s="413"/>
      <c r="O350" s="413"/>
      <c r="P350" s="423">
        <v>3</v>
      </c>
      <c r="Q350" s="413">
        <v>8.3350000000000009</v>
      </c>
      <c r="R350" s="53">
        <v>11.25</v>
      </c>
      <c r="S350" s="416">
        <v>492.36</v>
      </c>
      <c r="T350" s="53">
        <v>673.71</v>
      </c>
      <c r="U350" s="245">
        <v>2</v>
      </c>
      <c r="V350" s="320">
        <v>0</v>
      </c>
      <c r="W350" s="320">
        <v>0</v>
      </c>
      <c r="X350" s="320">
        <v>0</v>
      </c>
      <c r="Y350" s="420">
        <v>1</v>
      </c>
    </row>
    <row r="351" spans="2:25" ht="26" x14ac:dyDescent="0.3">
      <c r="B351" s="315">
        <v>247</v>
      </c>
      <c r="C351" s="228" t="s">
        <v>1524</v>
      </c>
      <c r="D351" s="321"/>
      <c r="E351" s="321" t="s">
        <v>2995</v>
      </c>
      <c r="F351" s="321">
        <v>313.21591999999998</v>
      </c>
      <c r="G351" s="411">
        <v>-0.93</v>
      </c>
      <c r="H351" s="6" t="s">
        <v>2996</v>
      </c>
      <c r="I351" s="411" t="s">
        <v>2562</v>
      </c>
      <c r="J351" s="246" t="s">
        <v>2562</v>
      </c>
      <c r="K351" s="246" t="s">
        <v>406</v>
      </c>
      <c r="L351" s="414" t="s">
        <v>406</v>
      </c>
      <c r="M351" s="411" t="s">
        <v>2562</v>
      </c>
      <c r="N351" s="411" t="s">
        <v>2562</v>
      </c>
      <c r="O351" s="411"/>
      <c r="P351" s="421">
        <v>3</v>
      </c>
      <c r="Q351" s="411">
        <v>8.9920000000000009</v>
      </c>
      <c r="R351" s="281">
        <v>10.9</v>
      </c>
      <c r="S351" s="414">
        <v>533.28</v>
      </c>
      <c r="T351" s="281">
        <v>652.23</v>
      </c>
      <c r="U351" s="247">
        <v>2</v>
      </c>
      <c r="V351" s="321" t="s">
        <v>2562</v>
      </c>
      <c r="W351" s="321" t="s">
        <v>2562</v>
      </c>
      <c r="X351" s="321" t="s">
        <v>2562</v>
      </c>
      <c r="Y351" s="418" t="s">
        <v>406</v>
      </c>
    </row>
    <row r="352" spans="2:25" ht="26" x14ac:dyDescent="0.3">
      <c r="B352" s="317"/>
      <c r="C352" s="228" t="s">
        <v>2997</v>
      </c>
      <c r="D352" s="320"/>
      <c r="E352" s="320" t="s">
        <v>2995</v>
      </c>
      <c r="F352" s="320">
        <v>313.21591999999998</v>
      </c>
      <c r="G352" s="413">
        <v>-0.93</v>
      </c>
      <c r="H352" s="6" t="s">
        <v>2998</v>
      </c>
      <c r="I352" s="413" t="s">
        <v>2562</v>
      </c>
      <c r="J352" s="246" t="s">
        <v>2562</v>
      </c>
      <c r="K352" s="246" t="s">
        <v>2562</v>
      </c>
      <c r="L352" s="416"/>
      <c r="M352" s="413"/>
      <c r="N352" s="413"/>
      <c r="O352" s="413"/>
      <c r="P352" s="423">
        <v>3</v>
      </c>
      <c r="Q352" s="413">
        <v>8.9920000000000009</v>
      </c>
      <c r="R352" s="281">
        <v>11.25</v>
      </c>
      <c r="S352" s="416">
        <v>533.28</v>
      </c>
      <c r="T352" s="281">
        <v>673.71</v>
      </c>
      <c r="U352" s="247">
        <v>2</v>
      </c>
      <c r="V352" s="320">
        <v>0</v>
      </c>
      <c r="W352" s="320">
        <v>0</v>
      </c>
      <c r="X352" s="320">
        <v>0</v>
      </c>
      <c r="Y352" s="420">
        <v>1</v>
      </c>
    </row>
    <row r="353" spans="2:25" ht="26" x14ac:dyDescent="0.3">
      <c r="B353" s="315">
        <v>248</v>
      </c>
      <c r="C353" s="284" t="s">
        <v>1379</v>
      </c>
      <c r="D353" s="321"/>
      <c r="E353" s="321" t="s">
        <v>2999</v>
      </c>
      <c r="F353" s="321">
        <v>331.22651000000002</v>
      </c>
      <c r="G353" s="411">
        <v>-0.8</v>
      </c>
      <c r="H353" s="5" t="s">
        <v>3000</v>
      </c>
      <c r="I353" s="411" t="s">
        <v>2562</v>
      </c>
      <c r="J353" s="237" t="s">
        <v>2562</v>
      </c>
      <c r="K353" s="237" t="s">
        <v>2562</v>
      </c>
      <c r="L353" s="414" t="s">
        <v>406</v>
      </c>
      <c r="M353" s="411" t="s">
        <v>2562</v>
      </c>
      <c r="N353" s="411" t="s">
        <v>2562</v>
      </c>
      <c r="O353" s="411"/>
      <c r="P353" s="421">
        <v>3</v>
      </c>
      <c r="Q353" s="411">
        <v>8.3670000000000009</v>
      </c>
      <c r="R353" s="50">
        <v>10.69</v>
      </c>
      <c r="S353" s="414">
        <v>494.35</v>
      </c>
      <c r="T353" s="50">
        <v>639.15</v>
      </c>
      <c r="U353" s="244">
        <v>2</v>
      </c>
      <c r="V353" s="321" t="s">
        <v>2562</v>
      </c>
      <c r="W353" s="321" t="s">
        <v>2562</v>
      </c>
      <c r="X353" s="321" t="s">
        <v>2562</v>
      </c>
      <c r="Y353" s="418" t="s">
        <v>406</v>
      </c>
    </row>
    <row r="354" spans="2:25" ht="26" x14ac:dyDescent="0.3">
      <c r="B354" s="317"/>
      <c r="C354" s="285" t="s">
        <v>1277</v>
      </c>
      <c r="D354" s="320"/>
      <c r="E354" s="320" t="s">
        <v>2999</v>
      </c>
      <c r="F354" s="320">
        <v>331.22651000000002</v>
      </c>
      <c r="G354" s="413">
        <v>-0.8</v>
      </c>
      <c r="H354" s="8" t="s">
        <v>3001</v>
      </c>
      <c r="I354" s="413" t="s">
        <v>2562</v>
      </c>
      <c r="J354" s="236" t="s">
        <v>2562</v>
      </c>
      <c r="K354" s="236" t="s">
        <v>406</v>
      </c>
      <c r="L354" s="416" t="s">
        <v>406</v>
      </c>
      <c r="M354" s="413" t="s">
        <v>2562</v>
      </c>
      <c r="N354" s="413" t="s">
        <v>2562</v>
      </c>
      <c r="O354" s="413"/>
      <c r="P354" s="423">
        <v>3</v>
      </c>
      <c r="Q354" s="413">
        <v>8.3670000000000009</v>
      </c>
      <c r="R354" s="53">
        <v>10.94</v>
      </c>
      <c r="S354" s="416">
        <v>494.35</v>
      </c>
      <c r="T354" s="53">
        <v>654.33000000000004</v>
      </c>
      <c r="U354" s="245">
        <v>2</v>
      </c>
      <c r="V354" s="320">
        <v>0</v>
      </c>
      <c r="W354" s="320">
        <v>0</v>
      </c>
      <c r="X354" s="320">
        <v>0</v>
      </c>
      <c r="Y354" s="420">
        <v>1</v>
      </c>
    </row>
    <row r="355" spans="2:25" ht="26" x14ac:dyDescent="0.3">
      <c r="B355" s="315">
        <v>249</v>
      </c>
      <c r="C355" s="228" t="s">
        <v>1379</v>
      </c>
      <c r="D355" s="321"/>
      <c r="E355" s="321" t="s">
        <v>2999</v>
      </c>
      <c r="F355" s="321">
        <v>331.22647999999998</v>
      </c>
      <c r="G355" s="411">
        <v>-0.89</v>
      </c>
      <c r="H355" s="6" t="s">
        <v>3000</v>
      </c>
      <c r="I355" s="411" t="s">
        <v>2562</v>
      </c>
      <c r="J355" s="246" t="s">
        <v>2562</v>
      </c>
      <c r="K355" s="246" t="s">
        <v>2562</v>
      </c>
      <c r="L355" s="414" t="s">
        <v>406</v>
      </c>
      <c r="M355" s="411" t="s">
        <v>2562</v>
      </c>
      <c r="N355" s="411" t="s">
        <v>2562</v>
      </c>
      <c r="O355" s="411"/>
      <c r="P355" s="421">
        <v>3</v>
      </c>
      <c r="Q355" s="411">
        <v>8.7449999999999992</v>
      </c>
      <c r="R355" s="281">
        <v>10.69</v>
      </c>
      <c r="S355" s="414">
        <v>517.89</v>
      </c>
      <c r="T355" s="281">
        <v>639.15</v>
      </c>
      <c r="U355" s="247">
        <v>2</v>
      </c>
      <c r="V355" s="321" t="s">
        <v>2562</v>
      </c>
      <c r="W355" s="321" t="s">
        <v>2562</v>
      </c>
      <c r="X355" s="321" t="s">
        <v>2562</v>
      </c>
      <c r="Y355" s="418" t="s">
        <v>406</v>
      </c>
    </row>
    <row r="356" spans="2:25" x14ac:dyDescent="0.3">
      <c r="B356" s="316"/>
      <c r="C356" s="228" t="s">
        <v>1235</v>
      </c>
      <c r="D356" s="417"/>
      <c r="E356" s="417" t="s">
        <v>2999</v>
      </c>
      <c r="F356" s="417">
        <v>331.22647999999998</v>
      </c>
      <c r="G356" s="412">
        <v>-0.89</v>
      </c>
      <c r="H356" s="6" t="s">
        <v>3002</v>
      </c>
      <c r="I356" s="412" t="s">
        <v>2562</v>
      </c>
      <c r="J356" s="246" t="s">
        <v>2562</v>
      </c>
      <c r="K356" s="246" t="s">
        <v>406</v>
      </c>
      <c r="L356" s="415" t="s">
        <v>406</v>
      </c>
      <c r="M356" s="412" t="s">
        <v>2562</v>
      </c>
      <c r="N356" s="412" t="s">
        <v>2562</v>
      </c>
      <c r="O356" s="412"/>
      <c r="P356" s="422">
        <v>3</v>
      </c>
      <c r="Q356" s="412">
        <v>8.7449999999999992</v>
      </c>
      <c r="R356" s="281">
        <v>11.44</v>
      </c>
      <c r="S356" s="415">
        <v>517.89</v>
      </c>
      <c r="T356" s="281">
        <v>685.83</v>
      </c>
      <c r="U356" s="247">
        <v>2</v>
      </c>
      <c r="V356" s="417">
        <v>0</v>
      </c>
      <c r="W356" s="417">
        <v>0</v>
      </c>
      <c r="X356" s="417">
        <v>0</v>
      </c>
      <c r="Y356" s="419">
        <v>1</v>
      </c>
    </row>
    <row r="357" spans="2:25" ht="26" x14ac:dyDescent="0.3">
      <c r="B357" s="317"/>
      <c r="C357" s="228" t="s">
        <v>1277</v>
      </c>
      <c r="D357" s="320"/>
      <c r="E357" s="320" t="s">
        <v>2999</v>
      </c>
      <c r="F357" s="320">
        <v>331.22647999999998</v>
      </c>
      <c r="G357" s="413">
        <v>-0.89</v>
      </c>
      <c r="H357" s="6" t="s">
        <v>3001</v>
      </c>
      <c r="I357" s="413" t="s">
        <v>2562</v>
      </c>
      <c r="J357" s="246" t="s">
        <v>2562</v>
      </c>
      <c r="K357" s="246" t="s">
        <v>406</v>
      </c>
      <c r="L357" s="416"/>
      <c r="M357" s="413"/>
      <c r="N357" s="413"/>
      <c r="O357" s="413"/>
      <c r="P357" s="423">
        <v>3</v>
      </c>
      <c r="Q357" s="413">
        <v>8.7449999999999992</v>
      </c>
      <c r="R357" s="281">
        <v>10.94</v>
      </c>
      <c r="S357" s="416">
        <v>517.89</v>
      </c>
      <c r="T357" s="281">
        <v>654.33000000000004</v>
      </c>
      <c r="U357" s="247">
        <v>2</v>
      </c>
      <c r="V357" s="320">
        <v>0</v>
      </c>
      <c r="W357" s="320">
        <v>0</v>
      </c>
      <c r="X357" s="320">
        <v>0</v>
      </c>
      <c r="Y357" s="420">
        <v>1</v>
      </c>
    </row>
    <row r="358" spans="2:25" ht="26" x14ac:dyDescent="0.3">
      <c r="B358" s="315">
        <v>250</v>
      </c>
      <c r="C358" s="284" t="s">
        <v>1277</v>
      </c>
      <c r="D358" s="321"/>
      <c r="E358" s="321" t="s">
        <v>2999</v>
      </c>
      <c r="F358" s="321">
        <v>331.22654</v>
      </c>
      <c r="G358" s="411">
        <v>-0.71</v>
      </c>
      <c r="H358" s="5" t="s">
        <v>3001</v>
      </c>
      <c r="I358" s="411" t="s">
        <v>2562</v>
      </c>
      <c r="J358" s="237" t="s">
        <v>2562</v>
      </c>
      <c r="K358" s="237" t="s">
        <v>2562</v>
      </c>
      <c r="L358" s="414" t="s">
        <v>406</v>
      </c>
      <c r="M358" s="411" t="s">
        <v>2562</v>
      </c>
      <c r="N358" s="411" t="s">
        <v>2562</v>
      </c>
      <c r="O358" s="411"/>
      <c r="P358" s="421">
        <v>3</v>
      </c>
      <c r="Q358" s="411">
        <v>9.3330000000000002</v>
      </c>
      <c r="R358" s="50">
        <v>10.94</v>
      </c>
      <c r="S358" s="414">
        <v>554.51</v>
      </c>
      <c r="T358" s="50">
        <v>654.33000000000004</v>
      </c>
      <c r="U358" s="244">
        <v>2</v>
      </c>
      <c r="V358" s="321" t="s">
        <v>2562</v>
      </c>
      <c r="W358" s="321" t="s">
        <v>2562</v>
      </c>
      <c r="X358" s="321" t="s">
        <v>2562</v>
      </c>
      <c r="Y358" s="418" t="s">
        <v>406</v>
      </c>
    </row>
    <row r="359" spans="2:25" ht="26" x14ac:dyDescent="0.3">
      <c r="B359" s="316"/>
      <c r="C359" s="228" t="s">
        <v>1379</v>
      </c>
      <c r="D359" s="417"/>
      <c r="E359" s="417" t="s">
        <v>2999</v>
      </c>
      <c r="F359" s="417">
        <v>331.22654</v>
      </c>
      <c r="G359" s="412">
        <v>-0.71</v>
      </c>
      <c r="H359" s="6" t="s">
        <v>3000</v>
      </c>
      <c r="I359" s="412" t="s">
        <v>2562</v>
      </c>
      <c r="J359" s="246" t="s">
        <v>2562</v>
      </c>
      <c r="K359" s="246" t="s">
        <v>2562</v>
      </c>
      <c r="L359" s="415"/>
      <c r="M359" s="412"/>
      <c r="N359" s="412"/>
      <c r="O359" s="412"/>
      <c r="P359" s="422">
        <v>3</v>
      </c>
      <c r="Q359" s="412">
        <v>9.3330000000000002</v>
      </c>
      <c r="R359" s="281">
        <v>10.69</v>
      </c>
      <c r="S359" s="415">
        <v>554.51</v>
      </c>
      <c r="T359" s="281">
        <v>639.15</v>
      </c>
      <c r="U359" s="247">
        <v>1</v>
      </c>
      <c r="V359" s="417">
        <v>0</v>
      </c>
      <c r="W359" s="417">
        <v>0</v>
      </c>
      <c r="X359" s="417">
        <v>0</v>
      </c>
      <c r="Y359" s="419">
        <v>1</v>
      </c>
    </row>
    <row r="360" spans="2:25" x14ac:dyDescent="0.3">
      <c r="B360" s="317"/>
      <c r="C360" s="285" t="s">
        <v>1235</v>
      </c>
      <c r="D360" s="320"/>
      <c r="E360" s="320" t="s">
        <v>2999</v>
      </c>
      <c r="F360" s="320">
        <v>331.22654</v>
      </c>
      <c r="G360" s="413">
        <v>-0.71</v>
      </c>
      <c r="H360" s="8" t="s">
        <v>3002</v>
      </c>
      <c r="I360" s="413" t="s">
        <v>2562</v>
      </c>
      <c r="J360" s="236" t="s">
        <v>2562</v>
      </c>
      <c r="K360" s="236" t="s">
        <v>406</v>
      </c>
      <c r="L360" s="416" t="s">
        <v>406</v>
      </c>
      <c r="M360" s="413" t="s">
        <v>2562</v>
      </c>
      <c r="N360" s="413" t="s">
        <v>2562</v>
      </c>
      <c r="O360" s="413"/>
      <c r="P360" s="423">
        <v>3</v>
      </c>
      <c r="Q360" s="413">
        <v>9.3330000000000002</v>
      </c>
      <c r="R360" s="53">
        <v>11.44</v>
      </c>
      <c r="S360" s="416">
        <v>554.51</v>
      </c>
      <c r="T360" s="53">
        <v>685.83</v>
      </c>
      <c r="U360" s="245">
        <v>2</v>
      </c>
      <c r="V360" s="320">
        <v>0</v>
      </c>
      <c r="W360" s="320">
        <v>0</v>
      </c>
      <c r="X360" s="320">
        <v>0</v>
      </c>
      <c r="Y360" s="420">
        <v>1</v>
      </c>
    </row>
    <row r="361" spans="2:25" x14ac:dyDescent="0.3">
      <c r="B361" s="315">
        <v>251</v>
      </c>
      <c r="C361" s="228" t="s">
        <v>1477</v>
      </c>
      <c r="D361" s="321"/>
      <c r="E361" s="321" t="s">
        <v>3003</v>
      </c>
      <c r="F361" s="321">
        <v>331.26281999999998</v>
      </c>
      <c r="G361" s="411">
        <v>-1.02</v>
      </c>
      <c r="H361" s="6" t="s">
        <v>3004</v>
      </c>
      <c r="I361" s="411" t="s">
        <v>2562</v>
      </c>
      <c r="J361" s="246" t="s">
        <v>2562</v>
      </c>
      <c r="K361" s="246" t="s">
        <v>2562</v>
      </c>
      <c r="L361" s="414" t="s">
        <v>406</v>
      </c>
      <c r="M361" s="411" t="s">
        <v>406</v>
      </c>
      <c r="N361" s="411" t="s">
        <v>406</v>
      </c>
      <c r="O361" s="411"/>
      <c r="P361" s="421">
        <v>3</v>
      </c>
      <c r="Q361" s="411">
        <v>16.116</v>
      </c>
      <c r="R361" s="281">
        <v>15.17</v>
      </c>
      <c r="S361" s="414">
        <v>976.94</v>
      </c>
      <c r="T361" s="281">
        <v>917.88</v>
      </c>
      <c r="U361" s="247">
        <v>1</v>
      </c>
      <c r="V361" s="321" t="s">
        <v>406</v>
      </c>
      <c r="W361" s="321" t="s">
        <v>2562</v>
      </c>
      <c r="X361" s="321" t="s">
        <v>2562</v>
      </c>
      <c r="Y361" s="418" t="s">
        <v>2562</v>
      </c>
    </row>
    <row r="362" spans="2:25" x14ac:dyDescent="0.3">
      <c r="B362" s="316"/>
      <c r="C362" s="228" t="s">
        <v>3005</v>
      </c>
      <c r="D362" s="417"/>
      <c r="E362" s="417" t="s">
        <v>3003</v>
      </c>
      <c r="F362" s="417">
        <v>331.26281999999998</v>
      </c>
      <c r="G362" s="412">
        <v>-1.02</v>
      </c>
      <c r="H362" s="6" t="s">
        <v>3006</v>
      </c>
      <c r="I362" s="412" t="s">
        <v>2562</v>
      </c>
      <c r="J362" s="246" t="s">
        <v>2562</v>
      </c>
      <c r="K362" s="246" t="s">
        <v>2562</v>
      </c>
      <c r="L362" s="416"/>
      <c r="M362" s="413"/>
      <c r="N362" s="413"/>
      <c r="O362" s="413"/>
      <c r="P362" s="423">
        <v>3</v>
      </c>
      <c r="Q362" s="413">
        <v>16.116</v>
      </c>
      <c r="R362" s="281">
        <v>15.17</v>
      </c>
      <c r="S362" s="416">
        <v>976.94</v>
      </c>
      <c r="T362" s="281">
        <v>917.88</v>
      </c>
      <c r="U362" s="247">
        <v>1</v>
      </c>
      <c r="V362" s="320">
        <v>0</v>
      </c>
      <c r="W362" s="320">
        <v>0</v>
      </c>
      <c r="X362" s="320">
        <v>0</v>
      </c>
      <c r="Y362" s="420">
        <v>0</v>
      </c>
    </row>
    <row r="363" spans="2:25" ht="26" x14ac:dyDescent="0.3">
      <c r="B363" s="315">
        <v>252</v>
      </c>
      <c r="C363" s="284" t="s">
        <v>1478</v>
      </c>
      <c r="D363" s="321"/>
      <c r="E363" s="321" t="s">
        <v>3007</v>
      </c>
      <c r="F363" s="321">
        <v>347.22136999999998</v>
      </c>
      <c r="G363" s="411">
        <v>-0.92</v>
      </c>
      <c r="H363" s="5" t="s">
        <v>3008</v>
      </c>
      <c r="I363" s="414" t="s">
        <v>2562</v>
      </c>
      <c r="J363" s="237" t="s">
        <v>2562</v>
      </c>
      <c r="K363" s="244" t="s">
        <v>406</v>
      </c>
      <c r="L363" s="414" t="s">
        <v>406</v>
      </c>
      <c r="M363" s="411" t="s">
        <v>2562</v>
      </c>
      <c r="N363" s="411" t="s">
        <v>2562</v>
      </c>
      <c r="O363" s="411"/>
      <c r="P363" s="421">
        <v>3</v>
      </c>
      <c r="Q363" s="411">
        <v>8.5269999999999992</v>
      </c>
      <c r="R363" s="281">
        <v>9.77</v>
      </c>
      <c r="S363" s="414">
        <v>504.32</v>
      </c>
      <c r="T363" s="281">
        <v>581.76</v>
      </c>
      <c r="U363" s="247">
        <v>1</v>
      </c>
      <c r="V363" s="321" t="s">
        <v>2562</v>
      </c>
      <c r="W363" s="321" t="s">
        <v>2562</v>
      </c>
      <c r="X363" s="321" t="s">
        <v>2562</v>
      </c>
      <c r="Y363" s="418" t="s">
        <v>406</v>
      </c>
    </row>
    <row r="364" spans="2:25" ht="26" x14ac:dyDescent="0.3">
      <c r="B364" s="317"/>
      <c r="C364" s="285" t="s">
        <v>1904</v>
      </c>
      <c r="D364" s="320"/>
      <c r="E364" s="320" t="s">
        <v>3007</v>
      </c>
      <c r="F364" s="320">
        <v>347.22136999999998</v>
      </c>
      <c r="G364" s="413">
        <v>-0.92</v>
      </c>
      <c r="H364" s="8" t="s">
        <v>3009</v>
      </c>
      <c r="I364" s="416" t="s">
        <v>2562</v>
      </c>
      <c r="J364" s="236" t="s">
        <v>2562</v>
      </c>
      <c r="K364" s="245" t="s">
        <v>2562</v>
      </c>
      <c r="L364" s="416"/>
      <c r="M364" s="413"/>
      <c r="N364" s="413"/>
      <c r="O364" s="413"/>
      <c r="P364" s="423">
        <v>3</v>
      </c>
      <c r="Q364" s="413">
        <v>8.5269999999999992</v>
      </c>
      <c r="R364" s="281">
        <v>9.68</v>
      </c>
      <c r="S364" s="416">
        <v>504.32</v>
      </c>
      <c r="T364" s="281">
        <v>575.98</v>
      </c>
      <c r="U364" s="247">
        <v>1</v>
      </c>
      <c r="V364" s="320">
        <v>0</v>
      </c>
      <c r="W364" s="320">
        <v>0</v>
      </c>
      <c r="X364" s="320">
        <v>0</v>
      </c>
      <c r="Y364" s="420">
        <v>1</v>
      </c>
    </row>
    <row r="365" spans="2:25" ht="26" x14ac:dyDescent="0.3">
      <c r="B365" s="315">
        <v>253</v>
      </c>
      <c r="C365" s="284" t="s">
        <v>1478</v>
      </c>
      <c r="D365" s="321"/>
      <c r="E365" s="321" t="s">
        <v>3007</v>
      </c>
      <c r="F365" s="321">
        <v>347.22136</v>
      </c>
      <c r="G365" s="411">
        <v>-0.95</v>
      </c>
      <c r="H365" s="5" t="s">
        <v>3008</v>
      </c>
      <c r="I365" s="411" t="s">
        <v>2562</v>
      </c>
      <c r="J365" s="237" t="s">
        <v>2562</v>
      </c>
      <c r="K365" s="237" t="s">
        <v>406</v>
      </c>
      <c r="L365" s="414" t="s">
        <v>406</v>
      </c>
      <c r="M365" s="411" t="s">
        <v>2562</v>
      </c>
      <c r="N365" s="411" t="s">
        <v>2562</v>
      </c>
      <c r="O365" s="411"/>
      <c r="P365" s="421">
        <v>3</v>
      </c>
      <c r="Q365" s="411">
        <v>8.9550000000000001</v>
      </c>
      <c r="R365" s="50">
        <v>9.77</v>
      </c>
      <c r="S365" s="414">
        <v>530.97</v>
      </c>
      <c r="T365" s="50">
        <v>581.76</v>
      </c>
      <c r="U365" s="244">
        <v>1</v>
      </c>
      <c r="V365" s="321" t="s">
        <v>2562</v>
      </c>
      <c r="W365" s="321" t="s">
        <v>2562</v>
      </c>
      <c r="X365" s="321" t="s">
        <v>2562</v>
      </c>
      <c r="Y365" s="418" t="s">
        <v>406</v>
      </c>
    </row>
    <row r="366" spans="2:25" ht="26" x14ac:dyDescent="0.3">
      <c r="B366" s="317"/>
      <c r="C366" s="285" t="s">
        <v>1904</v>
      </c>
      <c r="D366" s="320"/>
      <c r="E366" s="320" t="s">
        <v>3007</v>
      </c>
      <c r="F366" s="320">
        <v>347.22136</v>
      </c>
      <c r="G366" s="413">
        <v>-0.95</v>
      </c>
      <c r="H366" s="8" t="s">
        <v>3009</v>
      </c>
      <c r="I366" s="413" t="s">
        <v>2562</v>
      </c>
      <c r="J366" s="236" t="s">
        <v>2562</v>
      </c>
      <c r="K366" s="236" t="s">
        <v>2562</v>
      </c>
      <c r="L366" s="416"/>
      <c r="M366" s="413"/>
      <c r="N366" s="413"/>
      <c r="O366" s="413"/>
      <c r="P366" s="423">
        <v>3</v>
      </c>
      <c r="Q366" s="413">
        <v>8.9550000000000001</v>
      </c>
      <c r="R366" s="53">
        <v>9.68</v>
      </c>
      <c r="S366" s="416">
        <v>530.97</v>
      </c>
      <c r="T366" s="53">
        <v>575.98</v>
      </c>
      <c r="U366" s="245">
        <v>1</v>
      </c>
      <c r="V366" s="320">
        <v>0</v>
      </c>
      <c r="W366" s="320">
        <v>0</v>
      </c>
      <c r="X366" s="320">
        <v>0</v>
      </c>
      <c r="Y366" s="420">
        <v>1</v>
      </c>
    </row>
    <row r="367" spans="2:25" x14ac:dyDescent="0.3">
      <c r="B367" s="315">
        <v>254</v>
      </c>
      <c r="C367" s="228" t="s">
        <v>1553</v>
      </c>
      <c r="D367" s="321"/>
      <c r="E367" s="321" t="s">
        <v>3010</v>
      </c>
      <c r="F367" s="321">
        <v>357.29960999999997</v>
      </c>
      <c r="G367" s="411">
        <v>-0.91</v>
      </c>
      <c r="H367" s="6" t="s">
        <v>3011</v>
      </c>
      <c r="I367" s="411" t="s">
        <v>2562</v>
      </c>
      <c r="J367" s="246" t="s">
        <v>2562</v>
      </c>
      <c r="K367" s="246" t="s">
        <v>2562</v>
      </c>
      <c r="L367" s="414" t="s">
        <v>406</v>
      </c>
      <c r="M367" s="411" t="s">
        <v>406</v>
      </c>
      <c r="N367" s="411" t="s">
        <v>406</v>
      </c>
      <c r="O367" s="411"/>
      <c r="P367" s="421">
        <v>3</v>
      </c>
      <c r="Q367" s="411">
        <v>15.872999999999999</v>
      </c>
      <c r="R367" s="281">
        <v>14.43</v>
      </c>
      <c r="S367" s="414">
        <v>961.81</v>
      </c>
      <c r="T367" s="281">
        <v>871.72</v>
      </c>
      <c r="U367" s="247">
        <v>1</v>
      </c>
      <c r="V367" s="321" t="s">
        <v>406</v>
      </c>
      <c r="W367" s="321" t="s">
        <v>2562</v>
      </c>
      <c r="X367" s="321" t="s">
        <v>2562</v>
      </c>
      <c r="Y367" s="418" t="s">
        <v>2562</v>
      </c>
    </row>
    <row r="368" spans="2:25" x14ac:dyDescent="0.3">
      <c r="B368" s="317"/>
      <c r="C368" s="228" t="s">
        <v>3012</v>
      </c>
      <c r="D368" s="320"/>
      <c r="E368" s="320" t="s">
        <v>3010</v>
      </c>
      <c r="F368" s="320">
        <v>357.29960999999997</v>
      </c>
      <c r="G368" s="413">
        <v>-0.91</v>
      </c>
      <c r="H368" s="6" t="s">
        <v>3013</v>
      </c>
      <c r="I368" s="413" t="s">
        <v>2562</v>
      </c>
      <c r="J368" s="246" t="s">
        <v>2562</v>
      </c>
      <c r="K368" s="246" t="s">
        <v>2562</v>
      </c>
      <c r="L368" s="416"/>
      <c r="M368" s="413"/>
      <c r="N368" s="413"/>
      <c r="O368" s="413"/>
      <c r="P368" s="423">
        <v>3</v>
      </c>
      <c r="Q368" s="413">
        <v>15.872999999999999</v>
      </c>
      <c r="R368" s="281">
        <v>14.43</v>
      </c>
      <c r="S368" s="416">
        <v>961.81</v>
      </c>
      <c r="T368" s="281">
        <v>871.72</v>
      </c>
      <c r="U368" s="247">
        <v>1</v>
      </c>
      <c r="V368" s="320">
        <v>0</v>
      </c>
      <c r="W368" s="320">
        <v>0</v>
      </c>
      <c r="X368" s="320">
        <v>0</v>
      </c>
      <c r="Y368" s="420">
        <v>0</v>
      </c>
    </row>
    <row r="369" spans="2:25" ht="26" x14ac:dyDescent="0.3">
      <c r="B369" s="315">
        <v>255</v>
      </c>
      <c r="C369" s="284" t="s">
        <v>3014</v>
      </c>
      <c r="D369" s="321" t="s">
        <v>2197</v>
      </c>
      <c r="E369" s="321" t="s">
        <v>2328</v>
      </c>
      <c r="F369" s="321">
        <v>361.13905999999997</v>
      </c>
      <c r="G369" s="411">
        <v>-0.97</v>
      </c>
      <c r="H369" s="5" t="s">
        <v>1892</v>
      </c>
      <c r="I369" s="411" t="s">
        <v>2562</v>
      </c>
      <c r="J369" s="237" t="s">
        <v>2562</v>
      </c>
      <c r="K369" s="237" t="s">
        <v>2562</v>
      </c>
      <c r="L369" s="414" t="s">
        <v>406</v>
      </c>
      <c r="M369" s="411" t="s">
        <v>406</v>
      </c>
      <c r="N369" s="411" t="s">
        <v>406</v>
      </c>
      <c r="O369" s="411"/>
      <c r="P369" s="421">
        <v>3</v>
      </c>
      <c r="Q369" s="411">
        <v>6</v>
      </c>
      <c r="R369" s="50">
        <v>3.94</v>
      </c>
      <c r="S369" s="414">
        <v>346.94</v>
      </c>
      <c r="T369" s="50">
        <v>218.74</v>
      </c>
      <c r="U369" s="244">
        <v>2</v>
      </c>
      <c r="V369" s="321" t="s">
        <v>2562</v>
      </c>
      <c r="W369" s="321" t="s">
        <v>2562</v>
      </c>
      <c r="X369" s="321" t="s">
        <v>2562</v>
      </c>
      <c r="Y369" s="418" t="s">
        <v>406</v>
      </c>
    </row>
    <row r="370" spans="2:25" ht="39" x14ac:dyDescent="0.3">
      <c r="B370" s="317"/>
      <c r="C370" s="285" t="s">
        <v>3015</v>
      </c>
      <c r="D370" s="320" t="s">
        <v>2197</v>
      </c>
      <c r="E370" s="320" t="s">
        <v>2328</v>
      </c>
      <c r="F370" s="320">
        <v>361.13905999999997</v>
      </c>
      <c r="G370" s="413">
        <v>-0.97</v>
      </c>
      <c r="H370" s="8" t="s">
        <v>1829</v>
      </c>
      <c r="I370" s="413" t="s">
        <v>2562</v>
      </c>
      <c r="J370" s="236" t="s">
        <v>2562</v>
      </c>
      <c r="K370" s="236" t="s">
        <v>2562</v>
      </c>
      <c r="L370" s="416"/>
      <c r="M370" s="413"/>
      <c r="N370" s="413"/>
      <c r="O370" s="413"/>
      <c r="P370" s="423">
        <v>3</v>
      </c>
      <c r="Q370" s="413">
        <v>6</v>
      </c>
      <c r="R370" s="53">
        <v>5.93</v>
      </c>
      <c r="S370" s="416">
        <v>346.94</v>
      </c>
      <c r="T370" s="53">
        <v>342.37</v>
      </c>
      <c r="U370" s="245">
        <v>1</v>
      </c>
      <c r="V370" s="320">
        <v>0</v>
      </c>
      <c r="W370" s="320">
        <v>0</v>
      </c>
      <c r="X370" s="320">
        <v>0</v>
      </c>
      <c r="Y370" s="420">
        <v>1</v>
      </c>
    </row>
    <row r="371" spans="2:25" x14ac:dyDescent="0.3">
      <c r="B371" s="315">
        <v>256</v>
      </c>
      <c r="C371" s="284" t="s">
        <v>1437</v>
      </c>
      <c r="D371" s="321"/>
      <c r="E371" s="321" t="s">
        <v>3016</v>
      </c>
      <c r="F371" s="321">
        <v>371.31545999999997</v>
      </c>
      <c r="G371" s="411">
        <v>-0.34</v>
      </c>
      <c r="H371" s="5" t="s">
        <v>1438</v>
      </c>
      <c r="I371" s="411" t="s">
        <v>2562</v>
      </c>
      <c r="J371" s="237" t="s">
        <v>2562</v>
      </c>
      <c r="K371" s="237" t="s">
        <v>2562</v>
      </c>
      <c r="L371" s="414" t="s">
        <v>406</v>
      </c>
      <c r="M371" s="411" t="s">
        <v>406</v>
      </c>
      <c r="N371" s="411" t="s">
        <v>406</v>
      </c>
      <c r="O371" s="411"/>
      <c r="P371" s="421">
        <v>3</v>
      </c>
      <c r="Q371" s="411">
        <v>16.87</v>
      </c>
      <c r="R371" s="50">
        <v>15.51</v>
      </c>
      <c r="S371" s="414">
        <v>1023.9</v>
      </c>
      <c r="T371" s="50">
        <v>939.51</v>
      </c>
      <c r="U371" s="244">
        <v>1</v>
      </c>
      <c r="V371" s="321" t="s">
        <v>406</v>
      </c>
      <c r="W371" s="321" t="s">
        <v>2562</v>
      </c>
      <c r="X371" s="321" t="s">
        <v>2562</v>
      </c>
      <c r="Y371" s="418" t="s">
        <v>2562</v>
      </c>
    </row>
    <row r="372" spans="2:25" x14ac:dyDescent="0.3">
      <c r="B372" s="316"/>
      <c r="C372" s="228" t="s">
        <v>1496</v>
      </c>
      <c r="D372" s="417"/>
      <c r="E372" s="417" t="s">
        <v>3016</v>
      </c>
      <c r="F372" s="417">
        <v>371.31545999999997</v>
      </c>
      <c r="G372" s="412">
        <v>-0.34</v>
      </c>
      <c r="H372" s="6" t="s">
        <v>3017</v>
      </c>
      <c r="I372" s="412" t="s">
        <v>2562</v>
      </c>
      <c r="J372" s="246" t="s">
        <v>2562</v>
      </c>
      <c r="K372" s="246" t="s">
        <v>2562</v>
      </c>
      <c r="L372" s="415"/>
      <c r="M372" s="412"/>
      <c r="N372" s="412"/>
      <c r="O372" s="412"/>
      <c r="P372" s="422">
        <v>3</v>
      </c>
      <c r="Q372" s="412">
        <v>16.87</v>
      </c>
      <c r="R372" s="281">
        <v>14.9</v>
      </c>
      <c r="S372" s="415">
        <v>1023.9</v>
      </c>
      <c r="T372" s="281">
        <v>901.11</v>
      </c>
      <c r="U372" s="247">
        <v>2</v>
      </c>
      <c r="V372" s="417">
        <v>0</v>
      </c>
      <c r="W372" s="417">
        <v>0</v>
      </c>
      <c r="X372" s="417">
        <v>0</v>
      </c>
      <c r="Y372" s="419">
        <v>0</v>
      </c>
    </row>
    <row r="373" spans="2:25" x14ac:dyDescent="0.3">
      <c r="B373" s="316"/>
      <c r="C373" s="228" t="s">
        <v>1513</v>
      </c>
      <c r="D373" s="417"/>
      <c r="E373" s="417" t="s">
        <v>3016</v>
      </c>
      <c r="F373" s="417">
        <v>371.31545999999997</v>
      </c>
      <c r="G373" s="412">
        <v>-0.34</v>
      </c>
      <c r="H373" s="6" t="s">
        <v>1514</v>
      </c>
      <c r="I373" s="412" t="s">
        <v>2562</v>
      </c>
      <c r="J373" s="246" t="s">
        <v>2562</v>
      </c>
      <c r="K373" s="246" t="s">
        <v>2562</v>
      </c>
      <c r="L373" s="415"/>
      <c r="M373" s="412"/>
      <c r="N373" s="412"/>
      <c r="O373" s="412"/>
      <c r="P373" s="422">
        <v>3</v>
      </c>
      <c r="Q373" s="412">
        <v>16.87</v>
      </c>
      <c r="R373" s="281">
        <v>15.41</v>
      </c>
      <c r="S373" s="415">
        <v>1023.9</v>
      </c>
      <c r="T373" s="281">
        <v>933.03</v>
      </c>
      <c r="U373" s="247">
        <v>1</v>
      </c>
      <c r="V373" s="417">
        <v>0</v>
      </c>
      <c r="W373" s="417">
        <v>0</v>
      </c>
      <c r="X373" s="417">
        <v>0</v>
      </c>
      <c r="Y373" s="419">
        <v>0</v>
      </c>
    </row>
    <row r="374" spans="2:25" x14ac:dyDescent="0.3">
      <c r="B374" s="317"/>
      <c r="C374" s="285" t="s">
        <v>1399</v>
      </c>
      <c r="D374" s="320"/>
      <c r="E374" s="320" t="s">
        <v>3016</v>
      </c>
      <c r="F374" s="320">
        <v>371.31545999999997</v>
      </c>
      <c r="G374" s="413">
        <v>-0.34</v>
      </c>
      <c r="H374" s="8" t="s">
        <v>1400</v>
      </c>
      <c r="I374" s="413" t="s">
        <v>2562</v>
      </c>
      <c r="J374" s="236" t="s">
        <v>2562</v>
      </c>
      <c r="K374" s="236" t="s">
        <v>2562</v>
      </c>
      <c r="L374" s="416"/>
      <c r="M374" s="413"/>
      <c r="N374" s="413"/>
      <c r="O374" s="413"/>
      <c r="P374" s="423">
        <v>3</v>
      </c>
      <c r="Q374" s="413">
        <v>16.87</v>
      </c>
      <c r="R374" s="53">
        <v>15.59</v>
      </c>
      <c r="S374" s="416">
        <v>1023.9</v>
      </c>
      <c r="T374" s="53">
        <v>944.23</v>
      </c>
      <c r="U374" s="245">
        <v>1</v>
      </c>
      <c r="V374" s="320">
        <v>0</v>
      </c>
      <c r="W374" s="320">
        <v>0</v>
      </c>
      <c r="X374" s="320">
        <v>0</v>
      </c>
      <c r="Y374" s="420">
        <v>0</v>
      </c>
    </row>
    <row r="375" spans="2:25" ht="26" x14ac:dyDescent="0.3">
      <c r="B375" s="315">
        <v>257</v>
      </c>
      <c r="C375" s="284" t="s">
        <v>3018</v>
      </c>
      <c r="D375" s="321" t="s">
        <v>2197</v>
      </c>
      <c r="E375" s="321" t="s">
        <v>2435</v>
      </c>
      <c r="F375" s="321">
        <v>397.14895999999999</v>
      </c>
      <c r="G375" s="411">
        <v>-0.89</v>
      </c>
      <c r="H375" s="5" t="s">
        <v>3019</v>
      </c>
      <c r="I375" s="411" t="s">
        <v>2562</v>
      </c>
      <c r="J375" s="237" t="s">
        <v>2562</v>
      </c>
      <c r="K375" s="237" t="s">
        <v>2562</v>
      </c>
      <c r="L375" s="414" t="s">
        <v>406</v>
      </c>
      <c r="M375" s="411" t="s">
        <v>406</v>
      </c>
      <c r="N375" s="411" t="s">
        <v>406</v>
      </c>
      <c r="O375" s="411"/>
      <c r="P375" s="421">
        <v>3</v>
      </c>
      <c r="Q375" s="411">
        <v>6.4409999999999998</v>
      </c>
      <c r="R375" s="50">
        <v>7.81</v>
      </c>
      <c r="S375" s="414">
        <v>374.41</v>
      </c>
      <c r="T375" s="50">
        <v>459.9</v>
      </c>
      <c r="U375" s="244">
        <v>1</v>
      </c>
      <c r="V375" s="321" t="s">
        <v>2562</v>
      </c>
      <c r="W375" s="321" t="s">
        <v>2562</v>
      </c>
      <c r="X375" s="321" t="s">
        <v>2562</v>
      </c>
      <c r="Y375" s="418" t="s">
        <v>406</v>
      </c>
    </row>
    <row r="376" spans="2:25" ht="26" x14ac:dyDescent="0.3">
      <c r="B376" s="317"/>
      <c r="C376" s="285" t="s">
        <v>3020</v>
      </c>
      <c r="D376" s="320" t="s">
        <v>2197</v>
      </c>
      <c r="E376" s="320" t="s">
        <v>2435</v>
      </c>
      <c r="F376" s="320">
        <v>397.14895999999999</v>
      </c>
      <c r="G376" s="413">
        <v>-0.89</v>
      </c>
      <c r="H376" s="8" t="s">
        <v>3021</v>
      </c>
      <c r="I376" s="413" t="s">
        <v>2562</v>
      </c>
      <c r="J376" s="236" t="s">
        <v>2562</v>
      </c>
      <c r="K376" s="236" t="s">
        <v>2562</v>
      </c>
      <c r="L376" s="416"/>
      <c r="M376" s="413"/>
      <c r="N376" s="413"/>
      <c r="O376" s="413"/>
      <c r="P376" s="423">
        <v>3</v>
      </c>
      <c r="Q376" s="413">
        <v>6.4409999999999998</v>
      </c>
      <c r="R376" s="53">
        <v>7.87</v>
      </c>
      <c r="S376" s="416">
        <v>374.41</v>
      </c>
      <c r="T376" s="53">
        <v>463.39</v>
      </c>
      <c r="U376" s="245">
        <v>1</v>
      </c>
      <c r="V376" s="320">
        <v>0</v>
      </c>
      <c r="W376" s="320">
        <v>0</v>
      </c>
      <c r="X376" s="320">
        <v>0</v>
      </c>
      <c r="Y376" s="420">
        <v>1</v>
      </c>
    </row>
    <row r="377" spans="2:25" ht="52" x14ac:dyDescent="0.3">
      <c r="B377" s="315">
        <v>258</v>
      </c>
      <c r="C377" s="284" t="s">
        <v>3022</v>
      </c>
      <c r="D377" s="321" t="s">
        <v>2197</v>
      </c>
      <c r="E377" s="321" t="s">
        <v>2890</v>
      </c>
      <c r="F377" s="321">
        <v>465.24813999999998</v>
      </c>
      <c r="G377" s="411">
        <v>-0.34</v>
      </c>
      <c r="H377" s="5" t="s">
        <v>3023</v>
      </c>
      <c r="I377" s="411" t="s">
        <v>2562</v>
      </c>
      <c r="J377" s="237" t="s">
        <v>2562</v>
      </c>
      <c r="K377" s="237" t="s">
        <v>2562</v>
      </c>
      <c r="L377" s="414" t="s">
        <v>406</v>
      </c>
      <c r="M377" s="411" t="s">
        <v>2562</v>
      </c>
      <c r="N377" s="411" t="s">
        <v>2562</v>
      </c>
      <c r="O377" s="411"/>
      <c r="P377" s="421">
        <v>3</v>
      </c>
      <c r="Q377" s="411">
        <v>8.6120000000000001</v>
      </c>
      <c r="R377" s="50">
        <v>10.75</v>
      </c>
      <c r="S377" s="414">
        <v>509.61</v>
      </c>
      <c r="T377" s="50">
        <v>642.82000000000005</v>
      </c>
      <c r="U377" s="244">
        <v>2</v>
      </c>
      <c r="V377" s="321" t="s">
        <v>2562</v>
      </c>
      <c r="W377" s="321" t="s">
        <v>2562</v>
      </c>
      <c r="X377" s="321" t="s">
        <v>2562</v>
      </c>
      <c r="Y377" s="418" t="s">
        <v>406</v>
      </c>
    </row>
    <row r="378" spans="2:25" ht="26" x14ac:dyDescent="0.3">
      <c r="B378" s="316"/>
      <c r="C378" s="228" t="s">
        <v>1905</v>
      </c>
      <c r="D378" s="417" t="s">
        <v>2197</v>
      </c>
      <c r="E378" s="417" t="s">
        <v>2890</v>
      </c>
      <c r="F378" s="417">
        <v>465.24813999999998</v>
      </c>
      <c r="G378" s="412">
        <v>-0.34</v>
      </c>
      <c r="H378" s="6" t="s">
        <v>1906</v>
      </c>
      <c r="I378" s="412" t="s">
        <v>2562</v>
      </c>
      <c r="J378" s="246" t="s">
        <v>2562</v>
      </c>
      <c r="K378" s="246" t="s">
        <v>406</v>
      </c>
      <c r="L378" s="415" t="s">
        <v>406</v>
      </c>
      <c r="M378" s="412" t="s">
        <v>2562</v>
      </c>
      <c r="N378" s="412" t="s">
        <v>2562</v>
      </c>
      <c r="O378" s="412"/>
      <c r="P378" s="422">
        <v>3</v>
      </c>
      <c r="Q378" s="412">
        <v>8.6120000000000001</v>
      </c>
      <c r="R378" s="281">
        <v>10.85</v>
      </c>
      <c r="S378" s="415">
        <v>509.61</v>
      </c>
      <c r="T378" s="281">
        <v>648.99</v>
      </c>
      <c r="U378" s="247">
        <v>2</v>
      </c>
      <c r="V378" s="417">
        <v>0</v>
      </c>
      <c r="W378" s="417">
        <v>0</v>
      </c>
      <c r="X378" s="417">
        <v>0</v>
      </c>
      <c r="Y378" s="419">
        <v>1</v>
      </c>
    </row>
    <row r="379" spans="2:25" ht="52" x14ac:dyDescent="0.3">
      <c r="B379" s="316"/>
      <c r="C379" s="228" t="s">
        <v>3024</v>
      </c>
      <c r="D379" s="417" t="s">
        <v>2197</v>
      </c>
      <c r="E379" s="417" t="s">
        <v>2890</v>
      </c>
      <c r="F379" s="417">
        <v>465.24813999999998</v>
      </c>
      <c r="G379" s="412">
        <v>-0.34</v>
      </c>
      <c r="H379" s="6" t="s">
        <v>3025</v>
      </c>
      <c r="I379" s="412" t="s">
        <v>2562</v>
      </c>
      <c r="J379" s="246" t="s">
        <v>2562</v>
      </c>
      <c r="K379" s="246" t="s">
        <v>2562</v>
      </c>
      <c r="L379" s="415"/>
      <c r="M379" s="412"/>
      <c r="N379" s="412"/>
      <c r="O379" s="412"/>
      <c r="P379" s="422">
        <v>3</v>
      </c>
      <c r="Q379" s="412">
        <v>8.6120000000000001</v>
      </c>
      <c r="R379" s="281">
        <v>10.85</v>
      </c>
      <c r="S379" s="415">
        <v>509.61</v>
      </c>
      <c r="T379" s="281">
        <v>648.99</v>
      </c>
      <c r="U379" s="247">
        <v>2</v>
      </c>
      <c r="V379" s="417">
        <v>0</v>
      </c>
      <c r="W379" s="417">
        <v>0</v>
      </c>
      <c r="X379" s="417">
        <v>0</v>
      </c>
      <c r="Y379" s="419">
        <v>1</v>
      </c>
    </row>
    <row r="380" spans="2:25" ht="52" x14ac:dyDescent="0.3">
      <c r="B380" s="316"/>
      <c r="C380" s="228" t="s">
        <v>3022</v>
      </c>
      <c r="D380" s="417" t="s">
        <v>2197</v>
      </c>
      <c r="E380" s="417" t="s">
        <v>2890</v>
      </c>
      <c r="F380" s="417">
        <v>465.24813999999998</v>
      </c>
      <c r="G380" s="412">
        <v>-0.34</v>
      </c>
      <c r="H380" s="6" t="s">
        <v>3026</v>
      </c>
      <c r="I380" s="412" t="s">
        <v>2562</v>
      </c>
      <c r="J380" s="246" t="s">
        <v>2562</v>
      </c>
      <c r="K380" s="246" t="s">
        <v>2562</v>
      </c>
      <c r="L380" s="415"/>
      <c r="M380" s="412"/>
      <c r="N380" s="412"/>
      <c r="O380" s="412"/>
      <c r="P380" s="422">
        <v>3</v>
      </c>
      <c r="Q380" s="412">
        <v>8.6120000000000001</v>
      </c>
      <c r="R380" s="281">
        <v>10.75</v>
      </c>
      <c r="S380" s="415">
        <v>509.61</v>
      </c>
      <c r="T380" s="281">
        <v>642.82000000000005</v>
      </c>
      <c r="U380" s="247">
        <v>2</v>
      </c>
      <c r="V380" s="417">
        <v>0</v>
      </c>
      <c r="W380" s="417">
        <v>0</v>
      </c>
      <c r="X380" s="417">
        <v>0</v>
      </c>
      <c r="Y380" s="419">
        <v>1</v>
      </c>
    </row>
    <row r="381" spans="2:25" ht="52" x14ac:dyDescent="0.3">
      <c r="B381" s="317"/>
      <c r="C381" s="285" t="s">
        <v>3024</v>
      </c>
      <c r="D381" s="320" t="s">
        <v>2197</v>
      </c>
      <c r="E381" s="320" t="s">
        <v>2890</v>
      </c>
      <c r="F381" s="320">
        <v>465.24813999999998</v>
      </c>
      <c r="G381" s="413">
        <v>-0.34</v>
      </c>
      <c r="H381" s="8" t="s">
        <v>3027</v>
      </c>
      <c r="I381" s="413" t="s">
        <v>2562</v>
      </c>
      <c r="J381" s="236" t="s">
        <v>2562</v>
      </c>
      <c r="K381" s="236" t="s">
        <v>2562</v>
      </c>
      <c r="L381" s="416"/>
      <c r="M381" s="413"/>
      <c r="N381" s="413"/>
      <c r="O381" s="413"/>
      <c r="P381" s="423">
        <v>3</v>
      </c>
      <c r="Q381" s="413">
        <v>8.6120000000000001</v>
      </c>
      <c r="R381" s="53">
        <v>10.85</v>
      </c>
      <c r="S381" s="416">
        <v>509.61</v>
      </c>
      <c r="T381" s="53">
        <v>648.99</v>
      </c>
      <c r="U381" s="245">
        <v>2</v>
      </c>
      <c r="V381" s="320">
        <v>0</v>
      </c>
      <c r="W381" s="320">
        <v>0</v>
      </c>
      <c r="X381" s="320">
        <v>0</v>
      </c>
      <c r="Y381" s="420">
        <v>1</v>
      </c>
    </row>
    <row r="382" spans="2:25" ht="39" x14ac:dyDescent="0.3">
      <c r="B382" s="315">
        <v>259</v>
      </c>
      <c r="C382" s="284" t="s">
        <v>3028</v>
      </c>
      <c r="D382" s="321" t="s">
        <v>2197</v>
      </c>
      <c r="E382" s="321" t="s">
        <v>3029</v>
      </c>
      <c r="F382" s="321">
        <v>466.20695999999998</v>
      </c>
      <c r="G382" s="411">
        <v>-0.43</v>
      </c>
      <c r="H382" s="5" t="s">
        <v>3030</v>
      </c>
      <c r="I382" s="411" t="s">
        <v>2562</v>
      </c>
      <c r="J382" s="237" t="s">
        <v>2562</v>
      </c>
      <c r="K382" s="237" t="s">
        <v>406</v>
      </c>
      <c r="L382" s="414" t="s">
        <v>406</v>
      </c>
      <c r="M382" s="411" t="s">
        <v>2562</v>
      </c>
      <c r="N382" s="411" t="s">
        <v>2562</v>
      </c>
      <c r="O382" s="411"/>
      <c r="P382" s="421">
        <v>3</v>
      </c>
      <c r="Q382" s="411">
        <v>7.2160000000000002</v>
      </c>
      <c r="R382" s="50">
        <v>6.29</v>
      </c>
      <c r="S382" s="414">
        <v>422.67</v>
      </c>
      <c r="T382" s="50">
        <v>364.8</v>
      </c>
      <c r="U382" s="244">
        <v>1</v>
      </c>
      <c r="V382" s="321" t="s">
        <v>2562</v>
      </c>
      <c r="W382" s="321" t="s">
        <v>2562</v>
      </c>
      <c r="X382" s="321" t="s">
        <v>2562</v>
      </c>
      <c r="Y382" s="418" t="s">
        <v>406</v>
      </c>
    </row>
    <row r="383" spans="2:25" ht="39" x14ac:dyDescent="0.3">
      <c r="B383" s="317"/>
      <c r="C383" s="285" t="s">
        <v>3028</v>
      </c>
      <c r="D383" s="320" t="s">
        <v>2197</v>
      </c>
      <c r="E383" s="320" t="s">
        <v>3029</v>
      </c>
      <c r="F383" s="320">
        <v>466.20695999999998</v>
      </c>
      <c r="G383" s="413">
        <v>-0.43</v>
      </c>
      <c r="H383" s="8" t="s">
        <v>3031</v>
      </c>
      <c r="I383" s="413" t="s">
        <v>2562</v>
      </c>
      <c r="J383" s="236" t="s">
        <v>2562</v>
      </c>
      <c r="K383" s="236" t="s">
        <v>2562</v>
      </c>
      <c r="L383" s="416"/>
      <c r="M383" s="413"/>
      <c r="N383" s="413"/>
      <c r="O383" s="413"/>
      <c r="P383" s="423">
        <v>3</v>
      </c>
      <c r="Q383" s="413">
        <v>7.2160000000000002</v>
      </c>
      <c r="R383" s="53">
        <v>6.29</v>
      </c>
      <c r="S383" s="416">
        <v>422.67</v>
      </c>
      <c r="T383" s="53">
        <v>364.8</v>
      </c>
      <c r="U383" s="245">
        <v>1</v>
      </c>
      <c r="V383" s="320">
        <v>0</v>
      </c>
      <c r="W383" s="320">
        <v>0</v>
      </c>
      <c r="X383" s="320">
        <v>0</v>
      </c>
      <c r="Y383" s="420">
        <v>1</v>
      </c>
    </row>
    <row r="384" spans="2:25" ht="65" x14ac:dyDescent="0.3">
      <c r="B384" s="315">
        <v>260</v>
      </c>
      <c r="C384" s="228" t="s">
        <v>3032</v>
      </c>
      <c r="D384" s="321" t="s">
        <v>2197</v>
      </c>
      <c r="E384" s="321" t="s">
        <v>3033</v>
      </c>
      <c r="F384" s="321">
        <v>481.24313000000001</v>
      </c>
      <c r="G384" s="411">
        <v>-0.17</v>
      </c>
      <c r="H384" s="6" t="s">
        <v>3034</v>
      </c>
      <c r="I384" s="411" t="s">
        <v>2562</v>
      </c>
      <c r="J384" s="246" t="s">
        <v>2562</v>
      </c>
      <c r="K384" s="246" t="s">
        <v>406</v>
      </c>
      <c r="L384" s="414" t="s">
        <v>406</v>
      </c>
      <c r="M384" s="411" t="s">
        <v>2562</v>
      </c>
      <c r="N384" s="411" t="s">
        <v>2562</v>
      </c>
      <c r="O384" s="411"/>
      <c r="P384" s="421">
        <v>3</v>
      </c>
      <c r="Q384" s="411">
        <v>7.8369999999999997</v>
      </c>
      <c r="R384" s="281">
        <v>9.31</v>
      </c>
      <c r="S384" s="414">
        <v>461.34</v>
      </c>
      <c r="T384" s="281">
        <v>552.80999999999995</v>
      </c>
      <c r="U384" s="247">
        <v>1</v>
      </c>
      <c r="V384" s="321" t="s">
        <v>2562</v>
      </c>
      <c r="W384" s="321" t="s">
        <v>2562</v>
      </c>
      <c r="X384" s="321" t="s">
        <v>2562</v>
      </c>
      <c r="Y384" s="418" t="s">
        <v>406</v>
      </c>
    </row>
    <row r="385" spans="2:25" ht="65" x14ac:dyDescent="0.3">
      <c r="B385" s="316"/>
      <c r="C385" s="228" t="s">
        <v>3035</v>
      </c>
      <c r="D385" s="417" t="s">
        <v>2197</v>
      </c>
      <c r="E385" s="417" t="s">
        <v>3033</v>
      </c>
      <c r="F385" s="417">
        <v>481.24313000000001</v>
      </c>
      <c r="G385" s="412">
        <v>-0.17</v>
      </c>
      <c r="H385" s="6" t="s">
        <v>3036</v>
      </c>
      <c r="I385" s="412" t="s">
        <v>2562</v>
      </c>
      <c r="J385" s="246" t="s">
        <v>2562</v>
      </c>
      <c r="K385" s="246" t="s">
        <v>406</v>
      </c>
      <c r="L385" s="415"/>
      <c r="M385" s="412"/>
      <c r="N385" s="412"/>
      <c r="O385" s="412"/>
      <c r="P385" s="422">
        <v>3</v>
      </c>
      <c r="Q385" s="412">
        <v>7.8369999999999997</v>
      </c>
      <c r="R385" s="281">
        <v>9.3800000000000008</v>
      </c>
      <c r="S385" s="415">
        <v>461.34</v>
      </c>
      <c r="T385" s="281">
        <v>557.66</v>
      </c>
      <c r="U385" s="247">
        <v>2</v>
      </c>
      <c r="V385" s="417">
        <v>0</v>
      </c>
      <c r="W385" s="417">
        <v>0</v>
      </c>
      <c r="X385" s="417">
        <v>0</v>
      </c>
      <c r="Y385" s="419">
        <v>1</v>
      </c>
    </row>
    <row r="386" spans="2:25" ht="65" x14ac:dyDescent="0.3">
      <c r="B386" s="316"/>
      <c r="C386" s="228" t="s">
        <v>3032</v>
      </c>
      <c r="D386" s="417" t="s">
        <v>2197</v>
      </c>
      <c r="E386" s="417" t="s">
        <v>3033</v>
      </c>
      <c r="F386" s="417">
        <v>481.24313000000001</v>
      </c>
      <c r="G386" s="412">
        <v>-0.17</v>
      </c>
      <c r="H386" s="6" t="s">
        <v>3037</v>
      </c>
      <c r="I386" s="412" t="s">
        <v>2562</v>
      </c>
      <c r="J386" s="246" t="s">
        <v>2562</v>
      </c>
      <c r="K386" s="246" t="s">
        <v>2562</v>
      </c>
      <c r="L386" s="415"/>
      <c r="M386" s="412"/>
      <c r="N386" s="412"/>
      <c r="O386" s="412"/>
      <c r="P386" s="422">
        <v>3</v>
      </c>
      <c r="Q386" s="412">
        <v>7.8369999999999997</v>
      </c>
      <c r="R386" s="281">
        <v>9.31</v>
      </c>
      <c r="S386" s="415">
        <v>461.34</v>
      </c>
      <c r="T386" s="281">
        <v>552.80999999999995</v>
      </c>
      <c r="U386" s="247">
        <v>1</v>
      </c>
      <c r="V386" s="417">
        <v>0</v>
      </c>
      <c r="W386" s="417">
        <v>0</v>
      </c>
      <c r="X386" s="417">
        <v>0</v>
      </c>
      <c r="Y386" s="419">
        <v>1</v>
      </c>
    </row>
    <row r="387" spans="2:25" ht="65" x14ac:dyDescent="0.3">
      <c r="B387" s="317"/>
      <c r="C387" s="228" t="s">
        <v>3035</v>
      </c>
      <c r="D387" s="320" t="s">
        <v>2197</v>
      </c>
      <c r="E387" s="320" t="s">
        <v>3033</v>
      </c>
      <c r="F387" s="320">
        <v>481.24313000000001</v>
      </c>
      <c r="G387" s="413">
        <v>-0.17</v>
      </c>
      <c r="H387" s="6" t="s">
        <v>3038</v>
      </c>
      <c r="I387" s="413" t="s">
        <v>2562</v>
      </c>
      <c r="J387" s="246" t="s">
        <v>2562</v>
      </c>
      <c r="K387" s="246" t="s">
        <v>2562</v>
      </c>
      <c r="L387" s="416"/>
      <c r="M387" s="413"/>
      <c r="N387" s="413"/>
      <c r="O387" s="413"/>
      <c r="P387" s="423">
        <v>3</v>
      </c>
      <c r="Q387" s="413">
        <v>7.8369999999999997</v>
      </c>
      <c r="R387" s="281">
        <v>9.3800000000000008</v>
      </c>
      <c r="S387" s="416">
        <v>461.34</v>
      </c>
      <c r="T387" s="281">
        <v>557.66</v>
      </c>
      <c r="U387" s="247">
        <v>2</v>
      </c>
      <c r="V387" s="320">
        <v>0</v>
      </c>
      <c r="W387" s="320">
        <v>0</v>
      </c>
      <c r="X387" s="320">
        <v>0</v>
      </c>
      <c r="Y387" s="420">
        <v>1</v>
      </c>
    </row>
    <row r="388" spans="2:25" ht="52" x14ac:dyDescent="0.3">
      <c r="B388" s="315">
        <v>261</v>
      </c>
      <c r="C388" s="284" t="s">
        <v>3039</v>
      </c>
      <c r="D388" s="321" t="s">
        <v>2197</v>
      </c>
      <c r="E388" s="321" t="s">
        <v>3040</v>
      </c>
      <c r="F388" s="321">
        <v>507.25877000000003</v>
      </c>
      <c r="G388" s="411">
        <v>-0.18</v>
      </c>
      <c r="H388" s="5" t="s">
        <v>3041</v>
      </c>
      <c r="I388" s="411" t="s">
        <v>2562</v>
      </c>
      <c r="J388" s="237" t="s">
        <v>2562</v>
      </c>
      <c r="K388" s="237" t="s">
        <v>406</v>
      </c>
      <c r="L388" s="414" t="s">
        <v>406</v>
      </c>
      <c r="M388" s="411" t="s">
        <v>2562</v>
      </c>
      <c r="N388" s="411" t="s">
        <v>2562</v>
      </c>
      <c r="O388" s="411"/>
      <c r="P388" s="421">
        <v>3</v>
      </c>
      <c r="Q388" s="411">
        <v>8.7469999999999999</v>
      </c>
      <c r="R388" s="50">
        <v>10.76</v>
      </c>
      <c r="S388" s="414">
        <v>518.02</v>
      </c>
      <c r="T388" s="50">
        <v>643.45000000000005</v>
      </c>
      <c r="U388" s="244">
        <v>2</v>
      </c>
      <c r="V388" s="321" t="s">
        <v>2562</v>
      </c>
      <c r="W388" s="321" t="s">
        <v>2562</v>
      </c>
      <c r="X388" s="321" t="s">
        <v>2562</v>
      </c>
      <c r="Y388" s="418" t="s">
        <v>406</v>
      </c>
    </row>
    <row r="389" spans="2:25" ht="52" x14ac:dyDescent="0.3">
      <c r="B389" s="317"/>
      <c r="C389" s="285" t="s">
        <v>3039</v>
      </c>
      <c r="D389" s="320" t="s">
        <v>2197</v>
      </c>
      <c r="E389" s="320" t="s">
        <v>3040</v>
      </c>
      <c r="F389" s="320">
        <v>507.25877000000003</v>
      </c>
      <c r="G389" s="413">
        <v>-0.18</v>
      </c>
      <c r="H389" s="8" t="s">
        <v>3042</v>
      </c>
      <c r="I389" s="413" t="s">
        <v>2562</v>
      </c>
      <c r="J389" s="236" t="s">
        <v>2562</v>
      </c>
      <c r="K389" s="236" t="s">
        <v>2562</v>
      </c>
      <c r="L389" s="416"/>
      <c r="M389" s="413"/>
      <c r="N389" s="413"/>
      <c r="O389" s="413"/>
      <c r="P389" s="423">
        <v>3</v>
      </c>
      <c r="Q389" s="413">
        <v>8.7469999999999999</v>
      </c>
      <c r="R389" s="53">
        <v>10.76</v>
      </c>
      <c r="S389" s="416">
        <v>518.02</v>
      </c>
      <c r="T389" s="53">
        <v>643.45000000000005</v>
      </c>
      <c r="U389" s="245">
        <v>2</v>
      </c>
      <c r="V389" s="320">
        <v>0</v>
      </c>
      <c r="W389" s="320">
        <v>0</v>
      </c>
      <c r="X389" s="320">
        <v>0</v>
      </c>
      <c r="Y389" s="420">
        <v>1</v>
      </c>
    </row>
    <row r="390" spans="2:25" ht="52" x14ac:dyDescent="0.3">
      <c r="B390" s="315">
        <v>262</v>
      </c>
      <c r="C390" s="284" t="s">
        <v>3039</v>
      </c>
      <c r="D390" s="321" t="s">
        <v>2197</v>
      </c>
      <c r="E390" s="321" t="s">
        <v>3040</v>
      </c>
      <c r="F390" s="321">
        <v>507.25875000000002</v>
      </c>
      <c r="G390" s="411">
        <v>-0.21</v>
      </c>
      <c r="H390" s="6" t="s">
        <v>3041</v>
      </c>
      <c r="I390" s="411" t="s">
        <v>2562</v>
      </c>
      <c r="J390" s="246" t="s">
        <v>2562</v>
      </c>
      <c r="K390" s="246" t="s">
        <v>406</v>
      </c>
      <c r="L390" s="414" t="s">
        <v>406</v>
      </c>
      <c r="M390" s="411" t="s">
        <v>2562</v>
      </c>
      <c r="N390" s="411" t="s">
        <v>2562</v>
      </c>
      <c r="O390" s="411"/>
      <c r="P390" s="421">
        <v>3</v>
      </c>
      <c r="Q390" s="411">
        <v>8.9939999999999998</v>
      </c>
      <c r="R390" s="281">
        <v>10.76</v>
      </c>
      <c r="S390" s="414">
        <v>533.4</v>
      </c>
      <c r="T390" s="281">
        <v>643.45000000000005</v>
      </c>
      <c r="U390" s="247">
        <v>2</v>
      </c>
      <c r="V390" s="321" t="s">
        <v>2562</v>
      </c>
      <c r="W390" s="321" t="s">
        <v>2562</v>
      </c>
      <c r="X390" s="321" t="s">
        <v>2562</v>
      </c>
      <c r="Y390" s="418" t="s">
        <v>406</v>
      </c>
    </row>
    <row r="391" spans="2:25" ht="52" x14ac:dyDescent="0.3">
      <c r="B391" s="317"/>
      <c r="C391" s="285" t="s">
        <v>3039</v>
      </c>
      <c r="D391" s="320" t="s">
        <v>2197</v>
      </c>
      <c r="E391" s="320" t="s">
        <v>3040</v>
      </c>
      <c r="F391" s="320">
        <v>507.25875000000002</v>
      </c>
      <c r="G391" s="413">
        <v>-0.21</v>
      </c>
      <c r="H391" s="6" t="s">
        <v>3042</v>
      </c>
      <c r="I391" s="413" t="s">
        <v>2562</v>
      </c>
      <c r="J391" s="246" t="s">
        <v>2562</v>
      </c>
      <c r="K391" s="246" t="s">
        <v>2562</v>
      </c>
      <c r="L391" s="416"/>
      <c r="M391" s="413"/>
      <c r="N391" s="413"/>
      <c r="O391" s="413"/>
      <c r="P391" s="423">
        <v>3</v>
      </c>
      <c r="Q391" s="413">
        <v>8.9939999999999998</v>
      </c>
      <c r="R391" s="281">
        <v>10.76</v>
      </c>
      <c r="S391" s="416">
        <v>533.4</v>
      </c>
      <c r="T391" s="281">
        <v>643.45000000000005</v>
      </c>
      <c r="U391" s="247">
        <v>2</v>
      </c>
      <c r="V391" s="320">
        <v>0</v>
      </c>
      <c r="W391" s="320">
        <v>0</v>
      </c>
      <c r="X391" s="320">
        <v>0</v>
      </c>
      <c r="Y391" s="420">
        <v>1</v>
      </c>
    </row>
    <row r="392" spans="2:25" ht="52" x14ac:dyDescent="0.3">
      <c r="B392" s="315">
        <v>263</v>
      </c>
      <c r="C392" s="284" t="s">
        <v>3043</v>
      </c>
      <c r="D392" s="321" t="s">
        <v>2197</v>
      </c>
      <c r="E392" s="321" t="s">
        <v>3044</v>
      </c>
      <c r="F392" s="321">
        <v>543.27988000000005</v>
      </c>
      <c r="G392" s="411">
        <v>-0.2</v>
      </c>
      <c r="H392" s="5" t="s">
        <v>3045</v>
      </c>
      <c r="I392" s="411" t="s">
        <v>2562</v>
      </c>
      <c r="J392" s="237" t="s">
        <v>2562</v>
      </c>
      <c r="K392" s="237" t="s">
        <v>406</v>
      </c>
      <c r="L392" s="414" t="s">
        <v>406</v>
      </c>
      <c r="M392" s="411" t="s">
        <v>2562</v>
      </c>
      <c r="N392" s="411" t="s">
        <v>2562</v>
      </c>
      <c r="O392" s="411"/>
      <c r="P392" s="421">
        <v>3</v>
      </c>
      <c r="Q392" s="411">
        <v>8.7420000000000009</v>
      </c>
      <c r="R392" s="50">
        <v>8.81</v>
      </c>
      <c r="S392" s="414">
        <v>517.71</v>
      </c>
      <c r="T392" s="50">
        <v>522.05999999999995</v>
      </c>
      <c r="U392" s="244">
        <v>1</v>
      </c>
      <c r="V392" s="315" t="s">
        <v>2562</v>
      </c>
      <c r="W392" s="321" t="s">
        <v>2562</v>
      </c>
      <c r="X392" s="321" t="s">
        <v>2562</v>
      </c>
      <c r="Y392" s="418" t="s">
        <v>406</v>
      </c>
    </row>
    <row r="393" spans="2:25" ht="52" x14ac:dyDescent="0.3">
      <c r="B393" s="317"/>
      <c r="C393" s="285" t="s">
        <v>3046</v>
      </c>
      <c r="D393" s="320" t="s">
        <v>2197</v>
      </c>
      <c r="E393" s="320" t="s">
        <v>3044</v>
      </c>
      <c r="F393" s="320">
        <v>543.27988000000005</v>
      </c>
      <c r="G393" s="413">
        <v>-0.2</v>
      </c>
      <c r="H393" s="8" t="s">
        <v>3047</v>
      </c>
      <c r="I393" s="413" t="s">
        <v>2562</v>
      </c>
      <c r="J393" s="236" t="s">
        <v>2562</v>
      </c>
      <c r="K393" s="236" t="s">
        <v>406</v>
      </c>
      <c r="L393" s="416"/>
      <c r="M393" s="413"/>
      <c r="N393" s="413"/>
      <c r="O393" s="413"/>
      <c r="P393" s="423">
        <v>3</v>
      </c>
      <c r="Q393" s="413">
        <v>8.7420000000000009</v>
      </c>
      <c r="R393" s="53">
        <v>8.7899999999999991</v>
      </c>
      <c r="S393" s="416">
        <v>517.71</v>
      </c>
      <c r="T393" s="53">
        <v>520.53</v>
      </c>
      <c r="U393" s="245">
        <v>1</v>
      </c>
      <c r="V393" s="317">
        <v>0</v>
      </c>
      <c r="W393" s="320">
        <v>0</v>
      </c>
      <c r="X393" s="320">
        <v>0</v>
      </c>
      <c r="Y393" s="420">
        <v>1</v>
      </c>
    </row>
    <row r="394" spans="2:25" ht="65" x14ac:dyDescent="0.3">
      <c r="B394" s="315">
        <v>264</v>
      </c>
      <c r="C394" s="284" t="s">
        <v>3048</v>
      </c>
      <c r="D394" s="321" t="s">
        <v>2197</v>
      </c>
      <c r="E394" s="321" t="s">
        <v>3049</v>
      </c>
      <c r="F394" s="321">
        <v>647.37855999999999</v>
      </c>
      <c r="G394" s="411">
        <v>-0.64</v>
      </c>
      <c r="H394" s="5" t="s">
        <v>3050</v>
      </c>
      <c r="I394" s="411" t="s">
        <v>2562</v>
      </c>
      <c r="J394" s="237" t="s">
        <v>2562</v>
      </c>
      <c r="K394" s="237" t="s">
        <v>2562</v>
      </c>
      <c r="L394" s="414" t="s">
        <v>406</v>
      </c>
      <c r="M394" s="411" t="s">
        <v>406</v>
      </c>
      <c r="N394" s="411" t="s">
        <v>406</v>
      </c>
      <c r="O394" s="411"/>
      <c r="P394" s="421">
        <v>3</v>
      </c>
      <c r="Q394" s="411">
        <v>12.676</v>
      </c>
      <c r="R394" s="50">
        <v>14</v>
      </c>
      <c r="S394" s="414">
        <v>762.71</v>
      </c>
      <c r="T394" s="50">
        <v>845.27</v>
      </c>
      <c r="U394" s="244">
        <v>1</v>
      </c>
      <c r="V394" s="321" t="s">
        <v>2562</v>
      </c>
      <c r="W394" s="321" t="s">
        <v>2562</v>
      </c>
      <c r="X394" s="321" t="s">
        <v>2562</v>
      </c>
      <c r="Y394" s="418" t="s">
        <v>406</v>
      </c>
    </row>
    <row r="395" spans="2:25" ht="65" x14ac:dyDescent="0.3">
      <c r="B395" s="317"/>
      <c r="C395" s="285" t="s">
        <v>3051</v>
      </c>
      <c r="D395" s="320" t="s">
        <v>2197</v>
      </c>
      <c r="E395" s="320" t="s">
        <v>3049</v>
      </c>
      <c r="F395" s="320">
        <v>647.37855999999999</v>
      </c>
      <c r="G395" s="413">
        <v>-0.64</v>
      </c>
      <c r="H395" s="8" t="s">
        <v>3052</v>
      </c>
      <c r="I395" s="413" t="s">
        <v>2562</v>
      </c>
      <c r="J395" s="236" t="s">
        <v>2562</v>
      </c>
      <c r="K395" s="236" t="s">
        <v>2562</v>
      </c>
      <c r="L395" s="416"/>
      <c r="M395" s="413"/>
      <c r="N395" s="413"/>
      <c r="O395" s="413"/>
      <c r="P395" s="423">
        <v>3</v>
      </c>
      <c r="Q395" s="413">
        <v>12.676</v>
      </c>
      <c r="R395" s="53">
        <v>13.61</v>
      </c>
      <c r="S395" s="416">
        <v>762.71</v>
      </c>
      <c r="T395" s="53">
        <v>820.74</v>
      </c>
      <c r="U395" s="245">
        <v>1</v>
      </c>
      <c r="V395" s="320">
        <v>0</v>
      </c>
      <c r="W395" s="320">
        <v>0</v>
      </c>
      <c r="X395" s="320">
        <v>0</v>
      </c>
      <c r="Y395" s="420">
        <v>1</v>
      </c>
    </row>
  </sheetData>
  <mergeCells count="1144">
    <mergeCell ref="B2:Y2"/>
    <mergeCell ref="Q394:Q395"/>
    <mergeCell ref="S394:S395"/>
    <mergeCell ref="V394:V395"/>
    <mergeCell ref="W394:W395"/>
    <mergeCell ref="X394:X395"/>
    <mergeCell ref="Y394:Y395"/>
    <mergeCell ref="I394:I395"/>
    <mergeCell ref="L394:L395"/>
    <mergeCell ref="M394:M395"/>
    <mergeCell ref="N394:N395"/>
    <mergeCell ref="O394:O395"/>
    <mergeCell ref="P394:P395"/>
    <mergeCell ref="S392:S393"/>
    <mergeCell ref="V392:V393"/>
    <mergeCell ref="W392:W393"/>
    <mergeCell ref="X392:X393"/>
    <mergeCell ref="Y392:Y393"/>
    <mergeCell ref="B394:B395"/>
    <mergeCell ref="D394:D395"/>
    <mergeCell ref="E394:E395"/>
    <mergeCell ref="F394:F395"/>
    <mergeCell ref="G394:G395"/>
    <mergeCell ref="L392:L393"/>
    <mergeCell ref="M392:M393"/>
    <mergeCell ref="N392:N393"/>
    <mergeCell ref="O392:O393"/>
    <mergeCell ref="P392:P393"/>
    <mergeCell ref="Q392:Q393"/>
    <mergeCell ref="B392:B393"/>
    <mergeCell ref="D392:D393"/>
    <mergeCell ref="E392:E393"/>
    <mergeCell ref="I388:I389"/>
    <mergeCell ref="F392:F393"/>
    <mergeCell ref="G392:G393"/>
    <mergeCell ref="I392:I393"/>
    <mergeCell ref="Q390:Q391"/>
    <mergeCell ref="S390:S391"/>
    <mergeCell ref="V390:V391"/>
    <mergeCell ref="W390:W391"/>
    <mergeCell ref="X390:X391"/>
    <mergeCell ref="Y390:Y391"/>
    <mergeCell ref="I390:I391"/>
    <mergeCell ref="L390:L391"/>
    <mergeCell ref="M390:M391"/>
    <mergeCell ref="N390:N391"/>
    <mergeCell ref="O390:O391"/>
    <mergeCell ref="P390:P391"/>
    <mergeCell ref="S388:S389"/>
    <mergeCell ref="V388:V389"/>
    <mergeCell ref="W388:W389"/>
    <mergeCell ref="X388:X389"/>
    <mergeCell ref="Y388:Y389"/>
    <mergeCell ref="S384:S387"/>
    <mergeCell ref="V384:V387"/>
    <mergeCell ref="W384:W387"/>
    <mergeCell ref="X384:X387"/>
    <mergeCell ref="Y384:Y387"/>
    <mergeCell ref="I384:I387"/>
    <mergeCell ref="L384:L387"/>
    <mergeCell ref="M384:M387"/>
    <mergeCell ref="N384:N387"/>
    <mergeCell ref="O384:O387"/>
    <mergeCell ref="P384:P387"/>
    <mergeCell ref="S382:S383"/>
    <mergeCell ref="V382:V383"/>
    <mergeCell ref="W382:W383"/>
    <mergeCell ref="X382:X383"/>
    <mergeCell ref="Y382:Y383"/>
    <mergeCell ref="B390:B391"/>
    <mergeCell ref="D390:D391"/>
    <mergeCell ref="E390:E391"/>
    <mergeCell ref="F390:F391"/>
    <mergeCell ref="G390:G391"/>
    <mergeCell ref="L388:L389"/>
    <mergeCell ref="M388:M389"/>
    <mergeCell ref="N388:N389"/>
    <mergeCell ref="O388:O389"/>
    <mergeCell ref="P388:P389"/>
    <mergeCell ref="Q388:Q389"/>
    <mergeCell ref="B388:B389"/>
    <mergeCell ref="D388:D389"/>
    <mergeCell ref="E388:E389"/>
    <mergeCell ref="F388:F389"/>
    <mergeCell ref="G388:G389"/>
    <mergeCell ref="B384:B387"/>
    <mergeCell ref="D384:D387"/>
    <mergeCell ref="E384:E387"/>
    <mergeCell ref="F384:F387"/>
    <mergeCell ref="G384:G387"/>
    <mergeCell ref="L382:L383"/>
    <mergeCell ref="M382:M383"/>
    <mergeCell ref="N382:N383"/>
    <mergeCell ref="O382:O383"/>
    <mergeCell ref="P382:P383"/>
    <mergeCell ref="Q382:Q383"/>
    <mergeCell ref="B382:B383"/>
    <mergeCell ref="D382:D383"/>
    <mergeCell ref="E382:E383"/>
    <mergeCell ref="F382:F383"/>
    <mergeCell ref="G382:G383"/>
    <mergeCell ref="I382:I383"/>
    <mergeCell ref="Q384:Q387"/>
    <mergeCell ref="I375:I376"/>
    <mergeCell ref="Q377:Q381"/>
    <mergeCell ref="S377:S381"/>
    <mergeCell ref="V377:V381"/>
    <mergeCell ref="W377:W381"/>
    <mergeCell ref="X377:X381"/>
    <mergeCell ref="Y377:Y381"/>
    <mergeCell ref="I377:I381"/>
    <mergeCell ref="L377:L381"/>
    <mergeCell ref="M377:M381"/>
    <mergeCell ref="N377:N381"/>
    <mergeCell ref="O377:O381"/>
    <mergeCell ref="P377:P381"/>
    <mergeCell ref="S375:S376"/>
    <mergeCell ref="V375:V376"/>
    <mergeCell ref="W375:W376"/>
    <mergeCell ref="X375:X376"/>
    <mergeCell ref="Y375:Y376"/>
    <mergeCell ref="S371:S374"/>
    <mergeCell ref="V371:V374"/>
    <mergeCell ref="W371:W374"/>
    <mergeCell ref="X371:X374"/>
    <mergeCell ref="Y371:Y374"/>
    <mergeCell ref="I371:I374"/>
    <mergeCell ref="L371:L374"/>
    <mergeCell ref="M371:M374"/>
    <mergeCell ref="N371:N374"/>
    <mergeCell ref="O371:O374"/>
    <mergeCell ref="P371:P374"/>
    <mergeCell ref="S369:S370"/>
    <mergeCell ref="V369:V370"/>
    <mergeCell ref="W369:W370"/>
    <mergeCell ref="X369:X370"/>
    <mergeCell ref="Y369:Y370"/>
    <mergeCell ref="B377:B381"/>
    <mergeCell ref="D377:D381"/>
    <mergeCell ref="E377:E381"/>
    <mergeCell ref="F377:F381"/>
    <mergeCell ref="G377:G381"/>
    <mergeCell ref="L375:L376"/>
    <mergeCell ref="M375:M376"/>
    <mergeCell ref="N375:N376"/>
    <mergeCell ref="O375:O376"/>
    <mergeCell ref="P375:P376"/>
    <mergeCell ref="Q375:Q376"/>
    <mergeCell ref="B375:B376"/>
    <mergeCell ref="D375:D376"/>
    <mergeCell ref="E375:E376"/>
    <mergeCell ref="F375:F376"/>
    <mergeCell ref="G375:G376"/>
    <mergeCell ref="B371:B374"/>
    <mergeCell ref="D371:D374"/>
    <mergeCell ref="E371:E374"/>
    <mergeCell ref="F371:F374"/>
    <mergeCell ref="G371:G374"/>
    <mergeCell ref="L369:L370"/>
    <mergeCell ref="M369:M370"/>
    <mergeCell ref="N369:N370"/>
    <mergeCell ref="O369:O370"/>
    <mergeCell ref="P369:P370"/>
    <mergeCell ref="Q369:Q370"/>
    <mergeCell ref="B369:B370"/>
    <mergeCell ref="D369:D370"/>
    <mergeCell ref="E369:E370"/>
    <mergeCell ref="F369:F370"/>
    <mergeCell ref="G369:G370"/>
    <mergeCell ref="I369:I370"/>
    <mergeCell ref="Q371:Q374"/>
    <mergeCell ref="I365:I366"/>
    <mergeCell ref="Q367:Q368"/>
    <mergeCell ref="S367:S368"/>
    <mergeCell ref="V367:V368"/>
    <mergeCell ref="W367:W368"/>
    <mergeCell ref="X367:X368"/>
    <mergeCell ref="Y367:Y368"/>
    <mergeCell ref="I367:I368"/>
    <mergeCell ref="L367:L368"/>
    <mergeCell ref="M367:M368"/>
    <mergeCell ref="N367:N368"/>
    <mergeCell ref="O367:O368"/>
    <mergeCell ref="P367:P368"/>
    <mergeCell ref="S365:S366"/>
    <mergeCell ref="V365:V366"/>
    <mergeCell ref="W365:W366"/>
    <mergeCell ref="X365:X366"/>
    <mergeCell ref="Y365:Y366"/>
    <mergeCell ref="S363:S364"/>
    <mergeCell ref="V363:V364"/>
    <mergeCell ref="W363:W364"/>
    <mergeCell ref="X363:X364"/>
    <mergeCell ref="Y363:Y364"/>
    <mergeCell ref="I363:I364"/>
    <mergeCell ref="L363:L364"/>
    <mergeCell ref="M363:M364"/>
    <mergeCell ref="N363:N364"/>
    <mergeCell ref="O363:O364"/>
    <mergeCell ref="P363:P364"/>
    <mergeCell ref="S361:S362"/>
    <mergeCell ref="V361:V362"/>
    <mergeCell ref="W361:W362"/>
    <mergeCell ref="X361:X362"/>
    <mergeCell ref="Y361:Y362"/>
    <mergeCell ref="B367:B368"/>
    <mergeCell ref="D367:D368"/>
    <mergeCell ref="E367:E368"/>
    <mergeCell ref="F367:F368"/>
    <mergeCell ref="G367:G368"/>
    <mergeCell ref="L365:L366"/>
    <mergeCell ref="M365:M366"/>
    <mergeCell ref="N365:N366"/>
    <mergeCell ref="O365:O366"/>
    <mergeCell ref="P365:P366"/>
    <mergeCell ref="Q365:Q366"/>
    <mergeCell ref="B365:B366"/>
    <mergeCell ref="D365:D366"/>
    <mergeCell ref="E365:E366"/>
    <mergeCell ref="F365:F366"/>
    <mergeCell ref="G365:G366"/>
    <mergeCell ref="B363:B364"/>
    <mergeCell ref="D363:D364"/>
    <mergeCell ref="E363:E364"/>
    <mergeCell ref="F363:F364"/>
    <mergeCell ref="G363:G364"/>
    <mergeCell ref="L361:L362"/>
    <mergeCell ref="M361:M362"/>
    <mergeCell ref="N361:N362"/>
    <mergeCell ref="O361:O362"/>
    <mergeCell ref="P361:P362"/>
    <mergeCell ref="Q361:Q362"/>
    <mergeCell ref="B361:B362"/>
    <mergeCell ref="D361:D362"/>
    <mergeCell ref="E361:E362"/>
    <mergeCell ref="F361:F362"/>
    <mergeCell ref="G361:G362"/>
    <mergeCell ref="I361:I362"/>
    <mergeCell ref="Q363:Q364"/>
    <mergeCell ref="I355:I357"/>
    <mergeCell ref="Q358:Q360"/>
    <mergeCell ref="S358:S360"/>
    <mergeCell ref="V358:V360"/>
    <mergeCell ref="W358:W360"/>
    <mergeCell ref="X358:X360"/>
    <mergeCell ref="Y358:Y360"/>
    <mergeCell ref="I358:I360"/>
    <mergeCell ref="L358:L360"/>
    <mergeCell ref="M358:M360"/>
    <mergeCell ref="N358:N360"/>
    <mergeCell ref="O358:O360"/>
    <mergeCell ref="P358:P360"/>
    <mergeCell ref="S355:S357"/>
    <mergeCell ref="V355:V357"/>
    <mergeCell ref="W355:W357"/>
    <mergeCell ref="X355:X357"/>
    <mergeCell ref="Y355:Y357"/>
    <mergeCell ref="S353:S354"/>
    <mergeCell ref="V353:V354"/>
    <mergeCell ref="W353:W354"/>
    <mergeCell ref="X353:X354"/>
    <mergeCell ref="Y353:Y354"/>
    <mergeCell ref="I353:I354"/>
    <mergeCell ref="L353:L354"/>
    <mergeCell ref="M353:M354"/>
    <mergeCell ref="N353:N354"/>
    <mergeCell ref="O353:O354"/>
    <mergeCell ref="P353:P354"/>
    <mergeCell ref="S351:S352"/>
    <mergeCell ref="V351:V352"/>
    <mergeCell ref="W351:W352"/>
    <mergeCell ref="X351:X352"/>
    <mergeCell ref="Y351:Y352"/>
    <mergeCell ref="B358:B360"/>
    <mergeCell ref="D358:D360"/>
    <mergeCell ref="E358:E360"/>
    <mergeCell ref="F358:F360"/>
    <mergeCell ref="G358:G360"/>
    <mergeCell ref="L355:L357"/>
    <mergeCell ref="M355:M357"/>
    <mergeCell ref="N355:N357"/>
    <mergeCell ref="O355:O357"/>
    <mergeCell ref="P355:P357"/>
    <mergeCell ref="Q355:Q357"/>
    <mergeCell ref="B355:B357"/>
    <mergeCell ref="D355:D357"/>
    <mergeCell ref="E355:E357"/>
    <mergeCell ref="F355:F357"/>
    <mergeCell ref="G355:G357"/>
    <mergeCell ref="B353:B354"/>
    <mergeCell ref="D353:D354"/>
    <mergeCell ref="E353:E354"/>
    <mergeCell ref="F353:F354"/>
    <mergeCell ref="G353:G354"/>
    <mergeCell ref="L351:L352"/>
    <mergeCell ref="M351:M352"/>
    <mergeCell ref="N351:N352"/>
    <mergeCell ref="O351:O352"/>
    <mergeCell ref="P351:P352"/>
    <mergeCell ref="Q351:Q352"/>
    <mergeCell ref="B351:B352"/>
    <mergeCell ref="D351:D352"/>
    <mergeCell ref="E351:E352"/>
    <mergeCell ref="F351:F352"/>
    <mergeCell ref="G351:G352"/>
    <mergeCell ref="I351:I352"/>
    <mergeCell ref="Q353:Q354"/>
    <mergeCell ref="I345:I348"/>
    <mergeCell ref="Q349:Q350"/>
    <mergeCell ref="S349:S350"/>
    <mergeCell ref="V349:V350"/>
    <mergeCell ref="W349:W350"/>
    <mergeCell ref="X349:X350"/>
    <mergeCell ref="Y349:Y350"/>
    <mergeCell ref="I349:I350"/>
    <mergeCell ref="L349:L350"/>
    <mergeCell ref="M349:M350"/>
    <mergeCell ref="N349:N350"/>
    <mergeCell ref="O349:O350"/>
    <mergeCell ref="P349:P350"/>
    <mergeCell ref="S345:S348"/>
    <mergeCell ref="V345:V348"/>
    <mergeCell ref="W345:W348"/>
    <mergeCell ref="X345:X348"/>
    <mergeCell ref="Y345:Y348"/>
    <mergeCell ref="S343:S344"/>
    <mergeCell ref="V343:V344"/>
    <mergeCell ref="W343:W344"/>
    <mergeCell ref="X343:X344"/>
    <mergeCell ref="Y343:Y344"/>
    <mergeCell ref="I343:I344"/>
    <mergeCell ref="L343:L344"/>
    <mergeCell ref="M343:M344"/>
    <mergeCell ref="N343:N344"/>
    <mergeCell ref="O343:O344"/>
    <mergeCell ref="P343:P344"/>
    <mergeCell ref="S341:S342"/>
    <mergeCell ref="V341:V342"/>
    <mergeCell ref="W341:W342"/>
    <mergeCell ref="X341:X342"/>
    <mergeCell ref="Y341:Y342"/>
    <mergeCell ref="B349:B350"/>
    <mergeCell ref="D349:D350"/>
    <mergeCell ref="E349:E350"/>
    <mergeCell ref="F349:F350"/>
    <mergeCell ref="G349:G350"/>
    <mergeCell ref="L345:L348"/>
    <mergeCell ref="M345:M348"/>
    <mergeCell ref="N345:N348"/>
    <mergeCell ref="O345:O348"/>
    <mergeCell ref="P345:P348"/>
    <mergeCell ref="Q345:Q348"/>
    <mergeCell ref="B345:B348"/>
    <mergeCell ref="D345:D348"/>
    <mergeCell ref="E345:E348"/>
    <mergeCell ref="F345:F348"/>
    <mergeCell ref="G345:G348"/>
    <mergeCell ref="B343:B344"/>
    <mergeCell ref="D343:D344"/>
    <mergeCell ref="E343:E344"/>
    <mergeCell ref="F343:F344"/>
    <mergeCell ref="G343:G344"/>
    <mergeCell ref="L341:L342"/>
    <mergeCell ref="M341:M342"/>
    <mergeCell ref="N341:N342"/>
    <mergeCell ref="O341:O342"/>
    <mergeCell ref="P341:P342"/>
    <mergeCell ref="Q341:Q342"/>
    <mergeCell ref="B341:B342"/>
    <mergeCell ref="D341:D342"/>
    <mergeCell ref="E341:E342"/>
    <mergeCell ref="F341:F342"/>
    <mergeCell ref="G341:G342"/>
    <mergeCell ref="I341:I342"/>
    <mergeCell ref="Q343:Q344"/>
    <mergeCell ref="I335:I338"/>
    <mergeCell ref="Q339:Q340"/>
    <mergeCell ref="S339:S340"/>
    <mergeCell ref="V339:V340"/>
    <mergeCell ref="W339:W340"/>
    <mergeCell ref="X339:X340"/>
    <mergeCell ref="Y339:Y340"/>
    <mergeCell ref="I339:I340"/>
    <mergeCell ref="L339:L340"/>
    <mergeCell ref="M339:M340"/>
    <mergeCell ref="N339:N340"/>
    <mergeCell ref="O339:O340"/>
    <mergeCell ref="P339:P340"/>
    <mergeCell ref="S335:S338"/>
    <mergeCell ref="V335:V338"/>
    <mergeCell ref="W335:W338"/>
    <mergeCell ref="X335:X338"/>
    <mergeCell ref="Y335:Y338"/>
    <mergeCell ref="S333:S334"/>
    <mergeCell ref="V333:V334"/>
    <mergeCell ref="W333:W334"/>
    <mergeCell ref="X333:X334"/>
    <mergeCell ref="Y333:Y334"/>
    <mergeCell ref="I333:I334"/>
    <mergeCell ref="L333:L334"/>
    <mergeCell ref="M333:M334"/>
    <mergeCell ref="N333:N334"/>
    <mergeCell ref="O333:O334"/>
    <mergeCell ref="P333:P334"/>
    <mergeCell ref="S329:S332"/>
    <mergeCell ref="V329:V332"/>
    <mergeCell ref="W329:W332"/>
    <mergeCell ref="X329:X332"/>
    <mergeCell ref="Y329:Y332"/>
    <mergeCell ref="B339:B340"/>
    <mergeCell ref="D339:D340"/>
    <mergeCell ref="E339:E340"/>
    <mergeCell ref="F339:F340"/>
    <mergeCell ref="G339:G340"/>
    <mergeCell ref="L335:L338"/>
    <mergeCell ref="M335:M338"/>
    <mergeCell ref="N335:N338"/>
    <mergeCell ref="O335:O338"/>
    <mergeCell ref="P335:P338"/>
    <mergeCell ref="Q335:Q338"/>
    <mergeCell ref="B335:B338"/>
    <mergeCell ref="D335:D338"/>
    <mergeCell ref="E335:E338"/>
    <mergeCell ref="F335:F338"/>
    <mergeCell ref="G335:G338"/>
    <mergeCell ref="B333:B334"/>
    <mergeCell ref="D333:D334"/>
    <mergeCell ref="E333:E334"/>
    <mergeCell ref="F333:F334"/>
    <mergeCell ref="G333:G334"/>
    <mergeCell ref="L329:L332"/>
    <mergeCell ref="M329:M332"/>
    <mergeCell ref="N329:N332"/>
    <mergeCell ref="O329:O332"/>
    <mergeCell ref="P329:P332"/>
    <mergeCell ref="Q329:Q332"/>
    <mergeCell ref="B329:B332"/>
    <mergeCell ref="D329:D332"/>
    <mergeCell ref="E329:E332"/>
    <mergeCell ref="F329:F332"/>
    <mergeCell ref="G329:G332"/>
    <mergeCell ref="I329:I332"/>
    <mergeCell ref="Q333:Q334"/>
    <mergeCell ref="I325:I326"/>
    <mergeCell ref="Q327:Q328"/>
    <mergeCell ref="S327:S328"/>
    <mergeCell ref="V327:V328"/>
    <mergeCell ref="W327:W328"/>
    <mergeCell ref="X327:X328"/>
    <mergeCell ref="Y327:Y328"/>
    <mergeCell ref="I327:I328"/>
    <mergeCell ref="L327:L328"/>
    <mergeCell ref="M327:M328"/>
    <mergeCell ref="N327:N328"/>
    <mergeCell ref="O327:O328"/>
    <mergeCell ref="P327:P328"/>
    <mergeCell ref="S325:S326"/>
    <mergeCell ref="V325:V326"/>
    <mergeCell ref="W325:W326"/>
    <mergeCell ref="X325:X326"/>
    <mergeCell ref="Y325:Y326"/>
    <mergeCell ref="S319:S324"/>
    <mergeCell ref="V319:V324"/>
    <mergeCell ref="W319:W324"/>
    <mergeCell ref="X319:X324"/>
    <mergeCell ref="Y319:Y324"/>
    <mergeCell ref="I319:I324"/>
    <mergeCell ref="L319:L324"/>
    <mergeCell ref="M319:M324"/>
    <mergeCell ref="N319:N324"/>
    <mergeCell ref="O319:O324"/>
    <mergeCell ref="P319:P324"/>
    <mergeCell ref="S317:S318"/>
    <mergeCell ref="V317:V318"/>
    <mergeCell ref="W317:W318"/>
    <mergeCell ref="X317:X318"/>
    <mergeCell ref="Y317:Y318"/>
    <mergeCell ref="B327:B328"/>
    <mergeCell ref="D327:D328"/>
    <mergeCell ref="E327:E328"/>
    <mergeCell ref="F327:F328"/>
    <mergeCell ref="G327:G328"/>
    <mergeCell ref="L325:L326"/>
    <mergeCell ref="M325:M326"/>
    <mergeCell ref="N325:N326"/>
    <mergeCell ref="O325:O326"/>
    <mergeCell ref="P325:P326"/>
    <mergeCell ref="Q325:Q326"/>
    <mergeCell ref="B325:B326"/>
    <mergeCell ref="D325:D326"/>
    <mergeCell ref="E325:E326"/>
    <mergeCell ref="F325:F326"/>
    <mergeCell ref="G325:G326"/>
    <mergeCell ref="B319:B324"/>
    <mergeCell ref="D319:D324"/>
    <mergeCell ref="E319:E324"/>
    <mergeCell ref="F319:F324"/>
    <mergeCell ref="G319:G324"/>
    <mergeCell ref="L317:L318"/>
    <mergeCell ref="M317:M318"/>
    <mergeCell ref="N317:N318"/>
    <mergeCell ref="O317:O318"/>
    <mergeCell ref="P317:P318"/>
    <mergeCell ref="Q317:Q318"/>
    <mergeCell ref="B317:B318"/>
    <mergeCell ref="D317:D318"/>
    <mergeCell ref="E317:E318"/>
    <mergeCell ref="F317:F318"/>
    <mergeCell ref="G317:G318"/>
    <mergeCell ref="I317:I318"/>
    <mergeCell ref="Q319:Q324"/>
    <mergeCell ref="I309:I314"/>
    <mergeCell ref="Q315:Q316"/>
    <mergeCell ref="S315:S316"/>
    <mergeCell ref="V315:V316"/>
    <mergeCell ref="W315:W316"/>
    <mergeCell ref="X315:X316"/>
    <mergeCell ref="Y315:Y316"/>
    <mergeCell ref="I315:I316"/>
    <mergeCell ref="L315:L316"/>
    <mergeCell ref="M315:M316"/>
    <mergeCell ref="N315:N316"/>
    <mergeCell ref="O315:O316"/>
    <mergeCell ref="P315:P316"/>
    <mergeCell ref="S309:S314"/>
    <mergeCell ref="V309:V314"/>
    <mergeCell ref="W309:W314"/>
    <mergeCell ref="X309:X314"/>
    <mergeCell ref="Y309:Y314"/>
    <mergeCell ref="S306:S308"/>
    <mergeCell ref="V306:V308"/>
    <mergeCell ref="W306:W308"/>
    <mergeCell ref="X306:X308"/>
    <mergeCell ref="Y306:Y308"/>
    <mergeCell ref="I306:I308"/>
    <mergeCell ref="L306:L308"/>
    <mergeCell ref="M306:M308"/>
    <mergeCell ref="N306:N308"/>
    <mergeCell ref="O306:O308"/>
    <mergeCell ref="P306:P308"/>
    <mergeCell ref="S304:S305"/>
    <mergeCell ref="V304:V305"/>
    <mergeCell ref="W304:W305"/>
    <mergeCell ref="X304:X305"/>
    <mergeCell ref="Y304:Y305"/>
    <mergeCell ref="B315:B316"/>
    <mergeCell ref="D315:D316"/>
    <mergeCell ref="E315:E316"/>
    <mergeCell ref="F315:F316"/>
    <mergeCell ref="G315:G316"/>
    <mergeCell ref="L309:L314"/>
    <mergeCell ref="M309:M314"/>
    <mergeCell ref="N309:N314"/>
    <mergeCell ref="O309:O314"/>
    <mergeCell ref="P309:P314"/>
    <mergeCell ref="Q309:Q314"/>
    <mergeCell ref="B309:B314"/>
    <mergeCell ref="D309:D314"/>
    <mergeCell ref="E309:E314"/>
    <mergeCell ref="F309:F314"/>
    <mergeCell ref="G309:G314"/>
    <mergeCell ref="B306:B308"/>
    <mergeCell ref="D306:D308"/>
    <mergeCell ref="E306:E308"/>
    <mergeCell ref="F306:F308"/>
    <mergeCell ref="G306:G308"/>
    <mergeCell ref="L304:L305"/>
    <mergeCell ref="M304:M305"/>
    <mergeCell ref="N304:N305"/>
    <mergeCell ref="O304:O305"/>
    <mergeCell ref="P304:P305"/>
    <mergeCell ref="Q304:Q305"/>
    <mergeCell ref="B304:B305"/>
    <mergeCell ref="D304:D305"/>
    <mergeCell ref="E304:E305"/>
    <mergeCell ref="F304:F305"/>
    <mergeCell ref="G304:G305"/>
    <mergeCell ref="I304:I305"/>
    <mergeCell ref="Q306:Q308"/>
    <mergeCell ref="I299:I301"/>
    <mergeCell ref="Q302:Q303"/>
    <mergeCell ref="S302:S303"/>
    <mergeCell ref="V302:V303"/>
    <mergeCell ref="W302:W303"/>
    <mergeCell ref="X302:X303"/>
    <mergeCell ref="Y302:Y303"/>
    <mergeCell ref="I302:I303"/>
    <mergeCell ref="L302:L303"/>
    <mergeCell ref="M302:M303"/>
    <mergeCell ref="N302:N303"/>
    <mergeCell ref="O302:O303"/>
    <mergeCell ref="P302:P303"/>
    <mergeCell ref="S299:S301"/>
    <mergeCell ref="V299:V301"/>
    <mergeCell ref="W299:W301"/>
    <mergeCell ref="X299:X301"/>
    <mergeCell ref="Y299:Y301"/>
    <mergeCell ref="S296:S298"/>
    <mergeCell ref="V296:V298"/>
    <mergeCell ref="W296:W298"/>
    <mergeCell ref="X296:X298"/>
    <mergeCell ref="Y296:Y298"/>
    <mergeCell ref="I296:I298"/>
    <mergeCell ref="L296:L298"/>
    <mergeCell ref="M296:M298"/>
    <mergeCell ref="N296:N298"/>
    <mergeCell ref="O296:O298"/>
    <mergeCell ref="P296:P298"/>
    <mergeCell ref="S289:S295"/>
    <mergeCell ref="V289:V295"/>
    <mergeCell ref="W289:W295"/>
    <mergeCell ref="X289:X295"/>
    <mergeCell ref="Y289:Y295"/>
    <mergeCell ref="B302:B303"/>
    <mergeCell ref="D302:D303"/>
    <mergeCell ref="E302:E303"/>
    <mergeCell ref="F302:F303"/>
    <mergeCell ref="G302:G303"/>
    <mergeCell ref="L299:L301"/>
    <mergeCell ref="M299:M301"/>
    <mergeCell ref="N299:N301"/>
    <mergeCell ref="O299:O301"/>
    <mergeCell ref="P299:P301"/>
    <mergeCell ref="Q299:Q301"/>
    <mergeCell ref="B299:B301"/>
    <mergeCell ref="D299:D301"/>
    <mergeCell ref="E299:E301"/>
    <mergeCell ref="F299:F301"/>
    <mergeCell ref="G299:G301"/>
    <mergeCell ref="B296:B298"/>
    <mergeCell ref="D296:D298"/>
    <mergeCell ref="E296:E298"/>
    <mergeCell ref="F296:F298"/>
    <mergeCell ref="G296:G298"/>
    <mergeCell ref="L289:L295"/>
    <mergeCell ref="M289:M295"/>
    <mergeCell ref="N289:N295"/>
    <mergeCell ref="O289:O295"/>
    <mergeCell ref="P289:P295"/>
    <mergeCell ref="Q289:Q295"/>
    <mergeCell ref="B289:B295"/>
    <mergeCell ref="D289:D295"/>
    <mergeCell ref="E289:E295"/>
    <mergeCell ref="F289:F295"/>
    <mergeCell ref="G289:G295"/>
    <mergeCell ref="I289:I295"/>
    <mergeCell ref="Q296:Q298"/>
    <mergeCell ref="I283:I285"/>
    <mergeCell ref="Q286:Q288"/>
    <mergeCell ref="S286:S288"/>
    <mergeCell ref="V286:V288"/>
    <mergeCell ref="W286:W288"/>
    <mergeCell ref="X286:X288"/>
    <mergeCell ref="Y286:Y288"/>
    <mergeCell ref="I286:I288"/>
    <mergeCell ref="L286:L288"/>
    <mergeCell ref="M286:M288"/>
    <mergeCell ref="N286:N288"/>
    <mergeCell ref="O286:O288"/>
    <mergeCell ref="P286:P288"/>
    <mergeCell ref="S283:S285"/>
    <mergeCell ref="V283:V285"/>
    <mergeCell ref="W283:W285"/>
    <mergeCell ref="X283:X285"/>
    <mergeCell ref="Y283:Y285"/>
    <mergeCell ref="S279:S282"/>
    <mergeCell ref="V279:V282"/>
    <mergeCell ref="W279:W282"/>
    <mergeCell ref="X279:X282"/>
    <mergeCell ref="Y279:Y282"/>
    <mergeCell ref="I279:I282"/>
    <mergeCell ref="L279:L282"/>
    <mergeCell ref="M279:M282"/>
    <mergeCell ref="N279:N282"/>
    <mergeCell ref="O279:O282"/>
    <mergeCell ref="P279:P282"/>
    <mergeCell ref="S276:S278"/>
    <mergeCell ref="V276:V278"/>
    <mergeCell ref="W276:W278"/>
    <mergeCell ref="X276:X278"/>
    <mergeCell ref="Y276:Y278"/>
    <mergeCell ref="B286:B288"/>
    <mergeCell ref="D286:D288"/>
    <mergeCell ref="E286:E288"/>
    <mergeCell ref="F286:F288"/>
    <mergeCell ref="G286:G288"/>
    <mergeCell ref="L283:L285"/>
    <mergeCell ref="M283:M285"/>
    <mergeCell ref="N283:N285"/>
    <mergeCell ref="O283:O285"/>
    <mergeCell ref="P283:P285"/>
    <mergeCell ref="Q283:Q285"/>
    <mergeCell ref="B283:B285"/>
    <mergeCell ref="D283:D285"/>
    <mergeCell ref="E283:E285"/>
    <mergeCell ref="F283:F285"/>
    <mergeCell ref="G283:G285"/>
    <mergeCell ref="B279:B282"/>
    <mergeCell ref="D279:D282"/>
    <mergeCell ref="E279:E282"/>
    <mergeCell ref="F279:F282"/>
    <mergeCell ref="G279:G282"/>
    <mergeCell ref="L276:L278"/>
    <mergeCell ref="M276:M278"/>
    <mergeCell ref="N276:N278"/>
    <mergeCell ref="O276:O278"/>
    <mergeCell ref="P276:P278"/>
    <mergeCell ref="Q276:Q278"/>
    <mergeCell ref="B276:B278"/>
    <mergeCell ref="D276:D278"/>
    <mergeCell ref="E276:E278"/>
    <mergeCell ref="F276:F278"/>
    <mergeCell ref="G276:G278"/>
    <mergeCell ref="I276:I278"/>
    <mergeCell ref="Q279:Q282"/>
    <mergeCell ref="I269:I270"/>
    <mergeCell ref="Q271:Q275"/>
    <mergeCell ref="S271:S275"/>
    <mergeCell ref="V271:V275"/>
    <mergeCell ref="W271:W275"/>
    <mergeCell ref="X271:X275"/>
    <mergeCell ref="Y271:Y275"/>
    <mergeCell ref="I271:I275"/>
    <mergeCell ref="L271:L275"/>
    <mergeCell ref="M271:M275"/>
    <mergeCell ref="N271:N275"/>
    <mergeCell ref="O271:O275"/>
    <mergeCell ref="P271:P275"/>
    <mergeCell ref="S269:S270"/>
    <mergeCell ref="V269:V270"/>
    <mergeCell ref="W269:W270"/>
    <mergeCell ref="X269:X270"/>
    <mergeCell ref="Y269:Y270"/>
    <mergeCell ref="S267:S268"/>
    <mergeCell ref="V267:V268"/>
    <mergeCell ref="W267:W268"/>
    <mergeCell ref="X267:X268"/>
    <mergeCell ref="Y267:Y268"/>
    <mergeCell ref="I267:I268"/>
    <mergeCell ref="L267:L268"/>
    <mergeCell ref="M267:M268"/>
    <mergeCell ref="N267:N268"/>
    <mergeCell ref="O267:O268"/>
    <mergeCell ref="P267:P268"/>
    <mergeCell ref="S265:S266"/>
    <mergeCell ref="V265:V266"/>
    <mergeCell ref="W265:W266"/>
    <mergeCell ref="X265:X266"/>
    <mergeCell ref="Y265:Y266"/>
    <mergeCell ref="B271:B275"/>
    <mergeCell ref="D271:D275"/>
    <mergeCell ref="E271:E275"/>
    <mergeCell ref="F271:F275"/>
    <mergeCell ref="G271:G275"/>
    <mergeCell ref="L269:L270"/>
    <mergeCell ref="M269:M270"/>
    <mergeCell ref="N269:N270"/>
    <mergeCell ref="O269:O270"/>
    <mergeCell ref="P269:P270"/>
    <mergeCell ref="Q269:Q270"/>
    <mergeCell ref="B269:B270"/>
    <mergeCell ref="D269:D270"/>
    <mergeCell ref="E269:E270"/>
    <mergeCell ref="F269:F270"/>
    <mergeCell ref="G269:G270"/>
    <mergeCell ref="B267:B268"/>
    <mergeCell ref="D267:D268"/>
    <mergeCell ref="E267:E268"/>
    <mergeCell ref="F267:F268"/>
    <mergeCell ref="G267:G268"/>
    <mergeCell ref="L265:L266"/>
    <mergeCell ref="M265:M266"/>
    <mergeCell ref="N265:N266"/>
    <mergeCell ref="O265:O266"/>
    <mergeCell ref="P265:P266"/>
    <mergeCell ref="Q265:Q266"/>
    <mergeCell ref="B265:B266"/>
    <mergeCell ref="D265:D266"/>
    <mergeCell ref="E265:E266"/>
    <mergeCell ref="F265:F266"/>
    <mergeCell ref="G265:G266"/>
    <mergeCell ref="I265:I266"/>
    <mergeCell ref="Q267:Q268"/>
    <mergeCell ref="I261:I262"/>
    <mergeCell ref="Q263:Q264"/>
    <mergeCell ref="S263:S264"/>
    <mergeCell ref="V263:V264"/>
    <mergeCell ref="W263:W264"/>
    <mergeCell ref="X263:X264"/>
    <mergeCell ref="Y263:Y264"/>
    <mergeCell ref="I263:I264"/>
    <mergeCell ref="L263:L264"/>
    <mergeCell ref="M263:M264"/>
    <mergeCell ref="N263:N264"/>
    <mergeCell ref="O263:O264"/>
    <mergeCell ref="P263:P264"/>
    <mergeCell ref="S261:S262"/>
    <mergeCell ref="V261:V262"/>
    <mergeCell ref="W261:W262"/>
    <mergeCell ref="X261:X262"/>
    <mergeCell ref="Y261:Y262"/>
    <mergeCell ref="S256:S260"/>
    <mergeCell ref="V256:V260"/>
    <mergeCell ref="W256:W260"/>
    <mergeCell ref="X256:X260"/>
    <mergeCell ref="Y256:Y260"/>
    <mergeCell ref="I256:I260"/>
    <mergeCell ref="L256:L260"/>
    <mergeCell ref="M256:M260"/>
    <mergeCell ref="N256:N260"/>
    <mergeCell ref="O256:O260"/>
    <mergeCell ref="P256:P260"/>
    <mergeCell ref="S253:S255"/>
    <mergeCell ref="V253:V255"/>
    <mergeCell ref="W253:W255"/>
    <mergeCell ref="X253:X255"/>
    <mergeCell ref="Y253:Y255"/>
    <mergeCell ref="B263:B264"/>
    <mergeCell ref="D263:D264"/>
    <mergeCell ref="E263:E264"/>
    <mergeCell ref="F263:F264"/>
    <mergeCell ref="G263:G264"/>
    <mergeCell ref="L261:L262"/>
    <mergeCell ref="M261:M262"/>
    <mergeCell ref="N261:N262"/>
    <mergeCell ref="O261:O262"/>
    <mergeCell ref="P261:P262"/>
    <mergeCell ref="Q261:Q262"/>
    <mergeCell ref="B261:B262"/>
    <mergeCell ref="D261:D262"/>
    <mergeCell ref="E261:E262"/>
    <mergeCell ref="F261:F262"/>
    <mergeCell ref="G261:G262"/>
    <mergeCell ref="B256:B260"/>
    <mergeCell ref="D256:D260"/>
    <mergeCell ref="E256:E260"/>
    <mergeCell ref="F256:F260"/>
    <mergeCell ref="G256:G260"/>
    <mergeCell ref="L253:L255"/>
    <mergeCell ref="M253:M255"/>
    <mergeCell ref="N253:N255"/>
    <mergeCell ref="O253:O255"/>
    <mergeCell ref="P253:P255"/>
    <mergeCell ref="Q253:Q255"/>
    <mergeCell ref="B253:B255"/>
    <mergeCell ref="D253:D255"/>
    <mergeCell ref="E253:E255"/>
    <mergeCell ref="F253:F255"/>
    <mergeCell ref="G253:G255"/>
    <mergeCell ref="I253:I255"/>
    <mergeCell ref="Q256:Q260"/>
    <mergeCell ref="I244:I250"/>
    <mergeCell ref="Q251:Q252"/>
    <mergeCell ref="S251:S252"/>
    <mergeCell ref="V251:V252"/>
    <mergeCell ref="W251:W252"/>
    <mergeCell ref="X251:X252"/>
    <mergeCell ref="Y251:Y252"/>
    <mergeCell ref="I251:I252"/>
    <mergeCell ref="L251:L252"/>
    <mergeCell ref="M251:M252"/>
    <mergeCell ref="N251:N252"/>
    <mergeCell ref="O251:O252"/>
    <mergeCell ref="P251:P252"/>
    <mergeCell ref="S244:S250"/>
    <mergeCell ref="V244:V250"/>
    <mergeCell ref="W244:W250"/>
    <mergeCell ref="X244:X250"/>
    <mergeCell ref="Y244:Y250"/>
    <mergeCell ref="S241:S243"/>
    <mergeCell ref="V241:V243"/>
    <mergeCell ref="W241:W243"/>
    <mergeCell ref="X241:X243"/>
    <mergeCell ref="Y241:Y243"/>
    <mergeCell ref="I241:I243"/>
    <mergeCell ref="L241:L243"/>
    <mergeCell ref="M241:M243"/>
    <mergeCell ref="N241:N243"/>
    <mergeCell ref="O241:O243"/>
    <mergeCell ref="P241:P243"/>
    <mergeCell ref="S239:S240"/>
    <mergeCell ref="V239:V240"/>
    <mergeCell ref="W239:W240"/>
    <mergeCell ref="X239:X240"/>
    <mergeCell ref="Y239:Y240"/>
    <mergeCell ref="B251:B252"/>
    <mergeCell ref="D251:D252"/>
    <mergeCell ref="E251:E252"/>
    <mergeCell ref="F251:F252"/>
    <mergeCell ref="G251:G252"/>
    <mergeCell ref="L244:L250"/>
    <mergeCell ref="M244:M250"/>
    <mergeCell ref="N244:N250"/>
    <mergeCell ref="O244:O250"/>
    <mergeCell ref="P244:P250"/>
    <mergeCell ref="Q244:Q250"/>
    <mergeCell ref="B244:B250"/>
    <mergeCell ref="D244:D250"/>
    <mergeCell ref="E244:E250"/>
    <mergeCell ref="F244:F250"/>
    <mergeCell ref="G244:G250"/>
    <mergeCell ref="B241:B243"/>
    <mergeCell ref="D241:D243"/>
    <mergeCell ref="E241:E243"/>
    <mergeCell ref="F241:F243"/>
    <mergeCell ref="G241:G243"/>
    <mergeCell ref="L239:L240"/>
    <mergeCell ref="M239:M240"/>
    <mergeCell ref="N239:N240"/>
    <mergeCell ref="O239:O240"/>
    <mergeCell ref="P239:P240"/>
    <mergeCell ref="Q239:Q240"/>
    <mergeCell ref="B239:B240"/>
    <mergeCell ref="D239:D240"/>
    <mergeCell ref="E239:E240"/>
    <mergeCell ref="F239:F240"/>
    <mergeCell ref="G239:G240"/>
    <mergeCell ref="I239:I240"/>
    <mergeCell ref="Q241:Q243"/>
    <mergeCell ref="I230:I232"/>
    <mergeCell ref="Q233:Q238"/>
    <mergeCell ref="S233:S238"/>
    <mergeCell ref="V233:V238"/>
    <mergeCell ref="W233:W238"/>
    <mergeCell ref="X233:X238"/>
    <mergeCell ref="Y233:Y238"/>
    <mergeCell ref="I233:I238"/>
    <mergeCell ref="L233:L238"/>
    <mergeCell ref="M233:M238"/>
    <mergeCell ref="N233:N238"/>
    <mergeCell ref="O233:O238"/>
    <mergeCell ref="P233:P238"/>
    <mergeCell ref="S230:S232"/>
    <mergeCell ref="V230:V232"/>
    <mergeCell ref="W230:W232"/>
    <mergeCell ref="X230:X232"/>
    <mergeCell ref="Y230:Y232"/>
    <mergeCell ref="S228:S229"/>
    <mergeCell ref="V228:V229"/>
    <mergeCell ref="W228:W229"/>
    <mergeCell ref="X228:X229"/>
    <mergeCell ref="Y228:Y229"/>
    <mergeCell ref="I228:I229"/>
    <mergeCell ref="L228:L229"/>
    <mergeCell ref="M228:M229"/>
    <mergeCell ref="N228:N229"/>
    <mergeCell ref="O228:O229"/>
    <mergeCell ref="P228:P229"/>
    <mergeCell ref="S226:S227"/>
    <mergeCell ref="V226:V227"/>
    <mergeCell ref="W226:W227"/>
    <mergeCell ref="X226:X227"/>
    <mergeCell ref="Y226:Y227"/>
    <mergeCell ref="B233:B238"/>
    <mergeCell ref="D233:D238"/>
    <mergeCell ref="E233:E238"/>
    <mergeCell ref="F233:F238"/>
    <mergeCell ref="G233:G238"/>
    <mergeCell ref="L230:L232"/>
    <mergeCell ref="M230:M232"/>
    <mergeCell ref="N230:N232"/>
    <mergeCell ref="O230:O232"/>
    <mergeCell ref="P230:P232"/>
    <mergeCell ref="Q230:Q232"/>
    <mergeCell ref="B230:B232"/>
    <mergeCell ref="D230:D232"/>
    <mergeCell ref="E230:E232"/>
    <mergeCell ref="F230:F232"/>
    <mergeCell ref="G230:G232"/>
    <mergeCell ref="B228:B229"/>
    <mergeCell ref="D228:D229"/>
    <mergeCell ref="E228:E229"/>
    <mergeCell ref="F228:F229"/>
    <mergeCell ref="G228:G229"/>
    <mergeCell ref="L226:L227"/>
    <mergeCell ref="M226:M227"/>
    <mergeCell ref="N226:N227"/>
    <mergeCell ref="O226:O227"/>
    <mergeCell ref="P226:P227"/>
    <mergeCell ref="Q226:Q227"/>
    <mergeCell ref="B226:B227"/>
    <mergeCell ref="D226:D227"/>
    <mergeCell ref="E226:E227"/>
    <mergeCell ref="F226:F227"/>
    <mergeCell ref="G226:G227"/>
    <mergeCell ref="I226:I227"/>
    <mergeCell ref="Q228:Q229"/>
    <mergeCell ref="I222:I223"/>
    <mergeCell ref="Q224:Q225"/>
    <mergeCell ref="S224:S225"/>
    <mergeCell ref="V224:V225"/>
    <mergeCell ref="W224:W225"/>
    <mergeCell ref="X224:X225"/>
    <mergeCell ref="Y224:Y225"/>
    <mergeCell ref="I224:I225"/>
    <mergeCell ref="L224:L225"/>
    <mergeCell ref="M224:M225"/>
    <mergeCell ref="N224:N225"/>
    <mergeCell ref="O224:O225"/>
    <mergeCell ref="P224:P225"/>
    <mergeCell ref="S222:S223"/>
    <mergeCell ref="V222:V223"/>
    <mergeCell ref="W222:W223"/>
    <mergeCell ref="X222:X223"/>
    <mergeCell ref="Y222:Y223"/>
    <mergeCell ref="S220:S221"/>
    <mergeCell ref="V220:V221"/>
    <mergeCell ref="W220:W221"/>
    <mergeCell ref="X220:X221"/>
    <mergeCell ref="Y220:Y221"/>
    <mergeCell ref="I220:I221"/>
    <mergeCell ref="L220:L221"/>
    <mergeCell ref="M220:M221"/>
    <mergeCell ref="N220:N221"/>
    <mergeCell ref="O220:O221"/>
    <mergeCell ref="P220:P221"/>
    <mergeCell ref="S218:S219"/>
    <mergeCell ref="V218:V219"/>
    <mergeCell ref="W218:W219"/>
    <mergeCell ref="X218:X219"/>
    <mergeCell ref="Y218:Y219"/>
    <mergeCell ref="B224:B225"/>
    <mergeCell ref="D224:D225"/>
    <mergeCell ref="E224:E225"/>
    <mergeCell ref="F224:F225"/>
    <mergeCell ref="G224:G225"/>
    <mergeCell ref="L222:L223"/>
    <mergeCell ref="M222:M223"/>
    <mergeCell ref="N222:N223"/>
    <mergeCell ref="O222:O223"/>
    <mergeCell ref="P222:P223"/>
    <mergeCell ref="Q222:Q223"/>
    <mergeCell ref="B222:B223"/>
    <mergeCell ref="D222:D223"/>
    <mergeCell ref="E222:E223"/>
    <mergeCell ref="F222:F223"/>
    <mergeCell ref="G222:G223"/>
    <mergeCell ref="B220:B221"/>
    <mergeCell ref="D220:D221"/>
    <mergeCell ref="E220:E221"/>
    <mergeCell ref="F220:F221"/>
    <mergeCell ref="G220:G221"/>
    <mergeCell ref="L218:L219"/>
    <mergeCell ref="M218:M219"/>
    <mergeCell ref="N218:N219"/>
    <mergeCell ref="O218:O219"/>
    <mergeCell ref="P218:P219"/>
    <mergeCell ref="Q218:Q219"/>
    <mergeCell ref="B218:B219"/>
    <mergeCell ref="D218:D219"/>
    <mergeCell ref="E218:E219"/>
    <mergeCell ref="F218:F219"/>
    <mergeCell ref="G218:G219"/>
    <mergeCell ref="I218:I219"/>
    <mergeCell ref="Q220:Q221"/>
    <mergeCell ref="I212:I213"/>
    <mergeCell ref="Q214:Q217"/>
    <mergeCell ref="S214:S217"/>
    <mergeCell ref="V214:V217"/>
    <mergeCell ref="W214:W217"/>
    <mergeCell ref="X214:X217"/>
    <mergeCell ref="Y214:Y217"/>
    <mergeCell ref="I214:I217"/>
    <mergeCell ref="L214:L217"/>
    <mergeCell ref="M214:M217"/>
    <mergeCell ref="N214:N217"/>
    <mergeCell ref="O214:O217"/>
    <mergeCell ref="P214:P217"/>
    <mergeCell ref="S212:S213"/>
    <mergeCell ref="V212:V213"/>
    <mergeCell ref="W212:W213"/>
    <mergeCell ref="X212:X213"/>
    <mergeCell ref="Y212:Y213"/>
    <mergeCell ref="S209:S211"/>
    <mergeCell ref="V209:V211"/>
    <mergeCell ref="W209:W211"/>
    <mergeCell ref="X209:X211"/>
    <mergeCell ref="Y209:Y211"/>
    <mergeCell ref="I209:I211"/>
    <mergeCell ref="L209:L211"/>
    <mergeCell ref="M209:M211"/>
    <mergeCell ref="N209:N211"/>
    <mergeCell ref="O209:O211"/>
    <mergeCell ref="P209:P211"/>
    <mergeCell ref="S206:S208"/>
    <mergeCell ref="V206:V208"/>
    <mergeCell ref="W206:W208"/>
    <mergeCell ref="X206:X208"/>
    <mergeCell ref="Y206:Y208"/>
    <mergeCell ref="B214:B217"/>
    <mergeCell ref="D214:D217"/>
    <mergeCell ref="E214:E217"/>
    <mergeCell ref="F214:F217"/>
    <mergeCell ref="G214:G217"/>
    <mergeCell ref="L212:L213"/>
    <mergeCell ref="M212:M213"/>
    <mergeCell ref="N212:N213"/>
    <mergeCell ref="O212:O213"/>
    <mergeCell ref="P212:P213"/>
    <mergeCell ref="Q212:Q213"/>
    <mergeCell ref="B212:B213"/>
    <mergeCell ref="D212:D213"/>
    <mergeCell ref="E212:E213"/>
    <mergeCell ref="F212:F213"/>
    <mergeCell ref="G212:G213"/>
    <mergeCell ref="B209:B211"/>
    <mergeCell ref="D209:D211"/>
    <mergeCell ref="E209:E211"/>
    <mergeCell ref="F209:F211"/>
    <mergeCell ref="G209:G211"/>
    <mergeCell ref="L206:L208"/>
    <mergeCell ref="M206:M208"/>
    <mergeCell ref="N206:N208"/>
    <mergeCell ref="O206:O208"/>
    <mergeCell ref="P206:P208"/>
    <mergeCell ref="Q206:Q208"/>
    <mergeCell ref="B206:B208"/>
    <mergeCell ref="D206:D208"/>
    <mergeCell ref="E206:E208"/>
    <mergeCell ref="F206:F208"/>
    <mergeCell ref="G206:G208"/>
    <mergeCell ref="I206:I208"/>
    <mergeCell ref="Q209:Q211"/>
    <mergeCell ref="Q203:Q205"/>
    <mergeCell ref="S203:S205"/>
    <mergeCell ref="V203:V205"/>
    <mergeCell ref="W203:W205"/>
    <mergeCell ref="X203:X205"/>
    <mergeCell ref="Y203:Y205"/>
    <mergeCell ref="I203:I205"/>
    <mergeCell ref="L203:L205"/>
    <mergeCell ref="M203:M205"/>
    <mergeCell ref="N203:N205"/>
    <mergeCell ref="O203:O205"/>
    <mergeCell ref="P203:P205"/>
    <mergeCell ref="L4:P4"/>
    <mergeCell ref="Q4:R4"/>
    <mergeCell ref="S4:U4"/>
    <mergeCell ref="V4:Y4"/>
    <mergeCell ref="B203:B205"/>
    <mergeCell ref="D203:D205"/>
    <mergeCell ref="E203:E205"/>
    <mergeCell ref="F203:F205"/>
    <mergeCell ref="G203:G20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120"/>
  <sheetViews>
    <sheetView workbookViewId="0">
      <selection activeCell="B2" sqref="B2:Y2"/>
    </sheetView>
  </sheetViews>
  <sheetFormatPr baseColWidth="10" defaultColWidth="11.453125" defaultRowHeight="13" x14ac:dyDescent="0.3"/>
  <cols>
    <col min="1" max="1" width="11.453125" style="13"/>
    <col min="2" max="2" width="7.54296875" style="13" bestFit="1" customWidth="1"/>
    <col min="3" max="3" width="47" style="13" customWidth="1"/>
    <col min="4" max="4" width="12.453125" style="13" customWidth="1"/>
    <col min="5" max="5" width="18.54296875" style="13" bestFit="1" customWidth="1"/>
    <col min="6" max="6" width="10" style="13" bestFit="1" customWidth="1"/>
    <col min="7" max="7" width="6.54296875" style="13" bestFit="1" customWidth="1"/>
    <col min="8" max="8" width="79.1796875" style="13" bestFit="1" customWidth="1"/>
    <col min="9" max="9" width="7.54296875" style="13" bestFit="1" customWidth="1"/>
    <col min="10" max="10" width="10.81640625" style="13" bestFit="1" customWidth="1"/>
    <col min="11" max="11" width="8.453125" style="13" bestFit="1" customWidth="1"/>
    <col min="12" max="14" width="11.453125" style="13"/>
    <col min="15" max="15" width="9.54296875" style="13" bestFit="1" customWidth="1"/>
    <col min="16" max="16" width="10.54296875" style="13" bestFit="1" customWidth="1"/>
    <col min="17" max="17" width="9.54296875" style="13" bestFit="1" customWidth="1"/>
    <col min="18" max="18" width="9.453125" style="13" bestFit="1" customWidth="1"/>
    <col min="19" max="19" width="12.26953125" style="13" bestFit="1" customWidth="1"/>
    <col min="20" max="20" width="9.453125" style="13" bestFit="1" customWidth="1"/>
    <col min="21" max="21" width="11" style="13" bestFit="1" customWidth="1"/>
    <col min="22" max="22" width="9.1796875" style="13" bestFit="1" customWidth="1"/>
    <col min="23" max="23" width="4.81640625" style="13" bestFit="1" customWidth="1"/>
    <col min="24" max="24" width="6" style="13" bestFit="1" customWidth="1"/>
    <col min="25" max="25" width="5.81640625" style="13" bestFit="1" customWidth="1"/>
    <col min="26" max="16384" width="11.453125" style="13"/>
  </cols>
  <sheetData>
    <row r="2" spans="2:25" x14ac:dyDescent="0.3">
      <c r="B2" s="429" t="s">
        <v>3277</v>
      </c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  <c r="N2" s="429"/>
      <c r="O2" s="429"/>
      <c r="P2" s="429"/>
      <c r="Q2" s="429"/>
      <c r="R2" s="429"/>
      <c r="S2" s="429"/>
      <c r="T2" s="429"/>
      <c r="U2" s="429"/>
      <c r="V2" s="429"/>
      <c r="W2" s="429"/>
      <c r="X2" s="429"/>
      <c r="Y2" s="429"/>
    </row>
    <row r="4" spans="2:25" ht="19.5" customHeight="1" x14ac:dyDescent="0.3">
      <c r="B4" s="99"/>
      <c r="C4" s="99"/>
      <c r="D4" s="99"/>
      <c r="E4" s="99"/>
      <c r="F4" s="99"/>
      <c r="G4" s="99"/>
      <c r="H4" s="99"/>
      <c r="I4" s="99"/>
      <c r="J4" s="99"/>
      <c r="K4" s="99"/>
      <c r="L4" s="424" t="s">
        <v>2606</v>
      </c>
      <c r="M4" s="425"/>
      <c r="N4" s="425"/>
      <c r="O4" s="425"/>
      <c r="P4" s="426"/>
      <c r="Q4" s="353" t="s">
        <v>2607</v>
      </c>
      <c r="R4" s="353"/>
      <c r="S4" s="427" t="s">
        <v>2608</v>
      </c>
      <c r="T4" s="360"/>
      <c r="U4" s="428"/>
      <c r="V4" s="360" t="s">
        <v>2609</v>
      </c>
      <c r="W4" s="360"/>
      <c r="X4" s="360"/>
      <c r="Y4" s="428"/>
    </row>
    <row r="5" spans="2:25" ht="52" x14ac:dyDescent="0.3">
      <c r="B5" s="241" t="s">
        <v>2563</v>
      </c>
      <c r="C5" s="286" t="s">
        <v>3273</v>
      </c>
      <c r="D5" s="242" t="s">
        <v>3275</v>
      </c>
      <c r="E5" s="242" t="s">
        <v>3276</v>
      </c>
      <c r="F5" s="242" t="s">
        <v>3271</v>
      </c>
      <c r="G5" s="242" t="s">
        <v>2610</v>
      </c>
      <c r="H5" s="242" t="s">
        <v>3274</v>
      </c>
      <c r="I5" s="242" t="s">
        <v>2611</v>
      </c>
      <c r="J5" s="242" t="s">
        <v>2612</v>
      </c>
      <c r="K5" s="242" t="s">
        <v>2613</v>
      </c>
      <c r="L5" s="241" t="s">
        <v>2614</v>
      </c>
      <c r="M5" s="242" t="s">
        <v>2615</v>
      </c>
      <c r="N5" s="242" t="s">
        <v>2616</v>
      </c>
      <c r="O5" s="242" t="s">
        <v>2617</v>
      </c>
      <c r="P5" s="243" t="s">
        <v>405</v>
      </c>
      <c r="Q5" s="242" t="s">
        <v>2618</v>
      </c>
      <c r="R5" s="242" t="s">
        <v>2619</v>
      </c>
      <c r="S5" s="241" t="s">
        <v>2620</v>
      </c>
      <c r="T5" s="242" t="s">
        <v>2619</v>
      </c>
      <c r="U5" s="243" t="s">
        <v>2621</v>
      </c>
      <c r="V5" s="242" t="s">
        <v>2622</v>
      </c>
      <c r="W5" s="242" t="s">
        <v>2623</v>
      </c>
      <c r="X5" s="242" t="s">
        <v>2624</v>
      </c>
      <c r="Y5" s="243" t="s">
        <v>2625</v>
      </c>
    </row>
    <row r="6" spans="2:25" x14ac:dyDescent="0.3">
      <c r="B6" s="233">
        <v>1</v>
      </c>
      <c r="C6" s="228" t="s">
        <v>225</v>
      </c>
      <c r="D6" s="246"/>
      <c r="E6" s="246" t="s">
        <v>2912</v>
      </c>
      <c r="F6" s="280">
        <v>150.00084000000001</v>
      </c>
      <c r="G6" s="281">
        <v>-4</v>
      </c>
      <c r="H6" s="229" t="s">
        <v>2913</v>
      </c>
      <c r="I6" s="246" t="s">
        <v>406</v>
      </c>
      <c r="J6" s="246" t="s">
        <v>406</v>
      </c>
      <c r="K6" s="246" t="s">
        <v>2562</v>
      </c>
      <c r="L6" s="233" t="s">
        <v>406</v>
      </c>
      <c r="M6" s="246" t="s">
        <v>406</v>
      </c>
      <c r="N6" s="246" t="s">
        <v>406</v>
      </c>
      <c r="O6" s="282"/>
      <c r="P6" s="247">
        <v>1</v>
      </c>
      <c r="Q6" s="281">
        <v>3.028</v>
      </c>
      <c r="R6" s="281"/>
      <c r="S6" s="283"/>
      <c r="T6" s="281"/>
      <c r="U6" s="247"/>
      <c r="V6" s="246" t="s">
        <v>406</v>
      </c>
      <c r="W6" s="246" t="s">
        <v>406</v>
      </c>
      <c r="X6" s="246" t="s">
        <v>2562</v>
      </c>
      <c r="Y6" s="247" t="s">
        <v>406</v>
      </c>
    </row>
    <row r="7" spans="2:25" x14ac:dyDescent="0.3">
      <c r="B7" s="233">
        <v>2</v>
      </c>
      <c r="C7" s="228" t="s">
        <v>660</v>
      </c>
      <c r="D7" s="246"/>
      <c r="E7" s="246" t="s">
        <v>1974</v>
      </c>
      <c r="F7" s="280">
        <v>193.08622</v>
      </c>
      <c r="G7" s="281">
        <v>-4.09</v>
      </c>
      <c r="H7" s="229" t="s">
        <v>1451</v>
      </c>
      <c r="I7" s="246" t="s">
        <v>406</v>
      </c>
      <c r="J7" s="246" t="s">
        <v>406</v>
      </c>
      <c r="K7" s="246" t="s">
        <v>2562</v>
      </c>
      <c r="L7" s="233" t="s">
        <v>406</v>
      </c>
      <c r="M7" s="246" t="s">
        <v>406</v>
      </c>
      <c r="N7" s="246" t="s">
        <v>406</v>
      </c>
      <c r="O7" s="282"/>
      <c r="P7" s="247">
        <v>1</v>
      </c>
      <c r="Q7" s="281">
        <v>7.0209999999999999</v>
      </c>
      <c r="R7" s="281"/>
      <c r="S7" s="283"/>
      <c r="T7" s="281"/>
      <c r="U7" s="247"/>
      <c r="V7" s="246" t="s">
        <v>406</v>
      </c>
      <c r="W7" s="246" t="s">
        <v>406</v>
      </c>
      <c r="X7" s="246" t="s">
        <v>406</v>
      </c>
      <c r="Y7" s="247" t="s">
        <v>2562</v>
      </c>
    </row>
    <row r="8" spans="2:25" x14ac:dyDescent="0.3">
      <c r="B8" s="233">
        <v>3</v>
      </c>
      <c r="C8" s="228" t="s">
        <v>685</v>
      </c>
      <c r="D8" s="246"/>
      <c r="E8" s="246" t="s">
        <v>409</v>
      </c>
      <c r="F8" s="280">
        <v>221.08138</v>
      </c>
      <c r="G8" s="281">
        <v>-2.48</v>
      </c>
      <c r="H8" s="229" t="s">
        <v>1631</v>
      </c>
      <c r="I8" s="246" t="s">
        <v>406</v>
      </c>
      <c r="J8" s="246" t="s">
        <v>406</v>
      </c>
      <c r="K8" s="246" t="s">
        <v>2562</v>
      </c>
      <c r="L8" s="233" t="s">
        <v>406</v>
      </c>
      <c r="M8" s="246" t="s">
        <v>406</v>
      </c>
      <c r="N8" s="246" t="s">
        <v>406</v>
      </c>
      <c r="O8" s="282"/>
      <c r="P8" s="247">
        <v>1</v>
      </c>
      <c r="Q8" s="281">
        <v>4.6120000000000001</v>
      </c>
      <c r="R8" s="281"/>
      <c r="S8" s="283"/>
      <c r="T8" s="281"/>
      <c r="U8" s="247"/>
      <c r="V8" s="246" t="s">
        <v>2562</v>
      </c>
      <c r="W8" s="246" t="s">
        <v>2562</v>
      </c>
      <c r="X8" s="246" t="s">
        <v>406</v>
      </c>
      <c r="Y8" s="247" t="s">
        <v>2562</v>
      </c>
    </row>
    <row r="9" spans="2:25" x14ac:dyDescent="0.3">
      <c r="B9" s="233">
        <v>4</v>
      </c>
      <c r="C9" s="228" t="s">
        <v>3053</v>
      </c>
      <c r="D9" s="246"/>
      <c r="E9" s="246" t="s">
        <v>416</v>
      </c>
      <c r="F9" s="280">
        <v>277.14452</v>
      </c>
      <c r="G9" s="281">
        <v>-0.03</v>
      </c>
      <c r="H9" s="229" t="s">
        <v>3054</v>
      </c>
      <c r="I9" s="246" t="s">
        <v>406</v>
      </c>
      <c r="J9" s="246" t="s">
        <v>406</v>
      </c>
      <c r="K9" s="246" t="s">
        <v>2562</v>
      </c>
      <c r="L9" s="233" t="s">
        <v>406</v>
      </c>
      <c r="M9" s="246" t="s">
        <v>406</v>
      </c>
      <c r="N9" s="246" t="s">
        <v>406</v>
      </c>
      <c r="O9" s="282"/>
      <c r="P9" s="247">
        <v>1</v>
      </c>
      <c r="Q9" s="281">
        <v>9.43</v>
      </c>
      <c r="R9" s="281"/>
      <c r="S9" s="283"/>
      <c r="T9" s="281"/>
      <c r="U9" s="247"/>
      <c r="V9" s="246" t="s">
        <v>406</v>
      </c>
      <c r="W9" s="246" t="s">
        <v>406</v>
      </c>
      <c r="X9" s="246" t="s">
        <v>2562</v>
      </c>
      <c r="Y9" s="247" t="s">
        <v>406</v>
      </c>
    </row>
    <row r="10" spans="2:25" x14ac:dyDescent="0.3">
      <c r="B10" s="233">
        <v>5</v>
      </c>
      <c r="C10" s="228" t="s">
        <v>3055</v>
      </c>
      <c r="D10" s="246" t="s">
        <v>2197</v>
      </c>
      <c r="E10" s="246" t="s">
        <v>3056</v>
      </c>
      <c r="F10" s="280">
        <v>453.17719</v>
      </c>
      <c r="G10" s="281">
        <v>1.25</v>
      </c>
      <c r="H10" s="229" t="s">
        <v>1766</v>
      </c>
      <c r="I10" s="246" t="s">
        <v>2562</v>
      </c>
      <c r="J10" s="246" t="s">
        <v>2562</v>
      </c>
      <c r="K10" s="246" t="s">
        <v>2562</v>
      </c>
      <c r="L10" s="233" t="s">
        <v>406</v>
      </c>
      <c r="M10" s="246" t="s">
        <v>406</v>
      </c>
      <c r="N10" s="246" t="s">
        <v>406</v>
      </c>
      <c r="O10" s="282"/>
      <c r="P10" s="247">
        <v>1</v>
      </c>
      <c r="Q10" s="281">
        <v>9.3260000000000005</v>
      </c>
      <c r="R10" s="281"/>
      <c r="S10" s="283"/>
      <c r="T10" s="281"/>
      <c r="U10" s="247"/>
      <c r="V10" s="246" t="s">
        <v>406</v>
      </c>
      <c r="W10" s="246" t="s">
        <v>406</v>
      </c>
      <c r="X10" s="246" t="s">
        <v>2562</v>
      </c>
      <c r="Y10" s="247" t="s">
        <v>406</v>
      </c>
    </row>
    <row r="11" spans="2:25" x14ac:dyDescent="0.3">
      <c r="B11" s="233">
        <v>6</v>
      </c>
      <c r="C11" s="228" t="s">
        <v>3057</v>
      </c>
      <c r="D11" s="246"/>
      <c r="E11" s="246" t="s">
        <v>3058</v>
      </c>
      <c r="F11" s="280">
        <v>183.00389000000001</v>
      </c>
      <c r="G11" s="281">
        <v>-4.67</v>
      </c>
      <c r="H11" s="229" t="s">
        <v>1263</v>
      </c>
      <c r="I11" s="246" t="s">
        <v>406</v>
      </c>
      <c r="J11" s="246" t="s">
        <v>406</v>
      </c>
      <c r="K11" s="246" t="s">
        <v>2562</v>
      </c>
      <c r="L11" s="233" t="s">
        <v>406</v>
      </c>
      <c r="M11" s="246" t="s">
        <v>406</v>
      </c>
      <c r="N11" s="246" t="s">
        <v>406</v>
      </c>
      <c r="O11" s="282"/>
      <c r="P11" s="247">
        <v>1</v>
      </c>
      <c r="Q11" s="281">
        <v>1.3839999999999999</v>
      </c>
      <c r="R11" s="281"/>
      <c r="S11" s="283"/>
      <c r="T11" s="281"/>
      <c r="U11" s="247"/>
      <c r="V11" s="246" t="s">
        <v>406</v>
      </c>
      <c r="W11" s="246" t="s">
        <v>406</v>
      </c>
      <c r="X11" s="246" t="s">
        <v>2562</v>
      </c>
      <c r="Y11" s="247" t="s">
        <v>2562</v>
      </c>
    </row>
    <row r="12" spans="2:25" x14ac:dyDescent="0.3">
      <c r="B12" s="233">
        <v>7</v>
      </c>
      <c r="C12" s="228" t="s">
        <v>3059</v>
      </c>
      <c r="D12" s="246"/>
      <c r="E12" s="246" t="s">
        <v>3060</v>
      </c>
      <c r="F12" s="280">
        <v>193.06514999999999</v>
      </c>
      <c r="G12" s="281">
        <v>-3.8</v>
      </c>
      <c r="H12" s="229" t="s">
        <v>1396</v>
      </c>
      <c r="I12" s="246" t="s">
        <v>406</v>
      </c>
      <c r="J12" s="246" t="s">
        <v>406</v>
      </c>
      <c r="K12" s="246" t="s">
        <v>2562</v>
      </c>
      <c r="L12" s="233" t="s">
        <v>406</v>
      </c>
      <c r="M12" s="246" t="s">
        <v>406</v>
      </c>
      <c r="N12" s="246" t="s">
        <v>406</v>
      </c>
      <c r="O12" s="282"/>
      <c r="P12" s="247">
        <v>1</v>
      </c>
      <c r="Q12" s="281">
        <v>11.215</v>
      </c>
      <c r="R12" s="281"/>
      <c r="S12" s="283"/>
      <c r="T12" s="281"/>
      <c r="U12" s="247"/>
      <c r="V12" s="246" t="s">
        <v>406</v>
      </c>
      <c r="W12" s="246" t="s">
        <v>406</v>
      </c>
      <c r="X12" s="246" t="s">
        <v>2562</v>
      </c>
      <c r="Y12" s="247" t="s">
        <v>406</v>
      </c>
    </row>
    <row r="13" spans="2:25" x14ac:dyDescent="0.3">
      <c r="B13" s="233">
        <v>8</v>
      </c>
      <c r="C13" s="228" t="s">
        <v>178</v>
      </c>
      <c r="D13" s="246"/>
      <c r="E13" s="246" t="s">
        <v>2653</v>
      </c>
      <c r="F13" s="280">
        <v>215.99827999999999</v>
      </c>
      <c r="G13" s="281">
        <v>-2.61</v>
      </c>
      <c r="H13" s="229" t="s">
        <v>2654</v>
      </c>
      <c r="I13" s="246" t="s">
        <v>406</v>
      </c>
      <c r="J13" s="246" t="s">
        <v>406</v>
      </c>
      <c r="K13" s="246" t="s">
        <v>2562</v>
      </c>
      <c r="L13" s="233" t="s">
        <v>406</v>
      </c>
      <c r="M13" s="246" t="s">
        <v>406</v>
      </c>
      <c r="N13" s="246" t="s">
        <v>406</v>
      </c>
      <c r="O13" s="282"/>
      <c r="P13" s="247">
        <v>1</v>
      </c>
      <c r="Q13" s="281">
        <v>11.574</v>
      </c>
      <c r="R13" s="281"/>
      <c r="S13" s="283"/>
      <c r="T13" s="281"/>
      <c r="U13" s="247"/>
      <c r="V13" s="246" t="s">
        <v>406</v>
      </c>
      <c r="W13" s="246" t="s">
        <v>406</v>
      </c>
      <c r="X13" s="246" t="s">
        <v>406</v>
      </c>
      <c r="Y13" s="247" t="s">
        <v>406</v>
      </c>
    </row>
    <row r="14" spans="2:25" x14ac:dyDescent="0.3">
      <c r="B14" s="233">
        <v>9</v>
      </c>
      <c r="C14" s="228" t="s">
        <v>332</v>
      </c>
      <c r="D14" s="246"/>
      <c r="E14" s="246" t="s">
        <v>412</v>
      </c>
      <c r="F14" s="280">
        <v>227.10730000000001</v>
      </c>
      <c r="G14" s="281">
        <v>-1.97</v>
      </c>
      <c r="H14" s="229" t="s">
        <v>1439</v>
      </c>
      <c r="I14" s="246" t="s">
        <v>406</v>
      </c>
      <c r="J14" s="246" t="s">
        <v>406</v>
      </c>
      <c r="K14" s="246" t="s">
        <v>2562</v>
      </c>
      <c r="L14" s="233" t="s">
        <v>406</v>
      </c>
      <c r="M14" s="246" t="s">
        <v>406</v>
      </c>
      <c r="N14" s="246" t="s">
        <v>406</v>
      </c>
      <c r="O14" s="282"/>
      <c r="P14" s="247">
        <v>1</v>
      </c>
      <c r="Q14" s="281">
        <v>10.231</v>
      </c>
      <c r="R14" s="281"/>
      <c r="S14" s="283"/>
      <c r="T14" s="281"/>
      <c r="U14" s="247"/>
      <c r="V14" s="246" t="s">
        <v>406</v>
      </c>
      <c r="W14" s="246" t="s">
        <v>406</v>
      </c>
      <c r="X14" s="246" t="s">
        <v>406</v>
      </c>
      <c r="Y14" s="247" t="s">
        <v>406</v>
      </c>
    </row>
    <row r="15" spans="2:25" x14ac:dyDescent="0.3">
      <c r="B15" s="233">
        <v>10</v>
      </c>
      <c r="C15" s="228" t="s">
        <v>130</v>
      </c>
      <c r="D15" s="246"/>
      <c r="E15" s="246" t="s">
        <v>2665</v>
      </c>
      <c r="F15" s="280">
        <v>231.00934000000001</v>
      </c>
      <c r="G15" s="281">
        <v>-1.71</v>
      </c>
      <c r="H15" s="229" t="s">
        <v>1518</v>
      </c>
      <c r="I15" s="246" t="s">
        <v>406</v>
      </c>
      <c r="J15" s="246" t="s">
        <v>406</v>
      </c>
      <c r="K15" s="246" t="s">
        <v>2562</v>
      </c>
      <c r="L15" s="233" t="s">
        <v>406</v>
      </c>
      <c r="M15" s="246" t="s">
        <v>406</v>
      </c>
      <c r="N15" s="246" t="s">
        <v>406</v>
      </c>
      <c r="O15" s="282"/>
      <c r="P15" s="247">
        <v>1</v>
      </c>
      <c r="Q15" s="281">
        <v>10.76</v>
      </c>
      <c r="R15" s="281"/>
      <c r="S15" s="283"/>
      <c r="T15" s="281"/>
      <c r="U15" s="247"/>
      <c r="V15" s="246" t="s">
        <v>406</v>
      </c>
      <c r="W15" s="246" t="s">
        <v>406</v>
      </c>
      <c r="X15" s="246" t="s">
        <v>406</v>
      </c>
      <c r="Y15" s="247" t="s">
        <v>406</v>
      </c>
    </row>
    <row r="16" spans="2:25" x14ac:dyDescent="0.3">
      <c r="B16" s="233">
        <v>11</v>
      </c>
      <c r="C16" s="228" t="s">
        <v>774</v>
      </c>
      <c r="D16" s="246"/>
      <c r="E16" s="246" t="s">
        <v>3061</v>
      </c>
      <c r="F16" s="280">
        <v>239.04933</v>
      </c>
      <c r="G16" s="281">
        <v>-1.05</v>
      </c>
      <c r="H16" s="229" t="s">
        <v>1417</v>
      </c>
      <c r="I16" s="246" t="s">
        <v>406</v>
      </c>
      <c r="J16" s="246" t="s">
        <v>406</v>
      </c>
      <c r="K16" s="246" t="s">
        <v>2562</v>
      </c>
      <c r="L16" s="233" t="s">
        <v>406</v>
      </c>
      <c r="M16" s="246" t="s">
        <v>406</v>
      </c>
      <c r="N16" s="246" t="s">
        <v>406</v>
      </c>
      <c r="O16" s="282"/>
      <c r="P16" s="247">
        <v>1</v>
      </c>
      <c r="Q16" s="281">
        <v>1.865</v>
      </c>
      <c r="R16" s="281"/>
      <c r="S16" s="283"/>
      <c r="T16" s="281"/>
      <c r="U16" s="247"/>
      <c r="V16" s="246" t="s">
        <v>406</v>
      </c>
      <c r="W16" s="246" t="s">
        <v>406</v>
      </c>
      <c r="X16" s="246" t="s">
        <v>406</v>
      </c>
      <c r="Y16" s="247" t="s">
        <v>406</v>
      </c>
    </row>
    <row r="17" spans="2:25" x14ac:dyDescent="0.3">
      <c r="B17" s="233">
        <v>12</v>
      </c>
      <c r="C17" s="228" t="s">
        <v>328</v>
      </c>
      <c r="D17" s="246"/>
      <c r="E17" s="246" t="s">
        <v>2821</v>
      </c>
      <c r="F17" s="280">
        <v>243.06607</v>
      </c>
      <c r="G17" s="281">
        <v>-0.86</v>
      </c>
      <c r="H17" s="229" t="s">
        <v>1258</v>
      </c>
      <c r="I17" s="246" t="s">
        <v>406</v>
      </c>
      <c r="J17" s="246" t="s">
        <v>406</v>
      </c>
      <c r="K17" s="246" t="s">
        <v>2562</v>
      </c>
      <c r="L17" s="233" t="s">
        <v>406</v>
      </c>
      <c r="M17" s="246" t="s">
        <v>406</v>
      </c>
      <c r="N17" s="246" t="s">
        <v>406</v>
      </c>
      <c r="O17" s="282"/>
      <c r="P17" s="247">
        <v>1</v>
      </c>
      <c r="Q17" s="281">
        <v>9.2680000000000007</v>
      </c>
      <c r="R17" s="281"/>
      <c r="S17" s="283"/>
      <c r="T17" s="281"/>
      <c r="U17" s="247"/>
      <c r="V17" s="246" t="s">
        <v>406</v>
      </c>
      <c r="W17" s="246" t="s">
        <v>406</v>
      </c>
      <c r="X17" s="246" t="s">
        <v>406</v>
      </c>
      <c r="Y17" s="247" t="s">
        <v>406</v>
      </c>
    </row>
    <row r="18" spans="2:25" x14ac:dyDescent="0.3">
      <c r="B18" s="233">
        <v>13</v>
      </c>
      <c r="C18" s="228" t="s">
        <v>322</v>
      </c>
      <c r="D18" s="246"/>
      <c r="E18" s="246" t="s">
        <v>3062</v>
      </c>
      <c r="F18" s="280">
        <v>245.04536999999999</v>
      </c>
      <c r="G18" s="281">
        <v>-0.72</v>
      </c>
      <c r="H18" s="246" t="s">
        <v>3063</v>
      </c>
      <c r="I18" s="246" t="s">
        <v>406</v>
      </c>
      <c r="J18" s="246" t="s">
        <v>406</v>
      </c>
      <c r="K18" s="246" t="s">
        <v>2562</v>
      </c>
      <c r="L18" s="233" t="s">
        <v>406</v>
      </c>
      <c r="M18" s="246" t="s">
        <v>406</v>
      </c>
      <c r="N18" s="246" t="s">
        <v>406</v>
      </c>
      <c r="O18" s="282"/>
      <c r="P18" s="247">
        <v>1</v>
      </c>
      <c r="Q18" s="281">
        <v>0.77400000000000002</v>
      </c>
      <c r="R18" s="281"/>
      <c r="S18" s="283"/>
      <c r="T18" s="281"/>
      <c r="U18" s="247"/>
      <c r="V18" s="246" t="s">
        <v>2562</v>
      </c>
      <c r="W18" s="246" t="s">
        <v>406</v>
      </c>
      <c r="X18" s="246" t="s">
        <v>406</v>
      </c>
      <c r="Y18" s="247" t="s">
        <v>2562</v>
      </c>
    </row>
    <row r="19" spans="2:25" x14ac:dyDescent="0.3">
      <c r="B19" s="233">
        <v>14</v>
      </c>
      <c r="C19" s="228" t="s">
        <v>346</v>
      </c>
      <c r="D19" s="246"/>
      <c r="E19" s="246" t="s">
        <v>2675</v>
      </c>
      <c r="F19" s="280">
        <v>249.02251000000001</v>
      </c>
      <c r="G19" s="281">
        <v>-0.75</v>
      </c>
      <c r="H19" s="246" t="s">
        <v>1357</v>
      </c>
      <c r="I19" s="246" t="s">
        <v>406</v>
      </c>
      <c r="J19" s="246" t="s">
        <v>406</v>
      </c>
      <c r="K19" s="246" t="s">
        <v>2562</v>
      </c>
      <c r="L19" s="233" t="s">
        <v>406</v>
      </c>
      <c r="M19" s="246" t="s">
        <v>406</v>
      </c>
      <c r="N19" s="246" t="s">
        <v>406</v>
      </c>
      <c r="O19" s="282"/>
      <c r="P19" s="247">
        <v>1</v>
      </c>
      <c r="Q19" s="281">
        <v>0.61099999999999999</v>
      </c>
      <c r="R19" s="281"/>
      <c r="S19" s="283"/>
      <c r="T19" s="281"/>
      <c r="U19" s="247"/>
      <c r="V19" s="246" t="s">
        <v>406</v>
      </c>
      <c r="W19" s="246" t="s">
        <v>2562</v>
      </c>
      <c r="X19" s="246" t="s">
        <v>2562</v>
      </c>
      <c r="Y19" s="247" t="s">
        <v>2562</v>
      </c>
    </row>
    <row r="20" spans="2:25" x14ac:dyDescent="0.3">
      <c r="B20" s="233">
        <v>15</v>
      </c>
      <c r="C20" s="228" t="s">
        <v>1149</v>
      </c>
      <c r="D20" s="246"/>
      <c r="E20" s="246" t="s">
        <v>2680</v>
      </c>
      <c r="F20" s="280">
        <v>252.04487</v>
      </c>
      <c r="G20" s="281">
        <v>0.12</v>
      </c>
      <c r="H20" s="229" t="s">
        <v>1708</v>
      </c>
      <c r="I20" s="246" t="s">
        <v>406</v>
      </c>
      <c r="J20" s="246" t="s">
        <v>406</v>
      </c>
      <c r="K20" s="246" t="s">
        <v>2562</v>
      </c>
      <c r="L20" s="233" t="s">
        <v>406</v>
      </c>
      <c r="M20" s="246" t="s">
        <v>406</v>
      </c>
      <c r="N20" s="246" t="s">
        <v>406</v>
      </c>
      <c r="O20" s="282"/>
      <c r="P20" s="247">
        <v>1</v>
      </c>
      <c r="Q20" s="281">
        <v>0.97599999999999998</v>
      </c>
      <c r="R20" s="281"/>
      <c r="S20" s="283"/>
      <c r="T20" s="281"/>
      <c r="U20" s="247"/>
      <c r="V20" s="246" t="s">
        <v>406</v>
      </c>
      <c r="W20" s="246" t="s">
        <v>2562</v>
      </c>
      <c r="X20" s="246" t="s">
        <v>2562</v>
      </c>
      <c r="Y20" s="247" t="s">
        <v>2562</v>
      </c>
    </row>
    <row r="21" spans="2:25" x14ac:dyDescent="0.3">
      <c r="B21" s="233">
        <v>16</v>
      </c>
      <c r="C21" s="228" t="s">
        <v>1159</v>
      </c>
      <c r="D21" s="246"/>
      <c r="E21" s="246" t="s">
        <v>2685</v>
      </c>
      <c r="F21" s="280">
        <v>254.00629000000001</v>
      </c>
      <c r="G21" s="281">
        <v>-0.2</v>
      </c>
      <c r="H21" s="229" t="s">
        <v>1710</v>
      </c>
      <c r="I21" s="246" t="s">
        <v>406</v>
      </c>
      <c r="J21" s="246" t="s">
        <v>406</v>
      </c>
      <c r="K21" s="246" t="s">
        <v>2562</v>
      </c>
      <c r="L21" s="233" t="s">
        <v>406</v>
      </c>
      <c r="M21" s="246" t="s">
        <v>406</v>
      </c>
      <c r="N21" s="246" t="s">
        <v>406</v>
      </c>
      <c r="O21" s="282"/>
      <c r="P21" s="247">
        <v>1</v>
      </c>
      <c r="Q21" s="281">
        <v>1.101</v>
      </c>
      <c r="R21" s="281"/>
      <c r="S21" s="283"/>
      <c r="T21" s="281"/>
      <c r="U21" s="247"/>
      <c r="V21" s="246" t="s">
        <v>406</v>
      </c>
      <c r="W21" s="246" t="s">
        <v>2562</v>
      </c>
      <c r="X21" s="246" t="s">
        <v>2562</v>
      </c>
      <c r="Y21" s="247" t="s">
        <v>2562</v>
      </c>
    </row>
    <row r="22" spans="2:25" x14ac:dyDescent="0.3">
      <c r="B22" s="233">
        <v>17</v>
      </c>
      <c r="C22" s="228" t="s">
        <v>682</v>
      </c>
      <c r="D22" s="246"/>
      <c r="E22" s="246" t="s">
        <v>2166</v>
      </c>
      <c r="F22" s="280">
        <v>255.06621000000001</v>
      </c>
      <c r="G22" s="281">
        <v>-0.3</v>
      </c>
      <c r="H22" s="229" t="s">
        <v>1630</v>
      </c>
      <c r="I22" s="246" t="s">
        <v>406</v>
      </c>
      <c r="J22" s="246" t="s">
        <v>406</v>
      </c>
      <c r="K22" s="246" t="s">
        <v>2562</v>
      </c>
      <c r="L22" s="233" t="s">
        <v>406</v>
      </c>
      <c r="M22" s="246" t="s">
        <v>406</v>
      </c>
      <c r="N22" s="246" t="s">
        <v>2562</v>
      </c>
      <c r="O22" s="282"/>
      <c r="P22" s="247">
        <v>1</v>
      </c>
      <c r="Q22" s="281">
        <v>5.2560000000000002</v>
      </c>
      <c r="R22" s="281"/>
      <c r="S22" s="283"/>
      <c r="T22" s="281"/>
      <c r="U22" s="247"/>
      <c r="V22" s="246" t="s">
        <v>406</v>
      </c>
      <c r="W22" s="246" t="s">
        <v>406</v>
      </c>
      <c r="X22" s="246" t="s">
        <v>406</v>
      </c>
      <c r="Y22" s="247" t="s">
        <v>406</v>
      </c>
    </row>
    <row r="23" spans="2:25" x14ac:dyDescent="0.3">
      <c r="B23" s="233">
        <v>18</v>
      </c>
      <c r="C23" s="228" t="s">
        <v>340</v>
      </c>
      <c r="D23" s="246"/>
      <c r="E23" s="246" t="s">
        <v>3064</v>
      </c>
      <c r="F23" s="280">
        <v>289.12353000000002</v>
      </c>
      <c r="G23" s="281">
        <v>0.44</v>
      </c>
      <c r="H23" s="229" t="s">
        <v>1356</v>
      </c>
      <c r="I23" s="246" t="s">
        <v>406</v>
      </c>
      <c r="J23" s="246" t="s">
        <v>406</v>
      </c>
      <c r="K23" s="246" t="s">
        <v>2562</v>
      </c>
      <c r="L23" s="233" t="s">
        <v>406</v>
      </c>
      <c r="M23" s="246" t="s">
        <v>406</v>
      </c>
      <c r="N23" s="246" t="s">
        <v>406</v>
      </c>
      <c r="O23" s="282"/>
      <c r="P23" s="247">
        <v>1</v>
      </c>
      <c r="Q23" s="281">
        <v>11.728</v>
      </c>
      <c r="R23" s="281"/>
      <c r="S23" s="283"/>
      <c r="T23" s="281"/>
      <c r="U23" s="247"/>
      <c r="V23" s="246" t="s">
        <v>406</v>
      </c>
      <c r="W23" s="246" t="s">
        <v>406</v>
      </c>
      <c r="X23" s="246" t="s">
        <v>2562</v>
      </c>
      <c r="Y23" s="247" t="s">
        <v>406</v>
      </c>
    </row>
    <row r="24" spans="2:25" x14ac:dyDescent="0.3">
      <c r="B24" s="233">
        <v>19</v>
      </c>
      <c r="C24" s="228" t="s">
        <v>239</v>
      </c>
      <c r="D24" s="246"/>
      <c r="E24" s="246" t="s">
        <v>3065</v>
      </c>
      <c r="F24" s="280">
        <v>298.94308000000001</v>
      </c>
      <c r="G24" s="281">
        <v>0.28999999999999998</v>
      </c>
      <c r="H24" s="229" t="s">
        <v>1665</v>
      </c>
      <c r="I24" s="246" t="s">
        <v>406</v>
      </c>
      <c r="J24" s="246" t="s">
        <v>406</v>
      </c>
      <c r="K24" s="246" t="s">
        <v>2562</v>
      </c>
      <c r="L24" s="233" t="s">
        <v>406</v>
      </c>
      <c r="M24" s="246" t="s">
        <v>406</v>
      </c>
      <c r="N24" s="246" t="s">
        <v>406</v>
      </c>
      <c r="O24" s="282"/>
      <c r="P24" s="247">
        <v>1</v>
      </c>
      <c r="Q24" s="281">
        <v>5.4359999999999999</v>
      </c>
      <c r="R24" s="281"/>
      <c r="S24" s="283"/>
      <c r="T24" s="281"/>
      <c r="U24" s="247"/>
      <c r="V24" s="246" t="s">
        <v>406</v>
      </c>
      <c r="W24" s="246" t="s">
        <v>406</v>
      </c>
      <c r="X24" s="246" t="s">
        <v>2562</v>
      </c>
      <c r="Y24" s="247" t="s">
        <v>406</v>
      </c>
    </row>
    <row r="25" spans="2:25" x14ac:dyDescent="0.3">
      <c r="B25" s="233">
        <v>20</v>
      </c>
      <c r="C25" s="228" t="s">
        <v>384</v>
      </c>
      <c r="D25" s="246"/>
      <c r="E25" s="246" t="s">
        <v>2714</v>
      </c>
      <c r="F25" s="280">
        <v>312.97107</v>
      </c>
      <c r="G25" s="281">
        <v>0.95</v>
      </c>
      <c r="H25" s="229" t="s">
        <v>1724</v>
      </c>
      <c r="I25" s="246" t="s">
        <v>406</v>
      </c>
      <c r="J25" s="246" t="s">
        <v>406</v>
      </c>
      <c r="K25" s="246" t="s">
        <v>2562</v>
      </c>
      <c r="L25" s="233" t="s">
        <v>406</v>
      </c>
      <c r="M25" s="246" t="s">
        <v>406</v>
      </c>
      <c r="N25" s="246" t="s">
        <v>406</v>
      </c>
      <c r="O25" s="282"/>
      <c r="P25" s="247">
        <v>1</v>
      </c>
      <c r="Q25" s="281">
        <v>14.066000000000001</v>
      </c>
      <c r="R25" s="281"/>
      <c r="S25" s="283"/>
      <c r="T25" s="281"/>
      <c r="U25" s="247"/>
      <c r="V25" s="246" t="s">
        <v>406</v>
      </c>
      <c r="W25" s="246" t="s">
        <v>406</v>
      </c>
      <c r="X25" s="246" t="s">
        <v>2562</v>
      </c>
      <c r="Y25" s="247" t="s">
        <v>406</v>
      </c>
    </row>
    <row r="26" spans="2:25" x14ac:dyDescent="0.3">
      <c r="B26" s="233">
        <v>21</v>
      </c>
      <c r="C26" s="228" t="s">
        <v>336</v>
      </c>
      <c r="D26" s="246"/>
      <c r="E26" s="246" t="s">
        <v>3066</v>
      </c>
      <c r="F26" s="280">
        <v>335.05146000000002</v>
      </c>
      <c r="G26" s="281">
        <v>0.72</v>
      </c>
      <c r="H26" s="246" t="s">
        <v>1440</v>
      </c>
      <c r="I26" s="246" t="s">
        <v>406</v>
      </c>
      <c r="J26" s="246" t="s">
        <v>406</v>
      </c>
      <c r="K26" s="246" t="s">
        <v>2562</v>
      </c>
      <c r="L26" s="233" t="s">
        <v>406</v>
      </c>
      <c r="M26" s="246" t="s">
        <v>406</v>
      </c>
      <c r="N26" s="246" t="s">
        <v>406</v>
      </c>
      <c r="O26" s="282"/>
      <c r="P26" s="247">
        <v>1</v>
      </c>
      <c r="Q26" s="281">
        <v>9.7530000000000001</v>
      </c>
      <c r="R26" s="281"/>
      <c r="S26" s="283"/>
      <c r="T26" s="281"/>
      <c r="U26" s="247"/>
      <c r="V26" s="246" t="s">
        <v>406</v>
      </c>
      <c r="W26" s="246" t="s">
        <v>2562</v>
      </c>
      <c r="X26" s="246" t="s">
        <v>2562</v>
      </c>
      <c r="Y26" s="247" t="s">
        <v>2562</v>
      </c>
    </row>
    <row r="27" spans="2:25" x14ac:dyDescent="0.3">
      <c r="B27" s="233">
        <v>22</v>
      </c>
      <c r="C27" s="228" t="s">
        <v>3067</v>
      </c>
      <c r="D27" s="246"/>
      <c r="E27" s="246" t="s">
        <v>3068</v>
      </c>
      <c r="F27" s="280">
        <v>412.96679999999998</v>
      </c>
      <c r="G27" s="281">
        <v>0.9</v>
      </c>
      <c r="H27" s="246" t="s">
        <v>1666</v>
      </c>
      <c r="I27" s="246" t="s">
        <v>406</v>
      </c>
      <c r="J27" s="246" t="s">
        <v>406</v>
      </c>
      <c r="K27" s="246" t="s">
        <v>2562</v>
      </c>
      <c r="L27" s="233" t="s">
        <v>406</v>
      </c>
      <c r="M27" s="246" t="s">
        <v>406</v>
      </c>
      <c r="N27" s="246" t="s">
        <v>406</v>
      </c>
      <c r="O27" s="282"/>
      <c r="P27" s="247">
        <v>1</v>
      </c>
      <c r="Q27" s="281">
        <v>9.7219999999999995</v>
      </c>
      <c r="R27" s="281"/>
      <c r="S27" s="283"/>
      <c r="T27" s="281"/>
      <c r="U27" s="247"/>
      <c r="V27" s="246" t="s">
        <v>406</v>
      </c>
      <c r="W27" s="246" t="s">
        <v>2562</v>
      </c>
      <c r="X27" s="246" t="s">
        <v>2562</v>
      </c>
      <c r="Y27" s="247" t="s">
        <v>2562</v>
      </c>
    </row>
    <row r="28" spans="2:25" x14ac:dyDescent="0.3">
      <c r="B28" s="233">
        <v>23</v>
      </c>
      <c r="C28" s="228" t="s">
        <v>1186</v>
      </c>
      <c r="D28" s="246"/>
      <c r="E28" s="246" t="s">
        <v>2749</v>
      </c>
      <c r="F28" s="280">
        <v>434.21998000000002</v>
      </c>
      <c r="G28" s="281">
        <v>0.49</v>
      </c>
      <c r="H28" s="246" t="s">
        <v>3069</v>
      </c>
      <c r="I28" s="246" t="s">
        <v>406</v>
      </c>
      <c r="J28" s="246" t="s">
        <v>406</v>
      </c>
      <c r="K28" s="246" t="s">
        <v>2562</v>
      </c>
      <c r="L28" s="233" t="s">
        <v>406</v>
      </c>
      <c r="M28" s="246" t="s">
        <v>406</v>
      </c>
      <c r="N28" s="246" t="s">
        <v>406</v>
      </c>
      <c r="O28" s="282"/>
      <c r="P28" s="247">
        <v>1</v>
      </c>
      <c r="Q28" s="281">
        <v>5.7590000000000003</v>
      </c>
      <c r="R28" s="281"/>
      <c r="S28" s="283"/>
      <c r="T28" s="281"/>
      <c r="U28" s="247"/>
      <c r="V28" s="246" t="s">
        <v>406</v>
      </c>
      <c r="W28" s="246" t="s">
        <v>2562</v>
      </c>
      <c r="X28" s="246" t="s">
        <v>2562</v>
      </c>
      <c r="Y28" s="247" t="s">
        <v>2562</v>
      </c>
    </row>
    <row r="29" spans="2:25" x14ac:dyDescent="0.3">
      <c r="B29" s="233">
        <v>24</v>
      </c>
      <c r="C29" s="228" t="s">
        <v>1535</v>
      </c>
      <c r="D29" s="246"/>
      <c r="E29" s="246" t="s">
        <v>3070</v>
      </c>
      <c r="F29" s="280">
        <v>434.93169999999998</v>
      </c>
      <c r="G29" s="281">
        <v>0.63</v>
      </c>
      <c r="H29" s="229" t="s">
        <v>1536</v>
      </c>
      <c r="I29" s="246" t="s">
        <v>406</v>
      </c>
      <c r="J29" s="246" t="s">
        <v>406</v>
      </c>
      <c r="K29" s="246" t="s">
        <v>2562</v>
      </c>
      <c r="L29" s="233" t="s">
        <v>406</v>
      </c>
      <c r="M29" s="246" t="s">
        <v>406</v>
      </c>
      <c r="N29" s="246" t="s">
        <v>406</v>
      </c>
      <c r="O29" s="282"/>
      <c r="P29" s="247">
        <v>1</v>
      </c>
      <c r="Q29" s="281">
        <v>12.852</v>
      </c>
      <c r="R29" s="281"/>
      <c r="S29" s="283"/>
      <c r="T29" s="281"/>
      <c r="U29" s="247"/>
      <c r="V29" s="246" t="s">
        <v>406</v>
      </c>
      <c r="W29" s="246" t="s">
        <v>406</v>
      </c>
      <c r="X29" s="246" t="s">
        <v>2562</v>
      </c>
      <c r="Y29" s="247" t="s">
        <v>406</v>
      </c>
    </row>
    <row r="30" spans="2:25" x14ac:dyDescent="0.3">
      <c r="B30" s="233">
        <v>25</v>
      </c>
      <c r="C30" s="228" t="s">
        <v>1538</v>
      </c>
      <c r="D30" s="246"/>
      <c r="E30" s="246" t="s">
        <v>3071</v>
      </c>
      <c r="F30" s="280">
        <v>450.92678999999998</v>
      </c>
      <c r="G30" s="281">
        <v>0.98</v>
      </c>
      <c r="H30" s="246" t="s">
        <v>1539</v>
      </c>
      <c r="I30" s="246" t="s">
        <v>406</v>
      </c>
      <c r="J30" s="246" t="s">
        <v>406</v>
      </c>
      <c r="K30" s="246" t="s">
        <v>2562</v>
      </c>
      <c r="L30" s="233" t="s">
        <v>406</v>
      </c>
      <c r="M30" s="246" t="s">
        <v>406</v>
      </c>
      <c r="N30" s="246" t="s">
        <v>406</v>
      </c>
      <c r="O30" s="246"/>
      <c r="P30" s="247">
        <v>1</v>
      </c>
      <c r="Q30" s="281">
        <v>13.193</v>
      </c>
      <c r="R30" s="281"/>
      <c r="S30" s="283"/>
      <c r="T30" s="281"/>
      <c r="U30" s="247"/>
      <c r="V30" s="246" t="s">
        <v>406</v>
      </c>
      <c r="W30" s="246" t="s">
        <v>2562</v>
      </c>
      <c r="X30" s="246" t="s">
        <v>2562</v>
      </c>
      <c r="Y30" s="247" t="s">
        <v>2562</v>
      </c>
    </row>
    <row r="31" spans="2:25" x14ac:dyDescent="0.3">
      <c r="B31" s="233">
        <v>26</v>
      </c>
      <c r="C31" s="228" t="s">
        <v>938</v>
      </c>
      <c r="D31" s="246"/>
      <c r="E31" s="246" t="s">
        <v>2762</v>
      </c>
      <c r="F31" s="280">
        <v>557.24621000000002</v>
      </c>
      <c r="G31" s="281">
        <v>0.87</v>
      </c>
      <c r="H31" s="246" t="s">
        <v>2763</v>
      </c>
      <c r="I31" s="246" t="s">
        <v>406</v>
      </c>
      <c r="J31" s="246" t="s">
        <v>406</v>
      </c>
      <c r="K31" s="246" t="s">
        <v>2562</v>
      </c>
      <c r="L31" s="233" t="s">
        <v>406</v>
      </c>
      <c r="M31" s="246" t="s">
        <v>406</v>
      </c>
      <c r="N31" s="246" t="s">
        <v>406</v>
      </c>
      <c r="O31" s="282"/>
      <c r="P31" s="247">
        <v>1</v>
      </c>
      <c r="Q31" s="281">
        <v>9.8390000000000004</v>
      </c>
      <c r="R31" s="281"/>
      <c r="S31" s="283"/>
      <c r="T31" s="281"/>
      <c r="U31" s="247"/>
      <c r="V31" s="246" t="s">
        <v>406</v>
      </c>
      <c r="W31" s="246" t="s">
        <v>2562</v>
      </c>
      <c r="X31" s="246" t="s">
        <v>2562</v>
      </c>
      <c r="Y31" s="247" t="s">
        <v>2562</v>
      </c>
    </row>
    <row r="32" spans="2:25" x14ac:dyDescent="0.3">
      <c r="B32" s="233">
        <v>27</v>
      </c>
      <c r="C32" s="228" t="s">
        <v>2574</v>
      </c>
      <c r="D32" s="246"/>
      <c r="E32" s="246" t="s">
        <v>2071</v>
      </c>
      <c r="F32" s="280">
        <v>181.06498999999999</v>
      </c>
      <c r="G32" s="281">
        <v>-4.9400000000000004</v>
      </c>
      <c r="H32" s="229" t="s">
        <v>1339</v>
      </c>
      <c r="I32" s="246" t="s">
        <v>406</v>
      </c>
      <c r="J32" s="246" t="s">
        <v>406</v>
      </c>
      <c r="K32" s="246" t="s">
        <v>2562</v>
      </c>
      <c r="L32" s="233" t="s">
        <v>406</v>
      </c>
      <c r="M32" s="246" t="s">
        <v>406</v>
      </c>
      <c r="N32" s="246" t="s">
        <v>406</v>
      </c>
      <c r="O32" s="246"/>
      <c r="P32" s="247">
        <v>1</v>
      </c>
      <c r="Q32" s="281">
        <v>11.141</v>
      </c>
      <c r="R32" s="281"/>
      <c r="S32" s="283"/>
      <c r="T32" s="281"/>
      <c r="U32" s="247"/>
      <c r="V32" s="246" t="s">
        <v>406</v>
      </c>
      <c r="W32" s="246" t="s">
        <v>406</v>
      </c>
      <c r="X32" s="246" t="s">
        <v>406</v>
      </c>
      <c r="Y32" s="247" t="s">
        <v>406</v>
      </c>
    </row>
    <row r="33" spans="2:25" x14ac:dyDescent="0.3">
      <c r="B33" s="233">
        <v>28</v>
      </c>
      <c r="C33" s="228" t="s">
        <v>1626</v>
      </c>
      <c r="D33" s="246"/>
      <c r="E33" s="246" t="s">
        <v>3072</v>
      </c>
      <c r="F33" s="280">
        <v>291.12401999999997</v>
      </c>
      <c r="G33" s="281">
        <v>0.76</v>
      </c>
      <c r="H33" s="229" t="s">
        <v>1627</v>
      </c>
      <c r="I33" s="246" t="s">
        <v>406</v>
      </c>
      <c r="J33" s="246" t="s">
        <v>406</v>
      </c>
      <c r="K33" s="246" t="s">
        <v>2562</v>
      </c>
      <c r="L33" s="233" t="s">
        <v>406</v>
      </c>
      <c r="M33" s="246" t="s">
        <v>406</v>
      </c>
      <c r="N33" s="246" t="s">
        <v>406</v>
      </c>
      <c r="O33" s="246"/>
      <c r="P33" s="247">
        <v>1</v>
      </c>
      <c r="Q33" s="281">
        <v>5.6340000000000003</v>
      </c>
      <c r="R33" s="281"/>
      <c r="S33" s="283"/>
      <c r="T33" s="281"/>
      <c r="U33" s="247"/>
      <c r="V33" s="246" t="s">
        <v>406</v>
      </c>
      <c r="W33" s="246" t="s">
        <v>406</v>
      </c>
      <c r="X33" s="246" t="s">
        <v>406</v>
      </c>
      <c r="Y33" s="247" t="s">
        <v>406</v>
      </c>
    </row>
    <row r="34" spans="2:25" x14ac:dyDescent="0.3">
      <c r="B34" s="233">
        <v>29</v>
      </c>
      <c r="C34" s="228" t="s">
        <v>1628</v>
      </c>
      <c r="D34" s="246"/>
      <c r="E34" s="246" t="s">
        <v>1980</v>
      </c>
      <c r="F34" s="280">
        <v>293.13972000000001</v>
      </c>
      <c r="G34" s="281">
        <v>0.93</v>
      </c>
      <c r="H34" s="229" t="s">
        <v>1629</v>
      </c>
      <c r="I34" s="246" t="s">
        <v>406</v>
      </c>
      <c r="J34" s="246" t="s">
        <v>406</v>
      </c>
      <c r="K34" s="246" t="s">
        <v>2562</v>
      </c>
      <c r="L34" s="233" t="s">
        <v>406</v>
      </c>
      <c r="M34" s="246" t="s">
        <v>406</v>
      </c>
      <c r="N34" s="246" t="s">
        <v>406</v>
      </c>
      <c r="O34" s="246"/>
      <c r="P34" s="247">
        <v>1</v>
      </c>
      <c r="Q34" s="281">
        <v>6.27</v>
      </c>
      <c r="R34" s="281"/>
      <c r="S34" s="283"/>
      <c r="T34" s="281"/>
      <c r="U34" s="247"/>
      <c r="V34" s="246" t="s">
        <v>406</v>
      </c>
      <c r="W34" s="246" t="s">
        <v>406</v>
      </c>
      <c r="X34" s="246" t="s">
        <v>406</v>
      </c>
      <c r="Y34" s="247" t="s">
        <v>2562</v>
      </c>
    </row>
    <row r="35" spans="2:25" x14ac:dyDescent="0.3">
      <c r="B35" s="233">
        <v>30</v>
      </c>
      <c r="C35" s="228" t="s">
        <v>2405</v>
      </c>
      <c r="D35" s="246" t="s">
        <v>3073</v>
      </c>
      <c r="E35" s="246" t="s">
        <v>2406</v>
      </c>
      <c r="F35" s="280">
        <v>307.06482</v>
      </c>
      <c r="G35" s="281">
        <v>0.82</v>
      </c>
      <c r="H35" s="229" t="s">
        <v>1735</v>
      </c>
      <c r="I35" s="246" t="s">
        <v>406</v>
      </c>
      <c r="J35" s="246" t="s">
        <v>406</v>
      </c>
      <c r="K35" s="246" t="s">
        <v>2562</v>
      </c>
      <c r="L35" s="233" t="s">
        <v>406</v>
      </c>
      <c r="M35" s="246" t="s">
        <v>406</v>
      </c>
      <c r="N35" s="246" t="s">
        <v>406</v>
      </c>
      <c r="O35" s="246"/>
      <c r="P35" s="247">
        <v>1</v>
      </c>
      <c r="Q35" s="281">
        <v>6.0380000000000003</v>
      </c>
      <c r="R35" s="281"/>
      <c r="S35" s="283"/>
      <c r="T35" s="281"/>
      <c r="U35" s="247"/>
      <c r="V35" s="246" t="s">
        <v>406</v>
      </c>
      <c r="W35" s="246" t="s">
        <v>406</v>
      </c>
      <c r="X35" s="246" t="s">
        <v>2562</v>
      </c>
      <c r="Y35" s="247" t="s">
        <v>2562</v>
      </c>
    </row>
    <row r="36" spans="2:25" x14ac:dyDescent="0.3">
      <c r="B36" s="233">
        <v>31</v>
      </c>
      <c r="C36" s="228" t="s">
        <v>3074</v>
      </c>
      <c r="D36" s="246"/>
      <c r="E36" s="246" t="s">
        <v>3075</v>
      </c>
      <c r="F36" s="280">
        <v>351.07218</v>
      </c>
      <c r="G36" s="281">
        <v>7.0000000000000007E-2</v>
      </c>
      <c r="H36" s="229" t="s">
        <v>3076</v>
      </c>
      <c r="I36" s="246" t="s">
        <v>406</v>
      </c>
      <c r="J36" s="246" t="s">
        <v>406</v>
      </c>
      <c r="K36" s="246" t="s">
        <v>2562</v>
      </c>
      <c r="L36" s="233" t="s">
        <v>406</v>
      </c>
      <c r="M36" s="246" t="s">
        <v>406</v>
      </c>
      <c r="N36" s="246" t="s">
        <v>406</v>
      </c>
      <c r="O36" s="246"/>
      <c r="P36" s="247">
        <v>1</v>
      </c>
      <c r="Q36" s="281">
        <v>1.26</v>
      </c>
      <c r="R36" s="281"/>
      <c r="S36" s="283"/>
      <c r="T36" s="281"/>
      <c r="U36" s="247"/>
      <c r="V36" s="246" t="s">
        <v>2562</v>
      </c>
      <c r="W36" s="246" t="s">
        <v>2562</v>
      </c>
      <c r="X36" s="246" t="s">
        <v>406</v>
      </c>
      <c r="Y36" s="247" t="s">
        <v>2562</v>
      </c>
    </row>
    <row r="37" spans="2:25" x14ac:dyDescent="0.3">
      <c r="B37" s="233">
        <v>32</v>
      </c>
      <c r="C37" s="228" t="s">
        <v>2578</v>
      </c>
      <c r="D37" s="246" t="s">
        <v>2197</v>
      </c>
      <c r="E37" s="246" t="s">
        <v>3077</v>
      </c>
      <c r="F37" s="280">
        <v>393.09832999999998</v>
      </c>
      <c r="G37" s="281">
        <v>0.91</v>
      </c>
      <c r="H37" s="246" t="s">
        <v>3078</v>
      </c>
      <c r="I37" s="246" t="s">
        <v>406</v>
      </c>
      <c r="J37" s="246" t="s">
        <v>406</v>
      </c>
      <c r="K37" s="246" t="s">
        <v>2562</v>
      </c>
      <c r="L37" s="233" t="s">
        <v>406</v>
      </c>
      <c r="M37" s="246" t="s">
        <v>406</v>
      </c>
      <c r="N37" s="246" t="s">
        <v>406</v>
      </c>
      <c r="O37" s="246"/>
      <c r="P37" s="247">
        <v>1</v>
      </c>
      <c r="Q37" s="281">
        <v>9.2539999999999996</v>
      </c>
      <c r="R37" s="281"/>
      <c r="S37" s="283"/>
      <c r="T37" s="281"/>
      <c r="U37" s="247"/>
      <c r="V37" s="246" t="s">
        <v>2562</v>
      </c>
      <c r="W37" s="246" t="s">
        <v>2562</v>
      </c>
      <c r="X37" s="246" t="s">
        <v>2562</v>
      </c>
      <c r="Y37" s="247" t="s">
        <v>2562</v>
      </c>
    </row>
    <row r="38" spans="2:25" x14ac:dyDescent="0.3">
      <c r="B38" s="233">
        <v>33</v>
      </c>
      <c r="C38" s="228" t="s">
        <v>3079</v>
      </c>
      <c r="D38" s="246"/>
      <c r="E38" s="246" t="s">
        <v>3080</v>
      </c>
      <c r="F38" s="280">
        <v>639.03255999999999</v>
      </c>
      <c r="G38" s="281">
        <v>1.33</v>
      </c>
      <c r="H38" s="229" t="s">
        <v>1884</v>
      </c>
      <c r="I38" s="246" t="s">
        <v>406</v>
      </c>
      <c r="J38" s="246" t="s">
        <v>406</v>
      </c>
      <c r="K38" s="246" t="s">
        <v>2562</v>
      </c>
      <c r="L38" s="233" t="s">
        <v>406</v>
      </c>
      <c r="M38" s="246" t="s">
        <v>406</v>
      </c>
      <c r="N38" s="246" t="s">
        <v>406</v>
      </c>
      <c r="O38" s="246"/>
      <c r="P38" s="247">
        <v>1</v>
      </c>
      <c r="Q38" s="281">
        <v>10.895</v>
      </c>
      <c r="R38" s="281"/>
      <c r="S38" s="283"/>
      <c r="T38" s="281"/>
      <c r="U38" s="247"/>
      <c r="V38" s="246" t="s">
        <v>406</v>
      </c>
      <c r="W38" s="246" t="s">
        <v>406</v>
      </c>
      <c r="X38" s="246" t="s">
        <v>2562</v>
      </c>
      <c r="Y38" s="247" t="s">
        <v>406</v>
      </c>
    </row>
    <row r="39" spans="2:25" x14ac:dyDescent="0.3">
      <c r="B39" s="233">
        <v>34</v>
      </c>
      <c r="C39" s="228" t="s">
        <v>1728</v>
      </c>
      <c r="D39" s="246"/>
      <c r="E39" s="246" t="s">
        <v>3081</v>
      </c>
      <c r="F39" s="280">
        <v>185.15388999999999</v>
      </c>
      <c r="G39" s="281">
        <v>-4.3499999999999996</v>
      </c>
      <c r="H39" s="229" t="s">
        <v>1729</v>
      </c>
      <c r="I39" s="246" t="s">
        <v>2562</v>
      </c>
      <c r="J39" s="246" t="s">
        <v>2562</v>
      </c>
      <c r="K39" s="246" t="s">
        <v>2562</v>
      </c>
      <c r="L39" s="233" t="s">
        <v>406</v>
      </c>
      <c r="M39" s="246" t="s">
        <v>406</v>
      </c>
      <c r="N39" s="246" t="s">
        <v>406</v>
      </c>
      <c r="O39" s="282">
        <v>97.5</v>
      </c>
      <c r="P39" s="247" t="s">
        <v>418</v>
      </c>
      <c r="Q39" s="281">
        <v>9.6470000000000002</v>
      </c>
      <c r="R39" s="281">
        <v>9.59</v>
      </c>
      <c r="S39" s="283">
        <v>607.65</v>
      </c>
      <c r="T39" s="281">
        <v>604.71</v>
      </c>
      <c r="U39" s="247">
        <v>1</v>
      </c>
      <c r="V39" s="246" t="s">
        <v>2562</v>
      </c>
      <c r="W39" s="246" t="s">
        <v>406</v>
      </c>
      <c r="X39" s="246" t="s">
        <v>406</v>
      </c>
      <c r="Y39" s="247" t="s">
        <v>406</v>
      </c>
    </row>
    <row r="40" spans="2:25" x14ac:dyDescent="0.3">
      <c r="B40" s="233">
        <v>35</v>
      </c>
      <c r="C40" s="228" t="s">
        <v>3082</v>
      </c>
      <c r="D40" s="246"/>
      <c r="E40" s="246" t="s">
        <v>3083</v>
      </c>
      <c r="F40" s="280">
        <v>213.18547000000001</v>
      </c>
      <c r="G40" s="281">
        <v>-2.5</v>
      </c>
      <c r="H40" s="229" t="s">
        <v>3084</v>
      </c>
      <c r="I40" s="246" t="s">
        <v>2562</v>
      </c>
      <c r="J40" s="246" t="s">
        <v>2562</v>
      </c>
      <c r="K40" s="246" t="s">
        <v>2562</v>
      </c>
      <c r="L40" s="233" t="s">
        <v>406</v>
      </c>
      <c r="M40" s="246" t="s">
        <v>406</v>
      </c>
      <c r="N40" s="246" t="s">
        <v>406</v>
      </c>
      <c r="O40" s="282">
        <v>99.2</v>
      </c>
      <c r="P40" s="247" t="s">
        <v>418</v>
      </c>
      <c r="Q40" s="281">
        <v>11.317</v>
      </c>
      <c r="R40" s="281">
        <v>11.78</v>
      </c>
      <c r="S40" s="283">
        <v>692.54</v>
      </c>
      <c r="T40" s="281">
        <v>715.88</v>
      </c>
      <c r="U40" s="247">
        <v>1</v>
      </c>
      <c r="V40" s="246" t="s">
        <v>2562</v>
      </c>
      <c r="W40" s="246" t="s">
        <v>406</v>
      </c>
      <c r="X40" s="246" t="s">
        <v>406</v>
      </c>
      <c r="Y40" s="247" t="s">
        <v>2562</v>
      </c>
    </row>
    <row r="41" spans="2:25" x14ac:dyDescent="0.3">
      <c r="B41" s="233">
        <v>36</v>
      </c>
      <c r="C41" s="228" t="s">
        <v>1656</v>
      </c>
      <c r="D41" s="246"/>
      <c r="E41" s="246" t="s">
        <v>2118</v>
      </c>
      <c r="F41" s="280">
        <v>218.10283999999999</v>
      </c>
      <c r="G41" s="281">
        <v>-2.54</v>
      </c>
      <c r="H41" s="229" t="s">
        <v>3085</v>
      </c>
      <c r="I41" s="246" t="s">
        <v>2562</v>
      </c>
      <c r="J41" s="246" t="s">
        <v>2562</v>
      </c>
      <c r="K41" s="246" t="s">
        <v>2562</v>
      </c>
      <c r="L41" s="233" t="s">
        <v>406</v>
      </c>
      <c r="M41" s="246" t="s">
        <v>406</v>
      </c>
      <c r="N41" s="246" t="s">
        <v>406</v>
      </c>
      <c r="O41" s="282">
        <v>76</v>
      </c>
      <c r="P41" s="247" t="s">
        <v>418</v>
      </c>
      <c r="Q41" s="281">
        <v>0.77400000000000002</v>
      </c>
      <c r="R41" s="281">
        <v>1.1200000000000001</v>
      </c>
      <c r="S41" s="283">
        <v>156.63999999999999</v>
      </c>
      <c r="T41" s="281">
        <v>174.44</v>
      </c>
      <c r="U41" s="247">
        <v>1</v>
      </c>
      <c r="V41" s="246" t="s">
        <v>2562</v>
      </c>
      <c r="W41" s="246" t="s">
        <v>2562</v>
      </c>
      <c r="X41" s="246" t="s">
        <v>406</v>
      </c>
      <c r="Y41" s="247" t="s">
        <v>2562</v>
      </c>
    </row>
    <row r="42" spans="2:25" x14ac:dyDescent="0.3">
      <c r="B42" s="233">
        <v>37</v>
      </c>
      <c r="C42" s="228" t="s">
        <v>106</v>
      </c>
      <c r="D42" s="246"/>
      <c r="E42" s="246" t="s">
        <v>2657</v>
      </c>
      <c r="F42" s="280">
        <v>220.02777</v>
      </c>
      <c r="G42" s="281">
        <v>-2.48</v>
      </c>
      <c r="H42" s="229" t="s">
        <v>1465</v>
      </c>
      <c r="I42" s="246" t="s">
        <v>2562</v>
      </c>
      <c r="J42" s="246" t="s">
        <v>2562</v>
      </c>
      <c r="K42" s="246" t="s">
        <v>2562</v>
      </c>
      <c r="L42" s="233" t="s">
        <v>406</v>
      </c>
      <c r="M42" s="246" t="s">
        <v>406</v>
      </c>
      <c r="N42" s="246" t="s">
        <v>406</v>
      </c>
      <c r="O42" s="282">
        <v>77.3</v>
      </c>
      <c r="P42" s="247" t="s">
        <v>418</v>
      </c>
      <c r="Q42" s="281">
        <v>6.76</v>
      </c>
      <c r="R42" s="281">
        <v>4.2</v>
      </c>
      <c r="S42" s="283">
        <v>460.91</v>
      </c>
      <c r="T42" s="281">
        <v>330.69</v>
      </c>
      <c r="U42" s="247">
        <v>2</v>
      </c>
      <c r="V42" s="246" t="s">
        <v>406</v>
      </c>
      <c r="W42" s="246" t="s">
        <v>406</v>
      </c>
      <c r="X42" s="246" t="s">
        <v>406</v>
      </c>
      <c r="Y42" s="247" t="s">
        <v>406</v>
      </c>
    </row>
    <row r="43" spans="2:25" x14ac:dyDescent="0.3">
      <c r="B43" s="233">
        <v>38</v>
      </c>
      <c r="C43" s="228" t="s">
        <v>3086</v>
      </c>
      <c r="D43" s="246"/>
      <c r="E43" s="246" t="s">
        <v>2314</v>
      </c>
      <c r="F43" s="280">
        <v>235.17</v>
      </c>
      <c r="G43" s="281">
        <v>-1.5</v>
      </c>
      <c r="H43" s="229" t="s">
        <v>3087</v>
      </c>
      <c r="I43" s="246" t="s">
        <v>2562</v>
      </c>
      <c r="J43" s="246" t="s">
        <v>2562</v>
      </c>
      <c r="K43" s="246" t="s">
        <v>2562</v>
      </c>
      <c r="L43" s="233" t="s">
        <v>406</v>
      </c>
      <c r="M43" s="246" t="s">
        <v>406</v>
      </c>
      <c r="N43" s="246" t="s">
        <v>406</v>
      </c>
      <c r="O43" s="282">
        <v>82.1</v>
      </c>
      <c r="P43" s="247" t="s">
        <v>418</v>
      </c>
      <c r="Q43" s="281">
        <v>10.455</v>
      </c>
      <c r="R43" s="281">
        <v>10.7</v>
      </c>
      <c r="S43" s="283">
        <v>648.72</v>
      </c>
      <c r="T43" s="281">
        <v>661.21</v>
      </c>
      <c r="U43" s="247">
        <v>1</v>
      </c>
      <c r="V43" s="246" t="s">
        <v>406</v>
      </c>
      <c r="W43" s="246" t="s">
        <v>406</v>
      </c>
      <c r="X43" s="246" t="s">
        <v>2562</v>
      </c>
      <c r="Y43" s="247" t="s">
        <v>406</v>
      </c>
    </row>
    <row r="44" spans="2:25" x14ac:dyDescent="0.3">
      <c r="B44" s="233">
        <v>39</v>
      </c>
      <c r="C44" s="228" t="s">
        <v>1595</v>
      </c>
      <c r="D44" s="246"/>
      <c r="E44" s="246" t="s">
        <v>3088</v>
      </c>
      <c r="F44" s="280">
        <v>240.10273000000001</v>
      </c>
      <c r="G44" s="281">
        <v>-1.1200000000000001</v>
      </c>
      <c r="H44" s="229" t="s">
        <v>1596</v>
      </c>
      <c r="I44" s="246" t="s">
        <v>2562</v>
      </c>
      <c r="J44" s="246" t="s">
        <v>2562</v>
      </c>
      <c r="K44" s="246" t="s">
        <v>2562</v>
      </c>
      <c r="L44" s="233" t="s">
        <v>406</v>
      </c>
      <c r="M44" s="246" t="s">
        <v>406</v>
      </c>
      <c r="N44" s="246" t="s">
        <v>406</v>
      </c>
      <c r="O44" s="282">
        <v>93.7</v>
      </c>
      <c r="P44" s="247" t="s">
        <v>418</v>
      </c>
      <c r="Q44" s="281">
        <v>8.3520000000000003</v>
      </c>
      <c r="R44" s="281">
        <v>6.89</v>
      </c>
      <c r="S44" s="283">
        <v>541.83000000000004</v>
      </c>
      <c r="T44" s="281">
        <v>467.41</v>
      </c>
      <c r="U44" s="247">
        <v>1</v>
      </c>
      <c r="V44" s="246" t="s">
        <v>406</v>
      </c>
      <c r="W44" s="246" t="s">
        <v>406</v>
      </c>
      <c r="X44" s="246" t="s">
        <v>2562</v>
      </c>
      <c r="Y44" s="247" t="s">
        <v>406</v>
      </c>
    </row>
    <row r="45" spans="2:25" x14ac:dyDescent="0.3">
      <c r="B45" s="233">
        <v>40</v>
      </c>
      <c r="C45" s="228" t="s">
        <v>3089</v>
      </c>
      <c r="D45" s="246"/>
      <c r="E45" s="246" t="s">
        <v>2605</v>
      </c>
      <c r="F45" s="280">
        <v>267.13916</v>
      </c>
      <c r="G45" s="281">
        <v>0.41</v>
      </c>
      <c r="H45" s="229" t="s">
        <v>3090</v>
      </c>
      <c r="I45" s="246" t="s">
        <v>406</v>
      </c>
      <c r="J45" s="246" t="s">
        <v>350</v>
      </c>
      <c r="K45" s="246" t="s">
        <v>2562</v>
      </c>
      <c r="L45" s="233" t="s">
        <v>406</v>
      </c>
      <c r="M45" s="246" t="s">
        <v>406</v>
      </c>
      <c r="N45" s="246" t="s">
        <v>406</v>
      </c>
      <c r="O45" s="282">
        <v>76.7</v>
      </c>
      <c r="P45" s="247" t="s">
        <v>418</v>
      </c>
      <c r="Q45" s="281">
        <v>12.255000000000001</v>
      </c>
      <c r="R45" s="281"/>
      <c r="S45" s="283"/>
      <c r="T45" s="281"/>
      <c r="U45" s="247"/>
      <c r="V45" s="246" t="s">
        <v>406</v>
      </c>
      <c r="W45" s="246" t="s">
        <v>406</v>
      </c>
      <c r="X45" s="246" t="s">
        <v>2562</v>
      </c>
      <c r="Y45" s="247" t="s">
        <v>2562</v>
      </c>
    </row>
    <row r="46" spans="2:25" x14ac:dyDescent="0.3">
      <c r="B46" s="233">
        <v>41</v>
      </c>
      <c r="C46" s="228" t="s">
        <v>3091</v>
      </c>
      <c r="D46" s="246"/>
      <c r="E46" s="246" t="s">
        <v>3092</v>
      </c>
      <c r="F46" s="280">
        <v>281.24860999999999</v>
      </c>
      <c r="G46" s="281">
        <v>0.04</v>
      </c>
      <c r="H46" s="229" t="s">
        <v>3093</v>
      </c>
      <c r="I46" s="246" t="s">
        <v>2562</v>
      </c>
      <c r="J46" s="246" t="s">
        <v>2562</v>
      </c>
      <c r="K46" s="246" t="s">
        <v>2562</v>
      </c>
      <c r="L46" s="233" t="s">
        <v>406</v>
      </c>
      <c r="M46" s="246" t="s">
        <v>406</v>
      </c>
      <c r="N46" s="246" t="s">
        <v>2562</v>
      </c>
      <c r="O46" s="282">
        <v>95.7</v>
      </c>
      <c r="P46" s="247" t="s">
        <v>418</v>
      </c>
      <c r="Q46" s="281">
        <v>13.324</v>
      </c>
      <c r="R46" s="281">
        <v>15.15</v>
      </c>
      <c r="S46" s="283">
        <v>794.55</v>
      </c>
      <c r="T46" s="281">
        <v>887.25</v>
      </c>
      <c r="U46" s="247">
        <v>2</v>
      </c>
      <c r="V46" s="246" t="s">
        <v>406</v>
      </c>
      <c r="W46" s="246" t="s">
        <v>406</v>
      </c>
      <c r="X46" s="246" t="s">
        <v>406</v>
      </c>
      <c r="Y46" s="247" t="s">
        <v>406</v>
      </c>
    </row>
    <row r="47" spans="2:25" x14ac:dyDescent="0.3">
      <c r="B47" s="233">
        <v>42</v>
      </c>
      <c r="C47" s="228" t="s">
        <v>2844</v>
      </c>
      <c r="D47" s="246"/>
      <c r="E47" s="246" t="s">
        <v>2845</v>
      </c>
      <c r="F47" s="280">
        <v>295.22791000000001</v>
      </c>
      <c r="G47" s="281">
        <v>0.15</v>
      </c>
      <c r="H47" s="229" t="s">
        <v>2846</v>
      </c>
      <c r="I47" s="246" t="s">
        <v>2562</v>
      </c>
      <c r="J47" s="246" t="s">
        <v>2562</v>
      </c>
      <c r="K47" s="246" t="s">
        <v>2562</v>
      </c>
      <c r="L47" s="233" t="s">
        <v>406</v>
      </c>
      <c r="M47" s="246" t="s">
        <v>406</v>
      </c>
      <c r="N47" s="246" t="s">
        <v>406</v>
      </c>
      <c r="O47" s="282">
        <v>92.6</v>
      </c>
      <c r="P47" s="247" t="s">
        <v>418</v>
      </c>
      <c r="Q47" s="281">
        <v>10.807</v>
      </c>
      <c r="R47" s="281">
        <v>13.24</v>
      </c>
      <c r="S47" s="283">
        <v>666.61</v>
      </c>
      <c r="T47" s="281">
        <v>790.05</v>
      </c>
      <c r="U47" s="247">
        <v>2</v>
      </c>
      <c r="V47" s="246" t="s">
        <v>406</v>
      </c>
      <c r="W47" s="246" t="s">
        <v>2562</v>
      </c>
      <c r="X47" s="246" t="s">
        <v>406</v>
      </c>
      <c r="Y47" s="247" t="s">
        <v>2562</v>
      </c>
    </row>
    <row r="48" spans="2:25" x14ac:dyDescent="0.3">
      <c r="B48" s="233">
        <v>43</v>
      </c>
      <c r="C48" s="228" t="s">
        <v>997</v>
      </c>
      <c r="D48" s="246"/>
      <c r="E48" s="246" t="s">
        <v>2710</v>
      </c>
      <c r="F48" s="280">
        <v>305.09697999999997</v>
      </c>
      <c r="G48" s="281">
        <v>-0.69</v>
      </c>
      <c r="H48" s="229" t="s">
        <v>2711</v>
      </c>
      <c r="I48" s="246" t="s">
        <v>2562</v>
      </c>
      <c r="J48" s="246" t="s">
        <v>2562</v>
      </c>
      <c r="K48" s="246" t="s">
        <v>2562</v>
      </c>
      <c r="L48" s="233" t="s">
        <v>406</v>
      </c>
      <c r="M48" s="246" t="s">
        <v>406</v>
      </c>
      <c r="N48" s="246" t="s">
        <v>406</v>
      </c>
      <c r="O48" s="282">
        <v>98.2</v>
      </c>
      <c r="P48" s="247" t="s">
        <v>418</v>
      </c>
      <c r="Q48" s="281">
        <v>6.8940000000000001</v>
      </c>
      <c r="R48" s="281">
        <v>4.7300000000000004</v>
      </c>
      <c r="S48" s="283">
        <v>467.72</v>
      </c>
      <c r="T48" s="281">
        <v>357.86</v>
      </c>
      <c r="U48" s="247">
        <v>2</v>
      </c>
      <c r="V48" s="246" t="s">
        <v>406</v>
      </c>
      <c r="W48" s="246" t="s">
        <v>406</v>
      </c>
      <c r="X48" s="246" t="s">
        <v>406</v>
      </c>
      <c r="Y48" s="247" t="s">
        <v>406</v>
      </c>
    </row>
    <row r="49" spans="2:25" x14ac:dyDescent="0.3">
      <c r="B49" s="233">
        <v>44</v>
      </c>
      <c r="C49" s="228" t="s">
        <v>1068</v>
      </c>
      <c r="D49" s="246"/>
      <c r="E49" s="246" t="s">
        <v>2717</v>
      </c>
      <c r="F49" s="280">
        <v>319.00468000000001</v>
      </c>
      <c r="G49" s="281">
        <v>0.09</v>
      </c>
      <c r="H49" s="229" t="s">
        <v>1593</v>
      </c>
      <c r="I49" s="246" t="s">
        <v>2562</v>
      </c>
      <c r="J49" s="246" t="s">
        <v>2562</v>
      </c>
      <c r="K49" s="246" t="s">
        <v>2562</v>
      </c>
      <c r="L49" s="233" t="s">
        <v>406</v>
      </c>
      <c r="M49" s="246" t="s">
        <v>406</v>
      </c>
      <c r="N49" s="246" t="s">
        <v>406</v>
      </c>
      <c r="O49" s="282">
        <v>94.3</v>
      </c>
      <c r="P49" s="247" t="s">
        <v>418</v>
      </c>
      <c r="Q49" s="281">
        <v>10.609</v>
      </c>
      <c r="R49" s="281">
        <v>9.5500000000000007</v>
      </c>
      <c r="S49" s="283">
        <v>656.55</v>
      </c>
      <c r="T49" s="281">
        <v>602.79</v>
      </c>
      <c r="U49" s="247">
        <v>1</v>
      </c>
      <c r="V49" s="246" t="s">
        <v>406</v>
      </c>
      <c r="W49" s="246" t="s">
        <v>406</v>
      </c>
      <c r="X49" s="246" t="s">
        <v>406</v>
      </c>
      <c r="Y49" s="247" t="s">
        <v>406</v>
      </c>
    </row>
    <row r="50" spans="2:25" x14ac:dyDescent="0.3">
      <c r="B50" s="233">
        <v>45</v>
      </c>
      <c r="C50" s="228" t="s">
        <v>103</v>
      </c>
      <c r="D50" s="246"/>
      <c r="E50" s="246" t="s">
        <v>2722</v>
      </c>
      <c r="F50" s="280">
        <v>341.02544999999998</v>
      </c>
      <c r="G50" s="281">
        <v>0.17</v>
      </c>
      <c r="H50" s="229" t="s">
        <v>1441</v>
      </c>
      <c r="I50" s="246" t="s">
        <v>2562</v>
      </c>
      <c r="J50" s="246" t="s">
        <v>2562</v>
      </c>
      <c r="K50" s="246" t="s">
        <v>2562</v>
      </c>
      <c r="L50" s="233" t="s">
        <v>406</v>
      </c>
      <c r="M50" s="246" t="s">
        <v>406</v>
      </c>
      <c r="N50" s="246" t="s">
        <v>406</v>
      </c>
      <c r="O50" s="282">
        <v>95</v>
      </c>
      <c r="P50" s="247" t="s">
        <v>418</v>
      </c>
      <c r="Q50" s="281">
        <v>11.823</v>
      </c>
      <c r="R50" s="281">
        <v>10.15</v>
      </c>
      <c r="S50" s="283">
        <v>718.26</v>
      </c>
      <c r="T50" s="281">
        <v>633.32000000000005</v>
      </c>
      <c r="U50" s="247">
        <v>1</v>
      </c>
      <c r="V50" s="246" t="s">
        <v>406</v>
      </c>
      <c r="W50" s="246" t="s">
        <v>2562</v>
      </c>
      <c r="X50" s="246" t="s">
        <v>406</v>
      </c>
      <c r="Y50" s="247" t="s">
        <v>406</v>
      </c>
    </row>
    <row r="51" spans="2:25" x14ac:dyDescent="0.3">
      <c r="B51" s="233">
        <v>46</v>
      </c>
      <c r="C51" s="228" t="s">
        <v>949</v>
      </c>
      <c r="D51" s="246"/>
      <c r="E51" s="246" t="s">
        <v>2729</v>
      </c>
      <c r="F51" s="280">
        <v>360.10108000000002</v>
      </c>
      <c r="G51" s="281">
        <v>0.76</v>
      </c>
      <c r="H51" s="229" t="s">
        <v>1432</v>
      </c>
      <c r="I51" s="246" t="s">
        <v>2562</v>
      </c>
      <c r="J51" s="246" t="s">
        <v>2562</v>
      </c>
      <c r="K51" s="246" t="s">
        <v>2562</v>
      </c>
      <c r="L51" s="233" t="s">
        <v>406</v>
      </c>
      <c r="M51" s="246" t="s">
        <v>406</v>
      </c>
      <c r="N51" s="246" t="s">
        <v>406</v>
      </c>
      <c r="O51" s="282">
        <v>93.8</v>
      </c>
      <c r="P51" s="247" t="s">
        <v>418</v>
      </c>
      <c r="Q51" s="281">
        <v>7.29</v>
      </c>
      <c r="R51" s="281">
        <v>9.6300000000000008</v>
      </c>
      <c r="S51" s="283">
        <v>487.85</v>
      </c>
      <c r="T51" s="281">
        <v>606.99</v>
      </c>
      <c r="U51" s="247">
        <v>2</v>
      </c>
      <c r="V51" s="246" t="s">
        <v>406</v>
      </c>
      <c r="W51" s="246" t="s">
        <v>406</v>
      </c>
      <c r="X51" s="246" t="s">
        <v>406</v>
      </c>
      <c r="Y51" s="247" t="s">
        <v>406</v>
      </c>
    </row>
    <row r="52" spans="2:25" ht="26" x14ac:dyDescent="0.3">
      <c r="B52" s="233">
        <v>47</v>
      </c>
      <c r="C52" s="228" t="s">
        <v>3094</v>
      </c>
      <c r="D52" s="246"/>
      <c r="E52" s="246" t="s">
        <v>2756</v>
      </c>
      <c r="F52" s="280">
        <v>492.13711000000001</v>
      </c>
      <c r="G52" s="281">
        <v>1.1499999999999999</v>
      </c>
      <c r="H52" s="229" t="s">
        <v>3095</v>
      </c>
      <c r="I52" s="246" t="s">
        <v>2562</v>
      </c>
      <c r="J52" s="246" t="s">
        <v>2562</v>
      </c>
      <c r="K52" s="246" t="s">
        <v>2562</v>
      </c>
      <c r="L52" s="233" t="s">
        <v>406</v>
      </c>
      <c r="M52" s="246" t="s">
        <v>406</v>
      </c>
      <c r="N52" s="246" t="s">
        <v>406</v>
      </c>
      <c r="O52" s="282">
        <v>86.4</v>
      </c>
      <c r="P52" s="247" t="s">
        <v>418</v>
      </c>
      <c r="Q52" s="281">
        <v>9.1300000000000008</v>
      </c>
      <c r="R52" s="281">
        <v>7.57</v>
      </c>
      <c r="S52" s="283">
        <v>581.37</v>
      </c>
      <c r="T52" s="281">
        <v>502.33</v>
      </c>
      <c r="U52" s="247">
        <v>1</v>
      </c>
      <c r="V52" s="246" t="s">
        <v>406</v>
      </c>
      <c r="W52" s="246" t="s">
        <v>406</v>
      </c>
      <c r="X52" s="246" t="s">
        <v>2562</v>
      </c>
      <c r="Y52" s="247" t="s">
        <v>2562</v>
      </c>
    </row>
    <row r="53" spans="2:25" x14ac:dyDescent="0.3">
      <c r="B53" s="233">
        <v>48</v>
      </c>
      <c r="C53" s="228" t="s">
        <v>3096</v>
      </c>
      <c r="D53" s="246" t="s">
        <v>3073</v>
      </c>
      <c r="E53" s="246" t="s">
        <v>3097</v>
      </c>
      <c r="F53" s="280">
        <v>188.98551</v>
      </c>
      <c r="G53" s="281">
        <v>-4.2300000000000004</v>
      </c>
      <c r="H53" s="229" t="s">
        <v>1300</v>
      </c>
      <c r="I53" s="246" t="s">
        <v>2562</v>
      </c>
      <c r="J53" s="246" t="s">
        <v>2562</v>
      </c>
      <c r="K53" s="246" t="s">
        <v>2562</v>
      </c>
      <c r="L53" s="233" t="s">
        <v>406</v>
      </c>
      <c r="M53" s="246" t="s">
        <v>406</v>
      </c>
      <c r="N53" s="246" t="s">
        <v>406</v>
      </c>
      <c r="O53" s="246"/>
      <c r="P53" s="247" t="s">
        <v>422</v>
      </c>
      <c r="Q53" s="281">
        <v>0.78700000000000003</v>
      </c>
      <c r="R53" s="281">
        <v>0.13</v>
      </c>
      <c r="S53" s="283">
        <v>157.30000000000001</v>
      </c>
      <c r="T53" s="281">
        <v>124.13</v>
      </c>
      <c r="U53" s="247">
        <v>1</v>
      </c>
      <c r="V53" s="246" t="s">
        <v>406</v>
      </c>
      <c r="W53" s="246" t="s">
        <v>406</v>
      </c>
      <c r="X53" s="246" t="s">
        <v>2562</v>
      </c>
      <c r="Y53" s="247" t="s">
        <v>2562</v>
      </c>
    </row>
    <row r="54" spans="2:25" x14ac:dyDescent="0.3">
      <c r="B54" s="233">
        <v>49</v>
      </c>
      <c r="C54" s="228" t="s">
        <v>3098</v>
      </c>
      <c r="D54" s="246" t="s">
        <v>3073</v>
      </c>
      <c r="E54" s="246" t="s">
        <v>2339</v>
      </c>
      <c r="F54" s="280">
        <v>199.00630000000001</v>
      </c>
      <c r="G54" s="281">
        <v>-3.78</v>
      </c>
      <c r="H54" s="229" t="s">
        <v>1816</v>
      </c>
      <c r="I54" s="246" t="s">
        <v>2562</v>
      </c>
      <c r="J54" s="246" t="s">
        <v>2562</v>
      </c>
      <c r="K54" s="246" t="s">
        <v>2562</v>
      </c>
      <c r="L54" s="233" t="s">
        <v>406</v>
      </c>
      <c r="M54" s="246" t="s">
        <v>406</v>
      </c>
      <c r="N54" s="246" t="s">
        <v>406</v>
      </c>
      <c r="O54" s="246"/>
      <c r="P54" s="247" t="s">
        <v>422</v>
      </c>
      <c r="Q54" s="281">
        <v>2.6110000000000002</v>
      </c>
      <c r="R54" s="281">
        <v>2.64</v>
      </c>
      <c r="S54" s="283">
        <v>250.02</v>
      </c>
      <c r="T54" s="281">
        <v>251.37</v>
      </c>
      <c r="U54" s="247">
        <v>1</v>
      </c>
      <c r="V54" s="246" t="s">
        <v>406</v>
      </c>
      <c r="W54" s="246" t="s">
        <v>2562</v>
      </c>
      <c r="X54" s="246" t="s">
        <v>2562</v>
      </c>
      <c r="Y54" s="247" t="s">
        <v>2562</v>
      </c>
    </row>
    <row r="55" spans="2:25" x14ac:dyDescent="0.3">
      <c r="B55" s="233">
        <v>50</v>
      </c>
      <c r="C55" s="228" t="s">
        <v>3099</v>
      </c>
      <c r="D55" s="246" t="s">
        <v>3073</v>
      </c>
      <c r="E55" s="246" t="s">
        <v>2355</v>
      </c>
      <c r="F55" s="280">
        <v>200.98562000000001</v>
      </c>
      <c r="G55" s="281">
        <v>-3.47</v>
      </c>
      <c r="H55" s="229" t="s">
        <v>1897</v>
      </c>
      <c r="I55" s="246" t="s">
        <v>2562</v>
      </c>
      <c r="J55" s="246" t="s">
        <v>2562</v>
      </c>
      <c r="K55" s="246" t="s">
        <v>2562</v>
      </c>
      <c r="L55" s="233" t="s">
        <v>406</v>
      </c>
      <c r="M55" s="246" t="s">
        <v>406</v>
      </c>
      <c r="N55" s="246" t="s">
        <v>2562</v>
      </c>
      <c r="O55" s="246"/>
      <c r="P55" s="247" t="s">
        <v>422</v>
      </c>
      <c r="Q55" s="281">
        <v>1.099</v>
      </c>
      <c r="R55" s="281">
        <v>-0.71</v>
      </c>
      <c r="S55" s="283">
        <v>173.16</v>
      </c>
      <c r="T55" s="281">
        <v>81.28</v>
      </c>
      <c r="U55" s="247">
        <v>2</v>
      </c>
      <c r="V55" s="246" t="s">
        <v>406</v>
      </c>
      <c r="W55" s="246" t="s">
        <v>2562</v>
      </c>
      <c r="X55" s="246" t="s">
        <v>2562</v>
      </c>
      <c r="Y55" s="247" t="s">
        <v>2562</v>
      </c>
    </row>
    <row r="56" spans="2:25" x14ac:dyDescent="0.3">
      <c r="B56" s="233">
        <v>51</v>
      </c>
      <c r="C56" s="228" t="s">
        <v>3100</v>
      </c>
      <c r="D56" s="246"/>
      <c r="E56" s="246" t="s">
        <v>3101</v>
      </c>
      <c r="F56" s="280">
        <v>203.08197999999999</v>
      </c>
      <c r="G56" s="281">
        <v>-3.07</v>
      </c>
      <c r="H56" s="229" t="s">
        <v>3102</v>
      </c>
      <c r="I56" s="246" t="s">
        <v>2562</v>
      </c>
      <c r="J56" s="246" t="s">
        <v>2562</v>
      </c>
      <c r="K56" s="246" t="s">
        <v>406</v>
      </c>
      <c r="L56" s="233" t="s">
        <v>406</v>
      </c>
      <c r="M56" s="246" t="s">
        <v>2562</v>
      </c>
      <c r="N56" s="246" t="s">
        <v>2562</v>
      </c>
      <c r="O56" s="246"/>
      <c r="P56" s="247" t="s">
        <v>422</v>
      </c>
      <c r="Q56" s="281">
        <v>1.252</v>
      </c>
      <c r="R56" s="281">
        <v>2.09</v>
      </c>
      <c r="S56" s="283">
        <v>180.94</v>
      </c>
      <c r="T56" s="281">
        <v>223.55</v>
      </c>
      <c r="U56" s="247">
        <v>1</v>
      </c>
      <c r="V56" s="246" t="s">
        <v>2562</v>
      </c>
      <c r="W56" s="246" t="s">
        <v>406</v>
      </c>
      <c r="X56" s="246" t="s">
        <v>406</v>
      </c>
      <c r="Y56" s="247" t="s">
        <v>406</v>
      </c>
    </row>
    <row r="57" spans="2:25" x14ac:dyDescent="0.3">
      <c r="B57" s="233">
        <v>52</v>
      </c>
      <c r="C57" s="228" t="s">
        <v>1730</v>
      </c>
      <c r="D57" s="246"/>
      <c r="E57" s="246" t="s">
        <v>3103</v>
      </c>
      <c r="F57" s="280">
        <v>226.1808</v>
      </c>
      <c r="G57" s="281">
        <v>-1.97</v>
      </c>
      <c r="H57" s="229" t="s">
        <v>1731</v>
      </c>
      <c r="I57" s="246" t="s">
        <v>2562</v>
      </c>
      <c r="J57" s="246" t="s">
        <v>2562</v>
      </c>
      <c r="K57" s="246" t="s">
        <v>2562</v>
      </c>
      <c r="L57" s="233" t="s">
        <v>406</v>
      </c>
      <c r="M57" s="246" t="s">
        <v>406</v>
      </c>
      <c r="N57" s="246" t="s">
        <v>406</v>
      </c>
      <c r="O57" s="246"/>
      <c r="P57" s="247" t="s">
        <v>422</v>
      </c>
      <c r="Q57" s="281">
        <v>11.377000000000001</v>
      </c>
      <c r="R57" s="281">
        <v>8.3699999999999992</v>
      </c>
      <c r="S57" s="283">
        <v>695.59</v>
      </c>
      <c r="T57" s="281">
        <v>542.92999999999995</v>
      </c>
      <c r="U57" s="247">
        <v>2</v>
      </c>
      <c r="V57" s="246" t="s">
        <v>2562</v>
      </c>
      <c r="W57" s="246" t="s">
        <v>2562</v>
      </c>
      <c r="X57" s="246" t="s">
        <v>406</v>
      </c>
      <c r="Y57" s="247" t="s">
        <v>406</v>
      </c>
    </row>
    <row r="58" spans="2:25" x14ac:dyDescent="0.3">
      <c r="B58" s="233">
        <v>53</v>
      </c>
      <c r="C58" s="228" t="s">
        <v>3104</v>
      </c>
      <c r="D58" s="246" t="s">
        <v>3073</v>
      </c>
      <c r="E58" s="246" t="s">
        <v>3105</v>
      </c>
      <c r="F58" s="280">
        <v>245.04875999999999</v>
      </c>
      <c r="G58" s="281">
        <v>-0.65</v>
      </c>
      <c r="H58" s="229" t="s">
        <v>1778</v>
      </c>
      <c r="I58" s="246" t="s">
        <v>2562</v>
      </c>
      <c r="J58" s="246" t="s">
        <v>2562</v>
      </c>
      <c r="K58" s="246" t="s">
        <v>2562</v>
      </c>
      <c r="L58" s="233" t="s">
        <v>406</v>
      </c>
      <c r="M58" s="246" t="s">
        <v>406</v>
      </c>
      <c r="N58" s="246" t="s">
        <v>406</v>
      </c>
      <c r="O58" s="246"/>
      <c r="P58" s="247" t="s">
        <v>422</v>
      </c>
      <c r="Q58" s="281">
        <v>5.4870000000000001</v>
      </c>
      <c r="R58" s="281">
        <v>4.42</v>
      </c>
      <c r="S58" s="283">
        <v>396.2</v>
      </c>
      <c r="T58" s="281">
        <v>341.75</v>
      </c>
      <c r="U58" s="247">
        <v>1</v>
      </c>
      <c r="V58" s="246" t="s">
        <v>406</v>
      </c>
      <c r="W58" s="246" t="s">
        <v>2562</v>
      </c>
      <c r="X58" s="246" t="s">
        <v>2562</v>
      </c>
      <c r="Y58" s="247" t="s">
        <v>2562</v>
      </c>
    </row>
    <row r="59" spans="2:25" x14ac:dyDescent="0.3">
      <c r="B59" s="233">
        <v>54</v>
      </c>
      <c r="C59" s="228" t="s">
        <v>3106</v>
      </c>
      <c r="D59" s="246" t="s">
        <v>3073</v>
      </c>
      <c r="E59" s="246" t="s">
        <v>3107</v>
      </c>
      <c r="F59" s="280">
        <v>256.02854000000002</v>
      </c>
      <c r="G59" s="281">
        <v>7.0000000000000007E-2</v>
      </c>
      <c r="H59" s="229" t="s">
        <v>2561</v>
      </c>
      <c r="I59" s="246" t="s">
        <v>2562</v>
      </c>
      <c r="J59" s="246" t="s">
        <v>2562</v>
      </c>
      <c r="K59" s="246" t="s">
        <v>2562</v>
      </c>
      <c r="L59" s="233" t="s">
        <v>406</v>
      </c>
      <c r="M59" s="246" t="s">
        <v>406</v>
      </c>
      <c r="N59" s="246" t="s">
        <v>2562</v>
      </c>
      <c r="O59" s="246"/>
      <c r="P59" s="247" t="s">
        <v>422</v>
      </c>
      <c r="Q59" s="281">
        <v>1.093</v>
      </c>
      <c r="R59" s="281">
        <v>2.67</v>
      </c>
      <c r="S59" s="283">
        <v>172.86</v>
      </c>
      <c r="T59" s="281">
        <v>252.92</v>
      </c>
      <c r="U59" s="247">
        <v>1</v>
      </c>
      <c r="V59" s="246" t="s">
        <v>406</v>
      </c>
      <c r="W59" s="246" t="s">
        <v>2562</v>
      </c>
      <c r="X59" s="246" t="s">
        <v>2562</v>
      </c>
      <c r="Y59" s="247" t="s">
        <v>2562</v>
      </c>
    </row>
    <row r="60" spans="2:25" x14ac:dyDescent="0.3">
      <c r="B60" s="233">
        <v>55</v>
      </c>
      <c r="C60" s="228" t="s">
        <v>3108</v>
      </c>
      <c r="D60" s="246"/>
      <c r="E60" s="246" t="s">
        <v>3109</v>
      </c>
      <c r="F60" s="280">
        <v>271.22800000000001</v>
      </c>
      <c r="G60" s="281">
        <v>0.5</v>
      </c>
      <c r="H60" s="229" t="s">
        <v>3110</v>
      </c>
      <c r="I60" s="246" t="s">
        <v>2562</v>
      </c>
      <c r="J60" s="246" t="s">
        <v>2562</v>
      </c>
      <c r="K60" s="246" t="s">
        <v>406</v>
      </c>
      <c r="L60" s="233" t="s">
        <v>406</v>
      </c>
      <c r="M60" s="246" t="s">
        <v>2562</v>
      </c>
      <c r="N60" s="246" t="s">
        <v>2562</v>
      </c>
      <c r="O60" s="246"/>
      <c r="P60" s="247" t="s">
        <v>422</v>
      </c>
      <c r="Q60" s="281">
        <v>12.654</v>
      </c>
      <c r="R60" s="281">
        <v>12.4</v>
      </c>
      <c r="S60" s="283">
        <v>760.5</v>
      </c>
      <c r="T60" s="281">
        <v>747.71</v>
      </c>
      <c r="U60" s="247">
        <v>1</v>
      </c>
      <c r="V60" s="246" t="s">
        <v>406</v>
      </c>
      <c r="W60" s="246" t="s">
        <v>2562</v>
      </c>
      <c r="X60" s="246" t="s">
        <v>2562</v>
      </c>
      <c r="Y60" s="247" t="s">
        <v>2562</v>
      </c>
    </row>
    <row r="61" spans="2:25" x14ac:dyDescent="0.3">
      <c r="B61" s="233">
        <v>56</v>
      </c>
      <c r="C61" s="228" t="s">
        <v>3111</v>
      </c>
      <c r="D61" s="246" t="s">
        <v>3073</v>
      </c>
      <c r="E61" s="246" t="s">
        <v>3112</v>
      </c>
      <c r="F61" s="280">
        <v>309.17430000000002</v>
      </c>
      <c r="G61" s="281">
        <v>0.6</v>
      </c>
      <c r="H61" s="229" t="s">
        <v>1756</v>
      </c>
      <c r="I61" s="246" t="s">
        <v>2562</v>
      </c>
      <c r="J61" s="246" t="s">
        <v>2562</v>
      </c>
      <c r="K61" s="246" t="s">
        <v>2562</v>
      </c>
      <c r="L61" s="233" t="s">
        <v>406</v>
      </c>
      <c r="M61" s="246" t="s">
        <v>406</v>
      </c>
      <c r="N61" s="246" t="s">
        <v>406</v>
      </c>
      <c r="O61" s="246"/>
      <c r="P61" s="247" t="s">
        <v>422</v>
      </c>
      <c r="Q61" s="281">
        <v>11.798</v>
      </c>
      <c r="R61" s="281">
        <v>10.79</v>
      </c>
      <c r="S61" s="283">
        <v>716.99</v>
      </c>
      <c r="T61" s="281">
        <v>665.52</v>
      </c>
      <c r="U61" s="247">
        <v>1</v>
      </c>
      <c r="V61" s="246" t="s">
        <v>2562</v>
      </c>
      <c r="W61" s="246" t="s">
        <v>2562</v>
      </c>
      <c r="X61" s="246" t="s">
        <v>406</v>
      </c>
      <c r="Y61" s="247" t="s">
        <v>406</v>
      </c>
    </row>
    <row r="62" spans="2:25" x14ac:dyDescent="0.3">
      <c r="B62" s="233">
        <v>57</v>
      </c>
      <c r="C62" s="228" t="s">
        <v>1521</v>
      </c>
      <c r="D62" s="246"/>
      <c r="E62" s="246" t="s">
        <v>3113</v>
      </c>
      <c r="F62" s="280">
        <v>311.29577999999998</v>
      </c>
      <c r="G62" s="281">
        <v>0.73</v>
      </c>
      <c r="H62" s="229" t="s">
        <v>1522</v>
      </c>
      <c r="I62" s="246" t="s">
        <v>2562</v>
      </c>
      <c r="J62" s="246" t="s">
        <v>2562</v>
      </c>
      <c r="K62" s="246" t="s">
        <v>2562</v>
      </c>
      <c r="L62" s="233" t="s">
        <v>406</v>
      </c>
      <c r="M62" s="246" t="s">
        <v>406</v>
      </c>
      <c r="N62" s="246" t="s">
        <v>406</v>
      </c>
      <c r="O62" s="246"/>
      <c r="P62" s="247" t="s">
        <v>422</v>
      </c>
      <c r="Q62" s="281">
        <v>14.728</v>
      </c>
      <c r="R62" s="281">
        <v>15.63</v>
      </c>
      <c r="S62" s="283">
        <v>865.92</v>
      </c>
      <c r="T62" s="281">
        <v>911.82</v>
      </c>
      <c r="U62" s="247">
        <v>1</v>
      </c>
      <c r="V62" s="246" t="s">
        <v>2562</v>
      </c>
      <c r="W62" s="246" t="s">
        <v>2562</v>
      </c>
      <c r="X62" s="246" t="s">
        <v>406</v>
      </c>
      <c r="Y62" s="247" t="s">
        <v>406</v>
      </c>
    </row>
    <row r="63" spans="2:25" x14ac:dyDescent="0.3">
      <c r="B63" s="233">
        <v>58</v>
      </c>
      <c r="C63" s="228" t="s">
        <v>3114</v>
      </c>
      <c r="D63" s="246" t="s">
        <v>3073</v>
      </c>
      <c r="E63" s="246" t="s">
        <v>3115</v>
      </c>
      <c r="F63" s="280">
        <v>353.20049999999998</v>
      </c>
      <c r="G63" s="281">
        <v>0.48</v>
      </c>
      <c r="H63" s="229" t="s">
        <v>1751</v>
      </c>
      <c r="I63" s="246" t="s">
        <v>2562</v>
      </c>
      <c r="J63" s="246" t="s">
        <v>2562</v>
      </c>
      <c r="K63" s="246" t="s">
        <v>2562</v>
      </c>
      <c r="L63" s="233" t="s">
        <v>406</v>
      </c>
      <c r="M63" s="246" t="s">
        <v>406</v>
      </c>
      <c r="N63" s="246" t="s">
        <v>406</v>
      </c>
      <c r="O63" s="246"/>
      <c r="P63" s="247" t="s">
        <v>422</v>
      </c>
      <c r="Q63" s="281">
        <v>12.048</v>
      </c>
      <c r="R63" s="281">
        <v>12.69</v>
      </c>
      <c r="S63" s="283">
        <v>729.69</v>
      </c>
      <c r="T63" s="281">
        <v>762.35</v>
      </c>
      <c r="U63" s="247">
        <v>1</v>
      </c>
      <c r="V63" s="246" t="s">
        <v>2562</v>
      </c>
      <c r="W63" s="246" t="s">
        <v>2562</v>
      </c>
      <c r="X63" s="246" t="s">
        <v>406</v>
      </c>
      <c r="Y63" s="247" t="s">
        <v>406</v>
      </c>
    </row>
    <row r="64" spans="2:25" x14ac:dyDescent="0.3">
      <c r="B64" s="233">
        <v>59</v>
      </c>
      <c r="C64" s="228" t="s">
        <v>3116</v>
      </c>
      <c r="D64" s="246"/>
      <c r="E64" s="246" t="s">
        <v>3117</v>
      </c>
      <c r="F64" s="280">
        <v>367.35815000000002</v>
      </c>
      <c r="G64" s="281">
        <v>-0.01</v>
      </c>
      <c r="H64" s="229" t="s">
        <v>1717</v>
      </c>
      <c r="I64" s="246" t="s">
        <v>2562</v>
      </c>
      <c r="J64" s="246" t="s">
        <v>2562</v>
      </c>
      <c r="K64" s="246" t="s">
        <v>406</v>
      </c>
      <c r="L64" s="233" t="s">
        <v>406</v>
      </c>
      <c r="M64" s="246" t="s">
        <v>2562</v>
      </c>
      <c r="N64" s="246" t="s">
        <v>2562</v>
      </c>
      <c r="O64" s="246"/>
      <c r="P64" s="247" t="s">
        <v>422</v>
      </c>
      <c r="Q64" s="281">
        <v>15.887</v>
      </c>
      <c r="R64" s="281">
        <v>14.4</v>
      </c>
      <c r="S64" s="283">
        <v>924.83</v>
      </c>
      <c r="T64" s="281">
        <v>849.26</v>
      </c>
      <c r="U64" s="247">
        <v>1</v>
      </c>
      <c r="V64" s="246" t="s">
        <v>2562</v>
      </c>
      <c r="W64" s="246" t="s">
        <v>2562</v>
      </c>
      <c r="X64" s="246" t="s">
        <v>406</v>
      </c>
      <c r="Y64" s="247" t="s">
        <v>2562</v>
      </c>
    </row>
    <row r="65" spans="2:25" x14ac:dyDescent="0.3">
      <c r="B65" s="233">
        <v>60</v>
      </c>
      <c r="C65" s="228" t="s">
        <v>977</v>
      </c>
      <c r="D65" s="246"/>
      <c r="E65" s="246" t="s">
        <v>2741</v>
      </c>
      <c r="F65" s="280">
        <v>387.14837</v>
      </c>
      <c r="G65" s="281">
        <v>0.7</v>
      </c>
      <c r="H65" s="229" t="s">
        <v>1464</v>
      </c>
      <c r="I65" s="246" t="s">
        <v>2562</v>
      </c>
      <c r="J65" s="246" t="s">
        <v>2562</v>
      </c>
      <c r="K65" s="246" t="s">
        <v>2562</v>
      </c>
      <c r="L65" s="233" t="s">
        <v>406</v>
      </c>
      <c r="M65" s="246" t="s">
        <v>406</v>
      </c>
      <c r="N65" s="246" t="s">
        <v>406</v>
      </c>
      <c r="O65" s="246"/>
      <c r="P65" s="247" t="s">
        <v>422</v>
      </c>
      <c r="Q65" s="281">
        <v>9.7720000000000002</v>
      </c>
      <c r="R65" s="281">
        <v>7.15</v>
      </c>
      <c r="S65" s="283">
        <v>614.01</v>
      </c>
      <c r="T65" s="281">
        <v>480.97</v>
      </c>
      <c r="U65" s="247">
        <v>2</v>
      </c>
      <c r="V65" s="246" t="s">
        <v>406</v>
      </c>
      <c r="W65" s="246" t="s">
        <v>406</v>
      </c>
      <c r="X65" s="246" t="s">
        <v>406</v>
      </c>
      <c r="Y65" s="247" t="s">
        <v>406</v>
      </c>
    </row>
    <row r="66" spans="2:25" x14ac:dyDescent="0.3">
      <c r="B66" s="233">
        <v>61</v>
      </c>
      <c r="C66" s="228" t="s">
        <v>3118</v>
      </c>
      <c r="D66" s="246" t="s">
        <v>2197</v>
      </c>
      <c r="E66" s="246" t="s">
        <v>3119</v>
      </c>
      <c r="F66" s="280">
        <v>389.21839999999997</v>
      </c>
      <c r="G66" s="281">
        <v>0.8</v>
      </c>
      <c r="H66" s="229" t="s">
        <v>1774</v>
      </c>
      <c r="I66" s="246" t="s">
        <v>2562</v>
      </c>
      <c r="J66" s="246" t="s">
        <v>2562</v>
      </c>
      <c r="K66" s="246" t="s">
        <v>2562</v>
      </c>
      <c r="L66" s="233" t="s">
        <v>406</v>
      </c>
      <c r="M66" s="246" t="s">
        <v>406</v>
      </c>
      <c r="N66" s="246" t="s">
        <v>406</v>
      </c>
      <c r="O66" s="246"/>
      <c r="P66" s="247" t="s">
        <v>422</v>
      </c>
      <c r="Q66" s="281">
        <v>8.1660000000000004</v>
      </c>
      <c r="R66" s="281">
        <v>10.34</v>
      </c>
      <c r="S66" s="283">
        <v>532.37</v>
      </c>
      <c r="T66" s="281">
        <v>642.66999999999996</v>
      </c>
      <c r="U66" s="247">
        <v>2</v>
      </c>
      <c r="V66" s="246" t="s">
        <v>2562</v>
      </c>
      <c r="W66" s="246" t="s">
        <v>406</v>
      </c>
      <c r="X66" s="246" t="s">
        <v>2562</v>
      </c>
      <c r="Y66" s="247" t="s">
        <v>406</v>
      </c>
    </row>
    <row r="67" spans="2:25" ht="26" x14ac:dyDescent="0.3">
      <c r="B67" s="233">
        <v>62</v>
      </c>
      <c r="C67" s="228" t="s">
        <v>3120</v>
      </c>
      <c r="D67" s="246" t="s">
        <v>3073</v>
      </c>
      <c r="E67" s="246" t="s">
        <v>3121</v>
      </c>
      <c r="F67" s="280">
        <v>397.20555999999999</v>
      </c>
      <c r="G67" s="281">
        <v>0.35</v>
      </c>
      <c r="H67" s="229" t="s">
        <v>3122</v>
      </c>
      <c r="I67" s="246" t="s">
        <v>2562</v>
      </c>
      <c r="J67" s="246" t="s">
        <v>2562</v>
      </c>
      <c r="K67" s="246" t="s">
        <v>2562</v>
      </c>
      <c r="L67" s="233" t="s">
        <v>406</v>
      </c>
      <c r="M67" s="246" t="s">
        <v>406</v>
      </c>
      <c r="N67" s="246" t="s">
        <v>406</v>
      </c>
      <c r="O67" s="246"/>
      <c r="P67" s="247" t="s">
        <v>422</v>
      </c>
      <c r="Q67" s="281">
        <v>9.8670000000000009</v>
      </c>
      <c r="R67" s="281">
        <v>6.54</v>
      </c>
      <c r="S67" s="283">
        <v>618.83000000000004</v>
      </c>
      <c r="T67" s="281">
        <v>449.48</v>
      </c>
      <c r="U67" s="247">
        <v>2</v>
      </c>
      <c r="V67" s="246" t="s">
        <v>406</v>
      </c>
      <c r="W67" s="246" t="s">
        <v>2562</v>
      </c>
      <c r="X67" s="246" t="s">
        <v>2562</v>
      </c>
      <c r="Y67" s="247" t="s">
        <v>2562</v>
      </c>
    </row>
    <row r="68" spans="2:25" ht="26" x14ac:dyDescent="0.3">
      <c r="B68" s="233">
        <v>63</v>
      </c>
      <c r="C68" s="228" t="s">
        <v>3123</v>
      </c>
      <c r="D68" s="246" t="s">
        <v>2197</v>
      </c>
      <c r="E68" s="246" t="s">
        <v>3124</v>
      </c>
      <c r="F68" s="280">
        <v>403.13995999999997</v>
      </c>
      <c r="G68" s="281">
        <v>0.28999999999999998</v>
      </c>
      <c r="H68" s="229" t="s">
        <v>1734</v>
      </c>
      <c r="I68" s="246" t="s">
        <v>2562</v>
      </c>
      <c r="J68" s="246" t="s">
        <v>2562</v>
      </c>
      <c r="K68" s="246" t="s">
        <v>2562</v>
      </c>
      <c r="L68" s="233" t="s">
        <v>406</v>
      </c>
      <c r="M68" s="246" t="s">
        <v>406</v>
      </c>
      <c r="N68" s="246" t="s">
        <v>406</v>
      </c>
      <c r="O68" s="246"/>
      <c r="P68" s="247" t="s">
        <v>422</v>
      </c>
      <c r="Q68" s="281">
        <v>5.0369999999999999</v>
      </c>
      <c r="R68" s="281">
        <v>3.62</v>
      </c>
      <c r="S68" s="283">
        <v>373.33</v>
      </c>
      <c r="T68" s="281">
        <v>301.14</v>
      </c>
      <c r="U68" s="247">
        <v>1</v>
      </c>
      <c r="V68" s="246" t="s">
        <v>2562</v>
      </c>
      <c r="W68" s="246" t="s">
        <v>406</v>
      </c>
      <c r="X68" s="246" t="s">
        <v>406</v>
      </c>
      <c r="Y68" s="247" t="s">
        <v>406</v>
      </c>
    </row>
    <row r="69" spans="2:25" ht="26" x14ac:dyDescent="0.3">
      <c r="B69" s="233">
        <v>64</v>
      </c>
      <c r="C69" s="228" t="s">
        <v>3125</v>
      </c>
      <c r="D69" s="246" t="s">
        <v>2197</v>
      </c>
      <c r="E69" s="246" t="s">
        <v>3126</v>
      </c>
      <c r="F69" s="280">
        <v>441.01294999999999</v>
      </c>
      <c r="G69" s="281">
        <v>-4.53</v>
      </c>
      <c r="H69" s="229" t="s">
        <v>1743</v>
      </c>
      <c r="I69" s="246" t="s">
        <v>2562</v>
      </c>
      <c r="J69" s="246" t="s">
        <v>2562</v>
      </c>
      <c r="K69" s="246" t="s">
        <v>2562</v>
      </c>
      <c r="L69" s="233" t="s">
        <v>406</v>
      </c>
      <c r="M69" s="246" t="s">
        <v>406</v>
      </c>
      <c r="N69" s="246" t="s">
        <v>406</v>
      </c>
      <c r="O69" s="246"/>
      <c r="P69" s="247" t="s">
        <v>422</v>
      </c>
      <c r="Q69" s="281">
        <v>5.6609999999999996</v>
      </c>
      <c r="R69" s="281">
        <v>3.3</v>
      </c>
      <c r="S69" s="283">
        <v>405.05</v>
      </c>
      <c r="T69" s="281">
        <v>284.95</v>
      </c>
      <c r="U69" s="247">
        <v>2</v>
      </c>
      <c r="V69" s="246" t="s">
        <v>2562</v>
      </c>
      <c r="W69" s="246" t="s">
        <v>2562</v>
      </c>
      <c r="X69" s="246" t="s">
        <v>406</v>
      </c>
      <c r="Y69" s="247" t="s">
        <v>406</v>
      </c>
    </row>
    <row r="70" spans="2:25" ht="26" x14ac:dyDescent="0.3">
      <c r="B70" s="233">
        <v>65</v>
      </c>
      <c r="C70" s="228" t="s">
        <v>1711</v>
      </c>
      <c r="D70" s="246"/>
      <c r="E70" s="246" t="s">
        <v>3127</v>
      </c>
      <c r="F70" s="280">
        <v>514.28480999999999</v>
      </c>
      <c r="G70" s="281">
        <v>0.81</v>
      </c>
      <c r="H70" s="229" t="s">
        <v>3128</v>
      </c>
      <c r="I70" s="246" t="s">
        <v>2562</v>
      </c>
      <c r="J70" s="246" t="s">
        <v>2562</v>
      </c>
      <c r="K70" s="246" t="s">
        <v>406</v>
      </c>
      <c r="L70" s="233" t="s">
        <v>406</v>
      </c>
      <c r="M70" s="246" t="s">
        <v>2562</v>
      </c>
      <c r="N70" s="246" t="s">
        <v>2562</v>
      </c>
      <c r="O70" s="246"/>
      <c r="P70" s="247" t="s">
        <v>422</v>
      </c>
      <c r="Q70" s="281">
        <v>9.798</v>
      </c>
      <c r="R70" s="281">
        <v>1.78</v>
      </c>
      <c r="S70" s="283">
        <v>615.33000000000004</v>
      </c>
      <c r="T70" s="281">
        <v>207.7</v>
      </c>
      <c r="U70" s="247">
        <v>4</v>
      </c>
      <c r="V70" s="246" t="s">
        <v>2562</v>
      </c>
      <c r="W70" s="246" t="s">
        <v>2562</v>
      </c>
      <c r="X70" s="246" t="s">
        <v>2562</v>
      </c>
      <c r="Y70" s="247" t="s">
        <v>406</v>
      </c>
    </row>
    <row r="71" spans="2:25" x14ac:dyDescent="0.3">
      <c r="B71" s="315">
        <v>66</v>
      </c>
      <c r="C71" s="284" t="s">
        <v>3129</v>
      </c>
      <c r="D71" s="237" t="s">
        <v>3073</v>
      </c>
      <c r="E71" s="321" t="s">
        <v>2511</v>
      </c>
      <c r="F71" s="321">
        <v>201.02198999999999</v>
      </c>
      <c r="G71" s="411">
        <v>-3.52</v>
      </c>
      <c r="H71" s="4" t="s">
        <v>1818</v>
      </c>
      <c r="I71" s="411" t="s">
        <v>2562</v>
      </c>
      <c r="J71" s="237" t="s">
        <v>2562</v>
      </c>
      <c r="K71" s="237" t="s">
        <v>2562</v>
      </c>
      <c r="L71" s="414" t="s">
        <v>406</v>
      </c>
      <c r="M71" s="411" t="s">
        <v>406</v>
      </c>
      <c r="N71" s="411" t="s">
        <v>406</v>
      </c>
      <c r="O71" s="237"/>
      <c r="P71" s="421">
        <v>3</v>
      </c>
      <c r="Q71" s="411">
        <v>3.407</v>
      </c>
      <c r="R71" s="50">
        <v>2.29</v>
      </c>
      <c r="S71" s="414">
        <v>290.48</v>
      </c>
      <c r="T71" s="50">
        <v>233.54</v>
      </c>
      <c r="U71" s="244">
        <v>1</v>
      </c>
      <c r="V71" s="321" t="s">
        <v>406</v>
      </c>
      <c r="W71" s="321" t="s">
        <v>2562</v>
      </c>
      <c r="X71" s="321" t="s">
        <v>2562</v>
      </c>
      <c r="Y71" s="418" t="s">
        <v>2562</v>
      </c>
    </row>
    <row r="72" spans="2:25" x14ac:dyDescent="0.3">
      <c r="B72" s="316"/>
      <c r="C72" s="228" t="s">
        <v>3130</v>
      </c>
      <c r="D72" s="246" t="s">
        <v>3073</v>
      </c>
      <c r="E72" s="417" t="s">
        <v>2511</v>
      </c>
      <c r="F72" s="417">
        <v>201.02198999999999</v>
      </c>
      <c r="G72" s="412">
        <v>-3.52</v>
      </c>
      <c r="H72" s="229" t="s">
        <v>1788</v>
      </c>
      <c r="I72" s="412" t="s">
        <v>2562</v>
      </c>
      <c r="J72" s="246" t="s">
        <v>2562</v>
      </c>
      <c r="K72" s="246" t="s">
        <v>2562</v>
      </c>
      <c r="L72" s="415"/>
      <c r="M72" s="412"/>
      <c r="N72" s="412"/>
      <c r="O72" s="246"/>
      <c r="P72" s="422">
        <v>3</v>
      </c>
      <c r="Q72" s="412">
        <v>3.407</v>
      </c>
      <c r="R72" s="281">
        <v>4.37</v>
      </c>
      <c r="S72" s="415">
        <v>290.48</v>
      </c>
      <c r="T72" s="281">
        <v>339.63</v>
      </c>
      <c r="U72" s="247">
        <v>1</v>
      </c>
      <c r="V72" s="417">
        <v>0</v>
      </c>
      <c r="W72" s="417">
        <v>0</v>
      </c>
      <c r="X72" s="417">
        <v>0</v>
      </c>
      <c r="Y72" s="419">
        <v>0</v>
      </c>
    </row>
    <row r="73" spans="2:25" x14ac:dyDescent="0.3">
      <c r="B73" s="317"/>
      <c r="C73" s="285" t="s">
        <v>3131</v>
      </c>
      <c r="D73" s="236" t="s">
        <v>3073</v>
      </c>
      <c r="E73" s="320" t="s">
        <v>2511</v>
      </c>
      <c r="F73" s="320">
        <v>201.02198999999999</v>
      </c>
      <c r="G73" s="413">
        <v>-3.52</v>
      </c>
      <c r="H73" s="7" t="s">
        <v>1808</v>
      </c>
      <c r="I73" s="413" t="s">
        <v>2562</v>
      </c>
      <c r="J73" s="236" t="s">
        <v>2562</v>
      </c>
      <c r="K73" s="236" t="s">
        <v>2562</v>
      </c>
      <c r="L73" s="416"/>
      <c r="M73" s="413"/>
      <c r="N73" s="413"/>
      <c r="O73" s="236"/>
      <c r="P73" s="423">
        <v>3</v>
      </c>
      <c r="Q73" s="413">
        <v>3.407</v>
      </c>
      <c r="R73" s="53">
        <v>3.14</v>
      </c>
      <c r="S73" s="416">
        <v>290.48</v>
      </c>
      <c r="T73" s="53">
        <v>276.77999999999997</v>
      </c>
      <c r="U73" s="245">
        <v>1</v>
      </c>
      <c r="V73" s="320">
        <v>0</v>
      </c>
      <c r="W73" s="320">
        <v>0</v>
      </c>
      <c r="X73" s="320">
        <v>0</v>
      </c>
      <c r="Y73" s="420">
        <v>0</v>
      </c>
    </row>
    <row r="74" spans="2:25" x14ac:dyDescent="0.3">
      <c r="B74" s="315">
        <v>67</v>
      </c>
      <c r="C74" s="284" t="s">
        <v>3132</v>
      </c>
      <c r="D74" s="237" t="s">
        <v>3073</v>
      </c>
      <c r="E74" s="321" t="s">
        <v>2516</v>
      </c>
      <c r="F74" s="321">
        <v>231.03292999999999</v>
      </c>
      <c r="G74" s="411">
        <v>-1.46</v>
      </c>
      <c r="H74" s="4" t="s">
        <v>1806</v>
      </c>
      <c r="I74" s="411" t="s">
        <v>2562</v>
      </c>
      <c r="J74" s="237" t="s">
        <v>2562</v>
      </c>
      <c r="K74" s="237" t="s">
        <v>2562</v>
      </c>
      <c r="L74" s="414" t="s">
        <v>406</v>
      </c>
      <c r="M74" s="411" t="s">
        <v>406</v>
      </c>
      <c r="N74" s="411" t="s">
        <v>406</v>
      </c>
      <c r="O74" s="237"/>
      <c r="P74" s="421">
        <v>3</v>
      </c>
      <c r="Q74" s="411">
        <v>3.35</v>
      </c>
      <c r="R74" s="50">
        <v>4.21</v>
      </c>
      <c r="S74" s="414">
        <v>287.58</v>
      </c>
      <c r="T74" s="50">
        <v>331.35</v>
      </c>
      <c r="U74" s="244">
        <v>1</v>
      </c>
      <c r="V74" s="321" t="s">
        <v>406</v>
      </c>
      <c r="W74" s="321" t="s">
        <v>2562</v>
      </c>
      <c r="X74" s="321" t="s">
        <v>2562</v>
      </c>
      <c r="Y74" s="418" t="s">
        <v>406</v>
      </c>
    </row>
    <row r="75" spans="2:25" x14ac:dyDescent="0.3">
      <c r="B75" s="317"/>
      <c r="C75" s="285" t="s">
        <v>3133</v>
      </c>
      <c r="D75" s="236" t="s">
        <v>3073</v>
      </c>
      <c r="E75" s="320" t="s">
        <v>2516</v>
      </c>
      <c r="F75" s="320">
        <v>231.03292999999999</v>
      </c>
      <c r="G75" s="413">
        <v>-1.46</v>
      </c>
      <c r="H75" s="7" t="s">
        <v>1804</v>
      </c>
      <c r="I75" s="413" t="s">
        <v>2562</v>
      </c>
      <c r="J75" s="236" t="s">
        <v>2562</v>
      </c>
      <c r="K75" s="236" t="s">
        <v>2562</v>
      </c>
      <c r="L75" s="416"/>
      <c r="M75" s="413"/>
      <c r="N75" s="413"/>
      <c r="O75" s="236"/>
      <c r="P75" s="423">
        <v>3</v>
      </c>
      <c r="Q75" s="413">
        <v>3.35</v>
      </c>
      <c r="R75" s="53">
        <v>4.93</v>
      </c>
      <c r="S75" s="416">
        <v>287.58</v>
      </c>
      <c r="T75" s="53">
        <v>367.87</v>
      </c>
      <c r="U75" s="245">
        <v>1</v>
      </c>
      <c r="V75" s="320">
        <v>0</v>
      </c>
      <c r="W75" s="320">
        <v>0</v>
      </c>
      <c r="X75" s="320">
        <v>0</v>
      </c>
      <c r="Y75" s="420">
        <v>1</v>
      </c>
    </row>
    <row r="76" spans="2:25" x14ac:dyDescent="0.3">
      <c r="B76" s="315">
        <v>68</v>
      </c>
      <c r="C76" s="284" t="s">
        <v>3134</v>
      </c>
      <c r="D76" s="237"/>
      <c r="E76" s="321" t="s">
        <v>3135</v>
      </c>
      <c r="F76" s="321">
        <v>241.21704</v>
      </c>
      <c r="G76" s="411">
        <v>-1.07</v>
      </c>
      <c r="H76" s="4" t="s">
        <v>1448</v>
      </c>
      <c r="I76" s="411" t="s">
        <v>2562</v>
      </c>
      <c r="J76" s="237" t="s">
        <v>2562</v>
      </c>
      <c r="K76" s="237" t="s">
        <v>2562</v>
      </c>
      <c r="L76" s="414" t="s">
        <v>406</v>
      </c>
      <c r="M76" s="411" t="s">
        <v>2562</v>
      </c>
      <c r="N76" s="411" t="s">
        <v>2562</v>
      </c>
      <c r="O76" s="237"/>
      <c r="P76" s="421">
        <v>3</v>
      </c>
      <c r="Q76" s="411">
        <v>12.571999999999999</v>
      </c>
      <c r="R76" s="50">
        <v>14.61</v>
      </c>
      <c r="S76" s="414">
        <v>756.33</v>
      </c>
      <c r="T76" s="50">
        <v>860.05</v>
      </c>
      <c r="U76" s="244">
        <v>2</v>
      </c>
      <c r="V76" s="321" t="s">
        <v>2562</v>
      </c>
      <c r="W76" s="321" t="s">
        <v>2562</v>
      </c>
      <c r="X76" s="321" t="s">
        <v>406</v>
      </c>
      <c r="Y76" s="418" t="s">
        <v>2562</v>
      </c>
    </row>
    <row r="77" spans="2:25" x14ac:dyDescent="0.3">
      <c r="B77" s="316"/>
      <c r="C77" s="228" t="s">
        <v>3136</v>
      </c>
      <c r="D77" s="246"/>
      <c r="E77" s="417" t="s">
        <v>3135</v>
      </c>
      <c r="F77" s="417">
        <v>241.21704</v>
      </c>
      <c r="G77" s="412">
        <v>-1.07</v>
      </c>
      <c r="H77" s="229" t="s">
        <v>1398</v>
      </c>
      <c r="I77" s="412" t="s">
        <v>2562</v>
      </c>
      <c r="J77" s="246" t="s">
        <v>2562</v>
      </c>
      <c r="K77" s="246" t="s">
        <v>2562</v>
      </c>
      <c r="L77" s="415"/>
      <c r="M77" s="412"/>
      <c r="N77" s="412"/>
      <c r="O77" s="246"/>
      <c r="P77" s="422">
        <v>3</v>
      </c>
      <c r="Q77" s="412">
        <v>12.571999999999999</v>
      </c>
      <c r="R77" s="281">
        <v>14.36</v>
      </c>
      <c r="S77" s="415">
        <v>756.33</v>
      </c>
      <c r="T77" s="281">
        <v>847.4</v>
      </c>
      <c r="U77" s="247">
        <v>2</v>
      </c>
      <c r="V77" s="417">
        <v>0</v>
      </c>
      <c r="W77" s="417">
        <v>0</v>
      </c>
      <c r="X77" s="417">
        <v>1</v>
      </c>
      <c r="Y77" s="419">
        <v>0</v>
      </c>
    </row>
    <row r="78" spans="2:25" x14ac:dyDescent="0.3">
      <c r="B78" s="316"/>
      <c r="C78" s="228" t="s">
        <v>1201</v>
      </c>
      <c r="D78" s="246"/>
      <c r="E78" s="417" t="s">
        <v>3135</v>
      </c>
      <c r="F78" s="417">
        <v>241.21704</v>
      </c>
      <c r="G78" s="412">
        <v>-1.07</v>
      </c>
      <c r="H78" s="229" t="s">
        <v>1202</v>
      </c>
      <c r="I78" s="412" t="s">
        <v>2562</v>
      </c>
      <c r="J78" s="246" t="s">
        <v>2562</v>
      </c>
      <c r="K78" s="246" t="s">
        <v>2562</v>
      </c>
      <c r="L78" s="415"/>
      <c r="M78" s="412"/>
      <c r="N78" s="412"/>
      <c r="O78" s="246"/>
      <c r="P78" s="422">
        <v>3</v>
      </c>
      <c r="Q78" s="412">
        <v>12.571999999999999</v>
      </c>
      <c r="R78" s="281">
        <v>11.97</v>
      </c>
      <c r="S78" s="415">
        <v>756.33</v>
      </c>
      <c r="T78" s="281">
        <v>725.54</v>
      </c>
      <c r="U78" s="247">
        <v>1</v>
      </c>
      <c r="V78" s="417">
        <v>0</v>
      </c>
      <c r="W78" s="417">
        <v>0</v>
      </c>
      <c r="X78" s="417">
        <v>1</v>
      </c>
      <c r="Y78" s="419">
        <v>0</v>
      </c>
    </row>
    <row r="79" spans="2:25" x14ac:dyDescent="0.3">
      <c r="B79" s="316"/>
      <c r="C79" s="228" t="s">
        <v>1617</v>
      </c>
      <c r="D79" s="246"/>
      <c r="E79" s="417" t="s">
        <v>3135</v>
      </c>
      <c r="F79" s="417">
        <v>241.21704</v>
      </c>
      <c r="G79" s="412">
        <v>-1.07</v>
      </c>
      <c r="H79" s="229" t="s">
        <v>1618</v>
      </c>
      <c r="I79" s="412" t="s">
        <v>2562</v>
      </c>
      <c r="J79" s="246" t="s">
        <v>2562</v>
      </c>
      <c r="K79" s="246" t="s">
        <v>2562</v>
      </c>
      <c r="L79" s="415"/>
      <c r="M79" s="412"/>
      <c r="N79" s="412"/>
      <c r="O79" s="246"/>
      <c r="P79" s="422">
        <v>3</v>
      </c>
      <c r="Q79" s="412">
        <v>12.571999999999999</v>
      </c>
      <c r="R79" s="281">
        <v>14.72</v>
      </c>
      <c r="S79" s="415">
        <v>756.33</v>
      </c>
      <c r="T79" s="281">
        <v>865.76</v>
      </c>
      <c r="U79" s="247">
        <v>2</v>
      </c>
      <c r="V79" s="417">
        <v>0</v>
      </c>
      <c r="W79" s="417">
        <v>0</v>
      </c>
      <c r="X79" s="417">
        <v>1</v>
      </c>
      <c r="Y79" s="419">
        <v>0</v>
      </c>
    </row>
    <row r="80" spans="2:25" x14ac:dyDescent="0.3">
      <c r="B80" s="316"/>
      <c r="C80" s="228" t="s">
        <v>1582</v>
      </c>
      <c r="D80" s="246"/>
      <c r="E80" s="417" t="s">
        <v>3135</v>
      </c>
      <c r="F80" s="417">
        <v>241.21704</v>
      </c>
      <c r="G80" s="412">
        <v>-1.07</v>
      </c>
      <c r="H80" s="229" t="s">
        <v>1583</v>
      </c>
      <c r="I80" s="412" t="s">
        <v>2562</v>
      </c>
      <c r="J80" s="246" t="s">
        <v>2562</v>
      </c>
      <c r="K80" s="246" t="s">
        <v>2562</v>
      </c>
      <c r="L80" s="415"/>
      <c r="M80" s="412"/>
      <c r="N80" s="412"/>
      <c r="O80" s="246"/>
      <c r="P80" s="422">
        <v>3</v>
      </c>
      <c r="Q80" s="412">
        <v>12.571999999999999</v>
      </c>
      <c r="R80" s="281">
        <v>14.62</v>
      </c>
      <c r="S80" s="415">
        <v>756.33</v>
      </c>
      <c r="T80" s="281">
        <v>860.32</v>
      </c>
      <c r="U80" s="247">
        <v>2</v>
      </c>
      <c r="V80" s="417">
        <v>0</v>
      </c>
      <c r="W80" s="417">
        <v>0</v>
      </c>
      <c r="X80" s="417">
        <v>1</v>
      </c>
      <c r="Y80" s="419">
        <v>0</v>
      </c>
    </row>
    <row r="81" spans="2:25" x14ac:dyDescent="0.3">
      <c r="B81" s="317"/>
      <c r="C81" s="285" t="s">
        <v>1659</v>
      </c>
      <c r="D81" s="236"/>
      <c r="E81" s="320" t="s">
        <v>3135</v>
      </c>
      <c r="F81" s="320">
        <v>241.21704</v>
      </c>
      <c r="G81" s="413">
        <v>-1.07</v>
      </c>
      <c r="H81" s="7" t="s">
        <v>1660</v>
      </c>
      <c r="I81" s="413" t="s">
        <v>2562</v>
      </c>
      <c r="J81" s="236" t="s">
        <v>2562</v>
      </c>
      <c r="K81" s="236" t="s">
        <v>406</v>
      </c>
      <c r="L81" s="416"/>
      <c r="M81" s="413"/>
      <c r="N81" s="413"/>
      <c r="O81" s="236"/>
      <c r="P81" s="423">
        <v>3</v>
      </c>
      <c r="Q81" s="413">
        <v>12.571999999999999</v>
      </c>
      <c r="R81" s="53">
        <v>13.96</v>
      </c>
      <c r="S81" s="416">
        <v>756.33</v>
      </c>
      <c r="T81" s="53">
        <v>826.69</v>
      </c>
      <c r="U81" s="245">
        <v>1</v>
      </c>
      <c r="V81" s="320">
        <v>0</v>
      </c>
      <c r="W81" s="320">
        <v>0</v>
      </c>
      <c r="X81" s="320">
        <v>1</v>
      </c>
      <c r="Y81" s="420">
        <v>0</v>
      </c>
    </row>
    <row r="82" spans="2:25" x14ac:dyDescent="0.3">
      <c r="B82" s="315">
        <v>69</v>
      </c>
      <c r="C82" s="284" t="s">
        <v>1560</v>
      </c>
      <c r="D82" s="237"/>
      <c r="E82" s="321" t="s">
        <v>3137</v>
      </c>
      <c r="F82" s="321">
        <v>255.23293000000001</v>
      </c>
      <c r="G82" s="411">
        <v>-0.11</v>
      </c>
      <c r="H82" s="4" t="s">
        <v>1561</v>
      </c>
      <c r="I82" s="411" t="s">
        <v>2562</v>
      </c>
      <c r="J82" s="237" t="s">
        <v>2562</v>
      </c>
      <c r="K82" s="237" t="s">
        <v>406</v>
      </c>
      <c r="L82" s="414" t="s">
        <v>406</v>
      </c>
      <c r="M82" s="411" t="s">
        <v>2562</v>
      </c>
      <c r="N82" s="411" t="s">
        <v>2562</v>
      </c>
      <c r="O82" s="237"/>
      <c r="P82" s="421">
        <v>3</v>
      </c>
      <c r="Q82" s="411">
        <v>13.077999999999999</v>
      </c>
      <c r="R82" s="50">
        <v>14.63</v>
      </c>
      <c r="S82" s="414">
        <v>782.05</v>
      </c>
      <c r="T82" s="50">
        <v>861.1</v>
      </c>
      <c r="U82" s="244">
        <v>1</v>
      </c>
      <c r="V82" s="321" t="s">
        <v>2562</v>
      </c>
      <c r="W82" s="321" t="s">
        <v>2562</v>
      </c>
      <c r="X82" s="321" t="s">
        <v>406</v>
      </c>
      <c r="Y82" s="418" t="s">
        <v>406</v>
      </c>
    </row>
    <row r="83" spans="2:25" x14ac:dyDescent="0.3">
      <c r="B83" s="316"/>
      <c r="C83" s="228" t="s">
        <v>1294</v>
      </c>
      <c r="D83" s="246"/>
      <c r="E83" s="417" t="s">
        <v>3137</v>
      </c>
      <c r="F83" s="417">
        <v>255.23293000000001</v>
      </c>
      <c r="G83" s="412">
        <v>-0.11</v>
      </c>
      <c r="H83" s="229" t="s">
        <v>1295</v>
      </c>
      <c r="I83" s="412" t="s">
        <v>2562</v>
      </c>
      <c r="J83" s="246" t="s">
        <v>2562</v>
      </c>
      <c r="K83" s="246" t="s">
        <v>2562</v>
      </c>
      <c r="L83" s="415"/>
      <c r="M83" s="412"/>
      <c r="N83" s="412"/>
      <c r="O83" s="246"/>
      <c r="P83" s="422">
        <v>3</v>
      </c>
      <c r="Q83" s="412">
        <v>13.077999999999999</v>
      </c>
      <c r="R83" s="281">
        <v>14.58</v>
      </c>
      <c r="S83" s="415">
        <v>782.05</v>
      </c>
      <c r="T83" s="281">
        <v>858.56</v>
      </c>
      <c r="U83" s="247">
        <v>1</v>
      </c>
      <c r="V83" s="417">
        <v>0</v>
      </c>
      <c r="W83" s="417">
        <v>0</v>
      </c>
      <c r="X83" s="417">
        <v>1</v>
      </c>
      <c r="Y83" s="419">
        <v>1</v>
      </c>
    </row>
    <row r="84" spans="2:25" x14ac:dyDescent="0.3">
      <c r="B84" s="317"/>
      <c r="C84" s="285" t="s">
        <v>1531</v>
      </c>
      <c r="D84" s="236"/>
      <c r="E84" s="320" t="s">
        <v>3137</v>
      </c>
      <c r="F84" s="320">
        <v>255.23293000000001</v>
      </c>
      <c r="G84" s="413">
        <v>-0.11</v>
      </c>
      <c r="H84" s="7" t="s">
        <v>1532</v>
      </c>
      <c r="I84" s="413" t="s">
        <v>2562</v>
      </c>
      <c r="J84" s="236" t="s">
        <v>2562</v>
      </c>
      <c r="K84" s="236" t="s">
        <v>2562</v>
      </c>
      <c r="L84" s="416"/>
      <c r="M84" s="413"/>
      <c r="N84" s="413"/>
      <c r="O84" s="236"/>
      <c r="P84" s="423">
        <v>3</v>
      </c>
      <c r="Q84" s="413">
        <v>13.077999999999999</v>
      </c>
      <c r="R84" s="53">
        <v>15.11</v>
      </c>
      <c r="S84" s="416">
        <v>782.05</v>
      </c>
      <c r="T84" s="53">
        <v>885.22</v>
      </c>
      <c r="U84" s="245">
        <v>2</v>
      </c>
      <c r="V84" s="320">
        <v>0</v>
      </c>
      <c r="W84" s="320">
        <v>0</v>
      </c>
      <c r="X84" s="320">
        <v>1</v>
      </c>
      <c r="Y84" s="420">
        <v>1</v>
      </c>
    </row>
    <row r="85" spans="2:25" x14ac:dyDescent="0.3">
      <c r="B85" s="315">
        <v>70</v>
      </c>
      <c r="C85" s="284" t="s">
        <v>260</v>
      </c>
      <c r="D85" s="237"/>
      <c r="E85" s="321" t="s">
        <v>415</v>
      </c>
      <c r="F85" s="321">
        <v>269.04570000000001</v>
      </c>
      <c r="G85" s="411">
        <v>0.56999999999999995</v>
      </c>
      <c r="H85" s="4" t="s">
        <v>1547</v>
      </c>
      <c r="I85" s="411" t="s">
        <v>2562</v>
      </c>
      <c r="J85" s="237" t="s">
        <v>2562</v>
      </c>
      <c r="K85" s="237" t="s">
        <v>2562</v>
      </c>
      <c r="L85" s="414" t="s">
        <v>406</v>
      </c>
      <c r="M85" s="411" t="s">
        <v>406</v>
      </c>
      <c r="N85" s="411" t="s">
        <v>406</v>
      </c>
      <c r="O85" s="237"/>
      <c r="P85" s="421">
        <v>3</v>
      </c>
      <c r="Q85" s="411">
        <v>4.92</v>
      </c>
      <c r="R85" s="50">
        <v>6.96</v>
      </c>
      <c r="S85" s="414">
        <v>367.38</v>
      </c>
      <c r="T85" s="50">
        <v>470.96</v>
      </c>
      <c r="U85" s="244">
        <v>2</v>
      </c>
      <c r="V85" s="321" t="s">
        <v>406</v>
      </c>
      <c r="W85" s="321" t="s">
        <v>406</v>
      </c>
      <c r="X85" s="321" t="s">
        <v>2562</v>
      </c>
      <c r="Y85" s="418" t="s">
        <v>406</v>
      </c>
    </row>
    <row r="86" spans="2:25" x14ac:dyDescent="0.3">
      <c r="B86" s="317"/>
      <c r="C86" s="285" t="s">
        <v>433</v>
      </c>
      <c r="D86" s="236"/>
      <c r="E86" s="320" t="s">
        <v>415</v>
      </c>
      <c r="F86" s="320">
        <v>269.04570000000001</v>
      </c>
      <c r="G86" s="413">
        <v>0.56999999999999995</v>
      </c>
      <c r="H86" s="7" t="s">
        <v>1409</v>
      </c>
      <c r="I86" s="413" t="s">
        <v>2562</v>
      </c>
      <c r="J86" s="236" t="s">
        <v>2562</v>
      </c>
      <c r="K86" s="236" t="s">
        <v>2562</v>
      </c>
      <c r="L86" s="416"/>
      <c r="M86" s="413"/>
      <c r="N86" s="413"/>
      <c r="O86" s="236"/>
      <c r="P86" s="423">
        <v>3</v>
      </c>
      <c r="Q86" s="413">
        <v>4.92</v>
      </c>
      <c r="R86" s="53">
        <v>6.76</v>
      </c>
      <c r="S86" s="416">
        <v>367.38</v>
      </c>
      <c r="T86" s="53">
        <v>460.74</v>
      </c>
      <c r="U86" s="245">
        <v>2</v>
      </c>
      <c r="V86" s="320">
        <v>0</v>
      </c>
      <c r="W86" s="320">
        <v>1</v>
      </c>
      <c r="X86" s="320">
        <v>0</v>
      </c>
      <c r="Y86" s="420">
        <v>1</v>
      </c>
    </row>
    <row r="87" spans="2:25" x14ac:dyDescent="0.3">
      <c r="B87" s="315">
        <v>71</v>
      </c>
      <c r="C87" s="284" t="s">
        <v>260</v>
      </c>
      <c r="D87" s="237"/>
      <c r="E87" s="321" t="s">
        <v>415</v>
      </c>
      <c r="F87" s="321">
        <v>269.04563999999999</v>
      </c>
      <c r="G87" s="411">
        <v>0.33</v>
      </c>
      <c r="H87" s="4" t="s">
        <v>1547</v>
      </c>
      <c r="I87" s="411" t="s">
        <v>2562</v>
      </c>
      <c r="J87" s="237" t="s">
        <v>2562</v>
      </c>
      <c r="K87" s="237" t="s">
        <v>2562</v>
      </c>
      <c r="L87" s="414" t="s">
        <v>406</v>
      </c>
      <c r="M87" s="411" t="s">
        <v>406</v>
      </c>
      <c r="N87" s="411" t="s">
        <v>406</v>
      </c>
      <c r="O87" s="237"/>
      <c r="P87" s="421">
        <v>3</v>
      </c>
      <c r="Q87" s="411">
        <v>5.0469999999999997</v>
      </c>
      <c r="R87" s="50">
        <v>6.96</v>
      </c>
      <c r="S87" s="414">
        <v>373.84</v>
      </c>
      <c r="T87" s="50">
        <v>470.96</v>
      </c>
      <c r="U87" s="244">
        <v>2</v>
      </c>
      <c r="V87" s="321" t="s">
        <v>2562</v>
      </c>
      <c r="W87" s="321" t="s">
        <v>2562</v>
      </c>
      <c r="X87" s="321" t="s">
        <v>406</v>
      </c>
      <c r="Y87" s="418" t="s">
        <v>406</v>
      </c>
    </row>
    <row r="88" spans="2:25" x14ac:dyDescent="0.3">
      <c r="B88" s="317"/>
      <c r="C88" s="285" t="s">
        <v>433</v>
      </c>
      <c r="D88" s="236"/>
      <c r="E88" s="320" t="s">
        <v>415</v>
      </c>
      <c r="F88" s="320">
        <v>269.04563999999999</v>
      </c>
      <c r="G88" s="413">
        <v>0.33</v>
      </c>
      <c r="H88" s="7" t="s">
        <v>1409</v>
      </c>
      <c r="I88" s="413" t="s">
        <v>2562</v>
      </c>
      <c r="J88" s="236" t="s">
        <v>2562</v>
      </c>
      <c r="K88" s="236" t="s">
        <v>2562</v>
      </c>
      <c r="L88" s="416"/>
      <c r="M88" s="413"/>
      <c r="N88" s="413"/>
      <c r="O88" s="236"/>
      <c r="P88" s="423">
        <v>3</v>
      </c>
      <c r="Q88" s="413">
        <v>5.0469999999999997</v>
      </c>
      <c r="R88" s="53">
        <v>6.76</v>
      </c>
      <c r="S88" s="416">
        <v>373.84</v>
      </c>
      <c r="T88" s="53">
        <v>460.74</v>
      </c>
      <c r="U88" s="245">
        <v>2</v>
      </c>
      <c r="V88" s="320">
        <v>0</v>
      </c>
      <c r="W88" s="320">
        <v>0</v>
      </c>
      <c r="X88" s="320">
        <v>1</v>
      </c>
      <c r="Y88" s="420">
        <v>1</v>
      </c>
    </row>
    <row r="89" spans="2:25" x14ac:dyDescent="0.3">
      <c r="B89" s="315">
        <v>72</v>
      </c>
      <c r="C89" s="284" t="s">
        <v>3138</v>
      </c>
      <c r="D89" s="237"/>
      <c r="E89" s="321" t="s">
        <v>3139</v>
      </c>
      <c r="F89" s="321">
        <v>269.24880000000002</v>
      </c>
      <c r="G89" s="411">
        <v>0.73</v>
      </c>
      <c r="H89" s="4" t="s">
        <v>1519</v>
      </c>
      <c r="I89" s="411" t="s">
        <v>2562</v>
      </c>
      <c r="J89" s="237" t="s">
        <v>2562</v>
      </c>
      <c r="K89" s="237" t="s">
        <v>2562</v>
      </c>
      <c r="L89" s="414" t="s">
        <v>406</v>
      </c>
      <c r="M89" s="411" t="s">
        <v>406</v>
      </c>
      <c r="N89" s="411" t="s">
        <v>406</v>
      </c>
      <c r="O89" s="237"/>
      <c r="P89" s="421">
        <v>3</v>
      </c>
      <c r="Q89" s="411">
        <v>13.557</v>
      </c>
      <c r="R89" s="50">
        <v>15.43</v>
      </c>
      <c r="S89" s="414">
        <v>806.39</v>
      </c>
      <c r="T89" s="50">
        <v>901.36</v>
      </c>
      <c r="U89" s="244">
        <v>2</v>
      </c>
      <c r="V89" s="321" t="s">
        <v>2562</v>
      </c>
      <c r="W89" s="321" t="s">
        <v>2562</v>
      </c>
      <c r="X89" s="321" t="s">
        <v>406</v>
      </c>
      <c r="Y89" s="418" t="s">
        <v>406</v>
      </c>
    </row>
    <row r="90" spans="2:25" x14ac:dyDescent="0.3">
      <c r="B90" s="316"/>
      <c r="C90" s="228" t="s">
        <v>3140</v>
      </c>
      <c r="D90" s="246"/>
      <c r="E90" s="417" t="s">
        <v>3139</v>
      </c>
      <c r="F90" s="417">
        <v>269.24880000000002</v>
      </c>
      <c r="G90" s="412">
        <v>0.73</v>
      </c>
      <c r="H90" s="229" t="s">
        <v>1249</v>
      </c>
      <c r="I90" s="412" t="s">
        <v>2562</v>
      </c>
      <c r="J90" s="246" t="s">
        <v>2562</v>
      </c>
      <c r="K90" s="246" t="s">
        <v>2562</v>
      </c>
      <c r="L90" s="415"/>
      <c r="M90" s="412"/>
      <c r="N90" s="412"/>
      <c r="O90" s="246"/>
      <c r="P90" s="422">
        <v>3</v>
      </c>
      <c r="Q90" s="412">
        <v>13.557</v>
      </c>
      <c r="R90" s="281">
        <v>15.37</v>
      </c>
      <c r="S90" s="415">
        <v>806.39</v>
      </c>
      <c r="T90" s="281">
        <v>898.56</v>
      </c>
      <c r="U90" s="247">
        <v>2</v>
      </c>
      <c r="V90" s="417">
        <v>0</v>
      </c>
      <c r="W90" s="417">
        <v>0</v>
      </c>
      <c r="X90" s="417">
        <v>1</v>
      </c>
      <c r="Y90" s="419">
        <v>1</v>
      </c>
    </row>
    <row r="91" spans="2:25" x14ac:dyDescent="0.3">
      <c r="B91" s="316"/>
      <c r="C91" s="228" t="s">
        <v>3141</v>
      </c>
      <c r="D91" s="246"/>
      <c r="E91" s="417" t="s">
        <v>3139</v>
      </c>
      <c r="F91" s="417">
        <v>269.24880000000002</v>
      </c>
      <c r="G91" s="412">
        <v>0.73</v>
      </c>
      <c r="H91" s="229" t="s">
        <v>1648</v>
      </c>
      <c r="I91" s="412" t="s">
        <v>2562</v>
      </c>
      <c r="J91" s="246" t="s">
        <v>2562</v>
      </c>
      <c r="K91" s="246" t="s">
        <v>2562</v>
      </c>
      <c r="L91" s="415"/>
      <c r="M91" s="412"/>
      <c r="N91" s="412"/>
      <c r="O91" s="246"/>
      <c r="P91" s="422">
        <v>3</v>
      </c>
      <c r="Q91" s="412">
        <v>13.557</v>
      </c>
      <c r="R91" s="281">
        <v>15.41</v>
      </c>
      <c r="S91" s="415">
        <v>806.39</v>
      </c>
      <c r="T91" s="281">
        <v>900.74</v>
      </c>
      <c r="U91" s="247">
        <v>2</v>
      </c>
      <c r="V91" s="417">
        <v>0</v>
      </c>
      <c r="W91" s="417">
        <v>0</v>
      </c>
      <c r="X91" s="417">
        <v>1</v>
      </c>
      <c r="Y91" s="419">
        <v>1</v>
      </c>
    </row>
    <row r="92" spans="2:25" x14ac:dyDescent="0.3">
      <c r="B92" s="316"/>
      <c r="C92" s="228" t="s">
        <v>1558</v>
      </c>
      <c r="D92" s="246"/>
      <c r="E92" s="417" t="s">
        <v>3139</v>
      </c>
      <c r="F92" s="417">
        <v>269.24880000000002</v>
      </c>
      <c r="G92" s="412">
        <v>0.73</v>
      </c>
      <c r="H92" s="229" t="s">
        <v>1559</v>
      </c>
      <c r="I92" s="412" t="s">
        <v>2562</v>
      </c>
      <c r="J92" s="246" t="s">
        <v>2562</v>
      </c>
      <c r="K92" s="246" t="s">
        <v>2562</v>
      </c>
      <c r="L92" s="415"/>
      <c r="M92" s="412"/>
      <c r="N92" s="412"/>
      <c r="O92" s="246"/>
      <c r="P92" s="422">
        <v>3</v>
      </c>
      <c r="Q92" s="412">
        <v>13.557</v>
      </c>
      <c r="R92" s="281">
        <v>15.13</v>
      </c>
      <c r="S92" s="415">
        <v>806.39</v>
      </c>
      <c r="T92" s="281">
        <v>886.59</v>
      </c>
      <c r="U92" s="247">
        <v>1</v>
      </c>
      <c r="V92" s="417">
        <v>0</v>
      </c>
      <c r="W92" s="417">
        <v>0</v>
      </c>
      <c r="X92" s="417">
        <v>1</v>
      </c>
      <c r="Y92" s="419">
        <v>1</v>
      </c>
    </row>
    <row r="93" spans="2:25" x14ac:dyDescent="0.3">
      <c r="B93" s="316"/>
      <c r="C93" s="228" t="s">
        <v>1612</v>
      </c>
      <c r="D93" s="246"/>
      <c r="E93" s="417" t="s">
        <v>3139</v>
      </c>
      <c r="F93" s="417">
        <v>269.24880000000002</v>
      </c>
      <c r="G93" s="412">
        <v>0.73</v>
      </c>
      <c r="H93" s="229" t="s">
        <v>1613</v>
      </c>
      <c r="I93" s="412" t="s">
        <v>2562</v>
      </c>
      <c r="J93" s="246" t="s">
        <v>2562</v>
      </c>
      <c r="K93" s="246" t="s">
        <v>2562</v>
      </c>
      <c r="L93" s="415"/>
      <c r="M93" s="412"/>
      <c r="N93" s="412"/>
      <c r="O93" s="246"/>
      <c r="P93" s="422">
        <v>3</v>
      </c>
      <c r="Q93" s="412">
        <v>13.557</v>
      </c>
      <c r="R93" s="281">
        <v>15.35</v>
      </c>
      <c r="S93" s="415">
        <v>806.39</v>
      </c>
      <c r="T93" s="281">
        <v>897.51</v>
      </c>
      <c r="U93" s="247">
        <v>2</v>
      </c>
      <c r="V93" s="417">
        <v>0</v>
      </c>
      <c r="W93" s="417">
        <v>0</v>
      </c>
      <c r="X93" s="417">
        <v>1</v>
      </c>
      <c r="Y93" s="419">
        <v>1</v>
      </c>
    </row>
    <row r="94" spans="2:25" x14ac:dyDescent="0.3">
      <c r="B94" s="317"/>
      <c r="C94" s="285" t="s">
        <v>1584</v>
      </c>
      <c r="D94" s="236"/>
      <c r="E94" s="320" t="s">
        <v>3139</v>
      </c>
      <c r="F94" s="320">
        <v>269.24880000000002</v>
      </c>
      <c r="G94" s="413">
        <v>0.73</v>
      </c>
      <c r="H94" s="7" t="s">
        <v>1585</v>
      </c>
      <c r="I94" s="413" t="s">
        <v>2562</v>
      </c>
      <c r="J94" s="236" t="s">
        <v>2562</v>
      </c>
      <c r="K94" s="236" t="s">
        <v>2562</v>
      </c>
      <c r="L94" s="416"/>
      <c r="M94" s="413"/>
      <c r="N94" s="413"/>
      <c r="O94" s="236"/>
      <c r="P94" s="423">
        <v>3</v>
      </c>
      <c r="Q94" s="413">
        <v>13.557</v>
      </c>
      <c r="R94" s="53">
        <v>15.33</v>
      </c>
      <c r="S94" s="416">
        <v>806.39</v>
      </c>
      <c r="T94" s="53">
        <v>896.29</v>
      </c>
      <c r="U94" s="245">
        <v>2</v>
      </c>
      <c r="V94" s="320">
        <v>0</v>
      </c>
      <c r="W94" s="320">
        <v>0</v>
      </c>
      <c r="X94" s="320">
        <v>1</v>
      </c>
      <c r="Y94" s="420">
        <v>1</v>
      </c>
    </row>
    <row r="95" spans="2:25" x14ac:dyDescent="0.3">
      <c r="B95" s="315">
        <v>73</v>
      </c>
      <c r="C95" s="284" t="s">
        <v>3142</v>
      </c>
      <c r="D95" s="237" t="s">
        <v>3073</v>
      </c>
      <c r="E95" s="321" t="s">
        <v>2471</v>
      </c>
      <c r="F95" s="321">
        <v>281.14292999999998</v>
      </c>
      <c r="G95" s="411">
        <v>0.41</v>
      </c>
      <c r="H95" s="4" t="s">
        <v>1837</v>
      </c>
      <c r="I95" s="411" t="s">
        <v>2562</v>
      </c>
      <c r="J95" s="237" t="s">
        <v>2562</v>
      </c>
      <c r="K95" s="237" t="s">
        <v>2562</v>
      </c>
      <c r="L95" s="414" t="s">
        <v>406</v>
      </c>
      <c r="M95" s="411" t="s">
        <v>406</v>
      </c>
      <c r="N95" s="411" t="s">
        <v>406</v>
      </c>
      <c r="O95" s="237"/>
      <c r="P95" s="421">
        <v>3</v>
      </c>
      <c r="Q95" s="411">
        <v>9.8369999999999997</v>
      </c>
      <c r="R95" s="50">
        <v>8.3000000000000007</v>
      </c>
      <c r="S95" s="414">
        <v>617.30999999999995</v>
      </c>
      <c r="T95" s="50">
        <v>539.20000000000005</v>
      </c>
      <c r="U95" s="244">
        <v>1</v>
      </c>
      <c r="V95" s="321" t="s">
        <v>2562</v>
      </c>
      <c r="W95" s="321" t="s">
        <v>406</v>
      </c>
      <c r="X95" s="321" t="s">
        <v>2562</v>
      </c>
      <c r="Y95" s="418" t="s">
        <v>406</v>
      </c>
    </row>
    <row r="96" spans="2:25" x14ac:dyDescent="0.3">
      <c r="B96" s="317"/>
      <c r="C96" s="285" t="s">
        <v>3143</v>
      </c>
      <c r="D96" s="236" t="s">
        <v>3073</v>
      </c>
      <c r="E96" s="320" t="s">
        <v>2471</v>
      </c>
      <c r="F96" s="320">
        <v>281.14292999999998</v>
      </c>
      <c r="G96" s="413">
        <v>0.41</v>
      </c>
      <c r="H96" s="7" t="s">
        <v>1836</v>
      </c>
      <c r="I96" s="413" t="s">
        <v>2562</v>
      </c>
      <c r="J96" s="236" t="s">
        <v>2562</v>
      </c>
      <c r="K96" s="236" t="s">
        <v>2562</v>
      </c>
      <c r="L96" s="416"/>
      <c r="M96" s="413"/>
      <c r="N96" s="413"/>
      <c r="O96" s="236"/>
      <c r="P96" s="423">
        <v>3</v>
      </c>
      <c r="Q96" s="413">
        <v>9.8369999999999997</v>
      </c>
      <c r="R96" s="53">
        <v>8.51</v>
      </c>
      <c r="S96" s="416">
        <v>617.30999999999995</v>
      </c>
      <c r="T96" s="53">
        <v>549.64</v>
      </c>
      <c r="U96" s="245">
        <v>1</v>
      </c>
      <c r="V96" s="320">
        <v>0</v>
      </c>
      <c r="W96" s="320">
        <v>1</v>
      </c>
      <c r="X96" s="320">
        <v>0</v>
      </c>
      <c r="Y96" s="420">
        <v>1</v>
      </c>
    </row>
    <row r="97" spans="2:25" x14ac:dyDescent="0.3">
      <c r="B97" s="315">
        <v>74</v>
      </c>
      <c r="C97" s="284" t="s">
        <v>1433</v>
      </c>
      <c r="D97" s="237"/>
      <c r="E97" s="321" t="s">
        <v>3144</v>
      </c>
      <c r="F97" s="321">
        <v>283.06128999999999</v>
      </c>
      <c r="G97" s="411">
        <v>0.31</v>
      </c>
      <c r="H97" s="4" t="s">
        <v>1434</v>
      </c>
      <c r="I97" s="411" t="s">
        <v>2562</v>
      </c>
      <c r="J97" s="237" t="s">
        <v>2562</v>
      </c>
      <c r="K97" s="237" t="s">
        <v>2562</v>
      </c>
      <c r="L97" s="414" t="s">
        <v>406</v>
      </c>
      <c r="M97" s="411" t="s">
        <v>406</v>
      </c>
      <c r="N97" s="411" t="s">
        <v>406</v>
      </c>
      <c r="O97" s="237"/>
      <c r="P97" s="421">
        <v>3</v>
      </c>
      <c r="Q97" s="411">
        <v>4.976</v>
      </c>
      <c r="R97" s="50">
        <v>7.28</v>
      </c>
      <c r="S97" s="414">
        <v>370.23</v>
      </c>
      <c r="T97" s="50">
        <v>487.16</v>
      </c>
      <c r="U97" s="244">
        <v>2</v>
      </c>
      <c r="V97" s="321" t="s">
        <v>406</v>
      </c>
      <c r="W97" s="321" t="s">
        <v>406</v>
      </c>
      <c r="X97" s="321" t="s">
        <v>406</v>
      </c>
      <c r="Y97" s="418" t="s">
        <v>406</v>
      </c>
    </row>
    <row r="98" spans="2:25" x14ac:dyDescent="0.3">
      <c r="B98" s="316"/>
      <c r="C98" s="228" t="s">
        <v>1556</v>
      </c>
      <c r="D98" s="246"/>
      <c r="E98" s="417" t="s">
        <v>3144</v>
      </c>
      <c r="F98" s="417">
        <v>283.06128999999999</v>
      </c>
      <c r="G98" s="412">
        <v>0.31</v>
      </c>
      <c r="H98" s="229" t="s">
        <v>1557</v>
      </c>
      <c r="I98" s="412" t="s">
        <v>2562</v>
      </c>
      <c r="J98" s="246" t="s">
        <v>2562</v>
      </c>
      <c r="K98" s="246" t="s">
        <v>2562</v>
      </c>
      <c r="L98" s="415"/>
      <c r="M98" s="412"/>
      <c r="N98" s="412"/>
      <c r="O98" s="246"/>
      <c r="P98" s="422">
        <v>3</v>
      </c>
      <c r="Q98" s="412">
        <v>4.976</v>
      </c>
      <c r="R98" s="281">
        <v>6.93</v>
      </c>
      <c r="S98" s="415">
        <v>370.23</v>
      </c>
      <c r="T98" s="281">
        <v>469.78</v>
      </c>
      <c r="U98" s="247">
        <v>2</v>
      </c>
      <c r="V98" s="417">
        <v>0</v>
      </c>
      <c r="W98" s="417">
        <v>1</v>
      </c>
      <c r="X98" s="417">
        <v>1</v>
      </c>
      <c r="Y98" s="419">
        <v>1</v>
      </c>
    </row>
    <row r="99" spans="2:25" x14ac:dyDescent="0.3">
      <c r="B99" s="317"/>
      <c r="C99" s="285" t="s">
        <v>1374</v>
      </c>
      <c r="D99" s="236"/>
      <c r="E99" s="320" t="s">
        <v>3144</v>
      </c>
      <c r="F99" s="320">
        <v>283.06128999999999</v>
      </c>
      <c r="G99" s="413">
        <v>0.31</v>
      </c>
      <c r="H99" s="7" t="s">
        <v>1375</v>
      </c>
      <c r="I99" s="413" t="s">
        <v>2562</v>
      </c>
      <c r="J99" s="236" t="s">
        <v>2562</v>
      </c>
      <c r="K99" s="236" t="s">
        <v>2562</v>
      </c>
      <c r="L99" s="416"/>
      <c r="M99" s="413"/>
      <c r="N99" s="413"/>
      <c r="O99" s="236"/>
      <c r="P99" s="423">
        <v>3</v>
      </c>
      <c r="Q99" s="413">
        <v>4.976</v>
      </c>
      <c r="R99" s="53">
        <v>7.28</v>
      </c>
      <c r="S99" s="416">
        <v>370.23</v>
      </c>
      <c r="T99" s="53">
        <v>487.54</v>
      </c>
      <c r="U99" s="245">
        <v>2</v>
      </c>
      <c r="V99" s="320">
        <v>0</v>
      </c>
      <c r="W99" s="320">
        <v>1</v>
      </c>
      <c r="X99" s="320">
        <v>1</v>
      </c>
      <c r="Y99" s="420">
        <v>1</v>
      </c>
    </row>
    <row r="100" spans="2:25" x14ac:dyDescent="0.3">
      <c r="B100" s="315">
        <v>75</v>
      </c>
      <c r="C100" s="284" t="s">
        <v>1562</v>
      </c>
      <c r="D100" s="237"/>
      <c r="E100" s="321" t="s">
        <v>3145</v>
      </c>
      <c r="F100" s="321">
        <v>297.27989000000002</v>
      </c>
      <c r="G100" s="411">
        <v>-0.03</v>
      </c>
      <c r="H100" s="4" t="s">
        <v>1563</v>
      </c>
      <c r="I100" s="411" t="s">
        <v>2562</v>
      </c>
      <c r="J100" s="237" t="s">
        <v>2562</v>
      </c>
      <c r="K100" s="237" t="s">
        <v>2562</v>
      </c>
      <c r="L100" s="414" t="s">
        <v>406</v>
      </c>
      <c r="M100" s="411" t="s">
        <v>406</v>
      </c>
      <c r="N100" s="411" t="s">
        <v>406</v>
      </c>
      <c r="O100" s="237"/>
      <c r="P100" s="421">
        <v>3</v>
      </c>
      <c r="Q100" s="411">
        <v>14.378</v>
      </c>
      <c r="R100" s="50">
        <v>15.54</v>
      </c>
      <c r="S100" s="414">
        <v>848.13</v>
      </c>
      <c r="T100" s="50">
        <v>907.02</v>
      </c>
      <c r="U100" s="244">
        <v>1</v>
      </c>
      <c r="V100" s="321" t="s">
        <v>2562</v>
      </c>
      <c r="W100" s="321" t="s">
        <v>2562</v>
      </c>
      <c r="X100" s="321" t="s">
        <v>406</v>
      </c>
      <c r="Y100" s="418" t="s">
        <v>406</v>
      </c>
    </row>
    <row r="101" spans="2:25" x14ac:dyDescent="0.3">
      <c r="B101" s="317"/>
      <c r="C101" s="285" t="s">
        <v>1615</v>
      </c>
      <c r="D101" s="236"/>
      <c r="E101" s="320" t="s">
        <v>3145</v>
      </c>
      <c r="F101" s="320">
        <v>297.27989000000002</v>
      </c>
      <c r="G101" s="413">
        <v>-0.03</v>
      </c>
      <c r="H101" s="7" t="s">
        <v>1616</v>
      </c>
      <c r="I101" s="413" t="s">
        <v>2562</v>
      </c>
      <c r="J101" s="236" t="s">
        <v>2562</v>
      </c>
      <c r="K101" s="236" t="s">
        <v>2562</v>
      </c>
      <c r="L101" s="416"/>
      <c r="M101" s="413"/>
      <c r="N101" s="413"/>
      <c r="O101" s="236"/>
      <c r="P101" s="423">
        <v>3</v>
      </c>
      <c r="Q101" s="413">
        <v>14.378</v>
      </c>
      <c r="R101" s="53">
        <v>15.51</v>
      </c>
      <c r="S101" s="416">
        <v>848.13</v>
      </c>
      <c r="T101" s="53">
        <v>905.65</v>
      </c>
      <c r="U101" s="245">
        <v>1</v>
      </c>
      <c r="V101" s="320">
        <v>0</v>
      </c>
      <c r="W101" s="320">
        <v>0</v>
      </c>
      <c r="X101" s="320">
        <v>1</v>
      </c>
      <c r="Y101" s="420">
        <v>1</v>
      </c>
    </row>
    <row r="102" spans="2:25" x14ac:dyDescent="0.3">
      <c r="B102" s="315">
        <v>76</v>
      </c>
      <c r="C102" s="284" t="s">
        <v>3146</v>
      </c>
      <c r="D102" s="237"/>
      <c r="E102" s="321" t="s">
        <v>3147</v>
      </c>
      <c r="F102" s="321">
        <v>309.28012000000001</v>
      </c>
      <c r="G102" s="411">
        <v>0.7</v>
      </c>
      <c r="H102" s="4" t="s">
        <v>3148</v>
      </c>
      <c r="I102" s="411" t="s">
        <v>2562</v>
      </c>
      <c r="J102" s="237" t="s">
        <v>2562</v>
      </c>
      <c r="K102" s="237" t="s">
        <v>2562</v>
      </c>
      <c r="L102" s="414" t="s">
        <v>406</v>
      </c>
      <c r="M102" s="411" t="s">
        <v>406</v>
      </c>
      <c r="N102" s="411" t="s">
        <v>406</v>
      </c>
      <c r="O102" s="237"/>
      <c r="P102" s="421">
        <v>3</v>
      </c>
      <c r="Q102" s="411">
        <v>14.146000000000001</v>
      </c>
      <c r="R102" s="50">
        <v>15.67</v>
      </c>
      <c r="S102" s="414">
        <v>836.33</v>
      </c>
      <c r="T102" s="50">
        <v>914.01</v>
      </c>
      <c r="U102" s="244">
        <v>1</v>
      </c>
      <c r="V102" s="321" t="s">
        <v>2562</v>
      </c>
      <c r="W102" s="321" t="s">
        <v>2562</v>
      </c>
      <c r="X102" s="321" t="s">
        <v>406</v>
      </c>
      <c r="Y102" s="418" t="s">
        <v>406</v>
      </c>
    </row>
    <row r="103" spans="2:25" x14ac:dyDescent="0.3">
      <c r="B103" s="317"/>
      <c r="C103" s="285" t="s">
        <v>3149</v>
      </c>
      <c r="D103" s="236"/>
      <c r="E103" s="320" t="s">
        <v>3147</v>
      </c>
      <c r="F103" s="320">
        <v>309.28012000000001</v>
      </c>
      <c r="G103" s="413">
        <v>0.7</v>
      </c>
      <c r="H103" s="7" t="s">
        <v>3150</v>
      </c>
      <c r="I103" s="413" t="s">
        <v>2562</v>
      </c>
      <c r="J103" s="236" t="s">
        <v>2562</v>
      </c>
      <c r="K103" s="236" t="s">
        <v>2562</v>
      </c>
      <c r="L103" s="416"/>
      <c r="M103" s="413"/>
      <c r="N103" s="413"/>
      <c r="O103" s="236"/>
      <c r="P103" s="423">
        <v>3</v>
      </c>
      <c r="Q103" s="413">
        <v>14.146000000000001</v>
      </c>
      <c r="R103" s="53">
        <v>15.67</v>
      </c>
      <c r="S103" s="416">
        <v>836.33</v>
      </c>
      <c r="T103" s="53">
        <v>914.05</v>
      </c>
      <c r="U103" s="245">
        <v>1</v>
      </c>
      <c r="V103" s="320">
        <v>0</v>
      </c>
      <c r="W103" s="320">
        <v>0</v>
      </c>
      <c r="X103" s="320">
        <v>1</v>
      </c>
      <c r="Y103" s="420">
        <v>1</v>
      </c>
    </row>
    <row r="104" spans="2:25" x14ac:dyDescent="0.3">
      <c r="B104" s="315">
        <v>77</v>
      </c>
      <c r="C104" s="284" t="s">
        <v>3151</v>
      </c>
      <c r="D104" s="237"/>
      <c r="E104" s="321" t="s">
        <v>2321</v>
      </c>
      <c r="F104" s="321">
        <v>313.23869999999999</v>
      </c>
      <c r="G104" s="411">
        <v>0.84</v>
      </c>
      <c r="H104" s="4" t="s">
        <v>3152</v>
      </c>
      <c r="I104" s="411" t="s">
        <v>2562</v>
      </c>
      <c r="J104" s="237" t="s">
        <v>2562</v>
      </c>
      <c r="K104" s="237" t="s">
        <v>406</v>
      </c>
      <c r="L104" s="414" t="s">
        <v>406</v>
      </c>
      <c r="M104" s="411" t="s">
        <v>2562</v>
      </c>
      <c r="N104" s="411" t="s">
        <v>2562</v>
      </c>
      <c r="O104" s="237"/>
      <c r="P104" s="421">
        <v>3</v>
      </c>
      <c r="Q104" s="411">
        <v>9.7409999999999997</v>
      </c>
      <c r="R104" s="50">
        <v>12.84</v>
      </c>
      <c r="S104" s="414">
        <v>612.42999999999995</v>
      </c>
      <c r="T104" s="50">
        <v>769.96</v>
      </c>
      <c r="U104" s="244">
        <v>2</v>
      </c>
      <c r="V104" s="321" t="s">
        <v>406</v>
      </c>
      <c r="W104" s="321" t="s">
        <v>2562</v>
      </c>
      <c r="X104" s="321" t="s">
        <v>2562</v>
      </c>
      <c r="Y104" s="418" t="s">
        <v>2562</v>
      </c>
    </row>
    <row r="105" spans="2:25" x14ac:dyDescent="0.3">
      <c r="B105" s="317"/>
      <c r="C105" s="285" t="s">
        <v>2861</v>
      </c>
      <c r="D105" s="236"/>
      <c r="E105" s="320" t="s">
        <v>2321</v>
      </c>
      <c r="F105" s="320">
        <v>313.23869999999999</v>
      </c>
      <c r="G105" s="413">
        <v>0.84</v>
      </c>
      <c r="H105" s="7" t="s">
        <v>2862</v>
      </c>
      <c r="I105" s="413" t="s">
        <v>2562</v>
      </c>
      <c r="J105" s="236" t="s">
        <v>2562</v>
      </c>
      <c r="K105" s="236" t="s">
        <v>406</v>
      </c>
      <c r="L105" s="416"/>
      <c r="M105" s="413"/>
      <c r="N105" s="413"/>
      <c r="O105" s="236"/>
      <c r="P105" s="423">
        <v>3</v>
      </c>
      <c r="Q105" s="413">
        <v>9.7409999999999997</v>
      </c>
      <c r="R105" s="53">
        <v>12.84</v>
      </c>
      <c r="S105" s="416">
        <v>612.42999999999995</v>
      </c>
      <c r="T105" s="53">
        <v>769.98</v>
      </c>
      <c r="U105" s="245">
        <v>2</v>
      </c>
      <c r="V105" s="320">
        <v>0</v>
      </c>
      <c r="W105" s="320">
        <v>0</v>
      </c>
      <c r="X105" s="320">
        <v>0</v>
      </c>
      <c r="Y105" s="420">
        <v>0</v>
      </c>
    </row>
    <row r="106" spans="2:25" x14ac:dyDescent="0.3">
      <c r="B106" s="315">
        <v>78</v>
      </c>
      <c r="C106" s="284" t="s">
        <v>3153</v>
      </c>
      <c r="D106" s="237" t="s">
        <v>3073</v>
      </c>
      <c r="E106" s="321" t="s">
        <v>3154</v>
      </c>
      <c r="F106" s="321">
        <v>321.21059000000002</v>
      </c>
      <c r="G106" s="411">
        <v>0.26</v>
      </c>
      <c r="H106" s="4" t="s">
        <v>1790</v>
      </c>
      <c r="I106" s="411" t="s">
        <v>2562</v>
      </c>
      <c r="J106" s="237" t="s">
        <v>2562</v>
      </c>
      <c r="K106" s="237" t="s">
        <v>2562</v>
      </c>
      <c r="L106" s="414" t="s">
        <v>406</v>
      </c>
      <c r="M106" s="411" t="s">
        <v>406</v>
      </c>
      <c r="N106" s="411" t="s">
        <v>406</v>
      </c>
      <c r="O106" s="237"/>
      <c r="P106" s="421">
        <v>3</v>
      </c>
      <c r="Q106" s="411">
        <v>13.446999999999999</v>
      </c>
      <c r="R106" s="50">
        <v>13.9</v>
      </c>
      <c r="S106" s="414">
        <v>800.8</v>
      </c>
      <c r="T106" s="50">
        <v>824.07</v>
      </c>
      <c r="U106" s="244">
        <v>1</v>
      </c>
      <c r="V106" s="321" t="s">
        <v>2562</v>
      </c>
      <c r="W106" s="321" t="s">
        <v>2562</v>
      </c>
      <c r="X106" s="321" t="s">
        <v>406</v>
      </c>
      <c r="Y106" s="418" t="s">
        <v>2562</v>
      </c>
    </row>
    <row r="107" spans="2:25" x14ac:dyDescent="0.3">
      <c r="B107" s="316"/>
      <c r="C107" s="228" t="s">
        <v>3155</v>
      </c>
      <c r="D107" s="246" t="s">
        <v>3073</v>
      </c>
      <c r="E107" s="417" t="s">
        <v>3154</v>
      </c>
      <c r="F107" s="417">
        <v>321.21059000000002</v>
      </c>
      <c r="G107" s="412">
        <v>0.26</v>
      </c>
      <c r="H107" s="229" t="s">
        <v>1785</v>
      </c>
      <c r="I107" s="412" t="s">
        <v>2562</v>
      </c>
      <c r="J107" s="246" t="s">
        <v>2562</v>
      </c>
      <c r="K107" s="246" t="s">
        <v>2562</v>
      </c>
      <c r="L107" s="415"/>
      <c r="M107" s="412"/>
      <c r="N107" s="412"/>
      <c r="O107" s="246"/>
      <c r="P107" s="422">
        <v>3</v>
      </c>
      <c r="Q107" s="412">
        <v>13.446999999999999</v>
      </c>
      <c r="R107" s="281">
        <v>13.93</v>
      </c>
      <c r="S107" s="415">
        <v>800.8</v>
      </c>
      <c r="T107" s="281">
        <v>825.25</v>
      </c>
      <c r="U107" s="247">
        <v>1</v>
      </c>
      <c r="V107" s="417">
        <v>0</v>
      </c>
      <c r="W107" s="417">
        <v>0</v>
      </c>
      <c r="X107" s="417">
        <v>1</v>
      </c>
      <c r="Y107" s="419">
        <v>0</v>
      </c>
    </row>
    <row r="108" spans="2:25" x14ac:dyDescent="0.3">
      <c r="B108" s="317"/>
      <c r="C108" s="285" t="s">
        <v>3156</v>
      </c>
      <c r="D108" s="236" t="s">
        <v>3073</v>
      </c>
      <c r="E108" s="320" t="s">
        <v>3154</v>
      </c>
      <c r="F108" s="320">
        <v>321.21059000000002</v>
      </c>
      <c r="G108" s="413">
        <v>0.26</v>
      </c>
      <c r="H108" s="7" t="s">
        <v>1755</v>
      </c>
      <c r="I108" s="413" t="s">
        <v>2562</v>
      </c>
      <c r="J108" s="236" t="s">
        <v>2562</v>
      </c>
      <c r="K108" s="236" t="s">
        <v>2562</v>
      </c>
      <c r="L108" s="416"/>
      <c r="M108" s="413"/>
      <c r="N108" s="413"/>
      <c r="O108" s="236"/>
      <c r="P108" s="423">
        <v>3</v>
      </c>
      <c r="Q108" s="413">
        <v>13.446999999999999</v>
      </c>
      <c r="R108" s="53">
        <v>14.08</v>
      </c>
      <c r="S108" s="416">
        <v>800.8</v>
      </c>
      <c r="T108" s="53">
        <v>833.18</v>
      </c>
      <c r="U108" s="245">
        <v>1</v>
      </c>
      <c r="V108" s="320">
        <v>0</v>
      </c>
      <c r="W108" s="320">
        <v>0</v>
      </c>
      <c r="X108" s="320">
        <v>1</v>
      </c>
      <c r="Y108" s="420">
        <v>0</v>
      </c>
    </row>
    <row r="109" spans="2:25" x14ac:dyDescent="0.3">
      <c r="B109" s="315">
        <v>79</v>
      </c>
      <c r="C109" s="284" t="s">
        <v>3157</v>
      </c>
      <c r="D109" s="237" t="s">
        <v>3073</v>
      </c>
      <c r="E109" s="321" t="s">
        <v>3158</v>
      </c>
      <c r="F109" s="321">
        <v>349.11171999999999</v>
      </c>
      <c r="G109" s="411">
        <v>0.59</v>
      </c>
      <c r="H109" s="4" t="s">
        <v>3159</v>
      </c>
      <c r="I109" s="411" t="s">
        <v>2562</v>
      </c>
      <c r="J109" s="237" t="s">
        <v>2562</v>
      </c>
      <c r="K109" s="237" t="s">
        <v>2562</v>
      </c>
      <c r="L109" s="414" t="s">
        <v>406</v>
      </c>
      <c r="M109" s="411" t="s">
        <v>406</v>
      </c>
      <c r="N109" s="411" t="s">
        <v>406</v>
      </c>
      <c r="O109" s="237"/>
      <c r="P109" s="421">
        <v>3</v>
      </c>
      <c r="Q109" s="411">
        <v>7.109</v>
      </c>
      <c r="R109" s="50">
        <v>8.2899999999999991</v>
      </c>
      <c r="S109" s="414">
        <v>478.65</v>
      </c>
      <c r="T109" s="50">
        <v>538.88</v>
      </c>
      <c r="U109" s="244">
        <v>1</v>
      </c>
      <c r="V109" s="321" t="s">
        <v>406</v>
      </c>
      <c r="W109" s="321" t="s">
        <v>2562</v>
      </c>
      <c r="X109" s="321" t="s">
        <v>2562</v>
      </c>
      <c r="Y109" s="418" t="s">
        <v>406</v>
      </c>
    </row>
    <row r="110" spans="2:25" ht="26" x14ac:dyDescent="0.3">
      <c r="B110" s="317"/>
      <c r="C110" s="285" t="s">
        <v>3160</v>
      </c>
      <c r="D110" s="236" t="s">
        <v>3073</v>
      </c>
      <c r="E110" s="320" t="s">
        <v>3158</v>
      </c>
      <c r="F110" s="320">
        <v>349.11171999999999</v>
      </c>
      <c r="G110" s="413">
        <v>0.59</v>
      </c>
      <c r="H110" s="7" t="s">
        <v>1736</v>
      </c>
      <c r="I110" s="413" t="s">
        <v>2562</v>
      </c>
      <c r="J110" s="236" t="s">
        <v>2562</v>
      </c>
      <c r="K110" s="236" t="s">
        <v>2562</v>
      </c>
      <c r="L110" s="416"/>
      <c r="M110" s="413"/>
      <c r="N110" s="413"/>
      <c r="O110" s="236"/>
      <c r="P110" s="423">
        <v>3</v>
      </c>
      <c r="Q110" s="413">
        <v>7.109</v>
      </c>
      <c r="R110" s="53">
        <v>8.19</v>
      </c>
      <c r="S110" s="416">
        <v>478.65</v>
      </c>
      <c r="T110" s="53">
        <v>533.77</v>
      </c>
      <c r="U110" s="245">
        <v>1</v>
      </c>
      <c r="V110" s="320">
        <v>0</v>
      </c>
      <c r="W110" s="320">
        <v>0</v>
      </c>
      <c r="X110" s="320">
        <v>0</v>
      </c>
      <c r="Y110" s="420">
        <v>1</v>
      </c>
    </row>
    <row r="111" spans="2:25" x14ac:dyDescent="0.3">
      <c r="B111" s="315">
        <v>80</v>
      </c>
      <c r="C111" s="284" t="s">
        <v>3161</v>
      </c>
      <c r="D111" s="237" t="s">
        <v>3073</v>
      </c>
      <c r="E111" s="321" t="s">
        <v>3162</v>
      </c>
      <c r="F111" s="321">
        <v>351.22109999999998</v>
      </c>
      <c r="G111" s="411">
        <v>0.09</v>
      </c>
      <c r="H111" s="4" t="s">
        <v>1838</v>
      </c>
      <c r="I111" s="411" t="s">
        <v>2562</v>
      </c>
      <c r="J111" s="237" t="s">
        <v>2562</v>
      </c>
      <c r="K111" s="237" t="s">
        <v>2562</v>
      </c>
      <c r="L111" s="414" t="s">
        <v>406</v>
      </c>
      <c r="M111" s="411" t="s">
        <v>406</v>
      </c>
      <c r="N111" s="411" t="s">
        <v>406</v>
      </c>
      <c r="O111" s="237"/>
      <c r="P111" s="421">
        <v>3</v>
      </c>
      <c r="Q111" s="411">
        <v>11.583</v>
      </c>
      <c r="R111" s="50">
        <v>13.98</v>
      </c>
      <c r="S111" s="414">
        <v>706.06</v>
      </c>
      <c r="T111" s="50">
        <v>827.83</v>
      </c>
      <c r="U111" s="244">
        <v>2</v>
      </c>
      <c r="V111" s="321" t="s">
        <v>406</v>
      </c>
      <c r="W111" s="321" t="s">
        <v>2562</v>
      </c>
      <c r="X111" s="321" t="s">
        <v>2562</v>
      </c>
      <c r="Y111" s="418" t="s">
        <v>406</v>
      </c>
    </row>
    <row r="112" spans="2:25" x14ac:dyDescent="0.3">
      <c r="B112" s="317"/>
      <c r="C112" s="285" t="s">
        <v>3163</v>
      </c>
      <c r="D112" s="236" t="s">
        <v>3073</v>
      </c>
      <c r="E112" s="320" t="s">
        <v>3162</v>
      </c>
      <c r="F112" s="320">
        <v>351.22109999999998</v>
      </c>
      <c r="G112" s="413">
        <v>0.09</v>
      </c>
      <c r="H112" s="7" t="s">
        <v>1760</v>
      </c>
      <c r="I112" s="413" t="s">
        <v>2562</v>
      </c>
      <c r="J112" s="236" t="s">
        <v>2562</v>
      </c>
      <c r="K112" s="236" t="s">
        <v>2562</v>
      </c>
      <c r="L112" s="416"/>
      <c r="M112" s="413"/>
      <c r="N112" s="413"/>
      <c r="O112" s="236"/>
      <c r="P112" s="423">
        <v>3</v>
      </c>
      <c r="Q112" s="413">
        <v>11.583</v>
      </c>
      <c r="R112" s="53">
        <v>14.4</v>
      </c>
      <c r="S112" s="416">
        <v>706.06</v>
      </c>
      <c r="T112" s="53">
        <v>849.24</v>
      </c>
      <c r="U112" s="245">
        <v>2</v>
      </c>
      <c r="V112" s="320">
        <v>0</v>
      </c>
      <c r="W112" s="320">
        <v>0</v>
      </c>
      <c r="X112" s="320">
        <v>0</v>
      </c>
      <c r="Y112" s="420">
        <v>1</v>
      </c>
    </row>
    <row r="113" spans="2:25" x14ac:dyDescent="0.3">
      <c r="B113" s="315">
        <v>81</v>
      </c>
      <c r="C113" s="284" t="s">
        <v>3164</v>
      </c>
      <c r="D113" s="237" t="s">
        <v>3073</v>
      </c>
      <c r="E113" s="321" t="s">
        <v>3165</v>
      </c>
      <c r="F113" s="321">
        <v>381.23178000000001</v>
      </c>
      <c r="G113" s="411">
        <v>0.39</v>
      </c>
      <c r="H113" s="4" t="s">
        <v>1758</v>
      </c>
      <c r="I113" s="411" t="s">
        <v>2562</v>
      </c>
      <c r="J113" s="237" t="s">
        <v>2562</v>
      </c>
      <c r="K113" s="237" t="s">
        <v>2562</v>
      </c>
      <c r="L113" s="414" t="s">
        <v>406</v>
      </c>
      <c r="M113" s="411" t="s">
        <v>406</v>
      </c>
      <c r="N113" s="411" t="s">
        <v>406</v>
      </c>
      <c r="O113" s="237"/>
      <c r="P113" s="421">
        <v>3</v>
      </c>
      <c r="Q113" s="411">
        <v>13.1</v>
      </c>
      <c r="R113" s="50">
        <v>14.9</v>
      </c>
      <c r="S113" s="414">
        <v>783.17</v>
      </c>
      <c r="T113" s="50">
        <v>874.5</v>
      </c>
      <c r="U113" s="244">
        <v>2</v>
      </c>
      <c r="V113" s="321" t="s">
        <v>2562</v>
      </c>
      <c r="W113" s="321" t="s">
        <v>2562</v>
      </c>
      <c r="X113" s="321" t="s">
        <v>406</v>
      </c>
      <c r="Y113" s="418" t="s">
        <v>2562</v>
      </c>
    </row>
    <row r="114" spans="2:25" x14ac:dyDescent="0.3">
      <c r="B114" s="317"/>
      <c r="C114" s="285" t="s">
        <v>1273</v>
      </c>
      <c r="D114" s="236"/>
      <c r="E114" s="320" t="s">
        <v>3165</v>
      </c>
      <c r="F114" s="320">
        <v>381.23178000000001</v>
      </c>
      <c r="G114" s="413">
        <v>0.39</v>
      </c>
      <c r="H114" s="7" t="s">
        <v>1274</v>
      </c>
      <c r="I114" s="413" t="s">
        <v>2562</v>
      </c>
      <c r="J114" s="236" t="s">
        <v>2562</v>
      </c>
      <c r="K114" s="236" t="s">
        <v>2562</v>
      </c>
      <c r="L114" s="416"/>
      <c r="M114" s="413"/>
      <c r="N114" s="413"/>
      <c r="O114" s="236"/>
      <c r="P114" s="423">
        <v>3</v>
      </c>
      <c r="Q114" s="413">
        <v>13.1</v>
      </c>
      <c r="R114" s="53">
        <v>14.9</v>
      </c>
      <c r="S114" s="416">
        <v>783.17</v>
      </c>
      <c r="T114" s="53">
        <v>874.5</v>
      </c>
      <c r="U114" s="245">
        <v>2</v>
      </c>
      <c r="V114" s="320">
        <v>0</v>
      </c>
      <c r="W114" s="320">
        <v>0</v>
      </c>
      <c r="X114" s="320">
        <v>1</v>
      </c>
      <c r="Y114" s="420">
        <v>0</v>
      </c>
    </row>
    <row r="115" spans="2:25" x14ac:dyDescent="0.3">
      <c r="B115" s="315">
        <v>82</v>
      </c>
      <c r="C115" s="284" t="s">
        <v>3166</v>
      </c>
      <c r="D115" s="237" t="s">
        <v>3073</v>
      </c>
      <c r="E115" s="321" t="s">
        <v>3167</v>
      </c>
      <c r="F115" s="321">
        <v>397.22662000000003</v>
      </c>
      <c r="G115" s="411">
        <v>0.18</v>
      </c>
      <c r="H115" s="4" t="s">
        <v>1752</v>
      </c>
      <c r="I115" s="411" t="s">
        <v>2562</v>
      </c>
      <c r="J115" s="237" t="s">
        <v>2562</v>
      </c>
      <c r="K115" s="237" t="s">
        <v>2562</v>
      </c>
      <c r="L115" s="414" t="s">
        <v>406</v>
      </c>
      <c r="M115" s="411" t="s">
        <v>406</v>
      </c>
      <c r="N115" s="411" t="s">
        <v>406</v>
      </c>
      <c r="O115" s="237"/>
      <c r="P115" s="421">
        <v>3</v>
      </c>
      <c r="Q115" s="411">
        <v>12.196999999999999</v>
      </c>
      <c r="R115" s="50">
        <v>14.43</v>
      </c>
      <c r="S115" s="414">
        <v>737.27</v>
      </c>
      <c r="T115" s="50">
        <v>850.6</v>
      </c>
      <c r="U115" s="244">
        <v>2</v>
      </c>
      <c r="V115" s="321" t="s">
        <v>2562</v>
      </c>
      <c r="W115" s="321" t="s">
        <v>2562</v>
      </c>
      <c r="X115" s="321" t="s">
        <v>406</v>
      </c>
      <c r="Y115" s="418" t="s">
        <v>406</v>
      </c>
    </row>
    <row r="116" spans="2:25" x14ac:dyDescent="0.3">
      <c r="B116" s="317"/>
      <c r="C116" s="285" t="s">
        <v>1725</v>
      </c>
      <c r="D116" s="236"/>
      <c r="E116" s="320" t="s">
        <v>3167</v>
      </c>
      <c r="F116" s="320">
        <v>397.22662000000003</v>
      </c>
      <c r="G116" s="413">
        <v>0.18</v>
      </c>
      <c r="H116" s="7" t="s">
        <v>1726</v>
      </c>
      <c r="I116" s="413" t="s">
        <v>2562</v>
      </c>
      <c r="J116" s="236" t="s">
        <v>2562</v>
      </c>
      <c r="K116" s="236" t="s">
        <v>2562</v>
      </c>
      <c r="L116" s="416"/>
      <c r="M116" s="413"/>
      <c r="N116" s="413"/>
      <c r="O116" s="236"/>
      <c r="P116" s="423">
        <v>3</v>
      </c>
      <c r="Q116" s="413">
        <v>12.196999999999999</v>
      </c>
      <c r="R116" s="53">
        <v>14.43</v>
      </c>
      <c r="S116" s="416">
        <v>737.27</v>
      </c>
      <c r="T116" s="53">
        <v>850.6</v>
      </c>
      <c r="U116" s="245">
        <v>2</v>
      </c>
      <c r="V116" s="320">
        <v>0</v>
      </c>
      <c r="W116" s="320">
        <v>0</v>
      </c>
      <c r="X116" s="320">
        <v>1</v>
      </c>
      <c r="Y116" s="420">
        <v>1</v>
      </c>
    </row>
    <row r="117" spans="2:25" ht="26" x14ac:dyDescent="0.3">
      <c r="B117" s="315">
        <v>83</v>
      </c>
      <c r="C117" s="284" t="s">
        <v>3168</v>
      </c>
      <c r="D117" s="237" t="s">
        <v>2197</v>
      </c>
      <c r="E117" s="321" t="s">
        <v>2333</v>
      </c>
      <c r="F117" s="321">
        <v>411.20267999999999</v>
      </c>
      <c r="G117" s="411">
        <v>0.57999999999999996</v>
      </c>
      <c r="H117" s="4" t="s">
        <v>1893</v>
      </c>
      <c r="I117" s="411" t="s">
        <v>2562</v>
      </c>
      <c r="J117" s="237" t="s">
        <v>2562</v>
      </c>
      <c r="K117" s="237" t="s">
        <v>2562</v>
      </c>
      <c r="L117" s="414" t="s">
        <v>406</v>
      </c>
      <c r="M117" s="411" t="s">
        <v>406</v>
      </c>
      <c r="N117" s="411" t="s">
        <v>406</v>
      </c>
      <c r="O117" s="237"/>
      <c r="P117" s="421">
        <v>3</v>
      </c>
      <c r="Q117" s="411">
        <v>7.9969999999999999</v>
      </c>
      <c r="R117" s="50">
        <v>8.6</v>
      </c>
      <c r="S117" s="414">
        <v>523.78</v>
      </c>
      <c r="T117" s="50">
        <v>554.26</v>
      </c>
      <c r="U117" s="244">
        <v>1</v>
      </c>
      <c r="V117" s="321" t="s">
        <v>2562</v>
      </c>
      <c r="W117" s="321" t="s">
        <v>2562</v>
      </c>
      <c r="X117" s="321" t="s">
        <v>2562</v>
      </c>
      <c r="Y117" s="418" t="s">
        <v>406</v>
      </c>
    </row>
    <row r="118" spans="2:25" ht="26" x14ac:dyDescent="0.3">
      <c r="B118" s="317"/>
      <c r="C118" s="285" t="s">
        <v>3169</v>
      </c>
      <c r="D118" s="236" t="s">
        <v>2197</v>
      </c>
      <c r="E118" s="320" t="s">
        <v>2333</v>
      </c>
      <c r="F118" s="320">
        <v>411.20267999999999</v>
      </c>
      <c r="G118" s="413">
        <v>0.57999999999999996</v>
      </c>
      <c r="H118" s="7" t="s">
        <v>1879</v>
      </c>
      <c r="I118" s="413" t="s">
        <v>2562</v>
      </c>
      <c r="J118" s="236" t="s">
        <v>2562</v>
      </c>
      <c r="K118" s="236" t="s">
        <v>2562</v>
      </c>
      <c r="L118" s="416"/>
      <c r="M118" s="413"/>
      <c r="N118" s="413"/>
      <c r="O118" s="236"/>
      <c r="P118" s="423">
        <v>3</v>
      </c>
      <c r="Q118" s="413">
        <v>7.9969999999999999</v>
      </c>
      <c r="R118" s="53">
        <v>10.25</v>
      </c>
      <c r="S118" s="416">
        <v>523.78</v>
      </c>
      <c r="T118" s="53">
        <v>638.41999999999996</v>
      </c>
      <c r="U118" s="245">
        <v>2</v>
      </c>
      <c r="V118" s="320">
        <v>0</v>
      </c>
      <c r="W118" s="320">
        <v>0</v>
      </c>
      <c r="X118" s="320">
        <v>0</v>
      </c>
      <c r="Y118" s="420">
        <v>1</v>
      </c>
    </row>
    <row r="119" spans="2:25" ht="26" x14ac:dyDescent="0.3">
      <c r="B119" s="315">
        <v>84</v>
      </c>
      <c r="C119" s="284" t="s">
        <v>3170</v>
      </c>
      <c r="D119" s="237" t="s">
        <v>3073</v>
      </c>
      <c r="E119" s="321" t="s">
        <v>3171</v>
      </c>
      <c r="F119" s="321">
        <v>421.22699</v>
      </c>
      <c r="G119" s="411">
        <v>1.05</v>
      </c>
      <c r="H119" s="4" t="s">
        <v>3172</v>
      </c>
      <c r="I119" s="411" t="s">
        <v>2562</v>
      </c>
      <c r="J119" s="237" t="s">
        <v>2562</v>
      </c>
      <c r="K119" s="237" t="s">
        <v>2562</v>
      </c>
      <c r="L119" s="414" t="s">
        <v>406</v>
      </c>
      <c r="M119" s="411" t="s">
        <v>406</v>
      </c>
      <c r="N119" s="411" t="s">
        <v>406</v>
      </c>
      <c r="O119" s="237"/>
      <c r="P119" s="421">
        <v>3</v>
      </c>
      <c r="Q119" s="411">
        <v>12.534000000000001</v>
      </c>
      <c r="R119" s="50">
        <v>14.86</v>
      </c>
      <c r="S119" s="414">
        <v>754.4</v>
      </c>
      <c r="T119" s="50">
        <v>872.49</v>
      </c>
      <c r="U119" s="244">
        <v>2</v>
      </c>
      <c r="V119" s="321" t="s">
        <v>406</v>
      </c>
      <c r="W119" s="321" t="s">
        <v>2562</v>
      </c>
      <c r="X119" s="321" t="s">
        <v>406</v>
      </c>
      <c r="Y119" s="418" t="s">
        <v>2562</v>
      </c>
    </row>
    <row r="120" spans="2:25" x14ac:dyDescent="0.3">
      <c r="B120" s="317"/>
      <c r="C120" s="285" t="s">
        <v>3173</v>
      </c>
      <c r="D120" s="236" t="s">
        <v>3073</v>
      </c>
      <c r="E120" s="320" t="s">
        <v>3171</v>
      </c>
      <c r="F120" s="320">
        <v>421.22699</v>
      </c>
      <c r="G120" s="413">
        <v>1.05</v>
      </c>
      <c r="H120" s="7" t="s">
        <v>3174</v>
      </c>
      <c r="I120" s="413" t="s">
        <v>2562</v>
      </c>
      <c r="J120" s="236" t="s">
        <v>2562</v>
      </c>
      <c r="K120" s="236" t="s">
        <v>2562</v>
      </c>
      <c r="L120" s="416"/>
      <c r="M120" s="413"/>
      <c r="N120" s="413"/>
      <c r="O120" s="236"/>
      <c r="P120" s="423">
        <v>3</v>
      </c>
      <c r="Q120" s="413">
        <v>12.534000000000001</v>
      </c>
      <c r="R120" s="53">
        <v>14.83</v>
      </c>
      <c r="S120" s="416">
        <v>754.4</v>
      </c>
      <c r="T120" s="53">
        <v>871.27</v>
      </c>
      <c r="U120" s="245">
        <v>2</v>
      </c>
      <c r="V120" s="320">
        <v>0</v>
      </c>
      <c r="W120" s="320">
        <v>0</v>
      </c>
      <c r="X120" s="320">
        <v>1</v>
      </c>
      <c r="Y120" s="420">
        <v>0</v>
      </c>
    </row>
  </sheetData>
  <mergeCells count="290">
    <mergeCell ref="X119:X120"/>
    <mergeCell ref="Y119:Y120"/>
    <mergeCell ref="B2:Y2"/>
    <mergeCell ref="N119:N120"/>
    <mergeCell ref="P119:P120"/>
    <mergeCell ref="Q119:Q120"/>
    <mergeCell ref="S119:S120"/>
    <mergeCell ref="V119:V120"/>
    <mergeCell ref="W119:W120"/>
    <mergeCell ref="W117:W118"/>
    <mergeCell ref="X117:X118"/>
    <mergeCell ref="Y117:Y118"/>
    <mergeCell ref="B119:B120"/>
    <mergeCell ref="E119:E120"/>
    <mergeCell ref="F119:F120"/>
    <mergeCell ref="G119:G120"/>
    <mergeCell ref="I119:I120"/>
    <mergeCell ref="L119:L120"/>
    <mergeCell ref="M119:M120"/>
    <mergeCell ref="M117:M118"/>
    <mergeCell ref="N117:N118"/>
    <mergeCell ref="P117:P118"/>
    <mergeCell ref="Q117:Q118"/>
    <mergeCell ref="S117:S118"/>
    <mergeCell ref="V117:V118"/>
    <mergeCell ref="B117:B118"/>
    <mergeCell ref="E117:E118"/>
    <mergeCell ref="F117:F118"/>
    <mergeCell ref="G117:G118"/>
    <mergeCell ref="I117:I118"/>
    <mergeCell ref="L117:L118"/>
    <mergeCell ref="Q115:Q116"/>
    <mergeCell ref="S115:S116"/>
    <mergeCell ref="V115:V116"/>
    <mergeCell ref="B115:B116"/>
    <mergeCell ref="E115:E116"/>
    <mergeCell ref="F115:F116"/>
    <mergeCell ref="G115:G116"/>
    <mergeCell ref="I115:I116"/>
    <mergeCell ref="L115:L116"/>
    <mergeCell ref="M115:M116"/>
    <mergeCell ref="N115:N116"/>
    <mergeCell ref="P115:P116"/>
    <mergeCell ref="W115:W116"/>
    <mergeCell ref="X115:X116"/>
    <mergeCell ref="Y115:Y116"/>
    <mergeCell ref="Y113:Y114"/>
    <mergeCell ref="P113:P114"/>
    <mergeCell ref="Q113:Q114"/>
    <mergeCell ref="S113:S114"/>
    <mergeCell ref="V113:V114"/>
    <mergeCell ref="W113:W114"/>
    <mergeCell ref="X113:X114"/>
    <mergeCell ref="I109:I110"/>
    <mergeCell ref="L109:L110"/>
    <mergeCell ref="X111:X112"/>
    <mergeCell ref="Y111:Y112"/>
    <mergeCell ref="B113:B114"/>
    <mergeCell ref="E113:E114"/>
    <mergeCell ref="F113:F114"/>
    <mergeCell ref="G113:G114"/>
    <mergeCell ref="I113:I114"/>
    <mergeCell ref="L113:L114"/>
    <mergeCell ref="M113:M114"/>
    <mergeCell ref="N113:N114"/>
    <mergeCell ref="N111:N112"/>
    <mergeCell ref="P111:P112"/>
    <mergeCell ref="Q111:Q112"/>
    <mergeCell ref="S111:S112"/>
    <mergeCell ref="V111:V112"/>
    <mergeCell ref="W111:W112"/>
    <mergeCell ref="F104:F105"/>
    <mergeCell ref="G104:G105"/>
    <mergeCell ref="I104:I105"/>
    <mergeCell ref="L104:L105"/>
    <mergeCell ref="W109:W110"/>
    <mergeCell ref="X109:X110"/>
    <mergeCell ref="Y109:Y110"/>
    <mergeCell ref="B111:B112"/>
    <mergeCell ref="E111:E112"/>
    <mergeCell ref="F111:F112"/>
    <mergeCell ref="G111:G112"/>
    <mergeCell ref="I111:I112"/>
    <mergeCell ref="L111:L112"/>
    <mergeCell ref="M111:M112"/>
    <mergeCell ref="M109:M110"/>
    <mergeCell ref="N109:N110"/>
    <mergeCell ref="P109:P110"/>
    <mergeCell ref="Q109:Q110"/>
    <mergeCell ref="S109:S110"/>
    <mergeCell ref="V109:V110"/>
    <mergeCell ref="B109:B110"/>
    <mergeCell ref="E109:E110"/>
    <mergeCell ref="F109:F110"/>
    <mergeCell ref="G109:G110"/>
    <mergeCell ref="Q106:Q108"/>
    <mergeCell ref="S106:S108"/>
    <mergeCell ref="V106:V108"/>
    <mergeCell ref="W106:W108"/>
    <mergeCell ref="X106:X108"/>
    <mergeCell ref="Y106:Y108"/>
    <mergeCell ref="Y104:Y105"/>
    <mergeCell ref="B106:B108"/>
    <mergeCell ref="E106:E108"/>
    <mergeCell ref="F106:F108"/>
    <mergeCell ref="G106:G108"/>
    <mergeCell ref="I106:I108"/>
    <mergeCell ref="L106:L108"/>
    <mergeCell ref="M106:M108"/>
    <mergeCell ref="N106:N108"/>
    <mergeCell ref="P106:P108"/>
    <mergeCell ref="P104:P105"/>
    <mergeCell ref="Q104:Q105"/>
    <mergeCell ref="S104:S105"/>
    <mergeCell ref="V104:V105"/>
    <mergeCell ref="W104:W105"/>
    <mergeCell ref="X104:X105"/>
    <mergeCell ref="B104:B105"/>
    <mergeCell ref="E104:E105"/>
    <mergeCell ref="B100:B101"/>
    <mergeCell ref="E100:E101"/>
    <mergeCell ref="F100:F101"/>
    <mergeCell ref="G100:G101"/>
    <mergeCell ref="I100:I101"/>
    <mergeCell ref="P102:P103"/>
    <mergeCell ref="Q102:Q103"/>
    <mergeCell ref="S102:S103"/>
    <mergeCell ref="V102:V103"/>
    <mergeCell ref="V95:V96"/>
    <mergeCell ref="W95:W96"/>
    <mergeCell ref="X95:X96"/>
    <mergeCell ref="B95:B96"/>
    <mergeCell ref="E95:E96"/>
    <mergeCell ref="F95:F96"/>
    <mergeCell ref="M104:M105"/>
    <mergeCell ref="N104:N105"/>
    <mergeCell ref="N102:N103"/>
    <mergeCell ref="W100:W101"/>
    <mergeCell ref="X100:X101"/>
    <mergeCell ref="B102:B103"/>
    <mergeCell ref="E102:E103"/>
    <mergeCell ref="F102:F103"/>
    <mergeCell ref="G102:G103"/>
    <mergeCell ref="I102:I103"/>
    <mergeCell ref="L102:L103"/>
    <mergeCell ref="M102:M103"/>
    <mergeCell ref="M100:M101"/>
    <mergeCell ref="N100:N101"/>
    <mergeCell ref="P100:P101"/>
    <mergeCell ref="Q100:Q101"/>
    <mergeCell ref="S100:S101"/>
    <mergeCell ref="V100:V101"/>
    <mergeCell ref="B97:B99"/>
    <mergeCell ref="E97:E99"/>
    <mergeCell ref="F97:F99"/>
    <mergeCell ref="G97:G99"/>
    <mergeCell ref="I97:I99"/>
    <mergeCell ref="L97:L99"/>
    <mergeCell ref="M97:M99"/>
    <mergeCell ref="N97:N99"/>
    <mergeCell ref="P97:P99"/>
    <mergeCell ref="Q97:Q99"/>
    <mergeCell ref="S97:S99"/>
    <mergeCell ref="V97:V99"/>
    <mergeCell ref="W97:W99"/>
    <mergeCell ref="L100:L101"/>
    <mergeCell ref="X102:X103"/>
    <mergeCell ref="Y102:Y103"/>
    <mergeCell ref="X97:X99"/>
    <mergeCell ref="Y97:Y99"/>
    <mergeCell ref="Y100:Y101"/>
    <mergeCell ref="W102:W103"/>
    <mergeCell ref="G95:G96"/>
    <mergeCell ref="I95:I96"/>
    <mergeCell ref="L95:L96"/>
    <mergeCell ref="M95:M96"/>
    <mergeCell ref="N95:N96"/>
    <mergeCell ref="N89:N94"/>
    <mergeCell ref="W87:W88"/>
    <mergeCell ref="X87:X88"/>
    <mergeCell ref="Y87:Y88"/>
    <mergeCell ref="P87:P88"/>
    <mergeCell ref="Q87:Q88"/>
    <mergeCell ref="S87:S88"/>
    <mergeCell ref="V87:V88"/>
    <mergeCell ref="X89:X94"/>
    <mergeCell ref="Y89:Y94"/>
    <mergeCell ref="P89:P94"/>
    <mergeCell ref="Q89:Q94"/>
    <mergeCell ref="S89:S94"/>
    <mergeCell ref="V89:V94"/>
    <mergeCell ref="W89:W94"/>
    <mergeCell ref="Y95:Y96"/>
    <mergeCell ref="P95:P96"/>
    <mergeCell ref="Q95:Q96"/>
    <mergeCell ref="S95:S96"/>
    <mergeCell ref="B89:B94"/>
    <mergeCell ref="E89:E94"/>
    <mergeCell ref="F89:F94"/>
    <mergeCell ref="G89:G94"/>
    <mergeCell ref="I89:I94"/>
    <mergeCell ref="L89:L94"/>
    <mergeCell ref="M89:M94"/>
    <mergeCell ref="M87:M88"/>
    <mergeCell ref="N87:N88"/>
    <mergeCell ref="B87:B88"/>
    <mergeCell ref="E87:E88"/>
    <mergeCell ref="F87:F88"/>
    <mergeCell ref="G87:G88"/>
    <mergeCell ref="I87:I88"/>
    <mergeCell ref="L87:L88"/>
    <mergeCell ref="Q85:Q86"/>
    <mergeCell ref="S85:S86"/>
    <mergeCell ref="V85:V86"/>
    <mergeCell ref="W85:W86"/>
    <mergeCell ref="X85:X86"/>
    <mergeCell ref="Y85:Y86"/>
    <mergeCell ref="Y82:Y84"/>
    <mergeCell ref="B85:B86"/>
    <mergeCell ref="E85:E86"/>
    <mergeCell ref="F85:F86"/>
    <mergeCell ref="G85:G86"/>
    <mergeCell ref="I85:I86"/>
    <mergeCell ref="L85:L86"/>
    <mergeCell ref="M85:M86"/>
    <mergeCell ref="N85:N86"/>
    <mergeCell ref="P85:P86"/>
    <mergeCell ref="P82:P84"/>
    <mergeCell ref="Q82:Q84"/>
    <mergeCell ref="S82:S84"/>
    <mergeCell ref="V82:V84"/>
    <mergeCell ref="W82:W84"/>
    <mergeCell ref="X82:X84"/>
    <mergeCell ref="B82:B84"/>
    <mergeCell ref="E82:E84"/>
    <mergeCell ref="F82:F84"/>
    <mergeCell ref="G82:G84"/>
    <mergeCell ref="I82:I84"/>
    <mergeCell ref="L82:L84"/>
    <mergeCell ref="M82:M84"/>
    <mergeCell ref="N82:N84"/>
    <mergeCell ref="N76:N81"/>
    <mergeCell ref="W74:W75"/>
    <mergeCell ref="X74:X75"/>
    <mergeCell ref="G74:G75"/>
    <mergeCell ref="I74:I75"/>
    <mergeCell ref="L74:L75"/>
    <mergeCell ref="Y74:Y75"/>
    <mergeCell ref="B76:B81"/>
    <mergeCell ref="E76:E81"/>
    <mergeCell ref="F76:F81"/>
    <mergeCell ref="G76:G81"/>
    <mergeCell ref="I76:I81"/>
    <mergeCell ref="L76:L81"/>
    <mergeCell ref="M76:M81"/>
    <mergeCell ref="M74:M75"/>
    <mergeCell ref="N74:N75"/>
    <mergeCell ref="P74:P75"/>
    <mergeCell ref="Q74:Q75"/>
    <mergeCell ref="S74:S75"/>
    <mergeCell ref="V74:V75"/>
    <mergeCell ref="X76:X81"/>
    <mergeCell ref="Y76:Y81"/>
    <mergeCell ref="P76:P81"/>
    <mergeCell ref="Q76:Q81"/>
    <mergeCell ref="S76:S81"/>
    <mergeCell ref="V76:V81"/>
    <mergeCell ref="W76:W81"/>
    <mergeCell ref="B74:B75"/>
    <mergeCell ref="E74:E75"/>
    <mergeCell ref="F74:F75"/>
    <mergeCell ref="L71:L73"/>
    <mergeCell ref="M71:M73"/>
    <mergeCell ref="N71:N73"/>
    <mergeCell ref="L4:P4"/>
    <mergeCell ref="Q4:R4"/>
    <mergeCell ref="S4:U4"/>
    <mergeCell ref="V4:Y4"/>
    <mergeCell ref="B71:B73"/>
    <mergeCell ref="E71:E73"/>
    <mergeCell ref="F71:F73"/>
    <mergeCell ref="G71:G73"/>
    <mergeCell ref="I71:I73"/>
    <mergeCell ref="V71:V73"/>
    <mergeCell ref="W71:W73"/>
    <mergeCell ref="X71:X73"/>
    <mergeCell ref="Y71:Y73"/>
    <mergeCell ref="P71:P73"/>
    <mergeCell ref="Q71:Q73"/>
    <mergeCell ref="S71:S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TZ1</vt:lpstr>
      <vt:lpstr>TZ2</vt:lpstr>
      <vt:lpstr>TZ3</vt:lpstr>
      <vt:lpstr>TZ4</vt:lpstr>
      <vt:lpstr>TZ5</vt:lpstr>
      <vt:lpstr>TZ6</vt:lpstr>
      <vt:lpstr>TZ7</vt:lpstr>
      <vt:lpstr>TZ8</vt:lpstr>
      <vt:lpstr>TZ9</vt:lpstr>
      <vt:lpstr>TZ10</vt:lpstr>
      <vt:lpstr>TZ11</vt:lpstr>
      <vt:lpstr>TZ12</vt:lpstr>
      <vt:lpstr>TZ13</vt:lpstr>
      <vt:lpstr>TZ14</vt:lpstr>
      <vt:lpstr>TZ15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2024-12-19T15:36:10Z</dcterms:modified>
</cp:coreProperties>
</file>