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PLASTICOS-01\Desktop\Datos FDM\Exp 1\"/>
    </mc:Choice>
  </mc:AlternateContent>
  <xr:revisionPtr revIDLastSave="0" documentId="13_ncr:1_{82F7D067-B96B-4EC8-A408-52CF272BC0BB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Threshold PLA MWCNT" sheetId="2" r:id="rId1"/>
    <sheet name="comparación PEG lignina" sheetId="1" r:id="rId2"/>
    <sheet name="Estudio PEG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D28" i="1"/>
  <c r="E23" i="1"/>
  <c r="D23" i="1"/>
  <c r="E18" i="1"/>
  <c r="D18" i="1"/>
  <c r="E13" i="1"/>
  <c r="D13" i="1"/>
  <c r="E8" i="1"/>
  <c r="D8" i="1"/>
  <c r="E3" i="1"/>
  <c r="D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23" authorId="0" shapeId="0" xr:uid="{14B7B150-BB35-43DF-89D8-8FF4E1CC59F4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La cámara de recirculación conduce 9E-1S/cm, tras la impresión pierde bastante conductividad </t>
        </r>
      </text>
    </comment>
  </commentList>
</comments>
</file>

<file path=xl/sharedStrings.xml><?xml version="1.0" encoding="utf-8"?>
<sst xmlns="http://schemas.openxmlformats.org/spreadsheetml/2006/main" count="210" uniqueCount="125">
  <si>
    <t>Fecha</t>
  </si>
  <si>
    <t>Muestra</t>
  </si>
  <si>
    <t>Moneda</t>
  </si>
  <si>
    <t>Conductividad media</t>
  </si>
  <si>
    <t xml:space="preserve">Desv </t>
  </si>
  <si>
    <t>Cama1</t>
  </si>
  <si>
    <t>Cama2</t>
  </si>
  <si>
    <t>Cama3</t>
  </si>
  <si>
    <t>Cama4</t>
  </si>
  <si>
    <t>Sup1</t>
  </si>
  <si>
    <t>Sup2</t>
  </si>
  <si>
    <t>Sup3</t>
  </si>
  <si>
    <t>Sup4</t>
  </si>
  <si>
    <t>PEG1</t>
  </si>
  <si>
    <t>PEG2</t>
  </si>
  <si>
    <t>PEG3</t>
  </si>
  <si>
    <t>L1</t>
  </si>
  <si>
    <t>L2</t>
  </si>
  <si>
    <t>L3</t>
  </si>
  <si>
    <t>% CNT</t>
  </si>
  <si>
    <t>σ (S/cm)</t>
  </si>
  <si>
    <t>Desviación</t>
  </si>
  <si>
    <t>Espesor (mm)</t>
  </si>
  <si>
    <t>Media (S/cm)</t>
  </si>
  <si>
    <t>Pt1</t>
  </si>
  <si>
    <t>Pt2</t>
  </si>
  <si>
    <t>Pt3</t>
  </si>
  <si>
    <t>Pt4</t>
  </si>
  <si>
    <t>Br1</t>
  </si>
  <si>
    <t>Br2</t>
  </si>
  <si>
    <t>Br3</t>
  </si>
  <si>
    <t>Br4</t>
  </si>
  <si>
    <t>M1_2_e1</t>
  </si>
  <si>
    <t>-</t>
  </si>
  <si>
    <t>M1_2_e2</t>
  </si>
  <si>
    <t>M1_2_e3</t>
  </si>
  <si>
    <t>M1_2_e4</t>
  </si>
  <si>
    <t>M1_2_e5</t>
  </si>
  <si>
    <t>M1_2_e6</t>
  </si>
  <si>
    <t>M1_2_e7</t>
  </si>
  <si>
    <t>M1_4_e1</t>
  </si>
  <si>
    <t>M1_4_e2</t>
  </si>
  <si>
    <t>M1_4_e3</t>
  </si>
  <si>
    <t>M1_4_e4</t>
  </si>
  <si>
    <t>M1_4_e5</t>
  </si>
  <si>
    <t>M1_4_e6</t>
  </si>
  <si>
    <t>M1_4_e7</t>
  </si>
  <si>
    <t>M1_4,5_e1</t>
  </si>
  <si>
    <t>M1_4,5_e2</t>
  </si>
  <si>
    <t>M1_4,5_e3</t>
  </si>
  <si>
    <t>M1_4,5_e4</t>
  </si>
  <si>
    <t>M1_4,5_e5</t>
  </si>
  <si>
    <t>M1_4,5_e6</t>
  </si>
  <si>
    <t>M1_5_e7</t>
  </si>
  <si>
    <t>M1_5_e1</t>
  </si>
  <si>
    <t>M1_5_e2</t>
  </si>
  <si>
    <t>M1_5_e3</t>
  </si>
  <si>
    <t>M1_5_e4</t>
  </si>
  <si>
    <t>M1_5_e5</t>
  </si>
  <si>
    <t>M1_5_e6</t>
  </si>
  <si>
    <t>M1_5,25_e1</t>
  </si>
  <si>
    <t>M1_5,25_e2</t>
  </si>
  <si>
    <t>M1_5,25_e3</t>
  </si>
  <si>
    <t>M1_5,25_e4</t>
  </si>
  <si>
    <t>M1_5,5_e1</t>
  </si>
  <si>
    <t>M1_5,5_e2</t>
  </si>
  <si>
    <t>M1_5,5_e3</t>
  </si>
  <si>
    <t>M1_5,5_e4</t>
  </si>
  <si>
    <t>M1_6_e1</t>
  </si>
  <si>
    <t>M1_6_e2</t>
  </si>
  <si>
    <t>M1_6_e3</t>
  </si>
  <si>
    <t>M1_6_e4</t>
  </si>
  <si>
    <t>M1_6_e5</t>
  </si>
  <si>
    <t>M1_6_e6</t>
  </si>
  <si>
    <t>M1_6_e7</t>
  </si>
  <si>
    <t>M1_8_e1</t>
  </si>
  <si>
    <t>M1_8_e2</t>
  </si>
  <si>
    <t>M1_8_e3</t>
  </si>
  <si>
    <t>M1_8_e4</t>
  </si>
  <si>
    <t>M1_8_e5</t>
  </si>
  <si>
    <t>M1_8_e6</t>
  </si>
  <si>
    <t>M1_8_e7</t>
  </si>
  <si>
    <t>M1_10_e1</t>
  </si>
  <si>
    <t>M1_10_e2</t>
  </si>
  <si>
    <t>M1_10_e3</t>
  </si>
  <si>
    <t>M1_10_e4</t>
  </si>
  <si>
    <t>M1_10_e5</t>
  </si>
  <si>
    <t>M1_10_e6</t>
  </si>
  <si>
    <t>M1_10_e7</t>
  </si>
  <si>
    <t>M1_15_e1</t>
  </si>
  <si>
    <t>M1_15_e2</t>
  </si>
  <si>
    <t>M1_15_e3</t>
  </si>
  <si>
    <t>M1_15_e4</t>
  </si>
  <si>
    <t>M1_15_e5</t>
  </si>
  <si>
    <t>M1_15_e6</t>
  </si>
  <si>
    <t>M1_15_e7</t>
  </si>
  <si>
    <t>Estudio</t>
  </si>
  <si>
    <t>Ensayo</t>
  </si>
  <si>
    <t>Método</t>
  </si>
  <si>
    <t>2% 190/60</t>
  </si>
  <si>
    <t>PE_M2_1</t>
  </si>
  <si>
    <t>Lija</t>
  </si>
  <si>
    <t>Lija y Acet</t>
  </si>
  <si>
    <t>(PLA+P)+M</t>
  </si>
  <si>
    <t>PE_M2_2</t>
  </si>
  <si>
    <t>Acetona</t>
  </si>
  <si>
    <t>T</t>
  </si>
  <si>
    <t>2% 210/90</t>
  </si>
  <si>
    <t>PE_M2_3</t>
  </si>
  <si>
    <t>2% 190/90</t>
  </si>
  <si>
    <t>PE_M2_4</t>
  </si>
  <si>
    <t>%PEG</t>
  </si>
  <si>
    <t>1% 210/90</t>
  </si>
  <si>
    <t>PE_M2_5</t>
  </si>
  <si>
    <t>Inestable</t>
  </si>
  <si>
    <t>1,5% 210/90</t>
  </si>
  <si>
    <t xml:space="preserve">   PE_M2_6</t>
  </si>
  <si>
    <t>3% 210/90</t>
  </si>
  <si>
    <t>PE_M2_7</t>
  </si>
  <si>
    <t>4% CNT</t>
  </si>
  <si>
    <t>PE_M2_8</t>
  </si>
  <si>
    <t>4,5% CNT</t>
  </si>
  <si>
    <t>PE_M2_9</t>
  </si>
  <si>
    <t>5,5% CNT</t>
  </si>
  <si>
    <t>PE_M2_10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</si>
</sst>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808080"/>
      <name val="Calibri"/>
      <family val="2"/>
      <scheme val="minor"/>
    </font>
    <font>
      <b/>
      <sz val="11"/>
      <color rgb="FF80808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2EFDA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CE4D6"/>
        <bgColor rgb="FF000000"/>
      </patternFill>
    </fill>
  </fills>
  <borders count="11">
    <border>
      <left/>
      <right/>
      <top/>
      <bottom/>
      <diagonal/>
    </border>
    <border>
      <left/>
      <right/>
      <top style="thin">
        <color rgb="FF505050"/>
      </top>
      <bottom/>
      <diagonal/>
    </border>
    <border>
      <left/>
      <right/>
      <top/>
      <bottom style="thin">
        <color rgb="FF50505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2" fillId="0" borderId="1" xfId="0" applyNumberFormat="1" applyFont="1" applyBorder="1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0" fillId="0" borderId="0" xfId="0" applyNumberFormat="1" applyBorder="1" applyAlignment="1">
      <alignment horizontal="center" vertical="center"/>
    </xf>
    <xf numFmtId="11" fontId="2" fillId="0" borderId="0" xfId="0" applyNumberFormat="1" applyFont="1" applyBorder="1"/>
    <xf numFmtId="0" fontId="2" fillId="0" borderId="0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1" fontId="0" fillId="0" borderId="1" xfId="0" applyNumberFormat="1" applyBorder="1"/>
    <xf numFmtId="14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1" fontId="0" fillId="0" borderId="0" xfId="0" applyNumberFormat="1" applyBorder="1"/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1" fontId="3" fillId="0" borderId="0" xfId="0" applyNumberFormat="1" applyFont="1" applyBorder="1"/>
    <xf numFmtId="0" fontId="0" fillId="0" borderId="2" xfId="0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2" xfId="0" applyNumberFormat="1" applyBorder="1"/>
    <xf numFmtId="11" fontId="0" fillId="0" borderId="0" xfId="0" applyNumberFormat="1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1" fontId="5" fillId="0" borderId="0" xfId="0" applyNumberFormat="1" applyFont="1" applyAlignment="1">
      <alignment horizontal="center" vertical="center"/>
    </xf>
    <xf numFmtId="11" fontId="4" fillId="2" borderId="0" xfId="0" applyNumberFormat="1" applyFont="1" applyFill="1" applyAlignment="1">
      <alignment horizontal="center"/>
    </xf>
    <xf numFmtId="11" fontId="4" fillId="0" borderId="0" xfId="0" applyNumberFormat="1" applyFont="1" applyAlignment="1">
      <alignment horizontal="center"/>
    </xf>
    <xf numFmtId="11" fontId="4" fillId="3" borderId="0" xfId="0" applyNumberFormat="1" applyFont="1" applyFill="1" applyAlignment="1">
      <alignment horizontal="center"/>
    </xf>
    <xf numFmtId="11" fontId="6" fillId="0" borderId="0" xfId="0" applyNumberFormat="1" applyFont="1" applyAlignment="1">
      <alignment horizontal="center"/>
    </xf>
    <xf numFmtId="11" fontId="4" fillId="3" borderId="4" xfId="0" applyNumberFormat="1" applyFont="1" applyFill="1" applyBorder="1" applyAlignment="1">
      <alignment horizontal="center"/>
    </xf>
    <xf numFmtId="11" fontId="4" fillId="0" borderId="4" xfId="0" applyNumberFormat="1" applyFont="1" applyBorder="1" applyAlignment="1">
      <alignment horizontal="center"/>
    </xf>
    <xf numFmtId="11" fontId="2" fillId="0" borderId="4" xfId="0" applyNumberFormat="1" applyFont="1" applyBorder="1" applyAlignment="1">
      <alignment horizontal="center"/>
    </xf>
    <xf numFmtId="1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1" fontId="4" fillId="2" borderId="3" xfId="0" applyNumberFormat="1" applyFont="1" applyFill="1" applyBorder="1" applyAlignment="1">
      <alignment horizontal="center"/>
    </xf>
    <xf numFmtId="11" fontId="2" fillId="0" borderId="3" xfId="0" applyNumberFormat="1" applyFont="1" applyBorder="1" applyAlignment="1">
      <alignment horizontal="center"/>
    </xf>
    <xf numFmtId="11" fontId="4" fillId="0" borderId="3" xfId="0" applyNumberFormat="1" applyFont="1" applyBorder="1"/>
    <xf numFmtId="11" fontId="1" fillId="0" borderId="0" xfId="0" applyNumberFormat="1" applyFont="1" applyAlignment="1">
      <alignment horizontal="center"/>
    </xf>
    <xf numFmtId="11" fontId="4" fillId="0" borderId="3" xfId="0" applyNumberFormat="1" applyFont="1" applyBorder="1" applyAlignment="1">
      <alignment horizontal="center"/>
    </xf>
    <xf numFmtId="11" fontId="1" fillId="3" borderId="3" xfId="0" applyNumberFormat="1" applyFont="1" applyFill="1" applyBorder="1" applyAlignment="1">
      <alignment horizontal="center"/>
    </xf>
    <xf numFmtId="11" fontId="4" fillId="4" borderId="0" xfId="0" applyNumberFormat="1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1" fontId="5" fillId="0" borderId="3" xfId="0" applyNumberFormat="1" applyFont="1" applyBorder="1" applyAlignment="1">
      <alignment horizontal="center" vertical="center"/>
    </xf>
    <xf numFmtId="11" fontId="5" fillId="0" borderId="4" xfId="0" applyNumberFormat="1" applyFont="1" applyBorder="1" applyAlignment="1">
      <alignment horizontal="center" vertical="center"/>
    </xf>
    <xf numFmtId="11" fontId="5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11" fontId="4" fillId="0" borderId="6" xfId="0" applyNumberFormat="1" applyFont="1" applyBorder="1" applyAlignment="1">
      <alignment horizontal="center"/>
    </xf>
    <xf numFmtId="11" fontId="4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1" fontId="4" fillId="0" borderId="7" xfId="0" applyNumberFormat="1" applyFont="1" applyBorder="1" applyAlignment="1">
      <alignment horizontal="center"/>
    </xf>
    <xf numFmtId="11" fontId="2" fillId="0" borderId="5" xfId="0" applyNumberFormat="1" applyFont="1" applyBorder="1" applyAlignment="1">
      <alignment horizontal="center"/>
    </xf>
    <xf numFmtId="11" fontId="5" fillId="0" borderId="3" xfId="0" applyNumberFormat="1" applyFont="1" applyBorder="1" applyAlignment="1">
      <alignment horizontal="center" vertical="center"/>
    </xf>
    <xf numFmtId="11" fontId="2" fillId="0" borderId="7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11" fontId="4" fillId="0" borderId="8" xfId="0" applyNumberFormat="1" applyFont="1" applyBorder="1" applyAlignment="1">
      <alignment horizontal="center"/>
    </xf>
    <xf numFmtId="11" fontId="4" fillId="0" borderId="9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1" fontId="1" fillId="0" borderId="3" xfId="0" applyNumberFormat="1" applyFont="1" applyBorder="1" applyAlignment="1">
      <alignment horizontal="center"/>
    </xf>
    <xf numFmtId="11" fontId="1" fillId="0" borderId="10" xfId="0" applyNumberFormat="1" applyFont="1" applyBorder="1" applyAlignment="1">
      <alignment horizontal="center"/>
    </xf>
    <xf numFmtId="11" fontId="4" fillId="0" borderId="10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11" fontId="4" fillId="0" borderId="4" xfId="0" applyNumberFormat="1" applyFont="1" applyBorder="1" applyAlignment="1">
      <alignment horizontal="center" vertical="center"/>
    </xf>
    <xf numFmtId="11" fontId="4" fillId="0" borderId="0" xfId="0" applyNumberFormat="1" applyFont="1" applyBorder="1" applyAlignment="1">
      <alignment horizontal="center" vertical="center"/>
    </xf>
    <xf numFmtId="11" fontId="4" fillId="0" borderId="3" xfId="0" applyNumberFormat="1" applyFont="1" applyBorder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70921-C317-484C-9A00-FC3109C81512}">
  <dimension ref="A1:O70"/>
  <sheetViews>
    <sheetView workbookViewId="0">
      <selection activeCell="S14" sqref="S14"/>
    </sheetView>
  </sheetViews>
  <sheetFormatPr baseColWidth="10" defaultRowHeight="15" x14ac:dyDescent="0.25"/>
  <sheetData>
    <row r="1" spans="1:15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x14ac:dyDescent="0.25">
      <c r="A3" s="29" t="s">
        <v>19</v>
      </c>
      <c r="B3" s="30" t="s">
        <v>2</v>
      </c>
      <c r="C3" s="29" t="s">
        <v>20</v>
      </c>
      <c r="D3" s="29" t="s">
        <v>21</v>
      </c>
      <c r="E3" s="30" t="s">
        <v>22</v>
      </c>
      <c r="F3" s="30" t="s">
        <v>23</v>
      </c>
      <c r="G3" s="30" t="s">
        <v>4</v>
      </c>
      <c r="H3" s="30" t="s">
        <v>24</v>
      </c>
      <c r="I3" s="30" t="s">
        <v>25</v>
      </c>
      <c r="J3" s="30" t="s">
        <v>26</v>
      </c>
      <c r="K3" s="30" t="s">
        <v>27</v>
      </c>
      <c r="L3" s="30" t="s">
        <v>28</v>
      </c>
      <c r="M3" s="30" t="s">
        <v>29</v>
      </c>
      <c r="N3" s="30" t="s">
        <v>30</v>
      </c>
      <c r="O3" s="30" t="s">
        <v>31</v>
      </c>
    </row>
    <row r="4" spans="1:15" x14ac:dyDescent="0.25">
      <c r="A4" s="53">
        <v>2</v>
      </c>
      <c r="B4" s="31" t="s">
        <v>32</v>
      </c>
      <c r="C4" s="55" t="e">
        <v>#DIV/0!</v>
      </c>
      <c r="D4" s="55" t="e">
        <v>#DIV/0!</v>
      </c>
      <c r="E4" s="31">
        <v>1.72</v>
      </c>
      <c r="F4" s="31" t="e">
        <v>#DIV/0!</v>
      </c>
      <c r="G4" s="31"/>
      <c r="H4" s="31" t="s">
        <v>33</v>
      </c>
      <c r="I4" s="31" t="s">
        <v>33</v>
      </c>
      <c r="J4" s="31" t="s">
        <v>33</v>
      </c>
      <c r="K4" s="31" t="s">
        <v>33</v>
      </c>
      <c r="L4" s="31" t="s">
        <v>33</v>
      </c>
      <c r="M4" s="31" t="s">
        <v>33</v>
      </c>
      <c r="N4" s="31" t="s">
        <v>33</v>
      </c>
      <c r="O4" s="31" t="s">
        <v>33</v>
      </c>
    </row>
    <row r="5" spans="1:15" x14ac:dyDescent="0.25">
      <c r="A5" s="54"/>
      <c r="B5" s="30" t="s">
        <v>34</v>
      </c>
      <c r="C5" s="56"/>
      <c r="D5" s="56"/>
      <c r="E5" s="30">
        <v>1.74</v>
      </c>
      <c r="F5" s="30" t="e">
        <v>#DIV/0!</v>
      </c>
      <c r="G5" s="30"/>
      <c r="H5" s="30" t="s">
        <v>33</v>
      </c>
      <c r="I5" s="30" t="s">
        <v>33</v>
      </c>
      <c r="J5" s="30" t="s">
        <v>33</v>
      </c>
      <c r="K5" s="30" t="s">
        <v>33</v>
      </c>
      <c r="L5" s="30" t="s">
        <v>33</v>
      </c>
      <c r="M5" s="30" t="s">
        <v>33</v>
      </c>
      <c r="N5" s="30" t="s">
        <v>33</v>
      </c>
      <c r="O5" s="30" t="s">
        <v>33</v>
      </c>
    </row>
    <row r="6" spans="1:15" x14ac:dyDescent="0.25">
      <c r="A6" s="54"/>
      <c r="B6" s="30" t="s">
        <v>35</v>
      </c>
      <c r="C6" s="56"/>
      <c r="D6" s="56"/>
      <c r="E6" s="30">
        <v>1.7330000000000001</v>
      </c>
      <c r="F6" s="30" t="e">
        <v>#DIV/0!</v>
      </c>
      <c r="G6" s="30"/>
      <c r="H6" s="30" t="s">
        <v>33</v>
      </c>
      <c r="I6" s="30" t="s">
        <v>33</v>
      </c>
      <c r="J6" s="30" t="s">
        <v>33</v>
      </c>
      <c r="K6" s="30" t="s">
        <v>33</v>
      </c>
      <c r="L6" s="30" t="s">
        <v>33</v>
      </c>
      <c r="M6" s="30" t="s">
        <v>33</v>
      </c>
      <c r="N6" s="30" t="s">
        <v>33</v>
      </c>
      <c r="O6" s="30" t="s">
        <v>33</v>
      </c>
    </row>
    <row r="7" spans="1:15" x14ac:dyDescent="0.25">
      <c r="A7" s="54"/>
      <c r="B7" s="30" t="s">
        <v>36</v>
      </c>
      <c r="C7" s="56"/>
      <c r="D7" s="56"/>
      <c r="E7" s="30">
        <v>1.7</v>
      </c>
      <c r="F7" s="30" t="e">
        <v>#DIV/0!</v>
      </c>
      <c r="G7" s="30"/>
      <c r="H7" s="30" t="s">
        <v>33</v>
      </c>
      <c r="I7" s="30" t="s">
        <v>33</v>
      </c>
      <c r="J7" s="30" t="s">
        <v>33</v>
      </c>
      <c r="K7" s="30" t="s">
        <v>33</v>
      </c>
      <c r="L7" s="30" t="s">
        <v>33</v>
      </c>
      <c r="M7" s="30" t="s">
        <v>33</v>
      </c>
      <c r="N7" s="30" t="s">
        <v>33</v>
      </c>
      <c r="O7" s="30" t="s">
        <v>33</v>
      </c>
    </row>
    <row r="8" spans="1:15" x14ac:dyDescent="0.25">
      <c r="A8" s="54"/>
      <c r="B8" s="30" t="s">
        <v>37</v>
      </c>
      <c r="C8" s="56"/>
      <c r="D8" s="56"/>
      <c r="E8" s="30"/>
      <c r="F8" s="30" t="e">
        <v>#DIV/0!</v>
      </c>
      <c r="G8" s="30"/>
      <c r="H8" s="32"/>
      <c r="I8" s="32"/>
      <c r="J8" s="32"/>
      <c r="K8" s="32"/>
      <c r="L8" s="32"/>
      <c r="M8" s="32"/>
      <c r="N8" s="32"/>
      <c r="O8" s="32"/>
    </row>
    <row r="9" spans="1:15" x14ac:dyDescent="0.25">
      <c r="A9" s="54"/>
      <c r="B9" s="30" t="s">
        <v>38</v>
      </c>
      <c r="C9" s="56"/>
      <c r="D9" s="56"/>
      <c r="E9" s="30"/>
      <c r="F9" s="30" t="e">
        <v>#DIV/0!</v>
      </c>
      <c r="G9" s="30"/>
      <c r="H9" s="30"/>
      <c r="I9" s="30"/>
      <c r="J9" s="30"/>
      <c r="K9" s="30"/>
      <c r="L9" s="30"/>
      <c r="M9" s="30"/>
      <c r="N9" s="30"/>
      <c r="O9" s="30"/>
    </row>
    <row r="10" spans="1:15" x14ac:dyDescent="0.25">
      <c r="A10" s="54"/>
      <c r="B10" s="33" t="s">
        <v>39</v>
      </c>
      <c r="C10" s="56"/>
      <c r="D10" s="56"/>
      <c r="E10" s="33"/>
      <c r="F10" s="33" t="e">
        <v>#DIV/0!</v>
      </c>
      <c r="G10" s="33"/>
      <c r="H10" s="34"/>
      <c r="I10" s="34"/>
      <c r="J10" s="34"/>
      <c r="K10" s="34"/>
      <c r="L10" s="34"/>
      <c r="M10" s="34"/>
      <c r="N10" s="34"/>
      <c r="O10" s="34"/>
    </row>
    <row r="11" spans="1:15" x14ac:dyDescent="0.25">
      <c r="A11" s="57">
        <v>4</v>
      </c>
      <c r="B11" s="30" t="s">
        <v>40</v>
      </c>
      <c r="C11" s="59">
        <v>3.6500000000000003E-8</v>
      </c>
      <c r="D11" s="59">
        <v>1.44E-8</v>
      </c>
      <c r="E11" s="30">
        <v>1.647</v>
      </c>
      <c r="F11" s="36">
        <v>2.5600000000000001E-8</v>
      </c>
      <c r="G11" s="36">
        <v>4.0700000000000002E-9</v>
      </c>
      <c r="H11" s="37">
        <v>2.1500000000000001E-8</v>
      </c>
      <c r="I11" s="37">
        <v>2.0400000000000001E-8</v>
      </c>
      <c r="J11" s="37">
        <v>2.1600000000000002E-8</v>
      </c>
      <c r="K11" s="37">
        <v>2.4900000000000001E-8</v>
      </c>
      <c r="L11" s="37">
        <v>2.7400000000000001E-8</v>
      </c>
      <c r="M11" s="37">
        <v>2.8699999999999999E-8</v>
      </c>
      <c r="N11" s="37">
        <v>2.96E-8</v>
      </c>
      <c r="O11" s="37">
        <v>3.0699999999999997E-8</v>
      </c>
    </row>
    <row r="12" spans="1:15" x14ac:dyDescent="0.25">
      <c r="A12" s="57"/>
      <c r="B12" s="30" t="s">
        <v>41</v>
      </c>
      <c r="C12" s="59"/>
      <c r="D12" s="59"/>
      <c r="E12" s="30">
        <v>1.663</v>
      </c>
      <c r="F12" s="36">
        <v>4.4400000000000001E-8</v>
      </c>
      <c r="G12" s="36">
        <v>1.1700000000000001E-8</v>
      </c>
      <c r="H12" s="37">
        <v>3.69E-8</v>
      </c>
      <c r="I12" s="37">
        <v>4.8100000000000001E-8</v>
      </c>
      <c r="J12" s="37">
        <v>1.9399999999999998E-8</v>
      </c>
      <c r="K12" s="37">
        <v>4.7799999999999998E-8</v>
      </c>
      <c r="L12" s="37">
        <v>4.5200000000000001E-8</v>
      </c>
      <c r="M12" s="37">
        <v>4.7500000000000002E-8</v>
      </c>
      <c r="N12" s="37">
        <v>5.2800000000000003E-8</v>
      </c>
      <c r="O12" s="37">
        <v>5.7399999999999998E-8</v>
      </c>
    </row>
    <row r="13" spans="1:15" x14ac:dyDescent="0.25">
      <c r="A13" s="57"/>
      <c r="B13" s="30" t="s">
        <v>42</v>
      </c>
      <c r="C13" s="59"/>
      <c r="D13" s="59"/>
      <c r="E13" s="30">
        <v>1.62</v>
      </c>
      <c r="F13" s="36">
        <v>2.4699999999999999E-8</v>
      </c>
      <c r="G13" s="36">
        <v>2.6599999999999999E-9</v>
      </c>
      <c r="H13" s="37">
        <v>2.0199999999999999E-8</v>
      </c>
      <c r="I13" s="37">
        <v>2.22E-8</v>
      </c>
      <c r="J13" s="37">
        <v>2.33E-8</v>
      </c>
      <c r="K13" s="37">
        <v>2.4599999999999999E-8</v>
      </c>
      <c r="L13" s="37">
        <v>2.5600000000000001E-8</v>
      </c>
      <c r="M13" s="37">
        <v>2.6499999999999999E-8</v>
      </c>
      <c r="N13" s="37">
        <v>2.7E-8</v>
      </c>
      <c r="O13" s="37">
        <v>2.81E-8</v>
      </c>
    </row>
    <row r="14" spans="1:15" x14ac:dyDescent="0.25">
      <c r="A14" s="57"/>
      <c r="B14" s="30" t="s">
        <v>43</v>
      </c>
      <c r="C14" s="59"/>
      <c r="D14" s="59"/>
      <c r="E14" s="30">
        <v>1.7130000000000001</v>
      </c>
      <c r="F14" s="36">
        <v>4.3100000000000002E-8</v>
      </c>
      <c r="G14" s="36">
        <v>1.3200000000000001E-8</v>
      </c>
      <c r="H14" s="37">
        <v>2.4200000000000002E-8</v>
      </c>
      <c r="I14" s="37">
        <v>5.4599999999999999E-8</v>
      </c>
      <c r="J14" s="37">
        <v>3.8799999999999997E-8</v>
      </c>
      <c r="K14" s="37">
        <v>2.62E-8</v>
      </c>
      <c r="L14" s="37">
        <v>4.1999999999999999E-8</v>
      </c>
      <c r="M14" s="37">
        <v>6.13E-8</v>
      </c>
      <c r="N14" s="37">
        <v>5.2100000000000003E-8</v>
      </c>
      <c r="O14" s="37">
        <v>4.5400000000000003E-8</v>
      </c>
    </row>
    <row r="15" spans="1:15" x14ac:dyDescent="0.25">
      <c r="A15" s="57"/>
      <c r="B15" s="30" t="s">
        <v>44</v>
      </c>
      <c r="C15" s="59"/>
      <c r="D15" s="59"/>
      <c r="E15" s="30">
        <v>1.7150000000000001</v>
      </c>
      <c r="F15" s="36">
        <v>5.1E-8</v>
      </c>
      <c r="G15" s="36">
        <v>1.8200000000000001E-8</v>
      </c>
      <c r="H15" s="37">
        <v>3.8799999999999997E-8</v>
      </c>
      <c r="I15" s="37">
        <v>4.6999999999999997E-8</v>
      </c>
      <c r="J15" s="37">
        <v>2.4100000000000001E-8</v>
      </c>
      <c r="K15" s="37">
        <v>5.5500000000000001E-8</v>
      </c>
      <c r="L15" s="37">
        <v>3.47E-8</v>
      </c>
      <c r="M15" s="37">
        <v>6.2699999999999999E-8</v>
      </c>
      <c r="N15" s="37">
        <v>7.8400000000000001E-8</v>
      </c>
      <c r="O15" s="37">
        <v>6.73E-8</v>
      </c>
    </row>
    <row r="16" spans="1:15" x14ac:dyDescent="0.25">
      <c r="A16" s="57"/>
      <c r="B16" s="30" t="s">
        <v>45</v>
      </c>
      <c r="C16" s="59"/>
      <c r="D16" s="59"/>
      <c r="E16" s="30">
        <v>1.732</v>
      </c>
      <c r="F16" s="36">
        <v>3.0199999999999999E-8</v>
      </c>
      <c r="G16" s="36">
        <v>3.7300000000000001E-9</v>
      </c>
      <c r="H16" s="37">
        <v>2.5600000000000001E-8</v>
      </c>
      <c r="I16" s="37">
        <v>2.6400000000000001E-8</v>
      </c>
      <c r="J16" s="37">
        <v>2.6899999999999999E-8</v>
      </c>
      <c r="K16" s="37">
        <v>2.92E-8</v>
      </c>
      <c r="L16" s="37">
        <v>3.0899999999999999E-8</v>
      </c>
      <c r="M16" s="37">
        <v>3.3899999999999999E-8</v>
      </c>
      <c r="N16" s="37">
        <v>3.4200000000000002E-8</v>
      </c>
      <c r="O16" s="37">
        <v>3.4499999999999998E-8</v>
      </c>
    </row>
    <row r="17" spans="1:15" x14ac:dyDescent="0.25">
      <c r="A17" s="58"/>
      <c r="B17" s="30" t="s">
        <v>46</v>
      </c>
      <c r="C17" s="60"/>
      <c r="D17" s="60"/>
      <c r="E17" s="30">
        <v>1.67</v>
      </c>
      <c r="F17" s="38">
        <v>3.5299999999999998E-8</v>
      </c>
      <c r="G17" s="38">
        <v>1.1900000000000001E-8</v>
      </c>
      <c r="H17" s="39">
        <v>5.2800000000000003E-8</v>
      </c>
      <c r="I17" s="39">
        <v>3.0099999999999998E-8</v>
      </c>
      <c r="J17" s="39">
        <v>3.1900000000000001E-8</v>
      </c>
      <c r="K17" s="39">
        <v>2.6300000000000001E-8</v>
      </c>
      <c r="L17" s="32" t="s">
        <v>33</v>
      </c>
      <c r="M17" s="32" t="s">
        <v>33</v>
      </c>
      <c r="N17" s="32" t="s">
        <v>33</v>
      </c>
      <c r="O17" s="32" t="s">
        <v>33</v>
      </c>
    </row>
    <row r="18" spans="1:15" x14ac:dyDescent="0.25">
      <c r="A18" s="53">
        <v>4.5</v>
      </c>
      <c r="B18" s="31" t="s">
        <v>47</v>
      </c>
      <c r="C18" s="61">
        <v>1.5200000000000001E-7</v>
      </c>
      <c r="D18" s="61">
        <v>8.4899999999999999E-8</v>
      </c>
      <c r="E18" s="31">
        <v>1.79</v>
      </c>
      <c r="F18" s="40">
        <v>9.8599999999999996E-8</v>
      </c>
      <c r="G18" s="40">
        <v>6.3100000000000003E-8</v>
      </c>
      <c r="H18" s="41">
        <v>9.2599999999999995E-8</v>
      </c>
      <c r="I18" s="42">
        <v>7.3500000000000003E-8</v>
      </c>
      <c r="J18" s="42">
        <v>1.3199999999999999E-7</v>
      </c>
      <c r="K18" s="42">
        <v>5.8600000000000002E-8</v>
      </c>
      <c r="L18" s="42">
        <v>1.15E-7</v>
      </c>
      <c r="M18" s="42">
        <v>4.9600000000000001E-8</v>
      </c>
      <c r="N18" s="42">
        <v>3.62E-8</v>
      </c>
      <c r="O18" s="42">
        <v>2.3300000000000001E-7</v>
      </c>
    </row>
    <row r="19" spans="1:15" x14ac:dyDescent="0.25">
      <c r="A19" s="54"/>
      <c r="B19" s="30" t="s">
        <v>48</v>
      </c>
      <c r="C19" s="62"/>
      <c r="D19" s="62"/>
      <c r="E19" s="30">
        <v>1.6719999999999999</v>
      </c>
      <c r="F19" s="36">
        <v>1.5099999999999999E-7</v>
      </c>
      <c r="G19" s="36">
        <v>9.9900000000000001E-8</v>
      </c>
      <c r="H19" s="43">
        <v>2.2499999999999999E-7</v>
      </c>
      <c r="I19" s="43">
        <v>4.7899999999999999E-8</v>
      </c>
      <c r="J19" s="43">
        <v>6.6899999999999997E-8</v>
      </c>
      <c r="K19" s="43">
        <v>2.2999999999999999E-7</v>
      </c>
      <c r="L19" s="43">
        <v>3.3400000000000001E-8</v>
      </c>
      <c r="M19" s="43">
        <v>2.2100000000000001E-7</v>
      </c>
      <c r="N19" s="43">
        <v>2.8799999999999998E-7</v>
      </c>
      <c r="O19" s="43">
        <v>9.7500000000000006E-8</v>
      </c>
    </row>
    <row r="20" spans="1:15" x14ac:dyDescent="0.25">
      <c r="A20" s="54"/>
      <c r="B20" s="30" t="s">
        <v>49</v>
      </c>
      <c r="C20" s="62"/>
      <c r="D20" s="62"/>
      <c r="E20" s="30">
        <v>1.655</v>
      </c>
      <c r="F20" s="38">
        <v>1.17E-7</v>
      </c>
      <c r="G20" s="38">
        <v>1.2499999999999999E-7</v>
      </c>
      <c r="H20" s="43">
        <v>3.55E-8</v>
      </c>
      <c r="I20" s="43">
        <v>3.3799999999999998E-8</v>
      </c>
      <c r="J20" s="43">
        <v>9.8399999999999994E-8</v>
      </c>
      <c r="K20" s="43">
        <v>2.9900000000000002E-7</v>
      </c>
      <c r="L20" s="44"/>
      <c r="M20" s="44"/>
      <c r="N20" s="44"/>
      <c r="O20" s="44"/>
    </row>
    <row r="21" spans="1:15" x14ac:dyDescent="0.25">
      <c r="A21" s="54"/>
      <c r="B21" s="30" t="s">
        <v>50</v>
      </c>
      <c r="C21" s="62"/>
      <c r="D21" s="62"/>
      <c r="E21" s="30">
        <v>1.7070000000000001</v>
      </c>
      <c r="F21" s="36">
        <v>1.4100000000000001E-7</v>
      </c>
      <c r="G21" s="36">
        <v>8.0400000000000005E-8</v>
      </c>
      <c r="H21" s="43">
        <v>4.5200000000000001E-8</v>
      </c>
      <c r="I21" s="43">
        <v>2.1799999999999999E-7</v>
      </c>
      <c r="J21" s="43">
        <v>6.4900000000000005E-8</v>
      </c>
      <c r="K21" s="43">
        <v>1.85E-7</v>
      </c>
      <c r="L21" s="43">
        <v>2.35E-7</v>
      </c>
      <c r="M21" s="43">
        <v>2.1199999999999999E-7</v>
      </c>
      <c r="N21" s="43">
        <v>1.12E-7</v>
      </c>
      <c r="O21" s="43">
        <v>5.3699999999999998E-8</v>
      </c>
    </row>
    <row r="22" spans="1:15" x14ac:dyDescent="0.25">
      <c r="A22" s="54"/>
      <c r="B22" s="30" t="s">
        <v>51</v>
      </c>
      <c r="C22" s="62"/>
      <c r="D22" s="62"/>
      <c r="E22" s="30">
        <v>1.7170000000000001</v>
      </c>
      <c r="F22" s="38">
        <v>1.6299999999999999E-7</v>
      </c>
      <c r="G22" s="38">
        <v>1.2100000000000001E-7</v>
      </c>
      <c r="H22" s="43">
        <v>3.3299999999999998E-7</v>
      </c>
      <c r="I22" s="43">
        <v>2.2099999999999999E-8</v>
      </c>
      <c r="J22" s="43">
        <v>3.5299999999999998E-8</v>
      </c>
      <c r="K22" s="43">
        <v>2E-8</v>
      </c>
      <c r="L22" s="43">
        <v>1.9600000000000001E-7</v>
      </c>
      <c r="M22" s="43">
        <v>1.9600000000000001E-7</v>
      </c>
      <c r="N22" s="43">
        <v>2.3999999999999998E-7</v>
      </c>
      <c r="O22" s="43">
        <v>2.5800000000000001E-7</v>
      </c>
    </row>
    <row r="23" spans="1:15" x14ac:dyDescent="0.25">
      <c r="A23" s="54"/>
      <c r="B23" s="30" t="s">
        <v>52</v>
      </c>
      <c r="C23" s="62"/>
      <c r="D23" s="62"/>
      <c r="E23" s="30">
        <v>1.6919999999999999</v>
      </c>
      <c r="F23" s="38">
        <v>1.9600000000000001E-7</v>
      </c>
      <c r="G23" s="38">
        <v>1.4600000000000001E-7</v>
      </c>
      <c r="H23" s="43">
        <v>1.15E-7</v>
      </c>
      <c r="I23" s="43">
        <v>3.3599999999999999E-7</v>
      </c>
      <c r="J23" s="43">
        <v>2.3800000000000001E-8</v>
      </c>
      <c r="K23" s="43">
        <v>4.3700000000000001E-7</v>
      </c>
      <c r="L23" s="43">
        <v>2.2700000000000001E-7</v>
      </c>
      <c r="M23" s="43">
        <v>2.18E-8</v>
      </c>
      <c r="N23" s="43">
        <v>1.6299999999999999E-7</v>
      </c>
      <c r="O23" s="43">
        <v>2.4299999999999999E-7</v>
      </c>
    </row>
    <row r="24" spans="1:15" x14ac:dyDescent="0.25">
      <c r="A24" s="54"/>
      <c r="B24" s="33" t="s">
        <v>53</v>
      </c>
      <c r="C24" s="62"/>
      <c r="D24" s="62"/>
      <c r="E24" s="33">
        <v>1.67</v>
      </c>
      <c r="F24" s="45">
        <v>1.66E-7</v>
      </c>
      <c r="G24" s="45">
        <v>8.3000000000000002E-8</v>
      </c>
      <c r="H24" s="46">
        <v>1.91E-7</v>
      </c>
      <c r="I24" s="46">
        <v>4.8699999999999999E-8</v>
      </c>
      <c r="J24" s="46">
        <v>2.3900000000000001E-7</v>
      </c>
      <c r="K24" s="46">
        <v>1.6899999999999999E-7</v>
      </c>
      <c r="L24" s="46">
        <v>2.4499999999999998E-7</v>
      </c>
      <c r="M24" s="46">
        <v>2.5600000000000002E-7</v>
      </c>
      <c r="N24" s="46">
        <v>5.4900000000000002E-8</v>
      </c>
      <c r="O24" s="47">
        <v>1.2139999999999999E-7</v>
      </c>
    </row>
    <row r="25" spans="1:15" x14ac:dyDescent="0.25">
      <c r="A25" s="57">
        <v>5</v>
      </c>
      <c r="B25" s="30" t="s">
        <v>54</v>
      </c>
      <c r="C25" s="59">
        <v>2.7500000000000001E-7</v>
      </c>
      <c r="D25" s="59">
        <v>1.48E-7</v>
      </c>
      <c r="E25" s="30">
        <v>1.671</v>
      </c>
      <c r="F25" s="36">
        <v>3.1699999999999999E-7</v>
      </c>
      <c r="G25" s="36">
        <v>1.2200000000000001E-7</v>
      </c>
      <c r="H25" s="37">
        <v>4.2899999999999999E-7</v>
      </c>
      <c r="I25" s="37">
        <v>5.9100000000000004E-7</v>
      </c>
      <c r="J25" s="37">
        <v>2.16E-7</v>
      </c>
      <c r="K25" s="37">
        <v>3.3700000000000001E-7</v>
      </c>
      <c r="L25" s="37">
        <v>3.0100000000000001E-7</v>
      </c>
      <c r="M25" s="37">
        <v>2.4499999999999998E-7</v>
      </c>
      <c r="N25" s="37">
        <v>1.8799999999999999E-7</v>
      </c>
      <c r="O25" s="37">
        <v>2.3099999999999999E-7</v>
      </c>
    </row>
    <row r="26" spans="1:15" x14ac:dyDescent="0.25">
      <c r="A26" s="57"/>
      <c r="B26" s="30" t="s">
        <v>55</v>
      </c>
      <c r="C26" s="59"/>
      <c r="D26" s="59"/>
      <c r="E26" s="30">
        <v>1.7210000000000001</v>
      </c>
      <c r="F26" s="36">
        <v>1.9000000000000001E-7</v>
      </c>
      <c r="G26" s="36">
        <v>6.8400000000000004E-8</v>
      </c>
      <c r="H26" s="37">
        <v>3.5699999999999998E-7</v>
      </c>
      <c r="I26" s="37">
        <v>1.43E-7</v>
      </c>
      <c r="J26" s="37">
        <v>1.5599999999999999E-7</v>
      </c>
      <c r="K26" s="37">
        <v>1.68E-7</v>
      </c>
      <c r="L26" s="37">
        <v>1.7499999999999999E-7</v>
      </c>
      <c r="M26" s="37">
        <v>1.72E-7</v>
      </c>
      <c r="N26" s="37">
        <v>1.73E-7</v>
      </c>
      <c r="O26" s="37">
        <v>1.7599999999999999E-7</v>
      </c>
    </row>
    <row r="27" spans="1:15" x14ac:dyDescent="0.25">
      <c r="A27" s="57"/>
      <c r="B27" s="30" t="s">
        <v>56</v>
      </c>
      <c r="C27" s="59"/>
      <c r="D27" s="59"/>
      <c r="E27" s="30">
        <v>1.67</v>
      </c>
      <c r="F27" s="36">
        <v>2.5899999999999998E-7</v>
      </c>
      <c r="G27" s="36">
        <v>1.3400000000000001E-7</v>
      </c>
      <c r="H27" s="37">
        <v>3.1600000000000002E-7</v>
      </c>
      <c r="I27" s="37">
        <v>1.5099999999999999E-7</v>
      </c>
      <c r="J27" s="37">
        <v>2.7399999999999999E-7</v>
      </c>
      <c r="K27" s="37">
        <v>2.29E-7</v>
      </c>
      <c r="L27" s="37">
        <v>5.51E-7</v>
      </c>
      <c r="M27" s="37">
        <v>2.4699999999999998E-7</v>
      </c>
      <c r="N27" s="37">
        <v>1.29E-7</v>
      </c>
      <c r="O27" s="37">
        <v>1.7800000000000001E-7</v>
      </c>
    </row>
    <row r="28" spans="1:15" x14ac:dyDescent="0.25">
      <c r="A28" s="57"/>
      <c r="B28" s="30" t="s">
        <v>57</v>
      </c>
      <c r="C28" s="59"/>
      <c r="D28" s="59"/>
      <c r="E28" s="30">
        <v>1.744</v>
      </c>
      <c r="F28" s="36">
        <v>3.65E-7</v>
      </c>
      <c r="G28" s="36">
        <v>1.91E-7</v>
      </c>
      <c r="H28" s="37">
        <v>2.03E-7</v>
      </c>
      <c r="I28" s="37">
        <v>2.8000000000000002E-7</v>
      </c>
      <c r="J28" s="37">
        <v>7.0100000000000004E-7</v>
      </c>
      <c r="K28" s="37">
        <v>3.3999999999999997E-7</v>
      </c>
      <c r="L28" s="37">
        <v>3.7800000000000002E-7</v>
      </c>
      <c r="M28" s="37">
        <v>1.8E-7</v>
      </c>
      <c r="N28" s="37">
        <v>2.36E-7</v>
      </c>
      <c r="O28" s="37">
        <v>6.0500000000000003E-7</v>
      </c>
    </row>
    <row r="29" spans="1:15" x14ac:dyDescent="0.25">
      <c r="A29" s="57"/>
      <c r="B29" s="30" t="s">
        <v>58</v>
      </c>
      <c r="C29" s="59"/>
      <c r="D29" s="59"/>
      <c r="E29" s="30">
        <v>1.8049999999999999</v>
      </c>
      <c r="F29" s="38">
        <v>7.4900000000000003E-6</v>
      </c>
      <c r="G29" s="38">
        <v>2.0299999999999999E-5</v>
      </c>
      <c r="H29" s="43">
        <v>2.17E-7</v>
      </c>
      <c r="I29" s="43">
        <v>1.6999999999999999E-7</v>
      </c>
      <c r="J29" s="43">
        <v>2.9000000000000002E-8</v>
      </c>
      <c r="K29" s="43">
        <v>5.9499999999999997E-8</v>
      </c>
      <c r="L29" s="43">
        <v>5.2200000000000004E-7</v>
      </c>
      <c r="M29" s="43">
        <v>5.77E-5</v>
      </c>
      <c r="N29" s="43">
        <v>5.9599999999999999E-7</v>
      </c>
      <c r="O29" s="43">
        <v>5.8899999999999999E-7</v>
      </c>
    </row>
    <row r="30" spans="1:15" x14ac:dyDescent="0.25">
      <c r="A30" s="57"/>
      <c r="B30" s="30" t="s">
        <v>59</v>
      </c>
      <c r="C30" s="59"/>
      <c r="D30" s="59"/>
      <c r="E30" s="30">
        <v>1.724</v>
      </c>
      <c r="F30" s="36">
        <v>2.4600000000000001E-7</v>
      </c>
      <c r="G30" s="36">
        <v>1.54E-7</v>
      </c>
      <c r="H30" s="37">
        <v>3.03E-7</v>
      </c>
      <c r="I30" s="37">
        <v>5.4199999999999996E-7</v>
      </c>
      <c r="J30" s="37">
        <v>1.04E-7</v>
      </c>
      <c r="K30" s="37">
        <v>1.4999999999999999E-7</v>
      </c>
      <c r="L30" s="37">
        <v>3.6199999999999999E-7</v>
      </c>
      <c r="M30" s="37">
        <v>2.6800000000000002E-7</v>
      </c>
      <c r="N30" s="37">
        <v>1.06E-7</v>
      </c>
      <c r="O30" s="37">
        <v>1.3199999999999999E-7</v>
      </c>
    </row>
    <row r="31" spans="1:15" x14ac:dyDescent="0.25">
      <c r="A31" s="58"/>
      <c r="B31" s="30" t="s">
        <v>53</v>
      </c>
      <c r="C31" s="60"/>
      <c r="D31" s="60"/>
      <c r="E31" s="30">
        <v>1.7549999999999999</v>
      </c>
      <c r="F31" s="38">
        <v>1.5300000000000001E-4</v>
      </c>
      <c r="G31" s="38">
        <v>4.0400000000000001E-4</v>
      </c>
      <c r="H31" s="43">
        <v>1.48E-7</v>
      </c>
      <c r="I31" s="43">
        <v>2.1500000000000001E-8</v>
      </c>
      <c r="J31" s="43">
        <v>4.8699999999999999E-8</v>
      </c>
      <c r="K31" s="43">
        <v>1.17E-6</v>
      </c>
      <c r="L31" s="43">
        <v>1.9799999999999999E-8</v>
      </c>
      <c r="M31" s="43">
        <v>1.07E-3</v>
      </c>
      <c r="N31" s="43">
        <v>1.7600000000000001E-6</v>
      </c>
      <c r="O31" s="44" t="s">
        <v>33</v>
      </c>
    </row>
    <row r="32" spans="1:15" x14ac:dyDescent="0.25">
      <c r="A32" s="53">
        <v>5.25</v>
      </c>
      <c r="B32" s="31" t="s">
        <v>60</v>
      </c>
      <c r="C32" s="61">
        <v>0.22600000000000001</v>
      </c>
      <c r="D32" s="61">
        <v>0.11899999999999999</v>
      </c>
      <c r="E32" s="31">
        <v>1.944</v>
      </c>
      <c r="F32" s="40">
        <v>0.121</v>
      </c>
      <c r="G32" s="40">
        <v>0.114</v>
      </c>
      <c r="H32" s="41">
        <v>0.249</v>
      </c>
      <c r="I32" s="41">
        <v>3.9199999999999999E-2</v>
      </c>
      <c r="J32" s="41">
        <v>5.5800000000000002E-2</v>
      </c>
      <c r="K32" s="41">
        <v>3.9600000000000003E-2</v>
      </c>
      <c r="L32" s="41">
        <v>3.6600000000000001E-2</v>
      </c>
      <c r="M32" s="41">
        <v>0.27500000000000002</v>
      </c>
      <c r="N32" s="41">
        <v>0.249</v>
      </c>
      <c r="O32" s="41">
        <v>2.29E-2</v>
      </c>
    </row>
    <row r="33" spans="1:15" x14ac:dyDescent="0.25">
      <c r="A33" s="54"/>
      <c r="B33" s="30" t="s">
        <v>61</v>
      </c>
      <c r="C33" s="62"/>
      <c r="D33" s="62"/>
      <c r="E33" s="30">
        <v>1.7070000000000001</v>
      </c>
      <c r="F33" s="36">
        <v>0.16900000000000001</v>
      </c>
      <c r="G33" s="36">
        <v>9.4E-2</v>
      </c>
      <c r="H33" s="37">
        <v>0.105</v>
      </c>
      <c r="I33" s="37">
        <v>0.27300000000000002</v>
      </c>
      <c r="J33" s="37">
        <v>0.29399999999999998</v>
      </c>
      <c r="K33" s="37">
        <v>0.17</v>
      </c>
      <c r="L33" s="37">
        <v>8.0199999999999994E-2</v>
      </c>
      <c r="M33" s="48">
        <v>5.8099999999999999E-2</v>
      </c>
      <c r="N33" s="37">
        <v>9.4100000000000003E-2</v>
      </c>
      <c r="O33" s="30" t="s">
        <v>33</v>
      </c>
    </row>
    <row r="34" spans="1:15" x14ac:dyDescent="0.25">
      <c r="A34" s="54"/>
      <c r="B34" s="30" t="s">
        <v>62</v>
      </c>
      <c r="C34" s="62"/>
      <c r="D34" s="62"/>
      <c r="E34" s="30">
        <v>1.78</v>
      </c>
      <c r="F34" s="36">
        <v>0.255</v>
      </c>
      <c r="G34" s="36">
        <v>0.11700000000000001</v>
      </c>
      <c r="H34" s="37">
        <v>0.224</v>
      </c>
      <c r="I34" s="37">
        <v>0.23100000000000001</v>
      </c>
      <c r="J34" s="37">
        <v>0.40799999999999997</v>
      </c>
      <c r="K34" s="37">
        <v>0.151</v>
      </c>
      <c r="L34" s="48">
        <v>0.63600000000000001</v>
      </c>
      <c r="M34" s="37">
        <v>0.188</v>
      </c>
      <c r="N34" s="37">
        <v>0.15</v>
      </c>
      <c r="O34" s="37">
        <v>0.433</v>
      </c>
    </row>
    <row r="35" spans="1:15" x14ac:dyDescent="0.25">
      <c r="A35" s="58"/>
      <c r="B35" s="33" t="s">
        <v>63</v>
      </c>
      <c r="C35" s="60"/>
      <c r="D35" s="60"/>
      <c r="E35" s="33">
        <v>1.6830000000000001</v>
      </c>
      <c r="F35" s="45">
        <v>0.248</v>
      </c>
      <c r="G35" s="45">
        <v>0.14000000000000001</v>
      </c>
      <c r="H35" s="49">
        <v>0.48099999999999998</v>
      </c>
      <c r="I35" s="49">
        <v>0.14399999999999999</v>
      </c>
      <c r="J35" s="49">
        <v>0.35399999999999998</v>
      </c>
      <c r="K35" s="50">
        <v>0.99299999999999999</v>
      </c>
      <c r="L35" s="49">
        <v>0.14299999999999999</v>
      </c>
      <c r="M35" s="49">
        <v>0.223</v>
      </c>
      <c r="N35" s="49">
        <v>0.14599999999999999</v>
      </c>
      <c r="O35" s="33"/>
    </row>
    <row r="36" spans="1:15" x14ac:dyDescent="0.25">
      <c r="A36" s="53">
        <v>5.5</v>
      </c>
      <c r="B36" s="30" t="s">
        <v>64</v>
      </c>
      <c r="C36" s="61">
        <v>0.20899999999999999</v>
      </c>
      <c r="D36" s="61">
        <v>0.13400000000000001</v>
      </c>
      <c r="E36" s="30">
        <v>1.716</v>
      </c>
      <c r="F36" s="36">
        <v>0.115</v>
      </c>
      <c r="G36" s="36">
        <v>9.7900000000000001E-2</v>
      </c>
      <c r="H36" s="37">
        <v>6.93E-2</v>
      </c>
      <c r="I36" s="37">
        <v>0.14099999999999999</v>
      </c>
      <c r="J36" s="37">
        <v>3.3599999999999998E-2</v>
      </c>
      <c r="K36" s="37">
        <v>0.32500000000000001</v>
      </c>
      <c r="L36" s="37">
        <v>0.17</v>
      </c>
      <c r="M36" s="37">
        <v>2.8500000000000001E-2</v>
      </c>
      <c r="N36" s="37">
        <v>7.0699999999999999E-2</v>
      </c>
      <c r="O36" s="37">
        <v>7.9200000000000007E-2</v>
      </c>
    </row>
    <row r="37" spans="1:15" x14ac:dyDescent="0.25">
      <c r="A37" s="54"/>
      <c r="B37" s="30" t="s">
        <v>65</v>
      </c>
      <c r="C37" s="62"/>
      <c r="D37" s="62"/>
      <c r="E37" s="30">
        <v>1.7150000000000001</v>
      </c>
      <c r="F37" s="38">
        <v>6.3799999999999996E-2</v>
      </c>
      <c r="G37" s="38">
        <v>5.8000000000000003E-2</v>
      </c>
      <c r="H37" s="37">
        <v>5.4600000000000003E-2</v>
      </c>
      <c r="I37" s="37">
        <v>0.18</v>
      </c>
      <c r="J37" s="37">
        <v>2.3699999999999999E-2</v>
      </c>
      <c r="K37" s="37">
        <v>5.0200000000000002E-2</v>
      </c>
      <c r="L37" s="30"/>
      <c r="M37" s="30"/>
      <c r="N37" s="37">
        <v>4.3200000000000002E-2</v>
      </c>
      <c r="O37" s="37">
        <v>3.1399999999999997E-2</v>
      </c>
    </row>
    <row r="38" spans="1:15" x14ac:dyDescent="0.25">
      <c r="A38" s="54"/>
      <c r="B38" s="30" t="s">
        <v>66</v>
      </c>
      <c r="C38" s="62"/>
      <c r="D38" s="62"/>
      <c r="E38" s="30">
        <v>1.7330000000000001</v>
      </c>
      <c r="F38" s="38">
        <v>0.2</v>
      </c>
      <c r="G38" s="38">
        <v>0.28000000000000003</v>
      </c>
      <c r="H38" s="43">
        <v>1.9E-2</v>
      </c>
      <c r="I38" s="37">
        <v>7.6100000000000001E-2</v>
      </c>
      <c r="J38" s="37">
        <v>0.85099999999999998</v>
      </c>
      <c r="K38" s="37">
        <v>0.29699999999999999</v>
      </c>
      <c r="L38" s="43">
        <v>1.0699999999999999E-2</v>
      </c>
      <c r="M38" s="37">
        <v>0.183</v>
      </c>
      <c r="N38" s="37">
        <v>0.123</v>
      </c>
      <c r="O38" s="43">
        <v>4.0300000000000002E-2</v>
      </c>
    </row>
    <row r="39" spans="1:15" x14ac:dyDescent="0.25">
      <c r="A39" s="58"/>
      <c r="B39" s="30" t="s">
        <v>67</v>
      </c>
      <c r="C39" s="60"/>
      <c r="D39" s="60"/>
      <c r="E39" s="30">
        <v>1.732</v>
      </c>
      <c r="F39" s="36">
        <v>0.30299999999999999</v>
      </c>
      <c r="G39" s="36">
        <v>9.1399999999999995E-2</v>
      </c>
      <c r="H39" s="37">
        <v>0.16500000000000001</v>
      </c>
      <c r="I39" s="37">
        <v>0.38700000000000001</v>
      </c>
      <c r="J39" s="37">
        <v>0.34100000000000003</v>
      </c>
      <c r="K39" s="37">
        <v>0.29699999999999999</v>
      </c>
      <c r="L39" s="37">
        <v>0.17399999999999999</v>
      </c>
      <c r="M39" s="37">
        <v>0.39300000000000002</v>
      </c>
      <c r="N39" s="37">
        <v>0.38</v>
      </c>
      <c r="O39" s="37">
        <v>0.28699999999999998</v>
      </c>
    </row>
    <row r="40" spans="1:15" x14ac:dyDescent="0.25">
      <c r="A40" s="55">
        <v>6</v>
      </c>
      <c r="B40" s="31" t="s">
        <v>68</v>
      </c>
      <c r="C40" s="61">
        <v>0.51400000000000001</v>
      </c>
      <c r="D40" s="61">
        <v>0.11</v>
      </c>
      <c r="E40" s="31">
        <v>1.653</v>
      </c>
      <c r="F40" s="41">
        <v>0.65</v>
      </c>
      <c r="G40" s="31"/>
      <c r="H40" s="41">
        <v>0.51300000000000001</v>
      </c>
      <c r="I40" s="41">
        <v>0.91500000000000004</v>
      </c>
      <c r="J40" s="41">
        <v>0.61799999999999999</v>
      </c>
      <c r="K40" s="41">
        <v>0.55200000000000005</v>
      </c>
      <c r="L40" s="41">
        <v>0.252</v>
      </c>
      <c r="M40" s="41">
        <v>0.72599999999999998</v>
      </c>
      <c r="N40" s="41">
        <v>0.80100000000000005</v>
      </c>
      <c r="O40" s="41">
        <v>0.82</v>
      </c>
    </row>
    <row r="41" spans="1:15" x14ac:dyDescent="0.25">
      <c r="A41" s="56"/>
      <c r="B41" s="30" t="s">
        <v>69</v>
      </c>
      <c r="C41" s="62"/>
      <c r="D41" s="62"/>
      <c r="E41" s="30">
        <v>1.7330000000000001</v>
      </c>
      <c r="F41" s="37">
        <v>0.28699999999999998</v>
      </c>
      <c r="G41" s="30"/>
      <c r="H41" s="37">
        <v>0.215</v>
      </c>
      <c r="I41" s="37">
        <v>0.315</v>
      </c>
      <c r="J41" s="37">
        <v>0.372</v>
      </c>
      <c r="K41" s="37">
        <v>0.31</v>
      </c>
      <c r="L41" s="37">
        <v>0.26800000000000002</v>
      </c>
      <c r="M41" s="37">
        <v>0.32900000000000001</v>
      </c>
      <c r="N41" s="37">
        <v>0.20899999999999999</v>
      </c>
      <c r="O41" s="37">
        <v>0.27700000000000002</v>
      </c>
    </row>
    <row r="42" spans="1:15" x14ac:dyDescent="0.25">
      <c r="A42" s="56"/>
      <c r="B42" s="30" t="s">
        <v>70</v>
      </c>
      <c r="C42" s="62"/>
      <c r="D42" s="62"/>
      <c r="E42" s="30">
        <v>1.677</v>
      </c>
      <c r="F42" s="37">
        <v>0.53</v>
      </c>
      <c r="G42" s="30"/>
      <c r="H42" s="37">
        <v>0.39200000000000002</v>
      </c>
      <c r="I42" s="37">
        <v>0.628</v>
      </c>
      <c r="J42" s="37">
        <v>0.621</v>
      </c>
      <c r="K42" s="37">
        <v>0.6</v>
      </c>
      <c r="L42" s="37">
        <v>0.45500000000000002</v>
      </c>
      <c r="M42" s="37">
        <v>0.57199999999999995</v>
      </c>
      <c r="N42" s="37">
        <v>0.47099999999999997</v>
      </c>
      <c r="O42" s="37">
        <v>0.503</v>
      </c>
    </row>
    <row r="43" spans="1:15" x14ac:dyDescent="0.25">
      <c r="A43" s="56"/>
      <c r="B43" s="30" t="s">
        <v>71</v>
      </c>
      <c r="C43" s="62"/>
      <c r="D43" s="62"/>
      <c r="E43" s="30">
        <v>1.7050000000000001</v>
      </c>
      <c r="F43" s="37">
        <v>0.504</v>
      </c>
      <c r="G43" s="30"/>
      <c r="H43" s="37">
        <v>0.48799999999999999</v>
      </c>
      <c r="I43" s="37">
        <v>0.58599999999999997</v>
      </c>
      <c r="J43" s="37">
        <v>0.67300000000000004</v>
      </c>
      <c r="K43" s="37">
        <v>0.26500000000000001</v>
      </c>
      <c r="L43" s="37">
        <v>0.39300000000000002</v>
      </c>
      <c r="M43" s="37">
        <v>0.48399999999999999</v>
      </c>
      <c r="N43" s="37">
        <v>0.69199999999999995</v>
      </c>
      <c r="O43" s="37">
        <v>0.44700000000000001</v>
      </c>
    </row>
    <row r="44" spans="1:15" x14ac:dyDescent="0.25">
      <c r="A44" s="56"/>
      <c r="B44" s="30" t="s">
        <v>72</v>
      </c>
      <c r="C44" s="62"/>
      <c r="D44" s="62"/>
      <c r="E44" s="30">
        <v>1.7170000000000001</v>
      </c>
      <c r="F44" s="37">
        <v>0.54800000000000004</v>
      </c>
      <c r="G44" s="30"/>
      <c r="H44" s="37">
        <v>0.48699999999999999</v>
      </c>
      <c r="I44" s="37">
        <v>0.35299999999999998</v>
      </c>
      <c r="J44" s="37">
        <v>0.56100000000000005</v>
      </c>
      <c r="K44" s="37">
        <v>0.61399999999999999</v>
      </c>
      <c r="L44" s="37">
        <v>0.49099999999999999</v>
      </c>
      <c r="M44" s="37">
        <v>0.65600000000000003</v>
      </c>
      <c r="N44" s="37">
        <v>0.66500000000000004</v>
      </c>
      <c r="O44" s="37">
        <v>0.56000000000000005</v>
      </c>
    </row>
    <row r="45" spans="1:15" x14ac:dyDescent="0.25">
      <c r="A45" s="56"/>
      <c r="B45" s="30" t="s">
        <v>73</v>
      </c>
      <c r="C45" s="62"/>
      <c r="D45" s="62"/>
      <c r="E45" s="30">
        <v>1.7649999999999999</v>
      </c>
      <c r="F45" s="37">
        <v>0.53700000000000003</v>
      </c>
      <c r="G45" s="30"/>
      <c r="H45" s="37">
        <v>0.312</v>
      </c>
      <c r="I45" s="37">
        <v>0.622</v>
      </c>
      <c r="J45" s="37">
        <v>0.56699999999999995</v>
      </c>
      <c r="K45" s="37">
        <v>0.65600000000000003</v>
      </c>
      <c r="L45" s="37">
        <v>0.49099999999999999</v>
      </c>
      <c r="M45" s="37">
        <v>0.54</v>
      </c>
      <c r="N45" s="37">
        <v>0.63900000000000001</v>
      </c>
      <c r="O45" s="37">
        <v>0.46600000000000003</v>
      </c>
    </row>
    <row r="46" spans="1:15" x14ac:dyDescent="0.25">
      <c r="A46" s="56"/>
      <c r="B46" s="33" t="s">
        <v>74</v>
      </c>
      <c r="C46" s="62"/>
      <c r="D46" s="62"/>
      <c r="E46" s="33">
        <v>1.718</v>
      </c>
      <c r="F46" s="49">
        <v>0.54</v>
      </c>
      <c r="G46" s="33"/>
      <c r="H46" s="46">
        <v>0.60699999999999998</v>
      </c>
      <c r="I46" s="46">
        <v>0.41499999999999998</v>
      </c>
      <c r="J46" s="46">
        <v>0.56899999999999995</v>
      </c>
      <c r="K46" s="46">
        <v>0.54100000000000004</v>
      </c>
      <c r="L46" s="46">
        <v>0.69699999999999995</v>
      </c>
      <c r="M46" s="46">
        <v>0.311</v>
      </c>
      <c r="N46" s="46">
        <v>0.75</v>
      </c>
      <c r="O46" s="46">
        <v>0.43</v>
      </c>
    </row>
    <row r="47" spans="1:15" x14ac:dyDescent="0.25">
      <c r="A47" s="63">
        <v>8</v>
      </c>
      <c r="B47" s="30" t="s">
        <v>75</v>
      </c>
      <c r="C47" s="59">
        <v>0.97899999999999998</v>
      </c>
      <c r="D47" s="59">
        <v>0.156</v>
      </c>
      <c r="E47" s="30">
        <v>1.665</v>
      </c>
      <c r="F47" s="37">
        <v>0.73899999999999999</v>
      </c>
      <c r="G47" s="30"/>
      <c r="H47" s="37">
        <v>1.08</v>
      </c>
      <c r="I47" s="37">
        <v>0.31900000000000001</v>
      </c>
      <c r="J47" s="37">
        <v>0.80100000000000005</v>
      </c>
      <c r="K47" s="37">
        <v>0.88600000000000001</v>
      </c>
      <c r="L47" s="37">
        <v>0.66</v>
      </c>
      <c r="M47" s="37">
        <v>0.86799999999999999</v>
      </c>
      <c r="N47" s="37">
        <v>0.504</v>
      </c>
      <c r="O47" s="37">
        <v>0.79800000000000004</v>
      </c>
    </row>
    <row r="48" spans="1:15" x14ac:dyDescent="0.25">
      <c r="A48" s="63"/>
      <c r="B48" s="30" t="s">
        <v>76</v>
      </c>
      <c r="C48" s="59"/>
      <c r="D48" s="59"/>
      <c r="E48" s="30">
        <v>1.65</v>
      </c>
      <c r="F48" s="37">
        <v>1.07</v>
      </c>
      <c r="G48" s="30"/>
      <c r="H48" s="37">
        <v>0.47399999999999998</v>
      </c>
      <c r="I48" s="37">
        <v>0.625</v>
      </c>
      <c r="J48" s="37">
        <v>0.83099999999999996</v>
      </c>
      <c r="K48" s="37">
        <v>0.58099999999999996</v>
      </c>
      <c r="L48" s="37">
        <v>0.55400000000000005</v>
      </c>
      <c r="M48" s="37">
        <v>0.90600000000000003</v>
      </c>
      <c r="N48" s="37">
        <v>1.65</v>
      </c>
      <c r="O48" s="37">
        <v>2.9</v>
      </c>
    </row>
    <row r="49" spans="1:15" x14ac:dyDescent="0.25">
      <c r="A49" s="63"/>
      <c r="B49" s="30" t="s">
        <v>77</v>
      </c>
      <c r="C49" s="59"/>
      <c r="D49" s="59"/>
      <c r="E49" s="30">
        <v>1.6779999999999999</v>
      </c>
      <c r="F49" s="37">
        <v>0.86899999999999999</v>
      </c>
      <c r="G49" s="30"/>
      <c r="H49" s="37">
        <v>0.61099999999999999</v>
      </c>
      <c r="I49" s="37">
        <v>1.0900000000000001</v>
      </c>
      <c r="J49" s="37">
        <v>0.83</v>
      </c>
      <c r="K49" s="37">
        <v>1.22</v>
      </c>
      <c r="L49" s="37">
        <v>0.68400000000000005</v>
      </c>
      <c r="M49" s="37">
        <v>0.82699999999999996</v>
      </c>
      <c r="N49" s="37">
        <v>0.71199999999999997</v>
      </c>
      <c r="O49" s="37">
        <v>0.99</v>
      </c>
    </row>
    <row r="50" spans="1:15" x14ac:dyDescent="0.25">
      <c r="A50" s="63"/>
      <c r="B50" s="30" t="s">
        <v>78</v>
      </c>
      <c r="C50" s="59"/>
      <c r="D50" s="59"/>
      <c r="E50" s="30">
        <v>1.6519999999999999</v>
      </c>
      <c r="F50" s="37">
        <v>1.03</v>
      </c>
      <c r="G50" s="30"/>
      <c r="H50" s="37">
        <v>0.71699999999999997</v>
      </c>
      <c r="I50" s="37">
        <v>1.1200000000000001</v>
      </c>
      <c r="J50" s="37">
        <v>1.32</v>
      </c>
      <c r="K50" s="37">
        <v>0.82299999999999995</v>
      </c>
      <c r="L50" s="37">
        <v>0.99299999999999999</v>
      </c>
      <c r="M50" s="37">
        <v>1.22</v>
      </c>
      <c r="N50" s="37">
        <v>0.99099999999999999</v>
      </c>
      <c r="O50" s="37">
        <v>1.06</v>
      </c>
    </row>
    <row r="51" spans="1:15" x14ac:dyDescent="0.25">
      <c r="A51" s="63"/>
      <c r="B51" s="30" t="s">
        <v>79</v>
      </c>
      <c r="C51" s="59"/>
      <c r="D51" s="59"/>
      <c r="E51" s="30">
        <v>1.7</v>
      </c>
      <c r="F51" s="37">
        <v>1.04</v>
      </c>
      <c r="G51" s="30"/>
      <c r="H51" s="37">
        <v>0.86399999999999999</v>
      </c>
      <c r="I51" s="37">
        <v>1.27</v>
      </c>
      <c r="J51" s="37">
        <v>1.2</v>
      </c>
      <c r="K51" s="37">
        <v>1.38</v>
      </c>
      <c r="L51" s="37">
        <v>0.59399999999999997</v>
      </c>
      <c r="M51" s="37">
        <v>0.92</v>
      </c>
      <c r="N51" s="37">
        <v>0.61</v>
      </c>
      <c r="O51" s="37">
        <v>1.46</v>
      </c>
    </row>
    <row r="52" spans="1:15" x14ac:dyDescent="0.25">
      <c r="A52" s="63"/>
      <c r="B52" s="30" t="s">
        <v>80</v>
      </c>
      <c r="C52" s="59"/>
      <c r="D52" s="59"/>
      <c r="E52" s="30">
        <v>1.665</v>
      </c>
      <c r="F52" s="37">
        <v>0.89600000000000002</v>
      </c>
      <c r="G52" s="30"/>
      <c r="H52" s="37">
        <v>0.86899999999999999</v>
      </c>
      <c r="I52" s="37">
        <v>1.02</v>
      </c>
      <c r="J52" s="37">
        <v>0.86699999999999999</v>
      </c>
      <c r="K52" s="37">
        <v>0.80500000000000005</v>
      </c>
      <c r="L52" s="37">
        <v>0.90700000000000003</v>
      </c>
      <c r="M52" s="37">
        <v>0.97199999999999998</v>
      </c>
      <c r="N52" s="37">
        <v>0.90300000000000002</v>
      </c>
      <c r="O52" s="37">
        <v>0.82099999999999995</v>
      </c>
    </row>
    <row r="53" spans="1:15" x14ac:dyDescent="0.25">
      <c r="A53" s="64"/>
      <c r="B53" s="30" t="s">
        <v>81</v>
      </c>
      <c r="C53" s="60"/>
      <c r="D53" s="60"/>
      <c r="E53" s="30">
        <v>1.6619999999999999</v>
      </c>
      <c r="F53" s="37">
        <v>1.22</v>
      </c>
      <c r="G53" s="30"/>
      <c r="H53" s="37">
        <v>0.751</v>
      </c>
      <c r="I53" s="37">
        <v>1.22</v>
      </c>
      <c r="J53" s="37">
        <v>1.18</v>
      </c>
      <c r="K53" s="37">
        <v>1.48</v>
      </c>
      <c r="L53" s="37">
        <v>1.1399999999999999</v>
      </c>
      <c r="M53" s="37">
        <v>1.44</v>
      </c>
      <c r="N53" s="37">
        <v>1.39</v>
      </c>
      <c r="O53" s="37">
        <v>1.1100000000000001</v>
      </c>
    </row>
    <row r="54" spans="1:15" x14ac:dyDescent="0.25">
      <c r="A54" s="55">
        <v>10</v>
      </c>
      <c r="B54" s="31" t="s">
        <v>82</v>
      </c>
      <c r="C54" s="61">
        <v>1.78</v>
      </c>
      <c r="D54" s="61">
        <v>0.38400000000000001</v>
      </c>
      <c r="E54" s="31">
        <v>1.66</v>
      </c>
      <c r="F54" s="41">
        <v>1.18</v>
      </c>
      <c r="G54" s="31"/>
      <c r="H54" s="41">
        <v>0.69799999999999995</v>
      </c>
      <c r="I54" s="41">
        <v>1.0900000000000001</v>
      </c>
      <c r="J54" s="41">
        <v>1.32</v>
      </c>
      <c r="K54" s="41">
        <v>0.62</v>
      </c>
      <c r="L54" s="41">
        <v>1.31</v>
      </c>
      <c r="M54" s="41">
        <v>1.64</v>
      </c>
      <c r="N54" s="41">
        <v>1.51</v>
      </c>
      <c r="O54" s="41">
        <v>1.28</v>
      </c>
    </row>
    <row r="55" spans="1:15" x14ac:dyDescent="0.25">
      <c r="A55" s="56"/>
      <c r="B55" s="30" t="s">
        <v>83</v>
      </c>
      <c r="C55" s="62"/>
      <c r="D55" s="62"/>
      <c r="E55" s="30">
        <v>1.681</v>
      </c>
      <c r="F55" s="37">
        <v>1.69</v>
      </c>
      <c r="G55" s="30"/>
      <c r="H55" s="37">
        <v>1.82</v>
      </c>
      <c r="I55" s="37">
        <v>1.62</v>
      </c>
      <c r="J55" s="37">
        <v>3.06</v>
      </c>
      <c r="K55" s="37">
        <v>1.26</v>
      </c>
      <c r="L55" s="37">
        <v>0.86899999999999999</v>
      </c>
      <c r="M55" s="37">
        <v>2.48</v>
      </c>
      <c r="N55" s="37">
        <v>1.1100000000000001</v>
      </c>
      <c r="O55" s="37">
        <v>1.34</v>
      </c>
    </row>
    <row r="56" spans="1:15" x14ac:dyDescent="0.25">
      <c r="A56" s="56"/>
      <c r="B56" s="30" t="s">
        <v>84</v>
      </c>
      <c r="C56" s="62"/>
      <c r="D56" s="62"/>
      <c r="E56" s="30">
        <v>1.7549999999999999</v>
      </c>
      <c r="F56" s="51">
        <v>0.42099999999999999</v>
      </c>
      <c r="G56" s="52"/>
      <c r="H56" s="39">
        <v>0.34799999999999998</v>
      </c>
      <c r="I56" s="39">
        <v>0.69899999999999995</v>
      </c>
      <c r="J56" s="39">
        <v>0.53200000000000003</v>
      </c>
      <c r="K56" s="39">
        <v>0.751</v>
      </c>
      <c r="L56" s="39">
        <v>2.7E-8</v>
      </c>
      <c r="M56" s="39">
        <v>0.19700000000000001</v>
      </c>
      <c r="N56" s="32" t="s">
        <v>33</v>
      </c>
      <c r="O56" s="32" t="s">
        <v>33</v>
      </c>
    </row>
    <row r="57" spans="1:15" x14ac:dyDescent="0.25">
      <c r="A57" s="56"/>
      <c r="B57" s="30" t="s">
        <v>85</v>
      </c>
      <c r="C57" s="62"/>
      <c r="D57" s="62"/>
      <c r="E57" s="30">
        <v>1.583</v>
      </c>
      <c r="F57" s="37">
        <v>1.68</v>
      </c>
      <c r="G57" s="30"/>
      <c r="H57" s="37">
        <v>1.18</v>
      </c>
      <c r="I57" s="37">
        <v>2.2000000000000002</v>
      </c>
      <c r="J57" s="37">
        <v>2.25</v>
      </c>
      <c r="K57" s="37">
        <v>1.1499999999999999</v>
      </c>
      <c r="L57" s="37">
        <v>1.27</v>
      </c>
      <c r="M57" s="37">
        <v>2.0099999999999998</v>
      </c>
      <c r="N57" s="37">
        <v>1.87</v>
      </c>
      <c r="O57" s="37">
        <v>1.48</v>
      </c>
    </row>
    <row r="58" spans="1:15" x14ac:dyDescent="0.25">
      <c r="A58" s="56"/>
      <c r="B58" s="30" t="s">
        <v>86</v>
      </c>
      <c r="C58" s="62"/>
      <c r="D58" s="62"/>
      <c r="E58" s="30">
        <v>1.5820000000000001</v>
      </c>
      <c r="F58" s="37">
        <v>1.9</v>
      </c>
      <c r="G58" s="30"/>
      <c r="H58" s="37">
        <v>0.97099999999999997</v>
      </c>
      <c r="I58" s="37">
        <v>1.42</v>
      </c>
      <c r="J58" s="37">
        <v>1.22</v>
      </c>
      <c r="K58" s="37">
        <v>2.35</v>
      </c>
      <c r="L58" s="37">
        <v>4.2300000000000004</v>
      </c>
      <c r="M58" s="37">
        <v>2.5299999999999998</v>
      </c>
      <c r="N58" s="37">
        <v>1.48</v>
      </c>
      <c r="O58" s="37">
        <v>1.02</v>
      </c>
    </row>
    <row r="59" spans="1:15" x14ac:dyDescent="0.25">
      <c r="A59" s="56"/>
      <c r="B59" s="30" t="s">
        <v>87</v>
      </c>
      <c r="C59" s="62"/>
      <c r="D59" s="62"/>
      <c r="E59" s="30">
        <v>1.6839999999999999</v>
      </c>
      <c r="F59" s="37">
        <v>1.89</v>
      </c>
      <c r="G59" s="30"/>
      <c r="H59" s="37">
        <v>1.3</v>
      </c>
      <c r="I59" s="37">
        <v>1.04</v>
      </c>
      <c r="J59" s="37">
        <v>1.28</v>
      </c>
      <c r="K59" s="37">
        <v>1.79</v>
      </c>
      <c r="L59" s="37">
        <v>0.77400000000000002</v>
      </c>
      <c r="M59" s="37">
        <v>1.38</v>
      </c>
      <c r="N59" s="37">
        <v>6.34</v>
      </c>
      <c r="O59" s="37">
        <v>1.21</v>
      </c>
    </row>
    <row r="60" spans="1:15" x14ac:dyDescent="0.25">
      <c r="A60" s="56"/>
      <c r="B60" s="33" t="s">
        <v>88</v>
      </c>
      <c r="C60" s="62"/>
      <c r="D60" s="62"/>
      <c r="E60" s="33">
        <v>1.6859999999999999</v>
      </c>
      <c r="F60" s="49">
        <v>2.36</v>
      </c>
      <c r="G60" s="33"/>
      <c r="H60" s="49">
        <v>2.21</v>
      </c>
      <c r="I60" s="49">
        <v>1.33</v>
      </c>
      <c r="J60" s="49">
        <v>3.36</v>
      </c>
      <c r="K60" s="49">
        <v>7.28</v>
      </c>
      <c r="L60" s="49">
        <v>0.87</v>
      </c>
      <c r="M60" s="49">
        <v>1.5</v>
      </c>
      <c r="N60" s="49">
        <v>1.22</v>
      </c>
      <c r="O60" s="49">
        <v>1.1100000000000001</v>
      </c>
    </row>
    <row r="61" spans="1:15" x14ac:dyDescent="0.25">
      <c r="A61" s="63">
        <v>15</v>
      </c>
      <c r="B61" s="30" t="s">
        <v>89</v>
      </c>
      <c r="C61" s="59">
        <v>3.99</v>
      </c>
      <c r="D61" s="59">
        <v>0.49299999999999999</v>
      </c>
      <c r="E61" s="30">
        <v>1.61</v>
      </c>
      <c r="F61" s="37">
        <v>5.04</v>
      </c>
      <c r="G61" s="30"/>
      <c r="H61" s="37">
        <v>3.03</v>
      </c>
      <c r="I61" s="37">
        <v>5.86</v>
      </c>
      <c r="J61" s="37">
        <v>4.47</v>
      </c>
      <c r="K61" s="37">
        <v>5.2</v>
      </c>
      <c r="L61" s="37">
        <v>4.1900000000000004</v>
      </c>
      <c r="M61" s="37">
        <v>4.97</v>
      </c>
      <c r="N61" s="37">
        <v>4.32</v>
      </c>
      <c r="O61" s="37">
        <v>8.31</v>
      </c>
    </row>
    <row r="62" spans="1:15" x14ac:dyDescent="0.25">
      <c r="A62" s="63"/>
      <c r="B62" s="30" t="s">
        <v>90</v>
      </c>
      <c r="C62" s="59"/>
      <c r="D62" s="59"/>
      <c r="E62" s="30">
        <v>1.6359999999999999</v>
      </c>
      <c r="F62" s="37">
        <v>3.6</v>
      </c>
      <c r="G62" s="30"/>
      <c r="H62" s="37">
        <v>2.84</v>
      </c>
      <c r="I62" s="37">
        <v>3.93</v>
      </c>
      <c r="J62" s="37">
        <v>3.65</v>
      </c>
      <c r="K62" s="37">
        <v>4.1500000000000004</v>
      </c>
      <c r="L62" s="37">
        <v>3.03</v>
      </c>
      <c r="M62" s="37">
        <v>3.72</v>
      </c>
      <c r="N62" s="37">
        <v>3.54</v>
      </c>
      <c r="O62" s="37">
        <v>3.93</v>
      </c>
    </row>
    <row r="63" spans="1:15" x14ac:dyDescent="0.25">
      <c r="A63" s="63"/>
      <c r="B63" s="30" t="s">
        <v>91</v>
      </c>
      <c r="C63" s="59"/>
      <c r="D63" s="59"/>
      <c r="E63" s="30">
        <v>1.7250000000000001</v>
      </c>
      <c r="F63" s="37">
        <v>3.8</v>
      </c>
      <c r="G63" s="30"/>
      <c r="H63" s="37">
        <v>2.92</v>
      </c>
      <c r="I63" s="37">
        <v>4.09</v>
      </c>
      <c r="J63" s="37">
        <v>4.1900000000000004</v>
      </c>
      <c r="K63" s="37">
        <v>4.05</v>
      </c>
      <c r="L63" s="37">
        <v>3.51</v>
      </c>
      <c r="M63" s="37">
        <v>4.2</v>
      </c>
      <c r="N63" s="37">
        <v>3.81</v>
      </c>
      <c r="O63" s="37">
        <v>3.62</v>
      </c>
    </row>
    <row r="64" spans="1:15" x14ac:dyDescent="0.25">
      <c r="A64" s="63"/>
      <c r="B64" s="30" t="s">
        <v>92</v>
      </c>
      <c r="C64" s="59"/>
      <c r="D64" s="59"/>
      <c r="E64" s="30">
        <v>1.6080000000000001</v>
      </c>
      <c r="F64" s="37">
        <v>4.07</v>
      </c>
      <c r="G64" s="30"/>
      <c r="H64" s="37">
        <v>3.75</v>
      </c>
      <c r="I64" s="37">
        <v>4.32</v>
      </c>
      <c r="J64" s="37">
        <v>4.75</v>
      </c>
      <c r="K64" s="37">
        <v>3.88</v>
      </c>
      <c r="L64" s="37">
        <v>3.64</v>
      </c>
      <c r="M64" s="37">
        <v>3.96</v>
      </c>
      <c r="N64" s="37">
        <v>4.4400000000000004</v>
      </c>
      <c r="O64" s="37">
        <v>3.78</v>
      </c>
    </row>
    <row r="65" spans="1:15" x14ac:dyDescent="0.25">
      <c r="A65" s="63"/>
      <c r="B65" s="30" t="s">
        <v>93</v>
      </c>
      <c r="C65" s="59"/>
      <c r="D65" s="59"/>
      <c r="E65" s="30">
        <v>1.6659999999999999</v>
      </c>
      <c r="F65" s="37">
        <v>4.0199999999999996</v>
      </c>
      <c r="G65" s="30"/>
      <c r="H65" s="37">
        <v>3.98</v>
      </c>
      <c r="I65" s="37">
        <v>3.42</v>
      </c>
      <c r="J65" s="37">
        <v>3.97</v>
      </c>
      <c r="K65" s="37">
        <v>4.1900000000000004</v>
      </c>
      <c r="L65" s="37">
        <v>3.44</v>
      </c>
      <c r="M65" s="37">
        <v>3.74</v>
      </c>
      <c r="N65" s="37">
        <v>4.3</v>
      </c>
      <c r="O65" s="37">
        <v>5.1100000000000003</v>
      </c>
    </row>
    <row r="66" spans="1:15" x14ac:dyDescent="0.25">
      <c r="A66" s="63"/>
      <c r="B66" s="30" t="s">
        <v>94</v>
      </c>
      <c r="C66" s="59"/>
      <c r="D66" s="59"/>
      <c r="E66" s="30">
        <v>1.704</v>
      </c>
      <c r="F66" s="37">
        <v>3.7</v>
      </c>
      <c r="G66" s="30"/>
      <c r="H66" s="37">
        <v>2.94</v>
      </c>
      <c r="I66" s="37">
        <v>4.0999999999999996</v>
      </c>
      <c r="J66" s="37">
        <v>4.2300000000000004</v>
      </c>
      <c r="K66" s="37">
        <v>3.75</v>
      </c>
      <c r="L66" s="37">
        <v>3.08</v>
      </c>
      <c r="M66" s="37">
        <v>4.05</v>
      </c>
      <c r="N66" s="37">
        <v>4.0199999999999996</v>
      </c>
      <c r="O66" s="37">
        <v>3.46</v>
      </c>
    </row>
    <row r="67" spans="1:15" x14ac:dyDescent="0.25">
      <c r="A67" s="63"/>
      <c r="B67" s="30" t="s">
        <v>95</v>
      </c>
      <c r="C67" s="59"/>
      <c r="D67" s="59"/>
      <c r="E67" s="30">
        <v>1.675</v>
      </c>
      <c r="F67" s="37">
        <v>3.73</v>
      </c>
      <c r="G67" s="30"/>
      <c r="H67" s="37">
        <v>2.77</v>
      </c>
      <c r="I67" s="37">
        <v>4.84</v>
      </c>
      <c r="J67" s="37">
        <v>5.08</v>
      </c>
      <c r="K67" s="37">
        <v>3.69</v>
      </c>
      <c r="L67" s="37">
        <v>2.5</v>
      </c>
      <c r="M67" s="37">
        <v>2.73</v>
      </c>
      <c r="N67" s="37">
        <v>4.0599999999999996</v>
      </c>
      <c r="O67" s="37">
        <v>4.1500000000000004</v>
      </c>
    </row>
    <row r="68" spans="1:15" x14ac:dyDescent="0.25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</row>
    <row r="69" spans="1:15" x14ac:dyDescent="0.25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</row>
    <row r="70" spans="1:15" x14ac:dyDescent="0.25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</row>
  </sheetData>
  <mergeCells count="30">
    <mergeCell ref="A54:A60"/>
    <mergeCell ref="C54:C60"/>
    <mergeCell ref="D54:D60"/>
    <mergeCell ref="A61:A67"/>
    <mergeCell ref="C61:C67"/>
    <mergeCell ref="D61:D67"/>
    <mergeCell ref="A40:A46"/>
    <mergeCell ref="C40:C46"/>
    <mergeCell ref="D40:D46"/>
    <mergeCell ref="A47:A53"/>
    <mergeCell ref="C47:C53"/>
    <mergeCell ref="D47:D53"/>
    <mergeCell ref="A32:A35"/>
    <mergeCell ref="C32:C35"/>
    <mergeCell ref="D32:D35"/>
    <mergeCell ref="A36:A39"/>
    <mergeCell ref="C36:C39"/>
    <mergeCell ref="D36:D39"/>
    <mergeCell ref="A18:A24"/>
    <mergeCell ref="C18:C24"/>
    <mergeCell ref="D18:D24"/>
    <mergeCell ref="A25:A31"/>
    <mergeCell ref="C25:C31"/>
    <mergeCell ref="D25:D31"/>
    <mergeCell ref="A4:A10"/>
    <mergeCell ref="C4:C10"/>
    <mergeCell ref="D4:D10"/>
    <mergeCell ref="A11:A17"/>
    <mergeCell ref="C11:C17"/>
    <mergeCell ref="D11:D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32"/>
  <sheetViews>
    <sheetView tabSelected="1" workbookViewId="0">
      <selection activeCell="T12" sqref="T12"/>
    </sheetView>
  </sheetViews>
  <sheetFormatPr baseColWidth="10" defaultColWidth="9.140625" defaultRowHeight="15" x14ac:dyDescent="0.25"/>
  <cols>
    <col min="1" max="1" width="19.42578125" customWidth="1"/>
    <col min="2" max="4" width="10.7109375"/>
    <col min="5" max="5" width="11.85546875" bestFit="1" customWidth="1"/>
  </cols>
  <sheetData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s="1">
        <v>44935</v>
      </c>
      <c r="B3" s="2" t="s">
        <v>13</v>
      </c>
      <c r="C3" s="3">
        <v>1</v>
      </c>
      <c r="D3" s="4">
        <f>AVERAGE(F3:M7)</f>
        <v>0.136153</v>
      </c>
      <c r="E3" s="4">
        <f>STDEV(G3:M7)</f>
        <v>4.8896522247488666E-2</v>
      </c>
      <c r="F3" s="5">
        <v>5.7999999999999996E-3</v>
      </c>
      <c r="G3" s="5">
        <v>0.1202</v>
      </c>
      <c r="H3" s="5">
        <v>0.14630000000000001</v>
      </c>
      <c r="I3" s="5">
        <v>9.7140000000000004E-2</v>
      </c>
      <c r="J3" s="5">
        <v>0.16789999999999999</v>
      </c>
      <c r="K3" s="5">
        <v>0.24440000000000001</v>
      </c>
      <c r="L3" s="5">
        <v>0.18490000000000001</v>
      </c>
      <c r="M3" s="5">
        <v>0.1918</v>
      </c>
    </row>
    <row r="4" spans="1:13" x14ac:dyDescent="0.25">
      <c r="A4" s="6"/>
      <c r="B4" s="7"/>
      <c r="C4" s="8">
        <v>2</v>
      </c>
      <c r="D4" s="9"/>
      <c r="E4" s="9"/>
      <c r="F4" s="10">
        <v>0.24299999999999999</v>
      </c>
      <c r="G4" s="10">
        <v>0.1865</v>
      </c>
      <c r="H4" s="10">
        <v>0.11749999999999999</v>
      </c>
      <c r="I4" s="10">
        <v>1.9279999999999999E-2</v>
      </c>
      <c r="J4" s="10">
        <v>0.21740000000000001</v>
      </c>
      <c r="K4" s="10">
        <v>0.2288</v>
      </c>
      <c r="L4" s="10">
        <v>0.20319999999999999</v>
      </c>
      <c r="M4" s="10">
        <v>0.2</v>
      </c>
    </row>
    <row r="5" spans="1:13" x14ac:dyDescent="0.25">
      <c r="A5" s="6"/>
      <c r="B5" s="7"/>
      <c r="C5" s="8">
        <v>3</v>
      </c>
      <c r="D5" s="9"/>
      <c r="E5" s="9"/>
      <c r="F5" s="10">
        <v>0.12859999999999999</v>
      </c>
      <c r="G5" s="10">
        <v>0.14419999999999999</v>
      </c>
      <c r="H5" s="10">
        <v>0.14199999999999999</v>
      </c>
      <c r="I5" s="10">
        <v>0.13250000000000001</v>
      </c>
      <c r="J5" s="10">
        <v>0.1023</v>
      </c>
      <c r="K5" s="10">
        <v>0.1792</v>
      </c>
      <c r="L5" s="10">
        <v>0.154</v>
      </c>
      <c r="M5" s="10">
        <v>0.17150000000000001</v>
      </c>
    </row>
    <row r="6" spans="1:13" x14ac:dyDescent="0.25">
      <c r="A6" s="6"/>
      <c r="B6" s="7"/>
      <c r="C6" s="11">
        <v>4</v>
      </c>
      <c r="D6" s="9"/>
      <c r="E6" s="9"/>
      <c r="F6" s="10">
        <v>0.15540000000000001</v>
      </c>
      <c r="G6" s="10">
        <v>0.1027</v>
      </c>
      <c r="H6" s="10">
        <v>9.6420000000000006E-2</v>
      </c>
      <c r="I6" s="10">
        <v>0.1192</v>
      </c>
      <c r="J6" s="10">
        <v>0.1045</v>
      </c>
      <c r="K6" s="10">
        <v>9.3770000000000006E-2</v>
      </c>
      <c r="L6" s="10">
        <v>0.11600000000000001</v>
      </c>
      <c r="M6" s="10">
        <v>0.1027</v>
      </c>
    </row>
    <row r="7" spans="1:13" x14ac:dyDescent="0.25">
      <c r="A7" s="12"/>
      <c r="B7" s="7"/>
      <c r="C7" s="11">
        <v>5</v>
      </c>
      <c r="D7" s="9"/>
      <c r="E7" s="9"/>
      <c r="F7" s="10">
        <v>0.1113</v>
      </c>
      <c r="G7" s="10">
        <v>9.1219999999999996E-2</v>
      </c>
      <c r="H7" s="10">
        <v>0.1003</v>
      </c>
      <c r="I7" s="10">
        <v>0.1012</v>
      </c>
      <c r="J7" s="10">
        <v>0.12809999999999999</v>
      </c>
      <c r="K7" s="10">
        <v>9.6729999999999997E-2</v>
      </c>
      <c r="L7" s="10">
        <v>9.3160000000000007E-2</v>
      </c>
      <c r="M7" s="10">
        <v>0.105</v>
      </c>
    </row>
    <row r="8" spans="1:13" x14ac:dyDescent="0.25">
      <c r="A8" s="1">
        <v>44935</v>
      </c>
      <c r="B8" s="2" t="s">
        <v>14</v>
      </c>
      <c r="C8" s="13">
        <v>1</v>
      </c>
      <c r="D8" s="4">
        <f>AVERAGE(F9:M11)</f>
        <v>0.11241208333333332</v>
      </c>
      <c r="E8" s="4">
        <f>STDEV(F8:M12)</f>
        <v>3.1147634102645858E-2</v>
      </c>
      <c r="F8" s="14">
        <v>8.8789999999999994E-2</v>
      </c>
      <c r="G8" s="14">
        <v>0.10440000000000001</v>
      </c>
      <c r="H8" s="14">
        <v>9.3079999999999996E-2</v>
      </c>
      <c r="I8" s="14">
        <v>7.85E-2</v>
      </c>
      <c r="J8" s="14">
        <v>0.1111</v>
      </c>
      <c r="K8" s="14">
        <v>7.5679999999999997E-2</v>
      </c>
      <c r="L8" s="14">
        <v>8.8260000000000005E-2</v>
      </c>
      <c r="M8" s="14">
        <v>8.2750000000000004E-2</v>
      </c>
    </row>
    <row r="9" spans="1:13" x14ac:dyDescent="0.25">
      <c r="A9" s="15"/>
      <c r="B9" s="7"/>
      <c r="C9" s="16">
        <v>2</v>
      </c>
      <c r="D9" s="9"/>
      <c r="E9" s="9"/>
      <c r="F9" s="17">
        <v>0.11940000000000001</v>
      </c>
      <c r="G9" s="17">
        <v>0.1241</v>
      </c>
      <c r="H9" s="17">
        <v>0.14929999999999999</v>
      </c>
      <c r="I9" s="17">
        <v>0.14549999999999999</v>
      </c>
      <c r="J9" s="17">
        <v>0.1142</v>
      </c>
      <c r="K9" s="17">
        <v>9.4460000000000002E-2</v>
      </c>
      <c r="L9" s="17">
        <v>7.8469999999999998E-2</v>
      </c>
      <c r="M9" s="17">
        <v>1.37E-2</v>
      </c>
    </row>
    <row r="10" spans="1:13" x14ac:dyDescent="0.25">
      <c r="A10" s="15"/>
      <c r="B10" s="7"/>
      <c r="C10" s="16">
        <v>3</v>
      </c>
      <c r="D10" s="9"/>
      <c r="E10" s="9"/>
      <c r="F10" s="17">
        <v>9.0679999999999997E-2</v>
      </c>
      <c r="G10" s="17">
        <v>8.7400000000000005E-2</v>
      </c>
      <c r="H10" s="17">
        <v>0.1033</v>
      </c>
      <c r="I10" s="17">
        <v>9.3420000000000003E-2</v>
      </c>
      <c r="J10" s="17">
        <v>0.11169999999999999</v>
      </c>
      <c r="K10" s="17">
        <v>0.10100000000000001</v>
      </c>
      <c r="L10" s="17">
        <v>0.1116</v>
      </c>
      <c r="M10" s="17">
        <v>9.6970000000000001E-2</v>
      </c>
    </row>
    <row r="11" spans="1:13" x14ac:dyDescent="0.25">
      <c r="A11" s="15"/>
      <c r="B11" s="7"/>
      <c r="C11" s="18">
        <v>4</v>
      </c>
      <c r="D11" s="9"/>
      <c r="E11" s="9"/>
      <c r="F11" s="17">
        <v>0.14149999999999999</v>
      </c>
      <c r="G11" s="17">
        <v>0.13270000000000001</v>
      </c>
      <c r="H11" s="17">
        <v>0.1363</v>
      </c>
      <c r="I11" s="17">
        <v>9.6290000000000001E-2</v>
      </c>
      <c r="J11" s="17">
        <v>0.1452</v>
      </c>
      <c r="K11" s="17">
        <v>0.13059999999999999</v>
      </c>
      <c r="L11" s="17">
        <v>0.15210000000000001</v>
      </c>
      <c r="M11" s="17">
        <v>0.128</v>
      </c>
    </row>
    <row r="12" spans="1:13" x14ac:dyDescent="0.25">
      <c r="A12" s="12"/>
      <c r="B12" s="7"/>
      <c r="C12" s="19">
        <v>5</v>
      </c>
      <c r="D12" s="9"/>
      <c r="E12" s="9"/>
      <c r="F12" s="20">
        <v>7.9269999999999993E-2</v>
      </c>
      <c r="G12" s="20">
        <v>8.0119999999999997E-2</v>
      </c>
      <c r="H12" s="20">
        <v>7.9229999999999995E-2</v>
      </c>
      <c r="I12" s="20">
        <v>9.4659999999999994E-2</v>
      </c>
      <c r="J12" s="20">
        <v>0.20100000000000001</v>
      </c>
      <c r="K12" s="20">
        <v>7.0300000000000001E-2</v>
      </c>
      <c r="L12" s="20">
        <v>9.3079999999999996E-2</v>
      </c>
      <c r="M12" s="20">
        <v>9.8299999999999998E-2</v>
      </c>
    </row>
    <row r="13" spans="1:13" x14ac:dyDescent="0.25">
      <c r="A13" s="1">
        <v>44935</v>
      </c>
      <c r="B13" s="2" t="s">
        <v>15</v>
      </c>
      <c r="C13" s="13">
        <v>1</v>
      </c>
      <c r="D13" s="4">
        <f>AVERAGE(F13:M18)</f>
        <v>7.4870000000000006E-2</v>
      </c>
      <c r="E13" s="4">
        <f>STDEV(F13:M18)</f>
        <v>4.1109117278339283E-2</v>
      </c>
      <c r="F13" s="14">
        <v>9.3770000000000006E-2</v>
      </c>
      <c r="G13" s="14">
        <v>9.6030000000000004E-2</v>
      </c>
      <c r="H13" s="14">
        <v>9.2700000000000005E-2</v>
      </c>
      <c r="I13" s="14">
        <v>9.6449999999999994E-2</v>
      </c>
      <c r="J13" s="14">
        <v>0.1089</v>
      </c>
      <c r="K13" s="14">
        <v>9.1889999999999999E-2</v>
      </c>
      <c r="L13" s="14">
        <v>0.11600000000000001</v>
      </c>
      <c r="M13" s="14">
        <v>6.1969999999999997E-2</v>
      </c>
    </row>
    <row r="14" spans="1:13" x14ac:dyDescent="0.25">
      <c r="A14" s="15"/>
      <c r="B14" s="7"/>
      <c r="C14" s="16">
        <v>2</v>
      </c>
      <c r="D14" s="9"/>
      <c r="E14" s="9"/>
      <c r="F14" s="17">
        <v>5.142E-2</v>
      </c>
      <c r="G14" s="17">
        <v>3.9849999999999997E-2</v>
      </c>
      <c r="H14" s="17">
        <v>3.4849999999999999E-2</v>
      </c>
      <c r="I14" s="17">
        <v>4.2520000000000002E-2</v>
      </c>
      <c r="J14" s="17">
        <v>4.8469999999999999E-2</v>
      </c>
      <c r="K14" s="17">
        <v>4.9590000000000002E-2</v>
      </c>
      <c r="L14" s="17">
        <v>4.7140000000000001E-2</v>
      </c>
      <c r="M14" s="17">
        <v>4.0480000000000002E-2</v>
      </c>
    </row>
    <row r="15" spans="1:13" x14ac:dyDescent="0.25">
      <c r="A15" s="15"/>
      <c r="B15" s="7"/>
      <c r="C15" s="16">
        <v>3</v>
      </c>
      <c r="D15" s="9"/>
      <c r="E15" s="9"/>
      <c r="F15" s="17">
        <v>3.3070000000000002E-2</v>
      </c>
      <c r="G15" s="17">
        <v>5.7250000000000002E-2</v>
      </c>
      <c r="H15" s="17">
        <v>5.2010000000000001E-2</v>
      </c>
      <c r="I15" s="17">
        <v>4.1779999999999998E-2</v>
      </c>
      <c r="J15" s="17">
        <v>5.3260000000000002E-2</v>
      </c>
      <c r="K15" s="17">
        <v>5.4260000000000003E-2</v>
      </c>
      <c r="L15" s="17">
        <v>5.1929999999999997E-2</v>
      </c>
      <c r="M15" s="17">
        <v>4.0719999999999999E-2</v>
      </c>
    </row>
    <row r="16" spans="1:13" x14ac:dyDescent="0.25">
      <c r="A16" s="15"/>
      <c r="B16" s="7"/>
      <c r="C16" s="18">
        <v>4</v>
      </c>
      <c r="D16" s="9"/>
      <c r="E16" s="9"/>
      <c r="F16" s="17">
        <v>6.2140000000000001E-2</v>
      </c>
      <c r="G16" s="17">
        <v>6.6159999999999997E-2</v>
      </c>
      <c r="H16" s="17">
        <v>6.5530000000000005E-2</v>
      </c>
      <c r="I16" s="17">
        <v>5.9279999999999999E-2</v>
      </c>
      <c r="J16" s="17">
        <v>6.1710000000000001E-2</v>
      </c>
      <c r="K16" s="17">
        <v>5.6800000000000003E-2</v>
      </c>
      <c r="L16" s="17">
        <v>5.586E-2</v>
      </c>
      <c r="M16" s="17">
        <v>4.573E-2</v>
      </c>
    </row>
    <row r="17" spans="1:13" x14ac:dyDescent="0.25">
      <c r="A17" s="12"/>
      <c r="B17" s="21"/>
      <c r="C17" s="18">
        <v>5</v>
      </c>
      <c r="D17" s="22"/>
      <c r="E17" s="22"/>
      <c r="F17" s="17">
        <v>5.8990000000000001E-2</v>
      </c>
      <c r="G17" s="17">
        <v>6.7510000000000001E-2</v>
      </c>
      <c r="H17" s="17">
        <v>6.5559999999999993E-2</v>
      </c>
      <c r="I17" s="17">
        <v>6.2859999999999999E-2</v>
      </c>
      <c r="J17" s="17">
        <v>7.6920000000000002E-2</v>
      </c>
      <c r="K17" s="17">
        <v>5.7579999999999999E-2</v>
      </c>
      <c r="L17" s="17">
        <v>5.5730000000000002E-2</v>
      </c>
      <c r="M17" s="17">
        <v>6.429E-2</v>
      </c>
    </row>
    <row r="18" spans="1:13" x14ac:dyDescent="0.25">
      <c r="A18" s="1">
        <v>44935</v>
      </c>
      <c r="B18" s="2" t="s">
        <v>16</v>
      </c>
      <c r="C18" s="13">
        <v>1</v>
      </c>
      <c r="D18" s="4">
        <f>AVERAGE(F18:M22)</f>
        <v>0.1520725</v>
      </c>
      <c r="E18" s="4">
        <f>STDEV(G18:M22)</f>
        <v>7.4239167300210004E-2</v>
      </c>
      <c r="F18" s="14">
        <v>0.111</v>
      </c>
      <c r="G18" s="14">
        <v>0.1211</v>
      </c>
      <c r="H18" s="14">
        <v>0.1048</v>
      </c>
      <c r="I18" s="14">
        <v>0.16070000000000001</v>
      </c>
      <c r="J18" s="14">
        <v>0.12640000000000001</v>
      </c>
      <c r="K18" s="14">
        <v>0.27610000000000001</v>
      </c>
      <c r="L18" s="14">
        <v>0.1081</v>
      </c>
      <c r="M18" s="14">
        <v>0.1066</v>
      </c>
    </row>
    <row r="19" spans="1:13" x14ac:dyDescent="0.25">
      <c r="A19" s="15"/>
      <c r="B19" s="7"/>
      <c r="C19" s="16">
        <v>2</v>
      </c>
      <c r="D19" s="9"/>
      <c r="E19" s="9"/>
      <c r="F19" s="17">
        <v>0.10780000000000001</v>
      </c>
      <c r="G19" s="17">
        <v>0.1159</v>
      </c>
      <c r="H19" s="17">
        <v>0.1241</v>
      </c>
      <c r="I19" s="17">
        <v>0.22939999999999999</v>
      </c>
      <c r="J19" s="17">
        <v>9.1219999999999996E-2</v>
      </c>
      <c r="K19" s="17">
        <v>0.1133</v>
      </c>
      <c r="L19" s="17">
        <v>0.25719999999999998</v>
      </c>
      <c r="M19" s="17">
        <v>9.9930000000000005E-2</v>
      </c>
    </row>
    <row r="20" spans="1:13" x14ac:dyDescent="0.25">
      <c r="A20" s="15"/>
      <c r="B20" s="7"/>
      <c r="C20" s="16">
        <v>3</v>
      </c>
      <c r="D20" s="9"/>
      <c r="E20" s="9"/>
      <c r="F20" s="17">
        <v>0.1217</v>
      </c>
      <c r="G20" s="17">
        <v>0.10680000000000001</v>
      </c>
      <c r="H20" s="17">
        <v>0.1032</v>
      </c>
      <c r="I20" s="17">
        <v>0.24299999999999999</v>
      </c>
      <c r="J20" s="17">
        <v>0.34110000000000001</v>
      </c>
      <c r="K20" s="17">
        <v>0.14849999999999999</v>
      </c>
      <c r="L20" s="17">
        <v>0.24229999999999999</v>
      </c>
      <c r="M20" s="17">
        <v>8.949E-2</v>
      </c>
    </row>
    <row r="21" spans="1:13" x14ac:dyDescent="0.25">
      <c r="A21" s="15"/>
      <c r="B21" s="7"/>
      <c r="C21" s="18">
        <v>4</v>
      </c>
      <c r="D21" s="9"/>
      <c r="E21" s="9"/>
      <c r="F21" s="17"/>
      <c r="G21" s="17"/>
      <c r="H21" s="17"/>
      <c r="I21" s="17"/>
      <c r="J21" s="17"/>
      <c r="K21" s="17"/>
      <c r="L21" s="17"/>
      <c r="M21" s="17"/>
    </row>
    <row r="22" spans="1:13" x14ac:dyDescent="0.25">
      <c r="A22" s="12"/>
      <c r="B22" s="21"/>
      <c r="C22" s="18">
        <v>5</v>
      </c>
      <c r="D22" s="22"/>
      <c r="E22" s="22"/>
      <c r="F22" s="23"/>
      <c r="G22" s="23"/>
      <c r="H22" s="23"/>
      <c r="I22" s="23"/>
      <c r="J22" s="23"/>
      <c r="K22" s="23"/>
      <c r="L22" s="23"/>
      <c r="M22" s="23"/>
    </row>
    <row r="23" spans="1:13" x14ac:dyDescent="0.25">
      <c r="A23" s="1">
        <v>44936</v>
      </c>
      <c r="B23" s="2" t="s">
        <v>17</v>
      </c>
      <c r="C23" s="13">
        <v>1</v>
      </c>
      <c r="D23" s="4">
        <f>AVERAGE(F23:M26)</f>
        <v>5.63609375E-2</v>
      </c>
      <c r="E23" s="4">
        <f>STDEV(F23:M26)</f>
        <v>1.4073991193865338E-2</v>
      </c>
      <c r="F23" s="24">
        <v>4.9029999999999997E-2</v>
      </c>
      <c r="G23" s="24">
        <v>4.6890000000000001E-2</v>
      </c>
      <c r="H23" s="24">
        <v>3.9350000000000003E-2</v>
      </c>
      <c r="I23" s="24">
        <v>6.6369999999999998E-2</v>
      </c>
      <c r="J23" s="24">
        <v>6.5780000000000005E-2</v>
      </c>
      <c r="K23" s="24">
        <v>4.7320000000000001E-2</v>
      </c>
      <c r="L23" s="24">
        <v>4.0280000000000003E-2</v>
      </c>
      <c r="M23" s="24">
        <v>4.6870000000000002E-2</v>
      </c>
    </row>
    <row r="24" spans="1:13" x14ac:dyDescent="0.25">
      <c r="A24" s="15"/>
      <c r="B24" s="25"/>
      <c r="C24" s="16">
        <v>2</v>
      </c>
      <c r="D24" s="26"/>
      <c r="E24" s="26"/>
      <c r="F24" s="24">
        <v>5.67E-2</v>
      </c>
      <c r="G24" s="24">
        <v>3.4569999999999997E-2</v>
      </c>
      <c r="H24" s="24">
        <v>5.1360000000000003E-2</v>
      </c>
      <c r="I24" s="24">
        <v>4.616E-2</v>
      </c>
      <c r="J24" s="24">
        <v>5.8279999999999998E-2</v>
      </c>
      <c r="K24" s="24">
        <v>6.1699999999999998E-2</v>
      </c>
      <c r="L24" s="24">
        <v>6.6129999999999994E-2</v>
      </c>
      <c r="M24" s="24">
        <v>3.6769999999999997E-2</v>
      </c>
    </row>
    <row r="25" spans="1:13" x14ac:dyDescent="0.25">
      <c r="A25" s="15"/>
      <c r="B25" s="25"/>
      <c r="C25" s="16">
        <v>3</v>
      </c>
      <c r="D25" s="26"/>
      <c r="E25" s="26"/>
      <c r="F25" s="24">
        <v>7.0190000000000002E-2</v>
      </c>
      <c r="G25" s="24">
        <v>6.9839999999999999E-2</v>
      </c>
      <c r="H25" s="24">
        <v>4.4089999999999997E-2</v>
      </c>
      <c r="I25" s="24">
        <v>6.0130000000000003E-2</v>
      </c>
      <c r="J25" s="24">
        <v>7.2480000000000003E-2</v>
      </c>
      <c r="K25" s="24">
        <v>8.1850000000000006E-2</v>
      </c>
      <c r="L25" s="24">
        <v>8.6669999999999997E-2</v>
      </c>
      <c r="M25" s="24">
        <v>5.0369999999999998E-2</v>
      </c>
    </row>
    <row r="26" spans="1:13" x14ac:dyDescent="0.25">
      <c r="A26" s="15"/>
      <c r="B26" s="25"/>
      <c r="C26" s="18">
        <v>4</v>
      </c>
      <c r="D26" s="26"/>
      <c r="E26" s="26"/>
      <c r="F26" s="24">
        <v>4.827E-2</v>
      </c>
      <c r="G26" s="24">
        <v>5.6079999999999998E-2</v>
      </c>
      <c r="H26" s="24">
        <v>4.6440000000000002E-2</v>
      </c>
      <c r="I26" s="24">
        <v>6.1060000000000003E-2</v>
      </c>
      <c r="J26" s="24">
        <v>6.7140000000000005E-2</v>
      </c>
      <c r="K26" s="24">
        <v>8.4790000000000004E-2</v>
      </c>
      <c r="L26" s="24">
        <v>3.4909999999999997E-2</v>
      </c>
      <c r="M26" s="24">
        <v>5.568E-2</v>
      </c>
    </row>
    <row r="27" spans="1:13" x14ac:dyDescent="0.25">
      <c r="A27" s="12"/>
      <c r="B27" s="21"/>
      <c r="C27" s="18">
        <v>5</v>
      </c>
      <c r="D27" s="22"/>
      <c r="E27" s="22"/>
      <c r="F27" s="24">
        <v>3.44E-2</v>
      </c>
      <c r="G27" s="24">
        <v>4.4319999999999998E-2</v>
      </c>
      <c r="H27" s="24">
        <v>3.7280000000000001E-2</v>
      </c>
      <c r="I27" s="24">
        <v>0.03</v>
      </c>
      <c r="J27" s="24">
        <v>4.1480000000000003E-2</v>
      </c>
      <c r="K27" s="24">
        <v>3.075E-2</v>
      </c>
      <c r="L27" s="24">
        <v>3.1E-2</v>
      </c>
      <c r="M27" s="24">
        <v>3.159E-2</v>
      </c>
    </row>
    <row r="28" spans="1:13" x14ac:dyDescent="0.25">
      <c r="A28" s="1">
        <v>44937</v>
      </c>
      <c r="B28" s="2" t="s">
        <v>18</v>
      </c>
      <c r="C28" s="13">
        <v>1</v>
      </c>
      <c r="D28" s="4">
        <f>AVERAGE(F28:M32)</f>
        <v>2.8341300000000003E-2</v>
      </c>
      <c r="E28" s="4">
        <f>STDEV(F28:M32)</f>
        <v>1.2184851129000194E-2</v>
      </c>
      <c r="F28" s="14">
        <v>3.3189999999999997E-2</v>
      </c>
      <c r="G28" s="14">
        <v>1.704E-2</v>
      </c>
      <c r="H28" s="14">
        <v>2.7029999999999998E-2</v>
      </c>
      <c r="I28" s="14">
        <v>2.317E-2</v>
      </c>
      <c r="J28" s="14">
        <v>1.1780000000000001E-2</v>
      </c>
      <c r="K28" s="14">
        <v>2.189E-2</v>
      </c>
      <c r="L28" s="14">
        <v>2.546E-2</v>
      </c>
      <c r="M28" s="14">
        <v>2.5489999999999999E-2</v>
      </c>
    </row>
    <row r="29" spans="1:13" x14ac:dyDescent="0.25">
      <c r="A29" s="6"/>
      <c r="B29" s="7"/>
      <c r="C29" s="16">
        <v>2</v>
      </c>
      <c r="D29" s="9"/>
      <c r="E29" s="9"/>
      <c r="F29" s="17">
        <v>3.3259999999999998E-2</v>
      </c>
      <c r="G29" s="17">
        <v>3.3849999999999998E-2</v>
      </c>
      <c r="H29" s="17">
        <v>6.9570000000000007E-2</v>
      </c>
      <c r="I29" s="17">
        <v>3.3890000000000003E-2</v>
      </c>
      <c r="J29" s="17">
        <v>1.089E-2</v>
      </c>
      <c r="K29" s="17">
        <v>4.0469999999999999E-2</v>
      </c>
      <c r="L29" s="17">
        <v>1.5520000000000001E-2</v>
      </c>
      <c r="M29" s="17">
        <v>2.3349999999999999E-2</v>
      </c>
    </row>
    <row r="30" spans="1:13" x14ac:dyDescent="0.25">
      <c r="A30" s="6"/>
      <c r="B30" s="7"/>
      <c r="C30" s="16">
        <v>3</v>
      </c>
      <c r="D30" s="9"/>
      <c r="E30" s="9"/>
      <c r="F30" s="17">
        <v>2.2630000000000001E-2</v>
      </c>
      <c r="G30" s="17">
        <v>2.1229999999999999E-2</v>
      </c>
      <c r="H30" s="17">
        <v>1.5720000000000001E-2</v>
      </c>
      <c r="I30" s="17">
        <v>2.2550000000000001E-2</v>
      </c>
      <c r="J30" s="17">
        <v>2.248E-2</v>
      </c>
      <c r="K30" s="17">
        <v>5.2659999999999998E-2</v>
      </c>
      <c r="L30" s="17">
        <v>2.4680000000000001E-2</v>
      </c>
      <c r="M30" s="17">
        <v>2.521E-2</v>
      </c>
    </row>
    <row r="31" spans="1:13" x14ac:dyDescent="0.25">
      <c r="A31" s="6"/>
      <c r="B31" s="7"/>
      <c r="C31" s="18">
        <v>4</v>
      </c>
      <c r="D31" s="9"/>
      <c r="E31" s="9"/>
      <c r="F31" s="17">
        <v>3.0980000000000001E-2</v>
      </c>
      <c r="G31" s="17">
        <v>3.2320000000000002E-2</v>
      </c>
      <c r="H31" s="17">
        <v>2.9389999999999999E-2</v>
      </c>
      <c r="I31" s="17">
        <v>3.755E-2</v>
      </c>
      <c r="J31" s="17">
        <v>3.2239999999999998E-2</v>
      </c>
      <c r="K31" s="17">
        <v>3.6519999999999997E-2</v>
      </c>
      <c r="L31" s="17">
        <v>3.2199999999999999E-2</v>
      </c>
      <c r="M31" s="17">
        <v>3.2579999999999998E-2</v>
      </c>
    </row>
    <row r="32" spans="1:13" x14ac:dyDescent="0.25">
      <c r="A32" s="12"/>
      <c r="B32" s="21"/>
      <c r="C32" s="27">
        <v>5</v>
      </c>
      <c r="D32" s="22"/>
      <c r="E32" s="22"/>
      <c r="F32" s="23">
        <v>2.2110000000000001E-2</v>
      </c>
      <c r="G32" s="23">
        <v>3.2560000000000002E-3</v>
      </c>
      <c r="H32" s="23">
        <v>8.8760000000000002E-3</v>
      </c>
      <c r="I32" s="23">
        <v>2.315E-2</v>
      </c>
      <c r="J32" s="23">
        <v>3.4590000000000003E-2</v>
      </c>
      <c r="K32" s="23">
        <v>3.8129999999999997E-2</v>
      </c>
      <c r="L32" s="23">
        <v>4.8000000000000001E-2</v>
      </c>
      <c r="M32" s="23">
        <v>3.875E-2</v>
      </c>
    </row>
  </sheetData>
  <mergeCells count="24">
    <mergeCell ref="A23:A27"/>
    <mergeCell ref="B23:B27"/>
    <mergeCell ref="D23:D27"/>
    <mergeCell ref="E23:E27"/>
    <mergeCell ref="A28:A32"/>
    <mergeCell ref="B28:B32"/>
    <mergeCell ref="D28:D32"/>
    <mergeCell ref="E28:E32"/>
    <mergeCell ref="A13:A17"/>
    <mergeCell ref="B13:B17"/>
    <mergeCell ref="D13:D17"/>
    <mergeCell ref="E13:E17"/>
    <mergeCell ref="A18:A22"/>
    <mergeCell ref="B18:B22"/>
    <mergeCell ref="D18:D22"/>
    <mergeCell ref="E18:E22"/>
    <mergeCell ref="A3:A7"/>
    <mergeCell ref="B3:B7"/>
    <mergeCell ref="D3:D7"/>
    <mergeCell ref="E3:E7"/>
    <mergeCell ref="A8:A12"/>
    <mergeCell ref="B8:B12"/>
    <mergeCell ref="D8:D12"/>
    <mergeCell ref="E8:E12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DCAB8-88E1-436D-8FA6-8382BE685E02}">
  <dimension ref="A1:Q43"/>
  <sheetViews>
    <sheetView workbookViewId="0">
      <selection sqref="A1:Q43"/>
    </sheetView>
  </sheetViews>
  <sheetFormatPr baseColWidth="10" defaultRowHeight="15" x14ac:dyDescent="0.25"/>
  <sheetData>
    <row r="1" spans="1:17" x14ac:dyDescent="0.25">
      <c r="A1" s="28"/>
      <c r="B1" s="28"/>
      <c r="C1" s="28"/>
      <c r="D1" s="28"/>
      <c r="E1" s="28"/>
      <c r="F1" s="28"/>
      <c r="G1" s="28"/>
      <c r="H1" s="30"/>
      <c r="I1" s="30"/>
      <c r="J1" s="28"/>
      <c r="K1" s="28"/>
      <c r="L1" s="28"/>
      <c r="M1" s="28"/>
      <c r="N1" s="28"/>
      <c r="O1" s="28"/>
      <c r="P1" s="28"/>
      <c r="Q1" s="28"/>
    </row>
    <row r="2" spans="1:17" x14ac:dyDescent="0.25">
      <c r="A2" s="28"/>
      <c r="B2" s="28"/>
      <c r="C2" s="28"/>
      <c r="D2" s="28"/>
      <c r="E2" s="28"/>
      <c r="F2" s="28"/>
      <c r="G2" s="28"/>
      <c r="H2" s="30"/>
      <c r="I2" s="30"/>
      <c r="J2" s="28"/>
      <c r="K2" s="28"/>
      <c r="L2" s="28"/>
      <c r="M2" s="28"/>
      <c r="N2" s="28"/>
      <c r="O2" s="28"/>
      <c r="P2" s="28"/>
      <c r="Q2" s="28"/>
    </row>
    <row r="3" spans="1:17" x14ac:dyDescent="0.25">
      <c r="A3" s="30" t="s">
        <v>96</v>
      </c>
      <c r="B3" s="32" t="s">
        <v>97</v>
      </c>
      <c r="C3" s="29" t="s">
        <v>1</v>
      </c>
      <c r="D3" s="30" t="s">
        <v>2</v>
      </c>
      <c r="E3" s="29" t="s">
        <v>20</v>
      </c>
      <c r="F3" s="29" t="s">
        <v>21</v>
      </c>
      <c r="G3" s="30" t="s">
        <v>22</v>
      </c>
      <c r="H3" s="30" t="s">
        <v>23</v>
      </c>
      <c r="I3" s="30" t="s">
        <v>4</v>
      </c>
      <c r="J3" s="65" t="s">
        <v>24</v>
      </c>
      <c r="K3" s="30" t="s">
        <v>25</v>
      </c>
      <c r="L3" s="30" t="s">
        <v>26</v>
      </c>
      <c r="M3" s="30" t="s">
        <v>27</v>
      </c>
      <c r="N3" s="30" t="s">
        <v>28</v>
      </c>
      <c r="O3" s="30" t="s">
        <v>29</v>
      </c>
      <c r="P3" s="30" t="s">
        <v>30</v>
      </c>
      <c r="Q3" s="30" t="s">
        <v>31</v>
      </c>
    </row>
    <row r="4" spans="1:17" x14ac:dyDescent="0.25">
      <c r="A4" s="82" t="s">
        <v>98</v>
      </c>
      <c r="B4" s="83" t="s">
        <v>99</v>
      </c>
      <c r="C4" s="55" t="s">
        <v>100</v>
      </c>
      <c r="D4" s="31">
        <v>1</v>
      </c>
      <c r="E4" s="61">
        <v>2.8999999999999998E-3</v>
      </c>
      <c r="F4" s="61">
        <v>1.1599999999999999E-2</v>
      </c>
      <c r="G4" s="31">
        <v>1.655</v>
      </c>
      <c r="H4" s="31"/>
      <c r="I4" s="31"/>
      <c r="J4" s="67">
        <v>3.72E-7</v>
      </c>
      <c r="K4" s="41">
        <v>4.2399999999999999E-7</v>
      </c>
      <c r="L4" s="41">
        <v>4.3599999999999999E-7</v>
      </c>
      <c r="M4" s="41">
        <v>4.3500000000000002E-7</v>
      </c>
      <c r="N4" s="41">
        <v>4.3500000000000002E-7</v>
      </c>
      <c r="O4" s="41">
        <v>4.2399999999999999E-7</v>
      </c>
      <c r="P4" s="41">
        <v>4.2399999999999999E-7</v>
      </c>
      <c r="Q4" s="41">
        <v>3.9099999999999999E-7</v>
      </c>
    </row>
    <row r="5" spans="1:17" x14ac:dyDescent="0.25">
      <c r="A5" s="82"/>
      <c r="B5" s="83"/>
      <c r="C5" s="56"/>
      <c r="D5" s="30">
        <v>2</v>
      </c>
      <c r="E5" s="62"/>
      <c r="F5" s="62"/>
      <c r="G5" s="30">
        <v>1.6819999999999999</v>
      </c>
      <c r="H5" s="30"/>
      <c r="I5" s="30"/>
      <c r="J5" s="68">
        <v>1.57E-6</v>
      </c>
      <c r="K5" s="37">
        <v>2.2999999999999999E-7</v>
      </c>
      <c r="L5" s="37">
        <v>2.83E-6</v>
      </c>
      <c r="M5" s="37">
        <v>2.8500000000000002E-7</v>
      </c>
      <c r="N5" s="37">
        <v>2.1299999999999999E-7</v>
      </c>
      <c r="O5" s="37">
        <v>1.3599999999999999E-6</v>
      </c>
      <c r="P5" s="37">
        <v>4.6399999999999997E-2</v>
      </c>
      <c r="Q5" s="37">
        <v>3.1100000000000002E-7</v>
      </c>
    </row>
    <row r="6" spans="1:17" x14ac:dyDescent="0.25">
      <c r="A6" s="82"/>
      <c r="B6" s="83"/>
      <c r="C6" s="56"/>
      <c r="D6" s="30" t="s">
        <v>101</v>
      </c>
      <c r="E6" s="59">
        <v>5.3100000000000001E-2</v>
      </c>
      <c r="F6" s="59">
        <v>2.81E-2</v>
      </c>
      <c r="G6" s="30"/>
      <c r="H6" s="30"/>
      <c r="I6" s="30"/>
      <c r="J6" s="68">
        <v>5.7099999999999998E-2</v>
      </c>
      <c r="K6" s="37">
        <v>7.0099999999999996E-2</v>
      </c>
      <c r="L6" s="37">
        <v>6.54E-2</v>
      </c>
      <c r="M6" s="37">
        <v>2.5600000000000001E-2</v>
      </c>
      <c r="N6" s="37">
        <v>0.113</v>
      </c>
      <c r="O6" s="30"/>
      <c r="P6" s="30"/>
      <c r="Q6" s="30"/>
    </row>
    <row r="7" spans="1:17" x14ac:dyDescent="0.25">
      <c r="A7" s="82"/>
      <c r="B7" s="83"/>
      <c r="C7" s="56"/>
      <c r="D7" s="30" t="s">
        <v>101</v>
      </c>
      <c r="E7" s="59"/>
      <c r="F7" s="59"/>
      <c r="G7" s="30"/>
      <c r="H7" s="30"/>
      <c r="I7" s="30"/>
      <c r="J7" s="68">
        <v>5.3600000000000002E-2</v>
      </c>
      <c r="K7" s="37">
        <v>7.5700000000000003E-2</v>
      </c>
      <c r="L7" s="37">
        <v>2.5000000000000001E-2</v>
      </c>
      <c r="M7" s="37">
        <v>0.05</v>
      </c>
      <c r="N7" s="37">
        <v>2.8500000000000001E-2</v>
      </c>
      <c r="O7" s="37">
        <v>1.9699999999999999E-2</v>
      </c>
      <c r="P7" s="30"/>
      <c r="Q7" s="30"/>
    </row>
    <row r="8" spans="1:17" x14ac:dyDescent="0.25">
      <c r="A8" s="82"/>
      <c r="B8" s="83"/>
      <c r="C8" s="64"/>
      <c r="D8" s="30" t="s">
        <v>102</v>
      </c>
      <c r="E8" s="35">
        <v>3.4099999999999998E-2</v>
      </c>
      <c r="F8" s="35">
        <v>2.8000000000000001E-2</v>
      </c>
      <c r="G8" s="30"/>
      <c r="H8" s="30"/>
      <c r="I8" s="30"/>
      <c r="J8" s="68">
        <v>1.66E-2</v>
      </c>
      <c r="K8" s="37">
        <v>4.1000000000000002E-2</v>
      </c>
      <c r="L8" s="37">
        <v>7.2400000000000006E-2</v>
      </c>
      <c r="M8" s="37">
        <v>8.8400000000000006E-3</v>
      </c>
      <c r="N8" s="37">
        <v>6.08E-2</v>
      </c>
      <c r="O8" s="37">
        <v>5.8199999999999997E-3</v>
      </c>
      <c r="P8" s="37">
        <v>6.2599999999999999E-3</v>
      </c>
      <c r="Q8" s="37">
        <v>6.1199999999999997E-2</v>
      </c>
    </row>
    <row r="9" spans="1:17" x14ac:dyDescent="0.25">
      <c r="A9" s="82"/>
      <c r="B9" s="84" t="s">
        <v>103</v>
      </c>
      <c r="C9" s="55" t="s">
        <v>104</v>
      </c>
      <c r="D9" s="31">
        <v>1</v>
      </c>
      <c r="E9" s="55" t="s">
        <v>33</v>
      </c>
      <c r="F9" s="55" t="s">
        <v>33</v>
      </c>
      <c r="G9" s="31">
        <v>1.6819999999999999</v>
      </c>
      <c r="H9" s="31" t="s">
        <v>33</v>
      </c>
      <c r="I9" s="31"/>
      <c r="J9" s="69"/>
      <c r="K9" s="31"/>
      <c r="L9" s="31"/>
      <c r="M9" s="31"/>
      <c r="N9" s="31"/>
      <c r="O9" s="31"/>
      <c r="P9" s="31"/>
      <c r="Q9" s="31"/>
    </row>
    <row r="10" spans="1:17" x14ac:dyDescent="0.25">
      <c r="A10" s="82"/>
      <c r="B10" s="84"/>
      <c r="C10" s="56"/>
      <c r="D10" s="30">
        <v>2</v>
      </c>
      <c r="E10" s="56"/>
      <c r="F10" s="56"/>
      <c r="G10" s="30">
        <v>1.66</v>
      </c>
      <c r="H10" s="30" t="s">
        <v>33</v>
      </c>
      <c r="I10" s="30"/>
      <c r="J10" s="68">
        <v>2.4999999999999999E-7</v>
      </c>
      <c r="K10" s="37">
        <v>1.18E-7</v>
      </c>
      <c r="L10" s="37">
        <v>2.66E-8</v>
      </c>
      <c r="M10" s="30"/>
      <c r="N10" s="30"/>
      <c r="O10" s="30"/>
      <c r="P10" s="30"/>
      <c r="Q10" s="30"/>
    </row>
    <row r="11" spans="1:17" x14ac:dyDescent="0.25">
      <c r="A11" s="82"/>
      <c r="B11" s="84"/>
      <c r="C11" s="56"/>
      <c r="D11" s="30">
        <v>3</v>
      </c>
      <c r="E11" s="56"/>
      <c r="F11" s="56"/>
      <c r="G11" s="30">
        <v>1.66</v>
      </c>
      <c r="H11" s="30" t="s">
        <v>33</v>
      </c>
      <c r="I11" s="30"/>
      <c r="J11" s="65"/>
      <c r="K11" s="30"/>
      <c r="L11" s="30"/>
      <c r="M11" s="30"/>
      <c r="N11" s="30"/>
      <c r="O11" s="30"/>
      <c r="P11" s="30"/>
      <c r="Q11" s="30"/>
    </row>
    <row r="12" spans="1:17" x14ac:dyDescent="0.25">
      <c r="A12" s="82"/>
      <c r="B12" s="84"/>
      <c r="C12" s="64"/>
      <c r="D12" s="33" t="s">
        <v>105</v>
      </c>
      <c r="E12" s="64"/>
      <c r="F12" s="64"/>
      <c r="G12" s="33"/>
      <c r="H12" s="33"/>
      <c r="I12" s="33"/>
      <c r="J12" s="70">
        <v>3.5799999999999998E-3</v>
      </c>
      <c r="K12" s="49">
        <v>4.8700000000000002E-3</v>
      </c>
      <c r="L12" s="49">
        <v>1.06E-2</v>
      </c>
      <c r="M12" s="49">
        <v>1.7700000000000001E-3</v>
      </c>
      <c r="N12" s="49">
        <v>1.2899999999999999E-3</v>
      </c>
      <c r="O12" s="49">
        <v>3.2699999999999999E-3</v>
      </c>
      <c r="P12" s="49">
        <v>9.0399999999999996E-4</v>
      </c>
      <c r="Q12" s="49">
        <v>1.06E-2</v>
      </c>
    </row>
    <row r="13" spans="1:17" x14ac:dyDescent="0.25">
      <c r="A13" s="82" t="s">
        <v>106</v>
      </c>
      <c r="B13" s="85" t="s">
        <v>107</v>
      </c>
      <c r="C13" s="55" t="s">
        <v>108</v>
      </c>
      <c r="D13" s="31">
        <v>1</v>
      </c>
      <c r="E13" s="61">
        <v>0.28999999999999998</v>
      </c>
      <c r="F13" s="61">
        <v>0.21199999999999999</v>
      </c>
      <c r="G13" s="31">
        <v>1.7</v>
      </c>
      <c r="H13" s="41">
        <v>0.17899999999999999</v>
      </c>
      <c r="I13" s="41">
        <v>0.112</v>
      </c>
      <c r="J13" s="67">
        <v>0.14199999999999999</v>
      </c>
      <c r="K13" s="42">
        <v>0.27900000000000003</v>
      </c>
      <c r="L13" s="42">
        <v>6.1600000000000002E-2</v>
      </c>
      <c r="M13" s="42">
        <v>6.5299999999999997E-2</v>
      </c>
      <c r="N13" s="42">
        <v>5.8700000000000002E-2</v>
      </c>
      <c r="O13" s="42">
        <v>0.27500000000000002</v>
      </c>
      <c r="P13" s="42">
        <v>0.215</v>
      </c>
      <c r="Q13" s="42">
        <v>0.33500000000000002</v>
      </c>
    </row>
    <row r="14" spans="1:17" x14ac:dyDescent="0.25">
      <c r="A14" s="82"/>
      <c r="B14" s="85"/>
      <c r="C14" s="56"/>
      <c r="D14" s="30">
        <v>2</v>
      </c>
      <c r="E14" s="62"/>
      <c r="F14" s="62"/>
      <c r="G14" s="30">
        <v>1.68</v>
      </c>
      <c r="H14" s="37">
        <v>0.56100000000000005</v>
      </c>
      <c r="I14" s="37">
        <v>0.193</v>
      </c>
      <c r="J14" s="71">
        <v>0.67500000000000004</v>
      </c>
      <c r="K14" s="43">
        <v>0.72199999999999998</v>
      </c>
      <c r="L14" s="43">
        <v>0.72799999999999998</v>
      </c>
      <c r="M14" s="43">
        <v>0.35399999999999998</v>
      </c>
      <c r="N14" s="43">
        <v>0.42599999999999999</v>
      </c>
      <c r="O14" s="43">
        <v>0.81499999999999995</v>
      </c>
      <c r="P14" s="43">
        <v>0.42899999999999999</v>
      </c>
      <c r="Q14" s="43">
        <v>0.33500000000000002</v>
      </c>
    </row>
    <row r="15" spans="1:17" x14ac:dyDescent="0.25">
      <c r="A15" s="82"/>
      <c r="B15" s="85"/>
      <c r="C15" s="56"/>
      <c r="D15" s="30">
        <v>3</v>
      </c>
      <c r="E15" s="62"/>
      <c r="F15" s="62"/>
      <c r="G15" s="30">
        <v>1.675</v>
      </c>
      <c r="H15" s="37">
        <v>0.183</v>
      </c>
      <c r="I15" s="37">
        <v>8.09E-2</v>
      </c>
      <c r="J15" s="71">
        <v>0.13700000000000001</v>
      </c>
      <c r="K15" s="43">
        <v>0.11899999999999999</v>
      </c>
      <c r="L15" s="43">
        <v>0.14299999999999999</v>
      </c>
      <c r="M15" s="43">
        <v>0.35499999999999998</v>
      </c>
      <c r="N15" s="43">
        <v>0.19900000000000001</v>
      </c>
      <c r="O15" s="43">
        <v>0.153</v>
      </c>
      <c r="P15" s="43">
        <v>0.12</v>
      </c>
      <c r="Q15" s="43">
        <v>0.23799999999999999</v>
      </c>
    </row>
    <row r="16" spans="1:17" x14ac:dyDescent="0.25">
      <c r="A16" s="82"/>
      <c r="B16" s="85"/>
      <c r="C16" s="56"/>
      <c r="D16" s="30">
        <v>4</v>
      </c>
      <c r="E16" s="62"/>
      <c r="F16" s="62"/>
      <c r="G16" s="30"/>
      <c r="H16" s="37">
        <v>0.187</v>
      </c>
      <c r="I16" s="37">
        <v>3.7100000000000001E-2</v>
      </c>
      <c r="J16" s="71">
        <v>0.193</v>
      </c>
      <c r="K16" s="43">
        <v>0.13500000000000001</v>
      </c>
      <c r="L16" s="43">
        <v>0.19900000000000001</v>
      </c>
      <c r="M16" s="43">
        <v>0.222</v>
      </c>
      <c r="N16" s="44" t="s">
        <v>33</v>
      </c>
      <c r="O16" s="44" t="s">
        <v>33</v>
      </c>
      <c r="P16" s="44" t="s">
        <v>33</v>
      </c>
      <c r="Q16" s="44" t="s">
        <v>33</v>
      </c>
    </row>
    <row r="17" spans="1:17" x14ac:dyDescent="0.25">
      <c r="A17" s="82"/>
      <c r="B17" s="85"/>
      <c r="C17" s="64"/>
      <c r="D17" s="33" t="s">
        <v>105</v>
      </c>
      <c r="E17" s="72">
        <v>0.16400000000000001</v>
      </c>
      <c r="F17" s="72">
        <v>5.1400000000000001E-2</v>
      </c>
      <c r="G17" s="33"/>
      <c r="H17" s="49">
        <v>0.16400000000000001</v>
      </c>
      <c r="I17" s="49">
        <v>5.1400000000000001E-2</v>
      </c>
      <c r="J17" s="73">
        <v>6.5699999999999995E-2</v>
      </c>
      <c r="K17" s="46">
        <v>0.157</v>
      </c>
      <c r="L17" s="46">
        <v>0.14899999999999999</v>
      </c>
      <c r="M17" s="46">
        <v>0.13700000000000001</v>
      </c>
      <c r="N17" s="46">
        <v>0.159</v>
      </c>
      <c r="O17" s="46">
        <v>0.22500000000000001</v>
      </c>
      <c r="P17" s="46">
        <v>0.218</v>
      </c>
      <c r="Q17" s="49">
        <v>0.19900000000000001</v>
      </c>
    </row>
    <row r="18" spans="1:17" x14ac:dyDescent="0.25">
      <c r="A18" s="82"/>
      <c r="B18" s="84" t="s">
        <v>109</v>
      </c>
      <c r="C18" s="55" t="s">
        <v>110</v>
      </c>
      <c r="D18" s="30">
        <v>1</v>
      </c>
      <c r="E18" s="61">
        <v>5.3400000000000003E-2</v>
      </c>
      <c r="F18" s="61">
        <v>5.6300000000000003E-2</v>
      </c>
      <c r="G18" s="30">
        <v>1.6950000000000001</v>
      </c>
      <c r="H18" s="30"/>
      <c r="I18" s="30"/>
      <c r="J18" s="68">
        <v>2.41E-2</v>
      </c>
      <c r="K18" s="37">
        <v>3.7699999999999997E-2</v>
      </c>
      <c r="L18" s="30" t="s">
        <v>33</v>
      </c>
      <c r="M18" s="30" t="s">
        <v>33</v>
      </c>
      <c r="N18" s="37">
        <v>0.159</v>
      </c>
      <c r="O18" s="37">
        <v>0.13600000000000001</v>
      </c>
      <c r="P18" s="37">
        <v>7.2099999999999997E-2</v>
      </c>
      <c r="Q18" s="37">
        <v>5.2900000000000003E-2</v>
      </c>
    </row>
    <row r="19" spans="1:17" x14ac:dyDescent="0.25">
      <c r="A19" s="82"/>
      <c r="B19" s="84"/>
      <c r="C19" s="56"/>
      <c r="D19" s="30">
        <v>2</v>
      </c>
      <c r="E19" s="62"/>
      <c r="F19" s="62"/>
      <c r="G19" s="30">
        <v>1.75</v>
      </c>
      <c r="H19" s="30"/>
      <c r="I19" s="30"/>
      <c r="J19" s="68">
        <v>0.11600000000000001</v>
      </c>
      <c r="K19" s="30" t="s">
        <v>33</v>
      </c>
      <c r="L19" s="37">
        <v>2.85E-8</v>
      </c>
      <c r="M19" s="37">
        <v>1.2100000000000001E-7</v>
      </c>
      <c r="N19" s="37">
        <v>4.36E-2</v>
      </c>
      <c r="O19" s="37">
        <v>4.0600000000000001E-7</v>
      </c>
      <c r="P19" s="37">
        <v>5.0799999999999998E-8</v>
      </c>
      <c r="Q19" s="30" t="s">
        <v>33</v>
      </c>
    </row>
    <row r="20" spans="1:17" x14ac:dyDescent="0.25">
      <c r="A20" s="82"/>
      <c r="B20" s="84"/>
      <c r="C20" s="56"/>
      <c r="D20" s="30" t="s">
        <v>101</v>
      </c>
      <c r="E20" s="63" t="s">
        <v>33</v>
      </c>
      <c r="F20" s="63" t="s">
        <v>33</v>
      </c>
      <c r="G20" s="30"/>
      <c r="H20" s="30" t="s">
        <v>33</v>
      </c>
      <c r="I20" s="30"/>
      <c r="J20" s="74"/>
      <c r="K20" s="44"/>
      <c r="L20" s="44"/>
      <c r="M20" s="44"/>
      <c r="N20" s="44"/>
      <c r="O20" s="44"/>
      <c r="P20" s="44"/>
      <c r="Q20" s="44"/>
    </row>
    <row r="21" spans="1:17" x14ac:dyDescent="0.25">
      <c r="A21" s="82"/>
      <c r="B21" s="84"/>
      <c r="C21" s="56"/>
      <c r="D21" s="30" t="s">
        <v>101</v>
      </c>
      <c r="E21" s="63"/>
      <c r="F21" s="63"/>
      <c r="G21" s="30"/>
      <c r="H21" s="30" t="s">
        <v>33</v>
      </c>
      <c r="I21" s="30"/>
      <c r="J21" s="65"/>
      <c r="K21" s="30"/>
      <c r="L21" s="30"/>
      <c r="M21" s="30"/>
      <c r="N21" s="30"/>
      <c r="O21" s="30"/>
      <c r="P21" s="30"/>
      <c r="Q21" s="30"/>
    </row>
    <row r="22" spans="1:17" x14ac:dyDescent="0.25">
      <c r="A22" s="82"/>
      <c r="B22" s="84"/>
      <c r="C22" s="64"/>
      <c r="D22" s="30" t="s">
        <v>105</v>
      </c>
      <c r="E22" s="35">
        <v>0.12</v>
      </c>
      <c r="F22" s="35">
        <v>8.7999999999999995E-2</v>
      </c>
      <c r="G22" s="30"/>
      <c r="H22" s="30"/>
      <c r="I22" s="30"/>
      <c r="J22" s="71">
        <v>1.0500000000000001E-2</v>
      </c>
      <c r="K22" s="43">
        <v>1.5900000000000001E-2</v>
      </c>
      <c r="L22" s="43">
        <v>0.14000000000000001</v>
      </c>
      <c r="M22" s="43">
        <v>0.06</v>
      </c>
      <c r="N22" s="43">
        <v>0.14099999999999999</v>
      </c>
      <c r="O22" s="43">
        <v>0.16300000000000001</v>
      </c>
      <c r="P22" s="43">
        <v>0.156</v>
      </c>
      <c r="Q22" s="43">
        <v>0.27500000000000002</v>
      </c>
    </row>
    <row r="23" spans="1:17" x14ac:dyDescent="0.25">
      <c r="A23" s="82" t="s">
        <v>111</v>
      </c>
      <c r="B23" s="84" t="s">
        <v>112</v>
      </c>
      <c r="C23" s="55" t="s">
        <v>113</v>
      </c>
      <c r="D23" s="31">
        <v>1</v>
      </c>
      <c r="E23" s="55" t="s">
        <v>114</v>
      </c>
      <c r="F23" s="55" t="s">
        <v>33</v>
      </c>
      <c r="G23" s="31">
        <v>1.6</v>
      </c>
      <c r="H23" s="41">
        <v>0.16900000000000001</v>
      </c>
      <c r="I23" s="41">
        <v>0.108</v>
      </c>
      <c r="J23" s="67">
        <v>0.2</v>
      </c>
      <c r="K23" s="41">
        <v>0.32100000000000001</v>
      </c>
      <c r="L23" s="41">
        <v>3.7699999999999997E-2</v>
      </c>
      <c r="M23" s="41">
        <v>9.7500000000000003E-2</v>
      </c>
      <c r="N23" s="41">
        <v>1.41E-2</v>
      </c>
      <c r="O23" s="41">
        <v>0.23300000000000001</v>
      </c>
      <c r="P23" s="41">
        <v>0.20100000000000001</v>
      </c>
      <c r="Q23" s="41">
        <v>0.246</v>
      </c>
    </row>
    <row r="24" spans="1:17" x14ac:dyDescent="0.25">
      <c r="A24" s="82"/>
      <c r="B24" s="84"/>
      <c r="C24" s="56"/>
      <c r="D24" s="30">
        <v>2</v>
      </c>
      <c r="E24" s="56"/>
      <c r="F24" s="56"/>
      <c r="G24" s="30">
        <v>1.6</v>
      </c>
      <c r="H24" s="37">
        <v>3.0099999999999998E-2</v>
      </c>
      <c r="I24" s="37">
        <v>3.6900000000000002E-2</v>
      </c>
      <c r="J24" s="68">
        <v>5.7800000000000004E-3</v>
      </c>
      <c r="K24" s="37">
        <v>2.5600000000000001E-2</v>
      </c>
      <c r="L24" s="37">
        <v>8.9499999999999996E-2</v>
      </c>
      <c r="M24" s="37">
        <v>5.96E-2</v>
      </c>
      <c r="N24" s="37">
        <v>8.4599999999999996E-5</v>
      </c>
      <c r="O24" s="37">
        <v>2.69E-5</v>
      </c>
      <c r="P24" s="30"/>
      <c r="Q24" s="30"/>
    </row>
    <row r="25" spans="1:17" x14ac:dyDescent="0.25">
      <c r="A25" s="82"/>
      <c r="B25" s="84"/>
      <c r="C25" s="56"/>
      <c r="D25" s="30">
        <v>3</v>
      </c>
      <c r="E25" s="56"/>
      <c r="F25" s="56"/>
      <c r="G25" s="30">
        <v>1.6</v>
      </c>
      <c r="H25" s="37">
        <v>6.6299999999999996E-3</v>
      </c>
      <c r="I25" s="37">
        <v>1.21E-2</v>
      </c>
      <c r="J25" s="68">
        <v>2.1299999999999999E-3</v>
      </c>
      <c r="K25" s="37">
        <v>1.2800000000000001E-3</v>
      </c>
      <c r="L25" s="37">
        <v>9.0799999999999995E-4</v>
      </c>
      <c r="M25" s="37">
        <v>8.5199999999999998E-3</v>
      </c>
      <c r="N25" s="37">
        <v>5.5399999999999998E-5</v>
      </c>
      <c r="O25" s="37">
        <v>7.7899999999999996E-5</v>
      </c>
      <c r="P25" s="37">
        <v>3.5799999999999998E-2</v>
      </c>
      <c r="Q25" s="37">
        <v>4.2599999999999999E-3</v>
      </c>
    </row>
    <row r="26" spans="1:17" x14ac:dyDescent="0.25">
      <c r="A26" s="82"/>
      <c r="B26" s="84"/>
      <c r="C26" s="64"/>
      <c r="D26" s="33">
        <v>4</v>
      </c>
      <c r="E26" s="64"/>
      <c r="F26" s="64"/>
      <c r="G26" s="33">
        <v>1.6</v>
      </c>
      <c r="H26" s="49">
        <v>3.0699999999999998E-4</v>
      </c>
      <c r="I26" s="49">
        <v>4.5899999999999999E-4</v>
      </c>
      <c r="J26" s="70">
        <v>2.92E-4</v>
      </c>
      <c r="K26" s="49">
        <v>1.42E-3</v>
      </c>
      <c r="L26" s="49">
        <v>2.3900000000000001E-4</v>
      </c>
      <c r="M26" s="49">
        <v>1.1E-4</v>
      </c>
      <c r="N26" s="49">
        <v>6.4300000000000004E-5</v>
      </c>
      <c r="O26" s="49">
        <v>2.8399999999999999E-5</v>
      </c>
      <c r="P26" s="49">
        <v>2.04E-4</v>
      </c>
      <c r="Q26" s="49">
        <v>1.01E-4</v>
      </c>
    </row>
    <row r="27" spans="1:17" x14ac:dyDescent="0.25">
      <c r="A27" s="82"/>
      <c r="B27" s="84" t="s">
        <v>115</v>
      </c>
      <c r="C27" s="55" t="s">
        <v>116</v>
      </c>
      <c r="D27" s="31">
        <v>1</v>
      </c>
      <c r="E27" s="61">
        <v>2.5600000000000002E-7</v>
      </c>
      <c r="F27" s="61">
        <v>1.5914300000000001E-7</v>
      </c>
      <c r="G27" s="31">
        <v>1.7</v>
      </c>
      <c r="H27" s="41">
        <v>2.11E-7</v>
      </c>
      <c r="I27" s="41">
        <v>1.0700000000000001E-7</v>
      </c>
      <c r="J27" s="67">
        <v>4.5499999999999997E-8</v>
      </c>
      <c r="K27" s="41">
        <v>3.9499999999999998E-7</v>
      </c>
      <c r="L27" s="41">
        <v>1.44E-6</v>
      </c>
      <c r="M27" s="41">
        <v>1.5699999999999999E-7</v>
      </c>
      <c r="N27" s="41">
        <v>1.99E-7</v>
      </c>
      <c r="O27" s="41">
        <v>1.23E-7</v>
      </c>
      <c r="P27" s="41">
        <v>1.77E-6</v>
      </c>
      <c r="Q27" s="41">
        <v>1.8199999999999999E-7</v>
      </c>
    </row>
    <row r="28" spans="1:17" x14ac:dyDescent="0.25">
      <c r="A28" s="82"/>
      <c r="B28" s="84"/>
      <c r="C28" s="56"/>
      <c r="D28" s="30">
        <v>2</v>
      </c>
      <c r="E28" s="62"/>
      <c r="F28" s="62"/>
      <c r="G28" s="30">
        <v>1.7</v>
      </c>
      <c r="H28" s="37">
        <v>3.1300000000000001E-7</v>
      </c>
      <c r="I28" s="37">
        <v>2.11E-7</v>
      </c>
      <c r="J28" s="68">
        <v>2.5899999999999998E-7</v>
      </c>
      <c r="K28" s="37">
        <v>6.1500000000000004E-7</v>
      </c>
      <c r="L28" s="37">
        <v>1.2100000000000001E-7</v>
      </c>
      <c r="M28" s="37">
        <v>9.0100000000000006E-8</v>
      </c>
      <c r="N28" s="37">
        <v>2.5800000000000001E-7</v>
      </c>
      <c r="O28" s="37">
        <v>1.99E-6</v>
      </c>
      <c r="P28" s="37">
        <v>2.6300000000000001E-8</v>
      </c>
      <c r="Q28" s="37">
        <v>6.2800000000000006E-8</v>
      </c>
    </row>
    <row r="29" spans="1:17" x14ac:dyDescent="0.25">
      <c r="A29" s="82"/>
      <c r="B29" s="84"/>
      <c r="C29" s="56"/>
      <c r="D29" s="33" t="s">
        <v>101</v>
      </c>
      <c r="E29" s="72">
        <v>5.62E-8</v>
      </c>
      <c r="F29" s="72">
        <v>2.4500000000000001E-8</v>
      </c>
      <c r="G29" s="33"/>
      <c r="H29" s="33"/>
      <c r="I29" s="33"/>
      <c r="J29" s="70">
        <v>2.7E-8</v>
      </c>
      <c r="K29" s="49">
        <v>4.9600000000000001E-8</v>
      </c>
      <c r="L29" s="33" t="s">
        <v>33</v>
      </c>
      <c r="M29" s="33" t="s">
        <v>33</v>
      </c>
      <c r="N29" s="49">
        <v>6.5E-8</v>
      </c>
      <c r="O29" s="49">
        <v>5.6500000000000003E-8</v>
      </c>
      <c r="P29" s="49">
        <v>4.0800000000000001E-8</v>
      </c>
      <c r="Q29" s="49">
        <v>9.8500000000000002E-8</v>
      </c>
    </row>
    <row r="30" spans="1:17" x14ac:dyDescent="0.25">
      <c r="A30" s="82"/>
      <c r="B30" s="84" t="s">
        <v>117</v>
      </c>
      <c r="C30" s="63" t="s">
        <v>118</v>
      </c>
      <c r="D30" s="30">
        <v>1</v>
      </c>
      <c r="E30" s="61">
        <v>5.6700000000000003E-5</v>
      </c>
      <c r="F30" s="61">
        <v>5.3756099999999999E-5</v>
      </c>
      <c r="G30" s="30">
        <v>1.7</v>
      </c>
      <c r="H30" s="37">
        <v>7.3700000000000002E-5</v>
      </c>
      <c r="I30" s="37">
        <v>6.7100000000000005E-5</v>
      </c>
      <c r="J30" s="68">
        <v>5.9599999999999999E-5</v>
      </c>
      <c r="K30" s="37">
        <v>3.5800000000000003E-5</v>
      </c>
      <c r="L30" s="37">
        <v>1.7899999999999999E-4</v>
      </c>
      <c r="M30" s="37">
        <v>1.7899999999999999E-4</v>
      </c>
      <c r="N30" s="37">
        <v>4.4700000000000002E-5</v>
      </c>
      <c r="O30" s="37">
        <v>1.19E-5</v>
      </c>
      <c r="P30" s="37">
        <v>1.9899999999999999E-5</v>
      </c>
      <c r="Q30" s="37">
        <v>5.9599999999999999E-5</v>
      </c>
    </row>
    <row r="31" spans="1:17" x14ac:dyDescent="0.25">
      <c r="A31" s="82"/>
      <c r="B31" s="84"/>
      <c r="C31" s="63"/>
      <c r="D31" s="30">
        <v>2</v>
      </c>
      <c r="E31" s="62"/>
      <c r="F31" s="62"/>
      <c r="G31" s="30">
        <v>1.7</v>
      </c>
      <c r="H31" s="37">
        <v>3.9799999999999998E-5</v>
      </c>
      <c r="I31" s="37">
        <v>3.2199999999999997E-5</v>
      </c>
      <c r="J31" s="68">
        <v>1.7900000000000001E-5</v>
      </c>
      <c r="K31" s="37">
        <v>4.4700000000000002E-5</v>
      </c>
      <c r="L31" s="37">
        <v>2.2399999999999999E-5</v>
      </c>
      <c r="M31" s="37">
        <v>1.1199999999999999E-5</v>
      </c>
      <c r="N31" s="37">
        <v>1.7900000000000001E-5</v>
      </c>
      <c r="O31" s="37">
        <v>8.9499999999999994E-5</v>
      </c>
      <c r="P31" s="37">
        <v>2.5599999999999999E-5</v>
      </c>
      <c r="Q31" s="37">
        <v>8.9499999999999994E-5</v>
      </c>
    </row>
    <row r="32" spans="1:17" x14ac:dyDescent="0.25">
      <c r="A32" s="82"/>
      <c r="B32" s="84"/>
      <c r="C32" s="64"/>
      <c r="D32" s="30">
        <v>3</v>
      </c>
      <c r="E32" s="60"/>
      <c r="F32" s="60"/>
      <c r="G32" s="30">
        <v>1.7</v>
      </c>
      <c r="H32" s="37">
        <v>6.6299999999999999E-5</v>
      </c>
      <c r="I32" s="37">
        <v>7.7200000000000006E-5</v>
      </c>
      <c r="J32" s="68">
        <v>2.9799999999999999E-5</v>
      </c>
      <c r="K32" s="37">
        <v>9.4199999999999996E-6</v>
      </c>
      <c r="L32" s="37">
        <v>1.7899999999999999E-4</v>
      </c>
      <c r="M32" s="37">
        <v>1.63E-5</v>
      </c>
      <c r="N32" s="37">
        <v>1.7899999999999999E-4</v>
      </c>
      <c r="O32" s="37">
        <v>2.5599999999999999E-5</v>
      </c>
      <c r="P32" s="37">
        <v>2.5599999999999999E-5</v>
      </c>
      <c r="Q32" s="30" t="s">
        <v>33</v>
      </c>
    </row>
    <row r="33" spans="1:17" x14ac:dyDescent="0.25">
      <c r="A33" s="82" t="s">
        <v>19</v>
      </c>
      <c r="B33" s="84" t="s">
        <v>119</v>
      </c>
      <c r="C33" s="55" t="s">
        <v>120</v>
      </c>
      <c r="D33" s="31">
        <v>1</v>
      </c>
      <c r="E33" s="86">
        <v>2.9000000000000002E-6</v>
      </c>
      <c r="F33" s="86">
        <v>2.5399999999999998E-6</v>
      </c>
      <c r="G33" s="75">
        <v>1.7</v>
      </c>
      <c r="H33" s="41">
        <v>2.2900000000000001E-6</v>
      </c>
      <c r="I33" s="76">
        <v>1.8964599999999999E-6</v>
      </c>
      <c r="J33" s="41">
        <v>2.6699999999999998E-6</v>
      </c>
      <c r="K33" s="41">
        <v>5.5599999999999995E-7</v>
      </c>
      <c r="L33" s="41">
        <v>2.83E-6</v>
      </c>
      <c r="M33" s="41">
        <v>3.23E-6</v>
      </c>
      <c r="N33" s="41">
        <v>5.5799999999999999E-6</v>
      </c>
      <c r="O33" s="41">
        <v>1.15E-6</v>
      </c>
      <c r="P33" s="41">
        <v>2.6799999999999998E-8</v>
      </c>
      <c r="Q33" s="31"/>
    </row>
    <row r="34" spans="1:17" x14ac:dyDescent="0.25">
      <c r="A34" s="82"/>
      <c r="B34" s="84"/>
      <c r="C34" s="56"/>
      <c r="D34" s="30">
        <v>2</v>
      </c>
      <c r="E34" s="87"/>
      <c r="F34" s="87"/>
      <c r="G34" s="66">
        <v>1.7</v>
      </c>
      <c r="H34" s="37">
        <v>3.4999999999999999E-6</v>
      </c>
      <c r="I34" s="77">
        <v>3.0861599999999999E-6</v>
      </c>
      <c r="J34" s="37">
        <v>1.84E-6</v>
      </c>
      <c r="K34" s="37">
        <v>1.6700000000000001E-6</v>
      </c>
      <c r="L34" s="37">
        <v>3.0699999999999998E-6</v>
      </c>
      <c r="M34" s="37">
        <v>1.24E-6</v>
      </c>
      <c r="N34" s="37">
        <v>5.4199999999999998E-6</v>
      </c>
      <c r="O34" s="37">
        <v>9.6900000000000004E-6</v>
      </c>
      <c r="P34" s="37">
        <v>1.5600000000000001E-6</v>
      </c>
      <c r="Q34" s="30"/>
    </row>
    <row r="35" spans="1:17" x14ac:dyDescent="0.25">
      <c r="A35" s="82"/>
      <c r="B35" s="84"/>
      <c r="C35" s="56"/>
      <c r="D35" s="30">
        <v>3</v>
      </c>
      <c r="E35" s="87"/>
      <c r="F35" s="88"/>
      <c r="G35" s="78">
        <v>1.7</v>
      </c>
      <c r="H35" s="79">
        <v>1.7499999999999998E-5</v>
      </c>
      <c r="I35" s="80">
        <v>3.0587299999999998E-5</v>
      </c>
      <c r="J35" s="49">
        <v>4.7199999999999997E-6</v>
      </c>
      <c r="K35" s="49">
        <v>7.6699999999999994E-6</v>
      </c>
      <c r="L35" s="49">
        <v>1.84E-5</v>
      </c>
      <c r="M35" s="49">
        <v>9.2100000000000003E-5</v>
      </c>
      <c r="N35" s="49">
        <v>6.5799999999999997E-6</v>
      </c>
      <c r="O35" s="49">
        <v>3.6100000000000002E-6</v>
      </c>
      <c r="P35" s="49">
        <v>6.3500000000000002E-6</v>
      </c>
      <c r="Q35" s="49">
        <v>4.7999999999999996E-7</v>
      </c>
    </row>
    <row r="36" spans="1:17" x14ac:dyDescent="0.25">
      <c r="A36" s="82"/>
      <c r="B36" s="84" t="s">
        <v>121</v>
      </c>
      <c r="C36" s="63" t="s">
        <v>122</v>
      </c>
      <c r="D36" s="31">
        <v>1</v>
      </c>
      <c r="E36" s="89">
        <v>0.35499999999999998</v>
      </c>
      <c r="F36" s="86">
        <v>8.9800000000000005E-2</v>
      </c>
      <c r="G36" s="66">
        <v>1.7</v>
      </c>
      <c r="H36" s="37">
        <v>0.34399999999999997</v>
      </c>
      <c r="I36" s="77">
        <v>9.4100000000000003E-2</v>
      </c>
      <c r="J36" s="37">
        <v>0.21199999999999999</v>
      </c>
      <c r="K36" s="37">
        <v>0.316</v>
      </c>
      <c r="L36" s="37">
        <v>0.34200000000000003</v>
      </c>
      <c r="M36" s="37">
        <v>0.53300000000000003</v>
      </c>
      <c r="N36" s="37">
        <v>0.28100000000000003</v>
      </c>
      <c r="O36" s="37">
        <v>0.34799999999999998</v>
      </c>
      <c r="P36" s="37">
        <v>0.40200000000000002</v>
      </c>
      <c r="Q36" s="37">
        <v>0.32</v>
      </c>
    </row>
    <row r="37" spans="1:17" x14ac:dyDescent="0.25">
      <c r="A37" s="82"/>
      <c r="B37" s="84"/>
      <c r="C37" s="63"/>
      <c r="D37" s="30">
        <v>2</v>
      </c>
      <c r="E37" s="89"/>
      <c r="F37" s="87"/>
      <c r="G37" s="66">
        <v>1.8</v>
      </c>
      <c r="H37" s="37">
        <v>0.376</v>
      </c>
      <c r="I37" s="77">
        <v>5.21E-2</v>
      </c>
      <c r="J37" s="37">
        <v>0.39800000000000002</v>
      </c>
      <c r="K37" s="37">
        <v>0.32800000000000001</v>
      </c>
      <c r="L37" s="37">
        <v>0.31900000000000001</v>
      </c>
      <c r="M37" s="37">
        <v>0.435</v>
      </c>
      <c r="N37" s="37">
        <v>0.30499999999999999</v>
      </c>
      <c r="O37" s="37">
        <v>0.436</v>
      </c>
      <c r="P37" s="37">
        <v>0.40400000000000003</v>
      </c>
      <c r="Q37" s="37">
        <v>0.38600000000000001</v>
      </c>
    </row>
    <row r="38" spans="1:17" x14ac:dyDescent="0.25">
      <c r="A38" s="82"/>
      <c r="B38" s="84"/>
      <c r="C38" s="63"/>
      <c r="D38" s="30">
        <v>3</v>
      </c>
      <c r="E38" s="89"/>
      <c r="F38" s="87"/>
      <c r="G38" s="66">
        <v>1.7</v>
      </c>
      <c r="H38" s="37">
        <v>0.36</v>
      </c>
      <c r="I38" s="77">
        <v>0.129</v>
      </c>
      <c r="J38" s="37">
        <v>0.27100000000000002</v>
      </c>
      <c r="K38" s="37">
        <v>0.188</v>
      </c>
      <c r="L38" s="37">
        <v>0.26700000000000002</v>
      </c>
      <c r="M38" s="37">
        <v>0.27800000000000002</v>
      </c>
      <c r="N38" s="37">
        <v>0.35799999999999998</v>
      </c>
      <c r="O38" s="37">
        <v>0.498</v>
      </c>
      <c r="P38" s="37">
        <v>0.52300000000000002</v>
      </c>
      <c r="Q38" s="37">
        <v>0.49399999999999999</v>
      </c>
    </row>
    <row r="39" spans="1:17" x14ac:dyDescent="0.25">
      <c r="A39" s="82"/>
      <c r="B39" s="84"/>
      <c r="C39" s="64"/>
      <c r="D39" s="30">
        <v>4</v>
      </c>
      <c r="E39" s="88"/>
      <c r="F39" s="88"/>
      <c r="G39" s="78">
        <v>1.7</v>
      </c>
      <c r="H39" s="49">
        <v>0.34100000000000003</v>
      </c>
      <c r="I39" s="81">
        <v>8.1000000000000003E-2</v>
      </c>
      <c r="J39" s="49">
        <v>0.29699999999999999</v>
      </c>
      <c r="K39" s="49">
        <v>0.438</v>
      </c>
      <c r="L39" s="49">
        <v>0.39100000000000001</v>
      </c>
      <c r="M39" s="49">
        <v>0.45500000000000002</v>
      </c>
      <c r="N39" s="49">
        <v>0.249</v>
      </c>
      <c r="O39" s="49">
        <v>0.29199999999999998</v>
      </c>
      <c r="P39" s="49">
        <v>0.35699999999999998</v>
      </c>
      <c r="Q39" s="49">
        <v>0.252</v>
      </c>
    </row>
    <row r="40" spans="1:17" x14ac:dyDescent="0.25">
      <c r="A40" s="82"/>
      <c r="B40" s="84" t="s">
        <v>123</v>
      </c>
      <c r="C40" s="55" t="s">
        <v>124</v>
      </c>
      <c r="D40" s="31">
        <v>1</v>
      </c>
      <c r="E40" s="86">
        <v>0.48699999999999999</v>
      </c>
      <c r="F40" s="86">
        <v>0.157</v>
      </c>
      <c r="G40" s="75">
        <v>1.7</v>
      </c>
      <c r="H40" s="41">
        <v>0.45100000000000001</v>
      </c>
      <c r="I40" s="76">
        <v>0.108</v>
      </c>
      <c r="J40" s="41">
        <v>0.40600000000000003</v>
      </c>
      <c r="K40" s="41">
        <v>0.49099999999999999</v>
      </c>
      <c r="L40" s="41">
        <v>0.49299999999999999</v>
      </c>
      <c r="M40" s="41">
        <v>0.41599999999999998</v>
      </c>
      <c r="N40" s="41">
        <v>0.27100000000000002</v>
      </c>
      <c r="O40" s="41">
        <v>0.57699999999999996</v>
      </c>
      <c r="P40" s="41">
        <v>0.59</v>
      </c>
      <c r="Q40" s="41">
        <v>0.36199999999999999</v>
      </c>
    </row>
    <row r="41" spans="1:17" x14ac:dyDescent="0.25">
      <c r="A41" s="82"/>
      <c r="B41" s="84"/>
      <c r="C41" s="56"/>
      <c r="D41" s="30">
        <v>2</v>
      </c>
      <c r="E41" s="87"/>
      <c r="F41" s="87"/>
      <c r="G41" s="66">
        <v>1.7</v>
      </c>
      <c r="H41" s="37">
        <v>0.41099999999999998</v>
      </c>
      <c r="I41" s="77">
        <v>0.16500000000000001</v>
      </c>
      <c r="J41" s="37">
        <v>0.52</v>
      </c>
      <c r="K41" s="37">
        <v>0.52300000000000002</v>
      </c>
      <c r="L41" s="37">
        <v>0.67</v>
      </c>
      <c r="M41" s="37">
        <v>0.51300000000000001</v>
      </c>
      <c r="N41" s="37">
        <v>0.23599999999999999</v>
      </c>
      <c r="O41" s="37">
        <v>0.246</v>
      </c>
      <c r="P41" s="37">
        <v>0.26600000000000001</v>
      </c>
      <c r="Q41" s="37">
        <v>0.312</v>
      </c>
    </row>
    <row r="42" spans="1:17" x14ac:dyDescent="0.25">
      <c r="A42" s="82"/>
      <c r="B42" s="84"/>
      <c r="C42" s="56"/>
      <c r="D42" s="30">
        <v>3</v>
      </c>
      <c r="E42" s="87"/>
      <c r="F42" s="87"/>
      <c r="G42" s="66">
        <v>1.7</v>
      </c>
      <c r="H42" s="37">
        <v>0.48399999999999999</v>
      </c>
      <c r="I42" s="77">
        <v>0.17599999999999999</v>
      </c>
      <c r="J42" s="37">
        <v>0.47399999999999998</v>
      </c>
      <c r="K42" s="37">
        <v>0.64800000000000002</v>
      </c>
      <c r="L42" s="37">
        <v>0.66500000000000004</v>
      </c>
      <c r="M42" s="37">
        <v>0.127</v>
      </c>
      <c r="N42" s="37">
        <v>0.47899999999999998</v>
      </c>
      <c r="O42" s="37">
        <v>0.51700000000000002</v>
      </c>
      <c r="P42" s="37">
        <v>0.36399999999999999</v>
      </c>
      <c r="Q42" s="37">
        <v>0.60299999999999998</v>
      </c>
    </row>
    <row r="43" spans="1:17" x14ac:dyDescent="0.25">
      <c r="A43" s="82"/>
      <c r="B43" s="84"/>
      <c r="C43" s="56"/>
      <c r="D43" s="33">
        <v>4</v>
      </c>
      <c r="E43" s="87"/>
      <c r="F43" s="87"/>
      <c r="G43" s="78">
        <v>1.7</v>
      </c>
      <c r="H43" s="49">
        <v>0.60199999999999998</v>
      </c>
      <c r="I43" s="81">
        <v>0.128</v>
      </c>
      <c r="J43" s="49">
        <v>0.38800000000000001</v>
      </c>
      <c r="K43" s="49">
        <v>0.56899999999999995</v>
      </c>
      <c r="L43" s="49">
        <v>0.71</v>
      </c>
      <c r="M43" s="49">
        <v>0.73299999999999998</v>
      </c>
      <c r="N43" s="49">
        <v>0.52400000000000002</v>
      </c>
      <c r="O43" s="49">
        <v>0.76400000000000001</v>
      </c>
      <c r="P43" s="49">
        <v>0.52200000000000002</v>
      </c>
      <c r="Q43" s="49">
        <v>0.60499999999999998</v>
      </c>
    </row>
  </sheetData>
  <mergeCells count="48">
    <mergeCell ref="B36:B39"/>
    <mergeCell ref="C36:C39"/>
    <mergeCell ref="E36:E39"/>
    <mergeCell ref="F36:F39"/>
    <mergeCell ref="B40:B43"/>
    <mergeCell ref="C40:C43"/>
    <mergeCell ref="E40:E43"/>
    <mergeCell ref="F40:F43"/>
    <mergeCell ref="F27:F28"/>
    <mergeCell ref="B30:B32"/>
    <mergeCell ref="C30:C32"/>
    <mergeCell ref="E30:E32"/>
    <mergeCell ref="F30:F32"/>
    <mergeCell ref="A33:A43"/>
    <mergeCell ref="B33:B35"/>
    <mergeCell ref="C33:C35"/>
    <mergeCell ref="E33:E35"/>
    <mergeCell ref="F33:F35"/>
    <mergeCell ref="E20:E21"/>
    <mergeCell ref="F20:F21"/>
    <mergeCell ref="A23:A32"/>
    <mergeCell ref="B23:B26"/>
    <mergeCell ref="C23:C26"/>
    <mergeCell ref="E23:E26"/>
    <mergeCell ref="F23:F26"/>
    <mergeCell ref="B27:B29"/>
    <mergeCell ref="C27:C29"/>
    <mergeCell ref="E27:E28"/>
    <mergeCell ref="F9:F12"/>
    <mergeCell ref="A13:A22"/>
    <mergeCell ref="B13:B17"/>
    <mergeCell ref="C13:C17"/>
    <mergeCell ref="E13:E16"/>
    <mergeCell ref="F13:F16"/>
    <mergeCell ref="B18:B22"/>
    <mergeCell ref="C18:C22"/>
    <mergeCell ref="E18:E19"/>
    <mergeCell ref="F18:F19"/>
    <mergeCell ref="A4:A12"/>
    <mergeCell ref="B4:B8"/>
    <mergeCell ref="C4:C8"/>
    <mergeCell ref="E4:E5"/>
    <mergeCell ref="F4:F5"/>
    <mergeCell ref="E6:E7"/>
    <mergeCell ref="F6:F7"/>
    <mergeCell ref="B9:B12"/>
    <mergeCell ref="C9:C12"/>
    <mergeCell ref="E9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Threshold PLA MWCNT</vt:lpstr>
      <vt:lpstr>comparación PEG lignina</vt:lpstr>
      <vt:lpstr>Estudio PEG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PLASTICOS-01</dc:creator>
  <cp:lastModifiedBy>Silvia Lage Rivera</cp:lastModifiedBy>
  <dcterms:created xsi:type="dcterms:W3CDTF">2015-06-05T18:19:34Z</dcterms:created>
  <dcterms:modified xsi:type="dcterms:W3CDTF">2024-11-20T15:21:16Z</dcterms:modified>
</cp:coreProperties>
</file>