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onfronto SCSA gg ast\Articolo SCSA gg ast\"/>
    </mc:Choice>
  </mc:AlternateContent>
  <bookViews>
    <workbookView xWindow="0" yWindow="0" windowWidth="23040" windowHeight="9195"/>
  </bookViews>
  <sheets>
    <sheet name="GROUP1" sheetId="1" r:id="rId1"/>
    <sheet name="GROUP 2" sheetId="2" r:id="rId2"/>
    <sheet name="GROUP 3" sheetId="3" r:id="rId3"/>
    <sheet name="GROUP 4" sheetId="4" r:id="rId4"/>
    <sheet name="LOW SDF POPULATION" sheetId="5" r:id="rId5"/>
    <sheet name="HIGH SDF POPULATION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87" i="6" l="1"/>
  <c r="D287" i="6"/>
  <c r="K286" i="6"/>
  <c r="D286" i="6"/>
  <c r="K285" i="6"/>
  <c r="D285" i="6"/>
  <c r="K284" i="6"/>
  <c r="D284" i="6"/>
  <c r="K283" i="6"/>
  <c r="D283" i="6"/>
  <c r="K282" i="6"/>
  <c r="D282" i="6"/>
  <c r="K281" i="6"/>
  <c r="D281" i="6"/>
  <c r="K280" i="6"/>
  <c r="D280" i="6"/>
  <c r="K279" i="6"/>
  <c r="D279" i="6"/>
  <c r="K278" i="6"/>
  <c r="D278" i="6"/>
  <c r="K277" i="6"/>
  <c r="D277" i="6"/>
  <c r="K276" i="6"/>
  <c r="D276" i="6"/>
  <c r="K275" i="6"/>
  <c r="D275" i="6"/>
  <c r="K274" i="6"/>
  <c r="D274" i="6"/>
  <c r="K273" i="6"/>
  <c r="D273" i="6"/>
  <c r="K272" i="6"/>
  <c r="D272" i="6"/>
  <c r="K271" i="6"/>
  <c r="D271" i="6"/>
  <c r="K270" i="6"/>
  <c r="D270" i="6"/>
  <c r="K269" i="6"/>
  <c r="D269" i="6"/>
  <c r="K268" i="6"/>
  <c r="D268" i="6"/>
  <c r="K267" i="6"/>
  <c r="D267" i="6"/>
  <c r="K266" i="6"/>
  <c r="D266" i="6"/>
  <c r="K265" i="6"/>
  <c r="D265" i="6"/>
  <c r="K264" i="6"/>
  <c r="D264" i="6"/>
  <c r="K263" i="6"/>
  <c r="D263" i="6"/>
  <c r="K262" i="6"/>
  <c r="D262" i="6"/>
  <c r="K261" i="6"/>
  <c r="D261" i="6"/>
  <c r="K260" i="6"/>
  <c r="D260" i="6"/>
  <c r="K259" i="6"/>
  <c r="D259" i="6"/>
  <c r="K258" i="6"/>
  <c r="D258" i="6"/>
  <c r="K257" i="6"/>
  <c r="D257" i="6"/>
  <c r="K256" i="6"/>
  <c r="D256" i="6"/>
  <c r="K255" i="6"/>
  <c r="D255" i="6"/>
  <c r="K254" i="6"/>
  <c r="D254" i="6"/>
  <c r="K253" i="6"/>
  <c r="D253" i="6"/>
  <c r="K252" i="6"/>
  <c r="D252" i="6"/>
  <c r="K251" i="6"/>
  <c r="D251" i="6"/>
  <c r="K250" i="6"/>
  <c r="D250" i="6"/>
  <c r="K249" i="6"/>
  <c r="D249" i="6"/>
  <c r="K248" i="6"/>
  <c r="D248" i="6"/>
  <c r="K247" i="6"/>
  <c r="D247" i="6"/>
  <c r="K246" i="6"/>
  <c r="D246" i="6"/>
  <c r="K245" i="6"/>
  <c r="D245" i="6"/>
  <c r="K244" i="6"/>
  <c r="D244" i="6"/>
  <c r="K243" i="6"/>
  <c r="D243" i="6"/>
  <c r="K242" i="6"/>
  <c r="D242" i="6"/>
  <c r="K241" i="6"/>
  <c r="D241" i="6"/>
  <c r="K240" i="6"/>
  <c r="D240" i="6"/>
  <c r="K239" i="6"/>
  <c r="D239" i="6"/>
  <c r="K238" i="6"/>
  <c r="D238" i="6"/>
  <c r="K237" i="6"/>
  <c r="D237" i="6"/>
  <c r="K236" i="6"/>
  <c r="D236" i="6"/>
  <c r="K235" i="6"/>
  <c r="D235" i="6"/>
  <c r="K234" i="6"/>
  <c r="D234" i="6"/>
  <c r="K233" i="6"/>
  <c r="D233" i="6"/>
  <c r="K232" i="6"/>
  <c r="D232" i="6"/>
  <c r="K231" i="6"/>
  <c r="D231" i="6"/>
  <c r="K230" i="6"/>
  <c r="D230" i="6"/>
  <c r="K229" i="6"/>
  <c r="D229" i="6"/>
  <c r="K228" i="6"/>
  <c r="D228" i="6"/>
  <c r="K227" i="6"/>
  <c r="D227" i="6"/>
  <c r="K226" i="6"/>
  <c r="D226" i="6"/>
  <c r="K225" i="6"/>
  <c r="D225" i="6"/>
  <c r="K224" i="6"/>
  <c r="D224" i="6"/>
  <c r="K223" i="6"/>
  <c r="D223" i="6"/>
  <c r="K222" i="6"/>
  <c r="D222" i="6"/>
  <c r="K221" i="6"/>
  <c r="D221" i="6"/>
  <c r="K220" i="6"/>
  <c r="D220" i="6"/>
  <c r="K219" i="6"/>
  <c r="D219" i="6"/>
  <c r="K218" i="6"/>
  <c r="D218" i="6"/>
  <c r="K217" i="6"/>
  <c r="D217" i="6"/>
  <c r="K216" i="6"/>
  <c r="D216" i="6"/>
  <c r="K215" i="6"/>
  <c r="D215" i="6"/>
  <c r="K214" i="6"/>
  <c r="D214" i="6"/>
  <c r="K213" i="6"/>
  <c r="D213" i="6"/>
  <c r="K212" i="6"/>
  <c r="D212" i="6"/>
  <c r="K211" i="6"/>
  <c r="D211" i="6"/>
  <c r="K210" i="6"/>
  <c r="D210" i="6"/>
  <c r="K209" i="6"/>
  <c r="D209" i="6"/>
  <c r="K208" i="6"/>
  <c r="D208" i="6"/>
  <c r="K207" i="6"/>
  <c r="D207" i="6"/>
  <c r="K206" i="6"/>
  <c r="D206" i="6"/>
  <c r="K205" i="6"/>
  <c r="D205" i="6"/>
  <c r="K204" i="6"/>
  <c r="D204" i="6"/>
  <c r="K203" i="6"/>
  <c r="D203" i="6"/>
  <c r="K202" i="6"/>
  <c r="D202" i="6"/>
  <c r="K201" i="6"/>
  <c r="D201" i="6"/>
  <c r="K200" i="6"/>
  <c r="D200" i="6"/>
  <c r="K199" i="6"/>
  <c r="D199" i="6"/>
  <c r="K198" i="6"/>
  <c r="D198" i="6"/>
  <c r="K197" i="6"/>
  <c r="D197" i="6"/>
  <c r="K196" i="6"/>
  <c r="D196" i="6"/>
  <c r="K195" i="6"/>
  <c r="D195" i="6"/>
  <c r="K194" i="6"/>
  <c r="D194" i="6"/>
  <c r="K193" i="6"/>
  <c r="D193" i="6"/>
  <c r="K192" i="6"/>
  <c r="D192" i="6"/>
  <c r="K191" i="6"/>
  <c r="D191" i="6"/>
  <c r="K190" i="6"/>
  <c r="D190" i="6"/>
  <c r="K189" i="6"/>
  <c r="D189" i="6"/>
  <c r="K188" i="6"/>
  <c r="D188" i="6"/>
  <c r="K187" i="6"/>
  <c r="D187" i="6"/>
  <c r="K186" i="6"/>
  <c r="D186" i="6"/>
  <c r="K185" i="6"/>
  <c r="D185" i="6"/>
  <c r="K184" i="6"/>
  <c r="D184" i="6"/>
  <c r="K183" i="6"/>
  <c r="D183" i="6"/>
  <c r="K182" i="6"/>
  <c r="D182" i="6"/>
  <c r="K181" i="6"/>
  <c r="D181" i="6"/>
  <c r="K180" i="6"/>
  <c r="D180" i="6"/>
  <c r="K179" i="6"/>
  <c r="D179" i="6"/>
  <c r="K178" i="6"/>
  <c r="D178" i="6"/>
  <c r="K177" i="6"/>
  <c r="D177" i="6"/>
  <c r="K176" i="6"/>
  <c r="D176" i="6"/>
  <c r="K175" i="6"/>
  <c r="D175" i="6"/>
  <c r="K174" i="6"/>
  <c r="D174" i="6"/>
  <c r="K173" i="6"/>
  <c r="D173" i="6"/>
  <c r="K172" i="6"/>
  <c r="D172" i="6"/>
  <c r="K171" i="6"/>
  <c r="D171" i="6"/>
  <c r="K170" i="6"/>
  <c r="D170" i="6"/>
  <c r="K169" i="6"/>
  <c r="D169" i="6"/>
  <c r="K168" i="6"/>
  <c r="D168" i="6"/>
  <c r="K167" i="6"/>
  <c r="D167" i="6"/>
  <c r="K166" i="6"/>
  <c r="D166" i="6"/>
  <c r="K165" i="6"/>
  <c r="D165" i="6"/>
  <c r="K164" i="6"/>
  <c r="D164" i="6"/>
  <c r="K163" i="6"/>
  <c r="D163" i="6"/>
  <c r="K162" i="6"/>
  <c r="D162" i="6"/>
  <c r="K161" i="6"/>
  <c r="D161" i="6"/>
  <c r="K160" i="6"/>
  <c r="D160" i="6"/>
  <c r="K159" i="6"/>
  <c r="D159" i="6"/>
  <c r="K158" i="6"/>
  <c r="D158" i="6"/>
  <c r="K157" i="6"/>
  <c r="D157" i="6"/>
  <c r="K156" i="6"/>
  <c r="D156" i="6"/>
  <c r="K155" i="6"/>
  <c r="D155" i="6"/>
  <c r="K154" i="6"/>
  <c r="D154" i="6"/>
  <c r="K153" i="6"/>
  <c r="D153" i="6"/>
  <c r="K152" i="6"/>
  <c r="D152" i="6"/>
  <c r="K151" i="6"/>
  <c r="D151" i="6"/>
  <c r="K150" i="6"/>
  <c r="D150" i="6"/>
  <c r="K149" i="6"/>
  <c r="D149" i="6"/>
  <c r="K148" i="6"/>
  <c r="D148" i="6"/>
  <c r="K147" i="6"/>
  <c r="D147" i="6"/>
  <c r="K146" i="6"/>
  <c r="D146" i="6"/>
  <c r="K145" i="6"/>
  <c r="D145" i="6"/>
  <c r="K144" i="6"/>
  <c r="D144" i="6"/>
  <c r="K143" i="6"/>
  <c r="D143" i="6"/>
  <c r="K142" i="6"/>
  <c r="D142" i="6"/>
  <c r="K141" i="6"/>
  <c r="D141" i="6"/>
  <c r="K140" i="6"/>
  <c r="D140" i="6"/>
  <c r="K139" i="6"/>
  <c r="D139" i="6"/>
  <c r="K138" i="6"/>
  <c r="D138" i="6"/>
  <c r="K137" i="6"/>
  <c r="D137" i="6"/>
  <c r="K136" i="6"/>
  <c r="D136" i="6"/>
  <c r="K135" i="6"/>
  <c r="D135" i="6"/>
  <c r="K134" i="6"/>
  <c r="D134" i="6"/>
  <c r="K133" i="6"/>
  <c r="D133" i="6"/>
  <c r="K132" i="6"/>
  <c r="D132" i="6"/>
  <c r="K131" i="6"/>
  <c r="D131" i="6"/>
  <c r="K130" i="6"/>
  <c r="D130" i="6"/>
  <c r="K129" i="6"/>
  <c r="D129" i="6"/>
  <c r="K128" i="6"/>
  <c r="D128" i="6"/>
  <c r="K127" i="6"/>
  <c r="D127" i="6"/>
  <c r="K126" i="6"/>
  <c r="D126" i="6"/>
  <c r="K125" i="6"/>
  <c r="D125" i="6"/>
  <c r="K124" i="6"/>
  <c r="D124" i="6"/>
  <c r="K123" i="6"/>
  <c r="D123" i="6"/>
  <c r="K122" i="6"/>
  <c r="D122" i="6"/>
  <c r="K121" i="6"/>
  <c r="D121" i="6"/>
  <c r="K120" i="6"/>
  <c r="D120" i="6"/>
  <c r="K119" i="6"/>
  <c r="D119" i="6"/>
  <c r="K118" i="6"/>
  <c r="D118" i="6"/>
  <c r="K117" i="6"/>
  <c r="D117" i="6"/>
  <c r="K116" i="6"/>
  <c r="D116" i="6"/>
  <c r="K115" i="6"/>
  <c r="D115" i="6"/>
  <c r="K114" i="6"/>
  <c r="D114" i="6"/>
  <c r="K113" i="6"/>
  <c r="D113" i="6"/>
  <c r="K112" i="6"/>
  <c r="D112" i="6"/>
  <c r="K111" i="6"/>
  <c r="D111" i="6"/>
  <c r="K110" i="6"/>
  <c r="D110" i="6"/>
  <c r="K109" i="6"/>
  <c r="D109" i="6"/>
  <c r="K108" i="6"/>
  <c r="D108" i="6"/>
  <c r="K107" i="6"/>
  <c r="D107" i="6"/>
  <c r="K106" i="6"/>
  <c r="D106" i="6"/>
  <c r="K105" i="6"/>
  <c r="D105" i="6"/>
  <c r="K104" i="6"/>
  <c r="D104" i="6"/>
  <c r="K103" i="6"/>
  <c r="D103" i="6"/>
  <c r="K102" i="6"/>
  <c r="D102" i="6"/>
  <c r="K101" i="6"/>
  <c r="D101" i="6"/>
  <c r="K100" i="6"/>
  <c r="D100" i="6"/>
  <c r="K99" i="6"/>
  <c r="D99" i="6"/>
  <c r="K98" i="6"/>
  <c r="D98" i="6"/>
  <c r="K97" i="6"/>
  <c r="D97" i="6"/>
  <c r="K96" i="6"/>
  <c r="D96" i="6"/>
  <c r="K95" i="6"/>
  <c r="D95" i="6"/>
  <c r="K94" i="6"/>
  <c r="D94" i="6"/>
  <c r="K93" i="6"/>
  <c r="D93" i="6"/>
  <c r="K92" i="6"/>
  <c r="D92" i="6"/>
  <c r="K91" i="6"/>
  <c r="D91" i="6"/>
  <c r="K90" i="6"/>
  <c r="D90" i="6"/>
  <c r="K89" i="6"/>
  <c r="D89" i="6"/>
  <c r="K88" i="6"/>
  <c r="D88" i="6"/>
  <c r="K87" i="6"/>
  <c r="D87" i="6"/>
  <c r="K86" i="6"/>
  <c r="D86" i="6"/>
  <c r="K85" i="6"/>
  <c r="D85" i="6"/>
  <c r="K84" i="6"/>
  <c r="D84" i="6"/>
  <c r="K83" i="6"/>
  <c r="D83" i="6"/>
  <c r="K82" i="6"/>
  <c r="D82" i="6"/>
  <c r="K81" i="6"/>
  <c r="D81" i="6"/>
  <c r="K80" i="6"/>
  <c r="D80" i="6"/>
  <c r="K79" i="6"/>
  <c r="D79" i="6"/>
  <c r="K78" i="6"/>
  <c r="D78" i="6"/>
  <c r="K77" i="6"/>
  <c r="D77" i="6"/>
  <c r="K76" i="6"/>
  <c r="D76" i="6"/>
  <c r="K75" i="6"/>
  <c r="D75" i="6"/>
  <c r="K74" i="6"/>
  <c r="D74" i="6"/>
  <c r="K73" i="6"/>
  <c r="D73" i="6"/>
  <c r="K72" i="6"/>
  <c r="D72" i="6"/>
  <c r="K71" i="6"/>
  <c r="D71" i="6"/>
  <c r="K70" i="6"/>
  <c r="D70" i="6"/>
  <c r="K69" i="6"/>
  <c r="D69" i="6"/>
  <c r="K68" i="6"/>
  <c r="D68" i="6"/>
  <c r="K67" i="6"/>
  <c r="D67" i="6"/>
  <c r="K66" i="6"/>
  <c r="D66" i="6"/>
  <c r="K65" i="6"/>
  <c r="D65" i="6"/>
  <c r="K64" i="6"/>
  <c r="D64" i="6"/>
  <c r="K63" i="6"/>
  <c r="D63" i="6"/>
  <c r="K62" i="6"/>
  <c r="D62" i="6"/>
  <c r="K61" i="6"/>
  <c r="D61" i="6"/>
  <c r="K60" i="6"/>
  <c r="D60" i="6"/>
  <c r="K59" i="6"/>
  <c r="D59" i="6"/>
  <c r="K58" i="6"/>
  <c r="D58" i="6"/>
  <c r="K57" i="6"/>
  <c r="D57" i="6"/>
  <c r="K56" i="6"/>
  <c r="D56" i="6"/>
  <c r="K55" i="6"/>
  <c r="D55" i="6"/>
  <c r="K54" i="6"/>
  <c r="D54" i="6"/>
  <c r="K53" i="6"/>
  <c r="D53" i="6"/>
  <c r="K52" i="6"/>
  <c r="D52" i="6"/>
  <c r="K51" i="6"/>
  <c r="D51" i="6"/>
  <c r="K50" i="6"/>
  <c r="D50" i="6"/>
  <c r="K49" i="6"/>
  <c r="D49" i="6"/>
  <c r="K48" i="6"/>
  <c r="D48" i="6"/>
  <c r="K47" i="6"/>
  <c r="D47" i="6"/>
  <c r="K46" i="6"/>
  <c r="D46" i="6"/>
  <c r="K45" i="6"/>
  <c r="D45" i="6"/>
  <c r="K44" i="6"/>
  <c r="D44" i="6"/>
  <c r="D43" i="6"/>
  <c r="K42" i="6"/>
  <c r="D42" i="6"/>
  <c r="K41" i="6"/>
  <c r="D41" i="6"/>
  <c r="K40" i="6"/>
  <c r="D40" i="6"/>
  <c r="K39" i="6"/>
  <c r="D39" i="6"/>
  <c r="K38" i="6"/>
  <c r="D38" i="6"/>
  <c r="K37" i="6"/>
  <c r="D37" i="6"/>
  <c r="K36" i="6"/>
  <c r="D36" i="6"/>
  <c r="K35" i="6"/>
  <c r="D35" i="6"/>
  <c r="K34" i="6"/>
  <c r="D34" i="6"/>
  <c r="K33" i="6"/>
  <c r="D33" i="6"/>
  <c r="K32" i="6"/>
  <c r="D32" i="6"/>
  <c r="K31" i="6"/>
  <c r="D31" i="6"/>
  <c r="K30" i="6"/>
  <c r="D30" i="6"/>
  <c r="K29" i="6"/>
  <c r="D29" i="6"/>
  <c r="K28" i="6"/>
  <c r="D28" i="6"/>
  <c r="K27" i="6"/>
  <c r="D27" i="6"/>
  <c r="K26" i="6"/>
  <c r="D26" i="6"/>
  <c r="K25" i="6"/>
  <c r="D25" i="6"/>
  <c r="K24" i="6"/>
  <c r="D24" i="6"/>
  <c r="K23" i="6"/>
  <c r="D23" i="6"/>
  <c r="K22" i="6"/>
  <c r="D22" i="6"/>
  <c r="K21" i="6"/>
  <c r="D21" i="6"/>
  <c r="K20" i="6"/>
  <c r="D20" i="6"/>
  <c r="K19" i="6"/>
  <c r="D19" i="6"/>
  <c r="K18" i="6"/>
  <c r="D18" i="6"/>
  <c r="K17" i="6"/>
  <c r="D17" i="6"/>
  <c r="K16" i="6"/>
  <c r="D16" i="6"/>
  <c r="K15" i="6"/>
  <c r="D15" i="6"/>
  <c r="K14" i="6"/>
  <c r="D14" i="6"/>
  <c r="K13" i="6"/>
  <c r="D13" i="6"/>
  <c r="K12" i="6"/>
  <c r="D12" i="6"/>
  <c r="K11" i="6"/>
  <c r="D11" i="6"/>
  <c r="K10" i="6"/>
  <c r="D10" i="6"/>
  <c r="K9" i="6"/>
  <c r="D9" i="6"/>
  <c r="K8" i="6"/>
  <c r="D8" i="6"/>
  <c r="K7" i="6"/>
  <c r="D7" i="6"/>
  <c r="K6" i="6"/>
  <c r="D6" i="6"/>
  <c r="K5" i="6"/>
  <c r="D5" i="6"/>
  <c r="K4" i="6"/>
  <c r="D4" i="6"/>
  <c r="K3" i="6"/>
  <c r="D3" i="6"/>
  <c r="K2" i="6"/>
  <c r="D2" i="6"/>
  <c r="K448" i="5"/>
  <c r="D448" i="5"/>
  <c r="K638" i="5"/>
  <c r="D638" i="5"/>
  <c r="K488" i="5"/>
  <c r="D488" i="5"/>
  <c r="K351" i="5"/>
  <c r="D351" i="5"/>
  <c r="K240" i="5"/>
  <c r="D240" i="5"/>
  <c r="K409" i="5"/>
  <c r="D409" i="5"/>
  <c r="K153" i="5"/>
  <c r="D153" i="5"/>
  <c r="K384" i="5"/>
  <c r="D384" i="5"/>
  <c r="K404" i="5"/>
  <c r="D404" i="5"/>
  <c r="K511" i="5"/>
  <c r="D511" i="5"/>
  <c r="K452" i="5"/>
  <c r="D452" i="5"/>
  <c r="K398" i="5"/>
  <c r="D398" i="5"/>
  <c r="K229" i="5"/>
  <c r="D229" i="5"/>
  <c r="K462" i="5"/>
  <c r="D462" i="5"/>
  <c r="K578" i="5"/>
  <c r="D578" i="5"/>
  <c r="K673" i="5"/>
  <c r="D673" i="5"/>
  <c r="K149" i="5"/>
  <c r="D149" i="5"/>
  <c r="K270" i="5"/>
  <c r="D270" i="5"/>
  <c r="K15" i="5"/>
  <c r="D15" i="5"/>
  <c r="K418" i="5"/>
  <c r="D418" i="5"/>
  <c r="K170" i="5"/>
  <c r="D170" i="5"/>
  <c r="K443" i="5"/>
  <c r="D443" i="5"/>
  <c r="K410" i="5"/>
  <c r="D410" i="5"/>
  <c r="K542" i="5"/>
  <c r="D542" i="5"/>
  <c r="K562" i="5"/>
  <c r="D562" i="5"/>
  <c r="K663" i="5"/>
  <c r="D663" i="5"/>
  <c r="K421" i="5"/>
  <c r="D421" i="5"/>
  <c r="K434" i="5"/>
  <c r="D434" i="5"/>
  <c r="K744" i="5"/>
  <c r="D744" i="5"/>
  <c r="K655" i="5"/>
  <c r="D655" i="5"/>
  <c r="K446" i="5"/>
  <c r="D446" i="5"/>
  <c r="K705" i="5"/>
  <c r="D705" i="5"/>
  <c r="K577" i="5"/>
  <c r="D577" i="5"/>
  <c r="K303" i="5"/>
  <c r="D303" i="5"/>
  <c r="K79" i="5"/>
  <c r="D79" i="5"/>
  <c r="K559" i="5"/>
  <c r="D559" i="5"/>
  <c r="K53" i="5"/>
  <c r="D53" i="5"/>
  <c r="K617" i="5"/>
  <c r="D617" i="5"/>
  <c r="K604" i="5"/>
  <c r="D604" i="5"/>
  <c r="K569" i="5"/>
  <c r="D569" i="5"/>
  <c r="K380" i="5"/>
  <c r="D380" i="5"/>
  <c r="K547" i="5"/>
  <c r="D547" i="5"/>
  <c r="K201" i="5"/>
  <c r="D201" i="5"/>
  <c r="K50" i="5"/>
  <c r="D50" i="5"/>
  <c r="K658" i="5"/>
  <c r="D658" i="5"/>
  <c r="K565" i="5"/>
  <c r="D565" i="5"/>
  <c r="K672" i="5"/>
  <c r="D672" i="5"/>
  <c r="K337" i="5"/>
  <c r="D337" i="5"/>
  <c r="K271" i="5"/>
  <c r="D271" i="5"/>
  <c r="K297" i="5"/>
  <c r="D297" i="5"/>
  <c r="K629" i="5"/>
  <c r="D629" i="5"/>
  <c r="K592" i="5"/>
  <c r="D592" i="5"/>
  <c r="K433" i="5"/>
  <c r="D433" i="5"/>
  <c r="K347" i="5"/>
  <c r="D347" i="5"/>
  <c r="K43" i="5"/>
  <c r="D43" i="5"/>
  <c r="K678" i="5"/>
  <c r="D678" i="5"/>
  <c r="K740" i="5"/>
  <c r="D740" i="5"/>
  <c r="K392" i="5"/>
  <c r="D392" i="5"/>
  <c r="K517" i="5"/>
  <c r="D517" i="5"/>
  <c r="K58" i="5"/>
  <c r="D58" i="5"/>
  <c r="K490" i="5"/>
  <c r="D490" i="5"/>
  <c r="K670" i="5"/>
  <c r="D670" i="5"/>
  <c r="K556" i="5"/>
  <c r="D556" i="5"/>
  <c r="K571" i="5"/>
  <c r="D571" i="5"/>
  <c r="K272" i="5"/>
  <c r="D272" i="5"/>
  <c r="K494" i="5"/>
  <c r="D494" i="5"/>
  <c r="K666" i="5"/>
  <c r="D666" i="5"/>
  <c r="K704" i="5"/>
  <c r="D704" i="5"/>
  <c r="K656" i="5"/>
  <c r="D656" i="5"/>
  <c r="K590" i="5"/>
  <c r="D590" i="5"/>
  <c r="K665" i="5"/>
  <c r="D665" i="5"/>
  <c r="K308" i="5"/>
  <c r="D308" i="5"/>
  <c r="K726" i="5"/>
  <c r="D726" i="5"/>
  <c r="K501" i="5"/>
  <c r="D501" i="5"/>
  <c r="K496" i="5"/>
  <c r="D496" i="5"/>
  <c r="K627" i="5"/>
  <c r="D627" i="5"/>
  <c r="K106" i="5"/>
  <c r="D106" i="5"/>
  <c r="K477" i="5"/>
  <c r="D477" i="5"/>
  <c r="K133" i="5"/>
  <c r="D133" i="5"/>
  <c r="K329" i="5"/>
  <c r="D329" i="5"/>
  <c r="K584" i="5"/>
  <c r="D584" i="5"/>
  <c r="K633" i="5"/>
  <c r="D633" i="5"/>
  <c r="K597" i="5"/>
  <c r="D597" i="5"/>
  <c r="K88" i="5"/>
  <c r="D88" i="5"/>
  <c r="K570" i="5"/>
  <c r="D570" i="5"/>
  <c r="K708" i="5"/>
  <c r="D708" i="5"/>
  <c r="K289" i="5"/>
  <c r="D289" i="5"/>
  <c r="K63" i="5"/>
  <c r="D63" i="5"/>
  <c r="K285" i="5"/>
  <c r="D285" i="5"/>
  <c r="K553" i="5"/>
  <c r="D553" i="5"/>
  <c r="K126" i="5"/>
  <c r="D126" i="5"/>
  <c r="K287" i="5"/>
  <c r="D287" i="5"/>
  <c r="K136" i="5"/>
  <c r="D136" i="5"/>
  <c r="K218" i="5"/>
  <c r="D218" i="5"/>
  <c r="K309" i="5"/>
  <c r="D309" i="5"/>
  <c r="K527" i="5"/>
  <c r="D527" i="5"/>
  <c r="K467" i="5"/>
  <c r="D467" i="5"/>
  <c r="K349" i="5"/>
  <c r="D349" i="5"/>
  <c r="K587" i="5"/>
  <c r="D587" i="5"/>
  <c r="K8" i="5"/>
  <c r="D8" i="5"/>
  <c r="K564" i="5"/>
  <c r="D564" i="5"/>
  <c r="K30" i="5"/>
  <c r="D30" i="5"/>
  <c r="K479" i="5"/>
  <c r="D479" i="5"/>
  <c r="K679" i="5"/>
  <c r="D679" i="5"/>
  <c r="K315" i="5"/>
  <c r="D315" i="5"/>
  <c r="K137" i="5"/>
  <c r="D137" i="5"/>
  <c r="K686" i="5"/>
  <c r="D686" i="5"/>
  <c r="K25" i="5"/>
  <c r="D25" i="5"/>
  <c r="K251" i="5"/>
  <c r="D251" i="5"/>
  <c r="K417" i="5"/>
  <c r="D417" i="5"/>
  <c r="K722" i="5"/>
  <c r="D722" i="5"/>
  <c r="K436" i="5"/>
  <c r="D436" i="5"/>
  <c r="K717" i="5"/>
  <c r="D717" i="5"/>
  <c r="K442" i="5"/>
  <c r="D442" i="5"/>
  <c r="K350" i="5"/>
  <c r="D350" i="5"/>
  <c r="K712" i="5"/>
  <c r="D712" i="5"/>
  <c r="K447" i="5"/>
  <c r="D447" i="5"/>
  <c r="K222" i="5"/>
  <c r="D222" i="5"/>
  <c r="K115" i="5"/>
  <c r="D115" i="5"/>
  <c r="K699" i="5"/>
  <c r="D699" i="5"/>
  <c r="K563" i="5"/>
  <c r="D563" i="5"/>
  <c r="K353" i="5"/>
  <c r="D353" i="5"/>
  <c r="K325" i="5"/>
  <c r="D325" i="5"/>
  <c r="K669" i="5"/>
  <c r="D669" i="5"/>
  <c r="K557" i="5"/>
  <c r="D557" i="5"/>
  <c r="K652" i="5"/>
  <c r="D652" i="5"/>
  <c r="K328" i="5"/>
  <c r="D328" i="5"/>
  <c r="K243" i="5"/>
  <c r="D243" i="5"/>
  <c r="K219" i="5"/>
  <c r="D219" i="5"/>
  <c r="K438" i="5"/>
  <c r="D438" i="5"/>
  <c r="K694" i="5"/>
  <c r="D694" i="5"/>
  <c r="K688" i="5"/>
  <c r="D688" i="5"/>
  <c r="K162" i="5"/>
  <c r="D162" i="5"/>
  <c r="K733" i="5"/>
  <c r="D733" i="5"/>
  <c r="K324" i="5"/>
  <c r="D324" i="5"/>
  <c r="K540" i="5"/>
  <c r="D540" i="5"/>
  <c r="K730" i="5"/>
  <c r="D730" i="5"/>
  <c r="K91" i="5"/>
  <c r="D91" i="5"/>
  <c r="K703" i="5"/>
  <c r="D703" i="5"/>
  <c r="K572" i="5"/>
  <c r="D572" i="5"/>
  <c r="K358" i="5"/>
  <c r="D358" i="5"/>
  <c r="K383" i="5"/>
  <c r="D383" i="5"/>
  <c r="K298" i="5"/>
  <c r="D298" i="5"/>
  <c r="K188" i="5"/>
  <c r="D188" i="5"/>
  <c r="K691" i="5"/>
  <c r="D691" i="5"/>
  <c r="K26" i="5"/>
  <c r="D26" i="5"/>
  <c r="K81" i="5"/>
  <c r="D81" i="5"/>
  <c r="K377" i="5"/>
  <c r="D377" i="5"/>
  <c r="K39" i="5"/>
  <c r="D39" i="5"/>
  <c r="K544" i="5"/>
  <c r="D544" i="5"/>
  <c r="K246" i="5"/>
  <c r="D246" i="5"/>
  <c r="K541" i="5"/>
  <c r="D541" i="5"/>
  <c r="K148" i="5"/>
  <c r="D148" i="5"/>
  <c r="K213" i="5"/>
  <c r="D213" i="5"/>
  <c r="K498" i="5"/>
  <c r="D498" i="5"/>
  <c r="K372" i="5"/>
  <c r="D372" i="5"/>
  <c r="K662" i="5"/>
  <c r="D662" i="5"/>
  <c r="K432" i="5"/>
  <c r="D432" i="5"/>
  <c r="K644" i="5"/>
  <c r="D644" i="5"/>
  <c r="K155" i="5"/>
  <c r="D155" i="5"/>
  <c r="K601" i="5"/>
  <c r="D601" i="5"/>
  <c r="K648" i="5"/>
  <c r="D648" i="5"/>
  <c r="K4" i="5"/>
  <c r="D4" i="5"/>
  <c r="K491" i="5"/>
  <c r="D491" i="5"/>
  <c r="K395" i="5"/>
  <c r="D395" i="5"/>
  <c r="K612" i="5"/>
  <c r="D612" i="5"/>
  <c r="K210" i="5"/>
  <c r="D210" i="5"/>
  <c r="K561" i="5"/>
  <c r="D561" i="5"/>
  <c r="K386" i="5"/>
  <c r="D386" i="5"/>
  <c r="K583" i="5"/>
  <c r="D583" i="5"/>
  <c r="K101" i="5"/>
  <c r="D101" i="5"/>
  <c r="K736" i="5"/>
  <c r="D736" i="5"/>
  <c r="K695" i="5"/>
  <c r="D695" i="5"/>
  <c r="K470" i="5"/>
  <c r="D470" i="5"/>
  <c r="K269" i="5"/>
  <c r="D269" i="5"/>
  <c r="K281" i="5"/>
  <c r="D281" i="5"/>
  <c r="K635" i="5"/>
  <c r="D635" i="5"/>
  <c r="K75" i="5"/>
  <c r="D75" i="5"/>
  <c r="K506" i="5"/>
  <c r="D506" i="5"/>
  <c r="K698" i="5"/>
  <c r="D698" i="5"/>
  <c r="K143" i="5"/>
  <c r="D143" i="5"/>
  <c r="K13" i="5"/>
  <c r="D13" i="5"/>
  <c r="K174" i="5"/>
  <c r="D174" i="5"/>
  <c r="K689" i="5"/>
  <c r="D689" i="5"/>
  <c r="K518" i="5"/>
  <c r="D518" i="5"/>
  <c r="K407" i="5"/>
  <c r="D407" i="5"/>
  <c r="K611" i="5"/>
  <c r="D611" i="5"/>
  <c r="K152" i="5"/>
  <c r="D152" i="5"/>
  <c r="K19" i="5"/>
  <c r="D19" i="5"/>
  <c r="K192" i="5"/>
  <c r="D192" i="5"/>
  <c r="K503" i="5"/>
  <c r="D503" i="5"/>
  <c r="K7" i="5"/>
  <c r="D7" i="5"/>
  <c r="K456" i="5"/>
  <c r="D456" i="5"/>
  <c r="K247" i="5"/>
  <c r="D247" i="5"/>
  <c r="K105" i="5"/>
  <c r="D105" i="5"/>
  <c r="K727" i="5"/>
  <c r="D727" i="5"/>
  <c r="K165" i="5"/>
  <c r="D165" i="5"/>
  <c r="K610" i="5"/>
  <c r="D610" i="5"/>
  <c r="K70" i="5"/>
  <c r="D70" i="5"/>
  <c r="K720" i="5"/>
  <c r="D720" i="5"/>
  <c r="K231" i="5"/>
  <c r="D231" i="5"/>
  <c r="K183" i="5"/>
  <c r="D183" i="5"/>
  <c r="K471" i="5"/>
  <c r="D471" i="5"/>
  <c r="K316" i="5"/>
  <c r="D316" i="5"/>
  <c r="K206" i="5"/>
  <c r="D206" i="5"/>
  <c r="K484" i="5"/>
  <c r="D484" i="5"/>
  <c r="K502" i="5"/>
  <c r="D502" i="5"/>
  <c r="K234" i="5"/>
  <c r="D234" i="5"/>
  <c r="K331" i="5"/>
  <c r="D331" i="5"/>
  <c r="K367" i="5"/>
  <c r="D367" i="5"/>
  <c r="K290" i="5"/>
  <c r="D290" i="5"/>
  <c r="K444" i="5"/>
  <c r="D444" i="5"/>
  <c r="K295" i="5"/>
  <c r="D295" i="5"/>
  <c r="K84" i="5"/>
  <c r="D84" i="5"/>
  <c r="K474" i="5"/>
  <c r="D474" i="5"/>
  <c r="K385" i="5"/>
  <c r="D385" i="5"/>
  <c r="K139" i="5"/>
  <c r="D139" i="5"/>
  <c r="K177" i="5"/>
  <c r="D177" i="5"/>
  <c r="K445" i="5"/>
  <c r="D445" i="5"/>
  <c r="K715" i="5"/>
  <c r="D715" i="5"/>
  <c r="K674" i="5"/>
  <c r="D674" i="5"/>
  <c r="K582" i="5"/>
  <c r="D582" i="5"/>
  <c r="K342" i="5"/>
  <c r="D342" i="5"/>
  <c r="K480" i="5"/>
  <c r="D480" i="5"/>
  <c r="K472" i="5"/>
  <c r="D472" i="5"/>
  <c r="K424" i="5"/>
  <c r="D424" i="5"/>
  <c r="K546" i="5"/>
  <c r="D546" i="5"/>
  <c r="K211" i="5"/>
  <c r="D211" i="5"/>
  <c r="K413" i="5"/>
  <c r="D413" i="5"/>
  <c r="K596" i="5"/>
  <c r="D596" i="5"/>
  <c r="K340" i="5"/>
  <c r="D340" i="5"/>
  <c r="K299" i="5"/>
  <c r="D299" i="5"/>
  <c r="K661" i="5"/>
  <c r="D661" i="5"/>
  <c r="K595" i="5"/>
  <c r="D595" i="5"/>
  <c r="K134" i="5"/>
  <c r="D134" i="5"/>
  <c r="K284" i="5"/>
  <c r="D284" i="5"/>
  <c r="K581" i="5"/>
  <c r="D581" i="5"/>
  <c r="K628" i="5"/>
  <c r="D628" i="5"/>
  <c r="K176" i="5"/>
  <c r="D176" i="5"/>
  <c r="K100" i="5"/>
  <c r="D100" i="5"/>
  <c r="K41" i="5"/>
  <c r="D41" i="5"/>
  <c r="K700" i="5"/>
  <c r="D700" i="5"/>
  <c r="K320" i="5"/>
  <c r="D320" i="5"/>
  <c r="K739" i="5"/>
  <c r="D739" i="5"/>
  <c r="K431" i="5"/>
  <c r="D431" i="5"/>
  <c r="K586" i="5"/>
  <c r="D586" i="5"/>
  <c r="K574" i="5"/>
  <c r="D574" i="5"/>
  <c r="K209" i="5"/>
  <c r="D209" i="5"/>
  <c r="K676" i="5"/>
  <c r="D676" i="5"/>
  <c r="K631" i="5"/>
  <c r="D631" i="5"/>
  <c r="K512" i="5"/>
  <c r="D512" i="5"/>
  <c r="K607" i="5"/>
  <c r="D607" i="5"/>
  <c r="K440" i="5"/>
  <c r="D440" i="5"/>
  <c r="K545" i="5"/>
  <c r="D545" i="5"/>
  <c r="K510" i="5"/>
  <c r="D510" i="5"/>
  <c r="K146" i="5"/>
  <c r="D146" i="5"/>
  <c r="K72" i="5"/>
  <c r="D72" i="5"/>
  <c r="K151" i="5"/>
  <c r="D151" i="5"/>
  <c r="K533" i="5"/>
  <c r="D533" i="5"/>
  <c r="K594" i="5"/>
  <c r="D594" i="5"/>
  <c r="K505" i="5"/>
  <c r="D505" i="5"/>
  <c r="K354" i="5"/>
  <c r="D354" i="5"/>
  <c r="K668" i="5"/>
  <c r="D668" i="5"/>
  <c r="K478" i="5"/>
  <c r="D478" i="5"/>
  <c r="K388" i="5"/>
  <c r="D388" i="5"/>
  <c r="K125" i="5"/>
  <c r="D125" i="5"/>
  <c r="K459" i="5"/>
  <c r="D459" i="5"/>
  <c r="K267" i="5"/>
  <c r="D267" i="5"/>
  <c r="K141" i="5"/>
  <c r="D141" i="5"/>
  <c r="K713" i="5"/>
  <c r="D713" i="5"/>
  <c r="K389" i="5"/>
  <c r="D389" i="5"/>
  <c r="K423" i="5"/>
  <c r="D423" i="5"/>
  <c r="K138" i="5"/>
  <c r="D138" i="5"/>
  <c r="K550" i="5"/>
  <c r="D550" i="5"/>
  <c r="K157" i="5"/>
  <c r="D157" i="5"/>
  <c r="K302" i="5"/>
  <c r="D302" i="5"/>
  <c r="K357" i="5"/>
  <c r="D357" i="5"/>
  <c r="K238" i="5"/>
  <c r="D238" i="5"/>
  <c r="K732" i="5"/>
  <c r="D732" i="5"/>
  <c r="K524" i="5"/>
  <c r="D524" i="5"/>
  <c r="K636" i="5"/>
  <c r="D636" i="5"/>
  <c r="K575" i="5"/>
  <c r="D575" i="5"/>
  <c r="K64" i="5"/>
  <c r="D64" i="5"/>
  <c r="K513" i="5"/>
  <c r="D513" i="5"/>
  <c r="K731" i="5"/>
  <c r="D731" i="5"/>
  <c r="K625" i="5"/>
  <c r="D625" i="5"/>
  <c r="K618" i="5"/>
  <c r="D618" i="5"/>
  <c r="K66" i="5"/>
  <c r="D66" i="5"/>
  <c r="K591" i="5"/>
  <c r="D591" i="5"/>
  <c r="K735" i="5"/>
  <c r="D735" i="5"/>
  <c r="K186" i="5"/>
  <c r="D186" i="5"/>
  <c r="K555" i="5"/>
  <c r="D555" i="5"/>
  <c r="K725" i="5"/>
  <c r="D725" i="5"/>
  <c r="K274" i="5"/>
  <c r="D274" i="5"/>
  <c r="K532" i="5"/>
  <c r="D532" i="5"/>
  <c r="K131" i="5"/>
  <c r="D131" i="5"/>
  <c r="K121" i="5"/>
  <c r="D121" i="5"/>
  <c r="K457" i="5"/>
  <c r="D457" i="5"/>
  <c r="K441" i="5"/>
  <c r="D441" i="5"/>
  <c r="K65" i="5"/>
  <c r="D65" i="5"/>
  <c r="K535" i="5"/>
  <c r="D535" i="5"/>
  <c r="K117" i="5"/>
  <c r="D117" i="5"/>
  <c r="K256" i="5"/>
  <c r="D256" i="5"/>
  <c r="K237" i="5"/>
  <c r="D237" i="5"/>
  <c r="K193" i="5"/>
  <c r="D193" i="5"/>
  <c r="K723" i="5"/>
  <c r="D723" i="5"/>
  <c r="K466" i="5"/>
  <c r="D466" i="5"/>
  <c r="K158" i="5"/>
  <c r="D158" i="5"/>
  <c r="K473" i="5"/>
  <c r="D473" i="5"/>
  <c r="K74" i="5"/>
  <c r="D74" i="5"/>
  <c r="K401" i="5"/>
  <c r="D401" i="5"/>
  <c r="K659" i="5"/>
  <c r="D659" i="5"/>
  <c r="K482" i="5"/>
  <c r="D482" i="5"/>
  <c r="K120" i="5"/>
  <c r="D120" i="5"/>
  <c r="K408" i="5"/>
  <c r="D408" i="5"/>
  <c r="K400" i="5"/>
  <c r="D400" i="5"/>
  <c r="K615" i="5"/>
  <c r="D615" i="5"/>
  <c r="K552" i="5"/>
  <c r="D552" i="5"/>
  <c r="K61" i="5"/>
  <c r="D61" i="5"/>
  <c r="K538" i="5"/>
  <c r="D538" i="5"/>
  <c r="K169" i="5"/>
  <c r="D169" i="5"/>
  <c r="K370" i="5"/>
  <c r="D370" i="5"/>
  <c r="K279" i="5"/>
  <c r="D279" i="5"/>
  <c r="K649" i="5"/>
  <c r="D649" i="5"/>
  <c r="K620" i="5"/>
  <c r="D620" i="5"/>
  <c r="K185" i="5"/>
  <c r="D185" i="5"/>
  <c r="K681" i="5"/>
  <c r="D681" i="5"/>
  <c r="K296" i="5"/>
  <c r="D296" i="5"/>
  <c r="K682" i="5"/>
  <c r="D682" i="5"/>
  <c r="K181" i="5"/>
  <c r="D181" i="5"/>
  <c r="K738" i="5"/>
  <c r="D738" i="5"/>
  <c r="K454" i="5"/>
  <c r="D454" i="5"/>
  <c r="K245" i="5"/>
  <c r="D245" i="5"/>
  <c r="K657" i="5"/>
  <c r="D657" i="5"/>
  <c r="K264" i="5"/>
  <c r="D264" i="5"/>
  <c r="K327" i="5"/>
  <c r="D327" i="5"/>
  <c r="K520" i="5"/>
  <c r="D520" i="5"/>
  <c r="K163" i="5"/>
  <c r="D163" i="5"/>
  <c r="K483" i="5"/>
  <c r="D483" i="5"/>
  <c r="K624" i="5"/>
  <c r="D624" i="5"/>
  <c r="K24" i="5"/>
  <c r="D24" i="5"/>
  <c r="K585" i="5"/>
  <c r="D585" i="5"/>
  <c r="K314" i="5"/>
  <c r="D314" i="5"/>
  <c r="K671" i="5"/>
  <c r="D671" i="5"/>
  <c r="K62" i="5"/>
  <c r="D62" i="5"/>
  <c r="K114" i="5"/>
  <c r="D114" i="5"/>
  <c r="K416" i="5"/>
  <c r="D416" i="5"/>
  <c r="K227" i="5"/>
  <c r="D227" i="5"/>
  <c r="K130" i="5"/>
  <c r="D130" i="5"/>
  <c r="K637" i="5"/>
  <c r="D637" i="5"/>
  <c r="K439" i="5"/>
  <c r="D439" i="5"/>
  <c r="K692" i="5"/>
  <c r="D692" i="5"/>
  <c r="K374" i="5"/>
  <c r="D374" i="5"/>
  <c r="K653" i="5"/>
  <c r="D653" i="5"/>
  <c r="K684" i="5"/>
  <c r="D684" i="5"/>
  <c r="K406" i="5"/>
  <c r="D406" i="5"/>
  <c r="K495" i="5"/>
  <c r="D495" i="5"/>
  <c r="K660" i="5"/>
  <c r="D660" i="5"/>
  <c r="K504" i="5"/>
  <c r="D504" i="5"/>
  <c r="K465" i="5"/>
  <c r="D465" i="5"/>
  <c r="K355" i="5"/>
  <c r="D355" i="5"/>
  <c r="K93" i="5"/>
  <c r="D93" i="5"/>
  <c r="K341" i="5"/>
  <c r="D341" i="5"/>
  <c r="K427" i="5"/>
  <c r="D427" i="5"/>
  <c r="K273" i="5"/>
  <c r="D273" i="5"/>
  <c r="K526" i="5"/>
  <c r="D526" i="5"/>
  <c r="K159" i="5"/>
  <c r="D159" i="5"/>
  <c r="K710" i="5"/>
  <c r="D710" i="5"/>
  <c r="K228" i="5"/>
  <c r="D228" i="5"/>
  <c r="K343" i="5"/>
  <c r="D343" i="5"/>
  <c r="K492" i="5"/>
  <c r="D492" i="5"/>
  <c r="K683" i="5"/>
  <c r="D683" i="5"/>
  <c r="K31" i="5"/>
  <c r="D31" i="5"/>
  <c r="K455" i="5"/>
  <c r="D455" i="5"/>
  <c r="K286" i="5"/>
  <c r="D286" i="5"/>
  <c r="K103" i="5"/>
  <c r="D103" i="5"/>
  <c r="K497" i="5"/>
  <c r="D497" i="5"/>
  <c r="K336" i="5"/>
  <c r="D336" i="5"/>
  <c r="K108" i="5"/>
  <c r="D108" i="5"/>
  <c r="K344" i="5"/>
  <c r="D344" i="5"/>
  <c r="K198" i="5"/>
  <c r="D198" i="5"/>
  <c r="K83" i="5"/>
  <c r="D83" i="5"/>
  <c r="K241" i="5"/>
  <c r="D241" i="5"/>
  <c r="K51" i="5"/>
  <c r="D51" i="5"/>
  <c r="K140" i="5"/>
  <c r="D140" i="5"/>
  <c r="K536" i="5"/>
  <c r="D536" i="5"/>
  <c r="K59" i="5"/>
  <c r="D59" i="5"/>
  <c r="K664" i="5"/>
  <c r="D664" i="5"/>
  <c r="K189" i="5"/>
  <c r="D189" i="5"/>
  <c r="K647" i="5"/>
  <c r="D647" i="5"/>
  <c r="K85" i="5"/>
  <c r="D85" i="5"/>
  <c r="K142" i="5"/>
  <c r="D142" i="5"/>
  <c r="K16" i="5"/>
  <c r="D16" i="5"/>
  <c r="K364" i="5"/>
  <c r="D364" i="5"/>
  <c r="K156" i="5"/>
  <c r="D156" i="5"/>
  <c r="K621" i="5"/>
  <c r="D621" i="5"/>
  <c r="K728" i="5"/>
  <c r="D728" i="5"/>
  <c r="K232" i="5"/>
  <c r="D232" i="5"/>
  <c r="K94" i="5"/>
  <c r="D94" i="5"/>
  <c r="K322" i="5"/>
  <c r="D322" i="5"/>
  <c r="K127" i="5"/>
  <c r="D127" i="5"/>
  <c r="K521" i="5"/>
  <c r="D521" i="5"/>
  <c r="K745" i="5"/>
  <c r="D745" i="5"/>
  <c r="K255" i="5"/>
  <c r="D255" i="5"/>
  <c r="K312" i="5"/>
  <c r="D312" i="5"/>
  <c r="K650" i="5"/>
  <c r="D650" i="5"/>
  <c r="K239" i="5"/>
  <c r="D239" i="5"/>
  <c r="K379" i="5"/>
  <c r="D379" i="5"/>
  <c r="K12" i="5"/>
  <c r="D12" i="5"/>
  <c r="K82" i="5"/>
  <c r="D82" i="5"/>
  <c r="K301" i="5"/>
  <c r="D301" i="5"/>
  <c r="K642" i="5"/>
  <c r="D642" i="5"/>
  <c r="K277" i="5"/>
  <c r="D277" i="5"/>
  <c r="K458" i="5"/>
  <c r="D458" i="5"/>
  <c r="K21" i="5"/>
  <c r="D21" i="5"/>
  <c r="K573" i="5"/>
  <c r="D573" i="5"/>
  <c r="K283" i="5"/>
  <c r="D283" i="5"/>
  <c r="K42" i="5"/>
  <c r="D42" i="5"/>
  <c r="K276" i="5"/>
  <c r="D276" i="5"/>
  <c r="K523" i="5"/>
  <c r="D523" i="5"/>
  <c r="K580" i="5"/>
  <c r="D580" i="5"/>
  <c r="K623" i="5"/>
  <c r="D623" i="5"/>
  <c r="K437" i="5"/>
  <c r="D437" i="5"/>
  <c r="K145" i="5"/>
  <c r="D145" i="5"/>
  <c r="K530" i="5"/>
  <c r="D530" i="5"/>
  <c r="K600" i="5"/>
  <c r="D600" i="5"/>
  <c r="K630" i="5"/>
  <c r="D630" i="5"/>
  <c r="K493" i="5"/>
  <c r="D493" i="5"/>
  <c r="K435" i="5"/>
  <c r="D435" i="5"/>
  <c r="K135" i="5"/>
  <c r="D135" i="5"/>
  <c r="K397" i="5"/>
  <c r="D397" i="5"/>
  <c r="K529" i="5"/>
  <c r="D529" i="5"/>
  <c r="K244" i="5"/>
  <c r="D244" i="5"/>
  <c r="K737" i="5"/>
  <c r="D737" i="5"/>
  <c r="K619" i="5"/>
  <c r="D619" i="5"/>
  <c r="K36" i="5"/>
  <c r="D36" i="5"/>
  <c r="K667" i="5"/>
  <c r="D667" i="5"/>
  <c r="K640" i="5"/>
  <c r="D640" i="5"/>
  <c r="K180" i="5"/>
  <c r="D180" i="5"/>
  <c r="K605" i="5"/>
  <c r="D605" i="5"/>
  <c r="K132" i="5"/>
  <c r="D132" i="5"/>
  <c r="K716" i="5"/>
  <c r="D716" i="5"/>
  <c r="K693" i="5"/>
  <c r="D693" i="5"/>
  <c r="K519" i="5"/>
  <c r="D519" i="5"/>
  <c r="K23" i="5"/>
  <c r="D23" i="5"/>
  <c r="K259" i="5"/>
  <c r="D259" i="5"/>
  <c r="K28" i="5"/>
  <c r="D28" i="5"/>
  <c r="K609" i="5"/>
  <c r="D609" i="5"/>
  <c r="K646" i="5"/>
  <c r="D646" i="5"/>
  <c r="K549" i="5"/>
  <c r="D549" i="5"/>
  <c r="K191" i="5"/>
  <c r="D191" i="5"/>
  <c r="K184" i="5"/>
  <c r="D184" i="5"/>
  <c r="K109" i="5"/>
  <c r="D109" i="5"/>
  <c r="K171" i="5"/>
  <c r="D171" i="5"/>
  <c r="K616" i="5"/>
  <c r="D616" i="5"/>
  <c r="K73" i="5"/>
  <c r="D73" i="5"/>
  <c r="K330" i="5"/>
  <c r="D330" i="5"/>
  <c r="K20" i="5"/>
  <c r="D20" i="5"/>
  <c r="K208" i="5"/>
  <c r="D208" i="5"/>
  <c r="K67" i="5"/>
  <c r="D67" i="5"/>
  <c r="K166" i="5"/>
  <c r="D166" i="5"/>
  <c r="K359" i="5"/>
  <c r="D359" i="5"/>
  <c r="K266" i="5"/>
  <c r="D266" i="5"/>
  <c r="K579" i="5"/>
  <c r="D579" i="5"/>
  <c r="K742" i="5"/>
  <c r="D742" i="5"/>
  <c r="K235" i="5"/>
  <c r="D235" i="5"/>
  <c r="K352" i="5"/>
  <c r="D352" i="5"/>
  <c r="K654" i="5"/>
  <c r="D654" i="5"/>
  <c r="K366" i="5"/>
  <c r="D366" i="5"/>
  <c r="K236" i="5"/>
  <c r="D236" i="5"/>
  <c r="K464" i="5"/>
  <c r="D464" i="5"/>
  <c r="K639" i="5"/>
  <c r="D639" i="5"/>
  <c r="K365" i="5"/>
  <c r="D365" i="5"/>
  <c r="K99" i="5"/>
  <c r="D99" i="5"/>
  <c r="K104" i="5"/>
  <c r="D104" i="5"/>
  <c r="K514" i="5"/>
  <c r="D514" i="5"/>
  <c r="K697" i="5"/>
  <c r="D697" i="5"/>
  <c r="K161" i="5"/>
  <c r="D161" i="5"/>
  <c r="K376" i="5"/>
  <c r="D376" i="5"/>
  <c r="K215" i="5"/>
  <c r="D215" i="5"/>
  <c r="K282" i="5"/>
  <c r="D282" i="5"/>
  <c r="K335" i="5"/>
  <c r="D335" i="5"/>
  <c r="K369" i="5"/>
  <c r="D369" i="5"/>
  <c r="K305" i="5"/>
  <c r="D305" i="5"/>
  <c r="K3" i="5"/>
  <c r="D3" i="5"/>
  <c r="K144" i="5"/>
  <c r="D144" i="5"/>
  <c r="K430" i="5"/>
  <c r="D430" i="5"/>
  <c r="K292" i="5"/>
  <c r="D292" i="5"/>
  <c r="K499" i="5"/>
  <c r="D499" i="5"/>
  <c r="K250" i="5"/>
  <c r="D250" i="5"/>
  <c r="K643" i="5"/>
  <c r="D643" i="5"/>
  <c r="K225" i="5"/>
  <c r="D225" i="5"/>
  <c r="K57" i="5"/>
  <c r="D57" i="5"/>
  <c r="K469" i="5"/>
  <c r="D469" i="5"/>
  <c r="K160" i="5"/>
  <c r="D160" i="5"/>
  <c r="K87" i="5"/>
  <c r="D87" i="5"/>
  <c r="K522" i="5"/>
  <c r="D522" i="5"/>
  <c r="K197" i="5"/>
  <c r="D197" i="5"/>
  <c r="K6" i="5"/>
  <c r="D6" i="5"/>
  <c r="K741" i="5"/>
  <c r="D741" i="5"/>
  <c r="K49" i="5"/>
  <c r="D49" i="5"/>
  <c r="K422" i="5"/>
  <c r="D422" i="5"/>
  <c r="K313" i="5"/>
  <c r="D313" i="5"/>
  <c r="K368" i="5"/>
  <c r="D368" i="5"/>
  <c r="K262" i="5"/>
  <c r="D262" i="5"/>
  <c r="K729" i="5"/>
  <c r="D729" i="5"/>
  <c r="K97" i="5"/>
  <c r="D97" i="5"/>
  <c r="K35" i="5"/>
  <c r="D35" i="5"/>
  <c r="K288" i="5"/>
  <c r="D288" i="5"/>
  <c r="K507" i="5"/>
  <c r="D507" i="5"/>
  <c r="K107" i="5"/>
  <c r="D107" i="5"/>
  <c r="K362" i="5"/>
  <c r="D362" i="5"/>
  <c r="K18" i="5"/>
  <c r="D18" i="5"/>
  <c r="K537" i="5"/>
  <c r="D537" i="5"/>
  <c r="K300" i="5"/>
  <c r="D300" i="5"/>
  <c r="K98" i="5"/>
  <c r="D98" i="5"/>
  <c r="K257" i="5"/>
  <c r="D257" i="5"/>
  <c r="K214" i="5"/>
  <c r="D214" i="5"/>
  <c r="K86" i="5"/>
  <c r="D86" i="5"/>
  <c r="K734" i="5"/>
  <c r="D734" i="5"/>
  <c r="K17" i="5"/>
  <c r="D17" i="5"/>
  <c r="K80" i="5"/>
  <c r="D80" i="5"/>
  <c r="K568" i="5"/>
  <c r="D568" i="5"/>
  <c r="K602" i="5"/>
  <c r="D602" i="5"/>
  <c r="K224" i="5"/>
  <c r="D224" i="5"/>
  <c r="K242" i="5"/>
  <c r="D242" i="5"/>
  <c r="K319" i="5"/>
  <c r="D319" i="5"/>
  <c r="K318" i="5"/>
  <c r="D318" i="5"/>
  <c r="K375" i="5"/>
  <c r="D375" i="5"/>
  <c r="K27" i="5"/>
  <c r="D27" i="5"/>
  <c r="K182" i="5"/>
  <c r="D182" i="5"/>
  <c r="K528" i="5"/>
  <c r="D528" i="5"/>
  <c r="K194" i="5"/>
  <c r="D194" i="5"/>
  <c r="K172" i="5"/>
  <c r="D172" i="5"/>
  <c r="K603" i="5"/>
  <c r="D603" i="5"/>
  <c r="K378" i="5"/>
  <c r="D378" i="5"/>
  <c r="K202" i="5"/>
  <c r="D202" i="5"/>
  <c r="K254" i="5"/>
  <c r="D254" i="5"/>
  <c r="K394" i="5"/>
  <c r="D394" i="5"/>
  <c r="K363" i="5"/>
  <c r="D363" i="5"/>
  <c r="K112" i="5"/>
  <c r="D112" i="5"/>
  <c r="K71" i="5"/>
  <c r="D71" i="5"/>
  <c r="K743" i="5"/>
  <c r="D743" i="5"/>
  <c r="K426" i="5"/>
  <c r="D426" i="5"/>
  <c r="K622" i="5"/>
  <c r="D622" i="5"/>
  <c r="K46" i="5"/>
  <c r="D46" i="5"/>
  <c r="K429" i="5"/>
  <c r="D429" i="5"/>
  <c r="K393" i="5"/>
  <c r="D393" i="5"/>
  <c r="K468" i="5"/>
  <c r="D468" i="5"/>
  <c r="K40" i="5"/>
  <c r="D40" i="5"/>
  <c r="K275" i="5"/>
  <c r="D275" i="5"/>
  <c r="K425" i="5"/>
  <c r="D425" i="5"/>
  <c r="K476" i="5"/>
  <c r="D476" i="5"/>
  <c r="K387" i="5"/>
  <c r="D387" i="5"/>
  <c r="K680" i="5"/>
  <c r="D680" i="5"/>
  <c r="K164" i="5"/>
  <c r="D164" i="5"/>
  <c r="K11" i="5"/>
  <c r="D11" i="5"/>
  <c r="K52" i="5"/>
  <c r="D52" i="5"/>
  <c r="K129" i="5"/>
  <c r="D129" i="5"/>
  <c r="K253" i="5"/>
  <c r="D253" i="5"/>
  <c r="K268" i="5"/>
  <c r="D268" i="5"/>
  <c r="K205" i="5"/>
  <c r="D205" i="5"/>
  <c r="K113" i="5"/>
  <c r="D113" i="5"/>
  <c r="K361" i="5"/>
  <c r="D361" i="5"/>
  <c r="K179" i="5"/>
  <c r="D179" i="5"/>
  <c r="K589" i="5"/>
  <c r="D589" i="5"/>
  <c r="K608" i="5"/>
  <c r="D608" i="5"/>
  <c r="K500" i="5"/>
  <c r="D500" i="5"/>
  <c r="K641" i="5"/>
  <c r="D641" i="5"/>
  <c r="K123" i="5"/>
  <c r="D123" i="5"/>
  <c r="K248" i="5"/>
  <c r="D248" i="5"/>
  <c r="K32" i="5"/>
  <c r="D32" i="5"/>
  <c r="K321" i="5"/>
  <c r="D321" i="5"/>
  <c r="K102" i="5"/>
  <c r="D102" i="5"/>
  <c r="K119" i="5"/>
  <c r="D119" i="5"/>
  <c r="K391" i="5"/>
  <c r="D391" i="5"/>
  <c r="K2" i="5"/>
  <c r="D2" i="5"/>
  <c r="K78" i="5"/>
  <c r="D78" i="5"/>
  <c r="K217" i="5"/>
  <c r="D217" i="5"/>
  <c r="K311" i="5"/>
  <c r="D311" i="5"/>
  <c r="K567" i="5"/>
  <c r="D567" i="5"/>
  <c r="K560" i="5"/>
  <c r="D560" i="5"/>
  <c r="K707" i="5"/>
  <c r="D707" i="5"/>
  <c r="K110" i="5"/>
  <c r="D110" i="5"/>
  <c r="K77" i="5"/>
  <c r="D77" i="5"/>
  <c r="K54" i="5"/>
  <c r="D54" i="5"/>
  <c r="K167" i="5"/>
  <c r="D167" i="5"/>
  <c r="K333" i="5"/>
  <c r="D333" i="5"/>
  <c r="K338" i="5"/>
  <c r="D338" i="5"/>
  <c r="K481" i="5"/>
  <c r="D481" i="5"/>
  <c r="K96" i="5"/>
  <c r="D96" i="5"/>
  <c r="K645" i="5"/>
  <c r="D645" i="5"/>
  <c r="K263" i="5"/>
  <c r="D263" i="5"/>
  <c r="K304" i="5"/>
  <c r="D304" i="5"/>
  <c r="K463" i="5"/>
  <c r="D463" i="5"/>
  <c r="K614" i="5"/>
  <c r="D614" i="5"/>
  <c r="K475" i="5"/>
  <c r="D475" i="5"/>
  <c r="K339" i="5"/>
  <c r="D339" i="5"/>
  <c r="K345" i="5"/>
  <c r="D345" i="5"/>
  <c r="K420" i="5"/>
  <c r="D420" i="5"/>
  <c r="K709" i="5"/>
  <c r="D709" i="5"/>
  <c r="K124" i="5"/>
  <c r="D124" i="5"/>
  <c r="K599" i="5"/>
  <c r="D599" i="5"/>
  <c r="K346" i="5"/>
  <c r="D346" i="5"/>
  <c r="K724" i="5"/>
  <c r="D724" i="5"/>
  <c r="K539" i="5"/>
  <c r="D539" i="5"/>
  <c r="K566" i="5"/>
  <c r="D566" i="5"/>
  <c r="K60" i="5"/>
  <c r="D60" i="5"/>
  <c r="K334" i="5"/>
  <c r="D334" i="5"/>
  <c r="K711" i="5"/>
  <c r="D711" i="5"/>
  <c r="K509" i="5"/>
  <c r="D509" i="5"/>
  <c r="K390" i="5"/>
  <c r="D390" i="5"/>
  <c r="K381" i="5"/>
  <c r="D381" i="5"/>
  <c r="K402" i="5"/>
  <c r="D402" i="5"/>
  <c r="K414" i="5"/>
  <c r="D414" i="5"/>
  <c r="K675" i="5"/>
  <c r="D675" i="5"/>
  <c r="K685" i="5"/>
  <c r="D685" i="5"/>
  <c r="K382" i="5"/>
  <c r="D382" i="5"/>
  <c r="K293" i="5"/>
  <c r="D293" i="5"/>
  <c r="K68" i="5"/>
  <c r="D68" i="5"/>
  <c r="K531" i="5"/>
  <c r="D531" i="5"/>
  <c r="K543" i="5"/>
  <c r="D543" i="5"/>
  <c r="K310" i="5"/>
  <c r="D310" i="5"/>
  <c r="K548" i="5"/>
  <c r="D548" i="5"/>
  <c r="K258" i="5"/>
  <c r="D258" i="5"/>
  <c r="K632" i="5"/>
  <c r="D632" i="5"/>
  <c r="K525" i="5"/>
  <c r="D525" i="5"/>
  <c r="K90" i="5"/>
  <c r="D90" i="5"/>
  <c r="K196" i="5"/>
  <c r="D196" i="5"/>
  <c r="K173" i="5"/>
  <c r="D173" i="5"/>
  <c r="K34" i="5"/>
  <c r="D34" i="5"/>
  <c r="K701" i="5"/>
  <c r="D701" i="5"/>
  <c r="K118" i="5"/>
  <c r="D118" i="5"/>
  <c r="K626" i="5"/>
  <c r="D626" i="5"/>
  <c r="K554" i="5"/>
  <c r="D554" i="5"/>
  <c r="K150" i="5"/>
  <c r="D150" i="5"/>
  <c r="K69" i="5"/>
  <c r="D69" i="5"/>
  <c r="K356" i="5"/>
  <c r="D356" i="5"/>
  <c r="K199" i="5"/>
  <c r="D199" i="5"/>
  <c r="K593" i="5"/>
  <c r="D593" i="5"/>
  <c r="K332" i="5"/>
  <c r="D332" i="5"/>
  <c r="K348" i="5"/>
  <c r="D348" i="5"/>
  <c r="K111" i="5"/>
  <c r="D111" i="5"/>
  <c r="K22" i="5"/>
  <c r="D22" i="5"/>
  <c r="K411" i="5"/>
  <c r="D411" i="5"/>
  <c r="K230" i="5"/>
  <c r="D230" i="5"/>
  <c r="K223" i="5"/>
  <c r="D223" i="5"/>
  <c r="K221" i="5"/>
  <c r="D221" i="5"/>
  <c r="K204" i="5"/>
  <c r="D204" i="5"/>
  <c r="K690" i="5"/>
  <c r="D690" i="5"/>
  <c r="K489" i="5"/>
  <c r="D489" i="5"/>
  <c r="K371" i="5"/>
  <c r="D371" i="5"/>
  <c r="K252" i="5"/>
  <c r="D252" i="5"/>
  <c r="K551" i="5"/>
  <c r="D551" i="5"/>
  <c r="K220" i="5"/>
  <c r="D220" i="5"/>
  <c r="K613" i="5"/>
  <c r="D613" i="5"/>
  <c r="K128" i="5"/>
  <c r="D128" i="5"/>
  <c r="K122" i="5"/>
  <c r="D122" i="5"/>
  <c r="K307" i="5"/>
  <c r="D307" i="5"/>
  <c r="K576" i="5"/>
  <c r="D576" i="5"/>
  <c r="K461" i="5"/>
  <c r="D461" i="5"/>
  <c r="K45" i="5"/>
  <c r="D45" i="5"/>
  <c r="K89" i="5"/>
  <c r="D89" i="5"/>
  <c r="K651" i="5"/>
  <c r="D651" i="5"/>
  <c r="K719" i="5"/>
  <c r="D719" i="5"/>
  <c r="K44" i="5"/>
  <c r="D44" i="5"/>
  <c r="K360" i="5"/>
  <c r="D360" i="5"/>
  <c r="K207" i="5"/>
  <c r="D207" i="5"/>
  <c r="K451" i="5"/>
  <c r="D451" i="5"/>
  <c r="K216" i="5"/>
  <c r="D216" i="5"/>
  <c r="K487" i="5"/>
  <c r="D487" i="5"/>
  <c r="K187" i="5"/>
  <c r="D187" i="5"/>
  <c r="K55" i="5"/>
  <c r="D55" i="5"/>
  <c r="K449" i="5"/>
  <c r="D449" i="5"/>
  <c r="K515" i="5"/>
  <c r="D515" i="5"/>
  <c r="K558" i="5"/>
  <c r="D558" i="5"/>
  <c r="K291" i="5"/>
  <c r="D291" i="5"/>
  <c r="K606" i="5"/>
  <c r="D606" i="5"/>
  <c r="K687" i="5"/>
  <c r="D687" i="5"/>
  <c r="K154" i="5"/>
  <c r="D154" i="5"/>
  <c r="K33" i="5"/>
  <c r="D33" i="5"/>
  <c r="K598" i="5"/>
  <c r="D598" i="5"/>
  <c r="K76" i="5"/>
  <c r="D76" i="5"/>
  <c r="K168" i="5"/>
  <c r="D168" i="5"/>
  <c r="K47" i="5"/>
  <c r="D47" i="5"/>
  <c r="K508" i="5"/>
  <c r="D508" i="5"/>
  <c r="K415" i="5"/>
  <c r="D415" i="5"/>
  <c r="K278" i="5"/>
  <c r="D278" i="5"/>
  <c r="K260" i="5"/>
  <c r="D260" i="5"/>
  <c r="K56" i="5"/>
  <c r="D56" i="5"/>
  <c r="K249" i="5"/>
  <c r="D249" i="5"/>
  <c r="K721" i="5"/>
  <c r="D721" i="5"/>
  <c r="K9" i="5"/>
  <c r="D9" i="5"/>
  <c r="K95" i="5"/>
  <c r="D95" i="5"/>
  <c r="K306" i="5"/>
  <c r="D306" i="5"/>
  <c r="K450" i="5"/>
  <c r="D450" i="5"/>
  <c r="K396" i="5"/>
  <c r="D396" i="5"/>
  <c r="K37" i="5"/>
  <c r="D37" i="5"/>
  <c r="K190" i="5"/>
  <c r="D190" i="5"/>
  <c r="K203" i="5"/>
  <c r="D203" i="5"/>
  <c r="K48" i="5"/>
  <c r="D48" i="5"/>
  <c r="K405" i="5"/>
  <c r="D405" i="5"/>
  <c r="K486" i="5"/>
  <c r="D486" i="5"/>
  <c r="K403" i="5"/>
  <c r="D403" i="5"/>
  <c r="K706" i="5"/>
  <c r="D706" i="5"/>
  <c r="K373" i="5"/>
  <c r="D373" i="5"/>
  <c r="K428" i="5"/>
  <c r="D428" i="5"/>
  <c r="K714" i="5"/>
  <c r="D714" i="5"/>
  <c r="K280" i="5"/>
  <c r="D280" i="5"/>
  <c r="K265" i="5"/>
  <c r="D265" i="5"/>
  <c r="K634" i="5"/>
  <c r="D634" i="5"/>
  <c r="K5" i="5"/>
  <c r="D5" i="5"/>
  <c r="K718" i="5"/>
  <c r="D718" i="5"/>
  <c r="K516" i="5"/>
  <c r="D516" i="5"/>
  <c r="K453" i="5"/>
  <c r="D453" i="5"/>
  <c r="K534" i="5"/>
  <c r="D534" i="5"/>
  <c r="K419" i="5"/>
  <c r="D419" i="5"/>
  <c r="K326" i="5"/>
  <c r="D326" i="5"/>
  <c r="K212" i="5"/>
  <c r="D212" i="5"/>
  <c r="K696" i="5"/>
  <c r="D696" i="5"/>
  <c r="K178" i="5"/>
  <c r="D178" i="5"/>
  <c r="K294" i="5"/>
  <c r="D294" i="5"/>
  <c r="K92" i="5"/>
  <c r="D92" i="5"/>
  <c r="K399" i="5"/>
  <c r="D399" i="5"/>
  <c r="K323" i="5"/>
  <c r="D323" i="5"/>
  <c r="K14" i="5"/>
  <c r="D14" i="5"/>
  <c r="K175" i="5"/>
  <c r="D175" i="5"/>
  <c r="K702" i="5"/>
  <c r="D702" i="5"/>
  <c r="K147" i="5"/>
  <c r="D147" i="5"/>
  <c r="K29" i="5"/>
  <c r="D29" i="5"/>
  <c r="K485" i="5"/>
  <c r="D485" i="5"/>
  <c r="K412" i="5"/>
  <c r="D412" i="5"/>
  <c r="K200" i="5"/>
  <c r="D200" i="5"/>
  <c r="K226" i="5"/>
  <c r="D226" i="5"/>
  <c r="K233" i="5"/>
  <c r="D233" i="5"/>
  <c r="K588" i="5"/>
  <c r="D588" i="5"/>
  <c r="K460" i="5"/>
  <c r="D460" i="5"/>
  <c r="K317" i="5"/>
  <c r="D317" i="5"/>
  <c r="K10" i="5"/>
  <c r="D10" i="5"/>
  <c r="K677" i="5"/>
  <c r="D677" i="5"/>
  <c r="K195" i="5"/>
  <c r="D195" i="5"/>
  <c r="K116" i="5"/>
  <c r="D116" i="5"/>
  <c r="K38" i="5"/>
  <c r="D38" i="5"/>
  <c r="K261" i="5"/>
  <c r="D261" i="5"/>
  <c r="K3" i="1"/>
  <c r="K4" i="1"/>
  <c r="K5" i="1"/>
  <c r="K6" i="1"/>
  <c r="K7" i="1"/>
  <c r="K8" i="1"/>
  <c r="K9" i="1"/>
  <c r="K10" i="1"/>
  <c r="K11" i="1"/>
  <c r="K12" i="1"/>
  <c r="K277" i="4" l="1"/>
  <c r="D277" i="4"/>
  <c r="K276" i="4"/>
  <c r="D276" i="4"/>
  <c r="K275" i="4"/>
  <c r="D275" i="4"/>
  <c r="K274" i="4"/>
  <c r="D274" i="4"/>
  <c r="K273" i="4"/>
  <c r="D273" i="4"/>
  <c r="K272" i="4"/>
  <c r="D272" i="4"/>
  <c r="K271" i="4"/>
  <c r="D271" i="4"/>
  <c r="K270" i="4"/>
  <c r="D270" i="4"/>
  <c r="K269" i="4"/>
  <c r="D269" i="4"/>
  <c r="K268" i="4"/>
  <c r="D268" i="4"/>
  <c r="K267" i="4"/>
  <c r="D267" i="4"/>
  <c r="K266" i="4"/>
  <c r="D266" i="4"/>
  <c r="K265" i="4"/>
  <c r="D265" i="4"/>
  <c r="K264" i="4"/>
  <c r="D264" i="4"/>
  <c r="K263" i="4"/>
  <c r="D263" i="4"/>
  <c r="K262" i="4"/>
  <c r="D262" i="4"/>
  <c r="K261" i="4"/>
  <c r="D261" i="4"/>
  <c r="K260" i="4"/>
  <c r="D260" i="4"/>
  <c r="K259" i="4"/>
  <c r="D259" i="4"/>
  <c r="K258" i="4"/>
  <c r="D258" i="4"/>
  <c r="K257" i="4"/>
  <c r="D257" i="4"/>
  <c r="K256" i="4"/>
  <c r="D256" i="4"/>
  <c r="K255" i="4"/>
  <c r="D255" i="4"/>
  <c r="K254" i="4"/>
  <c r="D254" i="4"/>
  <c r="K253" i="4"/>
  <c r="D253" i="4"/>
  <c r="K252" i="4"/>
  <c r="D252" i="4"/>
  <c r="K251" i="4"/>
  <c r="D251" i="4"/>
  <c r="K250" i="4"/>
  <c r="D250" i="4"/>
  <c r="K249" i="4"/>
  <c r="D249" i="4"/>
  <c r="K248" i="4"/>
  <c r="D248" i="4"/>
  <c r="K247" i="4"/>
  <c r="D247" i="4"/>
  <c r="K246" i="4"/>
  <c r="D246" i="4"/>
  <c r="K245" i="4"/>
  <c r="D245" i="4"/>
  <c r="K244" i="4"/>
  <c r="D244" i="4"/>
  <c r="K243" i="4"/>
  <c r="D243" i="4"/>
  <c r="K242" i="4"/>
  <c r="D242" i="4"/>
  <c r="K241" i="4"/>
  <c r="D241" i="4"/>
  <c r="K240" i="4"/>
  <c r="D240" i="4"/>
  <c r="K239" i="4"/>
  <c r="D239" i="4"/>
  <c r="K238" i="4"/>
  <c r="D238" i="4"/>
  <c r="K237" i="4"/>
  <c r="D237" i="4"/>
  <c r="K236" i="4"/>
  <c r="D236" i="4"/>
  <c r="K235" i="4"/>
  <c r="D235" i="4"/>
  <c r="K234" i="4"/>
  <c r="D234" i="4"/>
  <c r="K233" i="4"/>
  <c r="D233" i="4"/>
  <c r="K232" i="4"/>
  <c r="D232" i="4"/>
  <c r="K231" i="4"/>
  <c r="D231" i="4"/>
  <c r="K230" i="4"/>
  <c r="D230" i="4"/>
  <c r="K229" i="4"/>
  <c r="D229" i="4"/>
  <c r="K228" i="4"/>
  <c r="D228" i="4"/>
  <c r="K227" i="4"/>
  <c r="D227" i="4"/>
  <c r="K226" i="4"/>
  <c r="D226" i="4"/>
  <c r="K225" i="4"/>
  <c r="D225" i="4"/>
  <c r="K224" i="4"/>
  <c r="D224" i="4"/>
  <c r="K223" i="4"/>
  <c r="D223" i="4"/>
  <c r="K222" i="4"/>
  <c r="D222" i="4"/>
  <c r="K221" i="4"/>
  <c r="D221" i="4"/>
  <c r="K220" i="4"/>
  <c r="D220" i="4"/>
  <c r="K219" i="4"/>
  <c r="D219" i="4"/>
  <c r="K218" i="4"/>
  <c r="D218" i="4"/>
  <c r="K217" i="4"/>
  <c r="D217" i="4"/>
  <c r="K216" i="4"/>
  <c r="D216" i="4"/>
  <c r="K215" i="4"/>
  <c r="D215" i="4"/>
  <c r="K214" i="4"/>
  <c r="D214" i="4"/>
  <c r="K213" i="4"/>
  <c r="D213" i="4"/>
  <c r="K212" i="4"/>
  <c r="D212" i="4"/>
  <c r="K211" i="4"/>
  <c r="D211" i="4"/>
  <c r="K210" i="4"/>
  <c r="D210" i="4"/>
  <c r="K209" i="4"/>
  <c r="D209" i="4"/>
  <c r="K208" i="4"/>
  <c r="D208" i="4"/>
  <c r="K207" i="4"/>
  <c r="D207" i="4"/>
  <c r="K206" i="4"/>
  <c r="D206" i="4"/>
  <c r="K205" i="4"/>
  <c r="D205" i="4"/>
  <c r="K204" i="4"/>
  <c r="D204" i="4"/>
  <c r="K203" i="4"/>
  <c r="D203" i="4"/>
  <c r="K202" i="4"/>
  <c r="D202" i="4"/>
  <c r="K201" i="4"/>
  <c r="D201" i="4"/>
  <c r="K200" i="4"/>
  <c r="D200" i="4"/>
  <c r="K199" i="4"/>
  <c r="D199" i="4"/>
  <c r="K198" i="4"/>
  <c r="D198" i="4"/>
  <c r="K197" i="4"/>
  <c r="D197" i="4"/>
  <c r="K196" i="4"/>
  <c r="D196" i="4"/>
  <c r="K195" i="4"/>
  <c r="D195" i="4"/>
  <c r="K194" i="4"/>
  <c r="D194" i="4"/>
  <c r="K193" i="4"/>
  <c r="D193" i="4"/>
  <c r="K192" i="4"/>
  <c r="D192" i="4"/>
  <c r="K191" i="4"/>
  <c r="D191" i="4"/>
  <c r="K190" i="4"/>
  <c r="D190" i="4"/>
  <c r="K189" i="4"/>
  <c r="D189" i="4"/>
  <c r="K188" i="4"/>
  <c r="D188" i="4"/>
  <c r="K187" i="4"/>
  <c r="D187" i="4"/>
  <c r="K186" i="4"/>
  <c r="D186" i="4"/>
  <c r="K185" i="4"/>
  <c r="D185" i="4"/>
  <c r="K184" i="4"/>
  <c r="D184" i="4"/>
  <c r="K183" i="4"/>
  <c r="D183" i="4"/>
  <c r="K182" i="4"/>
  <c r="D182" i="4"/>
  <c r="K181" i="4"/>
  <c r="D181" i="4"/>
  <c r="K180" i="4"/>
  <c r="D180" i="4"/>
  <c r="K179" i="4"/>
  <c r="D179" i="4"/>
  <c r="K178" i="4"/>
  <c r="D178" i="4"/>
  <c r="K177" i="4"/>
  <c r="D177" i="4"/>
  <c r="K176" i="4"/>
  <c r="D176" i="4"/>
  <c r="K175" i="4"/>
  <c r="D175" i="4"/>
  <c r="K174" i="4"/>
  <c r="D174" i="4"/>
  <c r="K173" i="4"/>
  <c r="D173" i="4"/>
  <c r="K172" i="4"/>
  <c r="D172" i="4"/>
  <c r="K171" i="4"/>
  <c r="D171" i="4"/>
  <c r="K170" i="4"/>
  <c r="D170" i="4"/>
  <c r="K169" i="4"/>
  <c r="D169" i="4"/>
  <c r="K168" i="4"/>
  <c r="D168" i="4"/>
  <c r="K167" i="4"/>
  <c r="D167" i="4"/>
  <c r="K166" i="4"/>
  <c r="D166" i="4"/>
  <c r="K165" i="4"/>
  <c r="D165" i="4"/>
  <c r="K164" i="4"/>
  <c r="D164" i="4"/>
  <c r="K163" i="4"/>
  <c r="D163" i="4"/>
  <c r="K162" i="4"/>
  <c r="D162" i="4"/>
  <c r="K161" i="4"/>
  <c r="D161" i="4"/>
  <c r="K160" i="4"/>
  <c r="D160" i="4"/>
  <c r="K159" i="4"/>
  <c r="D159" i="4"/>
  <c r="K158" i="4"/>
  <c r="D158" i="4"/>
  <c r="K157" i="4"/>
  <c r="D157" i="4"/>
  <c r="K156" i="4"/>
  <c r="D156" i="4"/>
  <c r="K155" i="4"/>
  <c r="D155" i="4"/>
  <c r="K154" i="4"/>
  <c r="D154" i="4"/>
  <c r="K153" i="4"/>
  <c r="D153" i="4"/>
  <c r="K152" i="4"/>
  <c r="D152" i="4"/>
  <c r="K151" i="4"/>
  <c r="D151" i="4"/>
  <c r="K150" i="4"/>
  <c r="D150" i="4"/>
  <c r="K149" i="4"/>
  <c r="D149" i="4"/>
  <c r="K148" i="4"/>
  <c r="D148" i="4"/>
  <c r="K147" i="4"/>
  <c r="D147" i="4"/>
  <c r="K146" i="4"/>
  <c r="D146" i="4"/>
  <c r="K145" i="4"/>
  <c r="D145" i="4"/>
  <c r="K144" i="4"/>
  <c r="D144" i="4"/>
  <c r="K143" i="4"/>
  <c r="D143" i="4"/>
  <c r="K142" i="4"/>
  <c r="D142" i="4"/>
  <c r="K141" i="4"/>
  <c r="D141" i="4"/>
  <c r="K140" i="4"/>
  <c r="D140" i="4"/>
  <c r="K139" i="4"/>
  <c r="D139" i="4"/>
  <c r="K138" i="4"/>
  <c r="D138" i="4"/>
  <c r="K137" i="4"/>
  <c r="D137" i="4"/>
  <c r="K136" i="4"/>
  <c r="D136" i="4"/>
  <c r="K135" i="4"/>
  <c r="D135" i="4"/>
  <c r="K134" i="4"/>
  <c r="D134" i="4"/>
  <c r="K133" i="4"/>
  <c r="D133" i="4"/>
  <c r="K132" i="4"/>
  <c r="D132" i="4"/>
  <c r="K131" i="4"/>
  <c r="D131" i="4"/>
  <c r="K130" i="4"/>
  <c r="D130" i="4"/>
  <c r="K129" i="4"/>
  <c r="D129" i="4"/>
  <c r="K128" i="4"/>
  <c r="D128" i="4"/>
  <c r="K127" i="4"/>
  <c r="D127" i="4"/>
  <c r="K126" i="4"/>
  <c r="D126" i="4"/>
  <c r="K125" i="4"/>
  <c r="D125" i="4"/>
  <c r="K124" i="4"/>
  <c r="D124" i="4"/>
  <c r="K123" i="4"/>
  <c r="D123" i="4"/>
  <c r="K122" i="4"/>
  <c r="D122" i="4"/>
  <c r="K121" i="4"/>
  <c r="D121" i="4"/>
  <c r="K120" i="4"/>
  <c r="D120" i="4"/>
  <c r="K119" i="4"/>
  <c r="D119" i="4"/>
  <c r="K118" i="4"/>
  <c r="D118" i="4"/>
  <c r="K117" i="4"/>
  <c r="D117" i="4"/>
  <c r="K116" i="4"/>
  <c r="D116" i="4"/>
  <c r="K115" i="4"/>
  <c r="D115" i="4"/>
  <c r="K114" i="4"/>
  <c r="D114" i="4"/>
  <c r="K113" i="4"/>
  <c r="D113" i="4"/>
  <c r="K112" i="4"/>
  <c r="D112" i="4"/>
  <c r="K111" i="4"/>
  <c r="D111" i="4"/>
  <c r="K110" i="4"/>
  <c r="D110" i="4"/>
  <c r="K109" i="4"/>
  <c r="D109" i="4"/>
  <c r="K108" i="4"/>
  <c r="D108" i="4"/>
  <c r="K107" i="4"/>
  <c r="D107" i="4"/>
  <c r="K106" i="4"/>
  <c r="D106" i="4"/>
  <c r="K105" i="4"/>
  <c r="D105" i="4"/>
  <c r="K104" i="4"/>
  <c r="D104" i="4"/>
  <c r="K103" i="4"/>
  <c r="D103" i="4"/>
  <c r="K102" i="4"/>
  <c r="D102" i="4"/>
  <c r="K101" i="4"/>
  <c r="D101" i="4"/>
  <c r="K100" i="4"/>
  <c r="D100" i="4"/>
  <c r="K99" i="4"/>
  <c r="D99" i="4"/>
  <c r="K98" i="4"/>
  <c r="D98" i="4"/>
  <c r="K97" i="4"/>
  <c r="D97" i="4"/>
  <c r="K96" i="4"/>
  <c r="D96" i="4"/>
  <c r="K95" i="4"/>
  <c r="D95" i="4"/>
  <c r="K94" i="4"/>
  <c r="D94" i="4"/>
  <c r="K93" i="4"/>
  <c r="D93" i="4"/>
  <c r="K92" i="4"/>
  <c r="D92" i="4"/>
  <c r="K91" i="4"/>
  <c r="D91" i="4"/>
  <c r="K90" i="4"/>
  <c r="D90" i="4"/>
  <c r="K89" i="4"/>
  <c r="D89" i="4"/>
  <c r="K88" i="4"/>
  <c r="D88" i="4"/>
  <c r="K87" i="4"/>
  <c r="D87" i="4"/>
  <c r="K86" i="4"/>
  <c r="D86" i="4"/>
  <c r="K85" i="4"/>
  <c r="D85" i="4"/>
  <c r="K84" i="4"/>
  <c r="D84" i="4"/>
  <c r="K83" i="4"/>
  <c r="D83" i="4"/>
  <c r="K82" i="4"/>
  <c r="D82" i="4"/>
  <c r="K81" i="4"/>
  <c r="D81" i="4"/>
  <c r="K80" i="4"/>
  <c r="D80" i="4"/>
  <c r="K79" i="4"/>
  <c r="D79" i="4"/>
  <c r="K78" i="4"/>
  <c r="D78" i="4"/>
  <c r="K77" i="4"/>
  <c r="D77" i="4"/>
  <c r="K76" i="4"/>
  <c r="D76" i="4"/>
  <c r="K75" i="4"/>
  <c r="D75" i="4"/>
  <c r="K74" i="4"/>
  <c r="D74" i="4"/>
  <c r="K73" i="4"/>
  <c r="D73" i="4"/>
  <c r="K72" i="4"/>
  <c r="D72" i="4"/>
  <c r="K71" i="4"/>
  <c r="D71" i="4"/>
  <c r="K70" i="4"/>
  <c r="D70" i="4"/>
  <c r="K69" i="4"/>
  <c r="D69" i="4"/>
  <c r="K68" i="4"/>
  <c r="D68" i="4"/>
  <c r="K67" i="4"/>
  <c r="D67" i="4"/>
  <c r="K66" i="4"/>
  <c r="D66" i="4"/>
  <c r="K65" i="4"/>
  <c r="D65" i="4"/>
  <c r="K64" i="4"/>
  <c r="D64" i="4"/>
  <c r="K63" i="4"/>
  <c r="D63" i="4"/>
  <c r="K62" i="4"/>
  <c r="D62" i="4"/>
  <c r="K61" i="4"/>
  <c r="D61" i="4"/>
  <c r="K60" i="4"/>
  <c r="D60" i="4"/>
  <c r="K59" i="4"/>
  <c r="D59" i="4"/>
  <c r="K58" i="4"/>
  <c r="D58" i="4"/>
  <c r="K57" i="4"/>
  <c r="D57" i="4"/>
  <c r="K56" i="4"/>
  <c r="D56" i="4"/>
  <c r="K55" i="4"/>
  <c r="D55" i="4"/>
  <c r="K54" i="4"/>
  <c r="D54" i="4"/>
  <c r="K53" i="4"/>
  <c r="D53" i="4"/>
  <c r="K52" i="4"/>
  <c r="D52" i="4"/>
  <c r="K51" i="4"/>
  <c r="D51" i="4"/>
  <c r="K50" i="4"/>
  <c r="D50" i="4"/>
  <c r="K49" i="4"/>
  <c r="D49" i="4"/>
  <c r="K48" i="4"/>
  <c r="D48" i="4"/>
  <c r="K47" i="4"/>
  <c r="D47" i="4"/>
  <c r="K46" i="4"/>
  <c r="D46" i="4"/>
  <c r="K45" i="4"/>
  <c r="D45" i="4"/>
  <c r="K44" i="4"/>
  <c r="D44" i="4"/>
  <c r="K43" i="4"/>
  <c r="D43" i="4"/>
  <c r="K42" i="4"/>
  <c r="D42" i="4"/>
  <c r="K41" i="4"/>
  <c r="D41" i="4"/>
  <c r="K40" i="4"/>
  <c r="D40" i="4"/>
  <c r="K39" i="4"/>
  <c r="D39" i="4"/>
  <c r="K38" i="4"/>
  <c r="D38" i="4"/>
  <c r="K37" i="4"/>
  <c r="D37" i="4"/>
  <c r="K36" i="4"/>
  <c r="D36" i="4"/>
  <c r="K35" i="4"/>
  <c r="D35" i="4"/>
  <c r="K34" i="4"/>
  <c r="D34" i="4"/>
  <c r="K33" i="4"/>
  <c r="D33" i="4"/>
  <c r="K32" i="4"/>
  <c r="D32" i="4"/>
  <c r="K31" i="4"/>
  <c r="D31" i="4"/>
  <c r="K30" i="4"/>
  <c r="D30" i="4"/>
  <c r="K29" i="4"/>
  <c r="D29" i="4"/>
  <c r="K28" i="4"/>
  <c r="D28" i="4"/>
  <c r="K27" i="4"/>
  <c r="D27" i="4"/>
  <c r="K26" i="4"/>
  <c r="D26" i="4"/>
  <c r="K25" i="4"/>
  <c r="D25" i="4"/>
  <c r="K24" i="4"/>
  <c r="D24" i="4"/>
  <c r="K23" i="4"/>
  <c r="D23" i="4"/>
  <c r="K22" i="4"/>
  <c r="D22" i="4"/>
  <c r="K21" i="4"/>
  <c r="D21" i="4"/>
  <c r="K20" i="4"/>
  <c r="D20" i="4"/>
  <c r="K19" i="4"/>
  <c r="D19" i="4"/>
  <c r="K18" i="4"/>
  <c r="D18" i="4"/>
  <c r="K17" i="4"/>
  <c r="D17" i="4"/>
  <c r="K16" i="4"/>
  <c r="D16" i="4"/>
  <c r="K15" i="4"/>
  <c r="D15" i="4"/>
  <c r="K14" i="4"/>
  <c r="D14" i="4"/>
  <c r="K13" i="4"/>
  <c r="D13" i="4"/>
  <c r="K12" i="4"/>
  <c r="D12" i="4"/>
  <c r="K11" i="4"/>
  <c r="D11" i="4"/>
  <c r="K10" i="4"/>
  <c r="D10" i="4"/>
  <c r="K9" i="4"/>
  <c r="D9" i="4"/>
  <c r="K8" i="4"/>
  <c r="D8" i="4"/>
  <c r="K7" i="4"/>
  <c r="D7" i="4"/>
  <c r="K6" i="4"/>
  <c r="D6" i="4"/>
  <c r="K5" i="4"/>
  <c r="D5" i="4"/>
  <c r="K4" i="4"/>
  <c r="D4" i="4"/>
  <c r="K3" i="4"/>
  <c r="D3" i="4"/>
  <c r="K197" i="3"/>
  <c r="D197" i="3"/>
  <c r="K196" i="3"/>
  <c r="D196" i="3"/>
  <c r="K195" i="3"/>
  <c r="D195" i="3"/>
  <c r="K194" i="3"/>
  <c r="D194" i="3"/>
  <c r="K193" i="3"/>
  <c r="D193" i="3"/>
  <c r="K192" i="3"/>
  <c r="D192" i="3"/>
  <c r="K191" i="3"/>
  <c r="D191" i="3"/>
  <c r="K190" i="3"/>
  <c r="D190" i="3"/>
  <c r="K189" i="3"/>
  <c r="D189" i="3"/>
  <c r="K188" i="3"/>
  <c r="D188" i="3"/>
  <c r="K187" i="3"/>
  <c r="D187" i="3"/>
  <c r="K186" i="3"/>
  <c r="D186" i="3"/>
  <c r="K185" i="3"/>
  <c r="D185" i="3"/>
  <c r="K184" i="3"/>
  <c r="D184" i="3"/>
  <c r="K183" i="3"/>
  <c r="D183" i="3"/>
  <c r="K182" i="3"/>
  <c r="D182" i="3"/>
  <c r="K181" i="3"/>
  <c r="D181" i="3"/>
  <c r="K180" i="3"/>
  <c r="D180" i="3"/>
  <c r="K179" i="3"/>
  <c r="D179" i="3"/>
  <c r="K178" i="3"/>
  <c r="D178" i="3"/>
  <c r="K177" i="3"/>
  <c r="D177" i="3"/>
  <c r="K176" i="3"/>
  <c r="D176" i="3"/>
  <c r="K175" i="3"/>
  <c r="D175" i="3"/>
  <c r="K174" i="3"/>
  <c r="D174" i="3"/>
  <c r="K173" i="3"/>
  <c r="D173" i="3"/>
  <c r="K172" i="3"/>
  <c r="D172" i="3"/>
  <c r="K171" i="3"/>
  <c r="D171" i="3"/>
  <c r="K170" i="3"/>
  <c r="D170" i="3"/>
  <c r="K169" i="3"/>
  <c r="D169" i="3"/>
  <c r="K168" i="3"/>
  <c r="D168" i="3"/>
  <c r="K167" i="3"/>
  <c r="D167" i="3"/>
  <c r="K166" i="3"/>
  <c r="D166" i="3"/>
  <c r="K165" i="3"/>
  <c r="D165" i="3"/>
  <c r="K164" i="3"/>
  <c r="D164" i="3"/>
  <c r="K163" i="3"/>
  <c r="D163" i="3"/>
  <c r="K162" i="3"/>
  <c r="D162" i="3"/>
  <c r="K161" i="3"/>
  <c r="D161" i="3"/>
  <c r="K160" i="3"/>
  <c r="D160" i="3"/>
  <c r="K159" i="3"/>
  <c r="D159" i="3"/>
  <c r="K158" i="3"/>
  <c r="D158" i="3"/>
  <c r="K157" i="3"/>
  <c r="D157" i="3"/>
  <c r="K156" i="3"/>
  <c r="D156" i="3"/>
  <c r="K155" i="3"/>
  <c r="D155" i="3"/>
  <c r="K154" i="3"/>
  <c r="D154" i="3"/>
  <c r="K153" i="3"/>
  <c r="D153" i="3"/>
  <c r="K152" i="3"/>
  <c r="D152" i="3"/>
  <c r="K151" i="3"/>
  <c r="D151" i="3"/>
  <c r="K150" i="3"/>
  <c r="D150" i="3"/>
  <c r="K149" i="3"/>
  <c r="D149" i="3"/>
  <c r="K148" i="3"/>
  <c r="D148" i="3"/>
  <c r="K147" i="3"/>
  <c r="D147" i="3"/>
  <c r="K146" i="3"/>
  <c r="D146" i="3"/>
  <c r="K145" i="3"/>
  <c r="D145" i="3"/>
  <c r="K144" i="3"/>
  <c r="D144" i="3"/>
  <c r="K143" i="3"/>
  <c r="D143" i="3"/>
  <c r="K142" i="3"/>
  <c r="D142" i="3"/>
  <c r="K141" i="3"/>
  <c r="D141" i="3"/>
  <c r="K140" i="3"/>
  <c r="D140" i="3"/>
  <c r="K139" i="3"/>
  <c r="D139" i="3"/>
  <c r="K138" i="3"/>
  <c r="D138" i="3"/>
  <c r="K137" i="3"/>
  <c r="D137" i="3"/>
  <c r="K136" i="3"/>
  <c r="D136" i="3"/>
  <c r="K135" i="3"/>
  <c r="D135" i="3"/>
  <c r="K134" i="3"/>
  <c r="D134" i="3"/>
  <c r="K133" i="3"/>
  <c r="D133" i="3"/>
  <c r="K132" i="3"/>
  <c r="D132" i="3"/>
  <c r="K131" i="3"/>
  <c r="D131" i="3"/>
  <c r="K130" i="3"/>
  <c r="D130" i="3"/>
  <c r="K129" i="3"/>
  <c r="D129" i="3"/>
  <c r="K128" i="3"/>
  <c r="D128" i="3"/>
  <c r="K127" i="3"/>
  <c r="D127" i="3"/>
  <c r="K126" i="3"/>
  <c r="D126" i="3"/>
  <c r="K125" i="3"/>
  <c r="D125" i="3"/>
  <c r="K124" i="3"/>
  <c r="D124" i="3"/>
  <c r="K123" i="3"/>
  <c r="D123" i="3"/>
  <c r="K122" i="3"/>
  <c r="D122" i="3"/>
  <c r="K121" i="3"/>
  <c r="D121" i="3"/>
  <c r="K120" i="3"/>
  <c r="D120" i="3"/>
  <c r="K119" i="3"/>
  <c r="D119" i="3"/>
  <c r="K118" i="3"/>
  <c r="D118" i="3"/>
  <c r="K117" i="3"/>
  <c r="D117" i="3"/>
  <c r="K116" i="3"/>
  <c r="D116" i="3"/>
  <c r="K115" i="3"/>
  <c r="D115" i="3"/>
  <c r="K114" i="3"/>
  <c r="D114" i="3"/>
  <c r="K113" i="3"/>
  <c r="D113" i="3"/>
  <c r="K112" i="3"/>
  <c r="D112" i="3"/>
  <c r="K111" i="3"/>
  <c r="D111" i="3"/>
  <c r="K110" i="3"/>
  <c r="D110" i="3"/>
  <c r="K109" i="3"/>
  <c r="D109" i="3"/>
  <c r="K108" i="3"/>
  <c r="D108" i="3"/>
  <c r="K107" i="3"/>
  <c r="D107" i="3"/>
  <c r="K106" i="3"/>
  <c r="D106" i="3"/>
  <c r="K105" i="3"/>
  <c r="D105" i="3"/>
  <c r="K104" i="3"/>
  <c r="D104" i="3"/>
  <c r="K103" i="3"/>
  <c r="D103" i="3"/>
  <c r="K102" i="3"/>
  <c r="D102" i="3"/>
  <c r="K101" i="3"/>
  <c r="D101" i="3"/>
  <c r="K100" i="3"/>
  <c r="D100" i="3"/>
  <c r="K99" i="3"/>
  <c r="D99" i="3"/>
  <c r="K98" i="3"/>
  <c r="D98" i="3"/>
  <c r="K97" i="3"/>
  <c r="D97" i="3"/>
  <c r="K96" i="3"/>
  <c r="D96" i="3"/>
  <c r="K95" i="3"/>
  <c r="D95" i="3"/>
  <c r="K94" i="3"/>
  <c r="D94" i="3"/>
  <c r="K93" i="3"/>
  <c r="D93" i="3"/>
  <c r="K92" i="3"/>
  <c r="D92" i="3"/>
  <c r="K91" i="3"/>
  <c r="D91" i="3"/>
  <c r="K90" i="3"/>
  <c r="D90" i="3"/>
  <c r="K89" i="3"/>
  <c r="D89" i="3"/>
  <c r="K88" i="3"/>
  <c r="D88" i="3"/>
  <c r="K87" i="3"/>
  <c r="D87" i="3"/>
  <c r="K86" i="3"/>
  <c r="D86" i="3"/>
  <c r="K85" i="3"/>
  <c r="D85" i="3"/>
  <c r="K84" i="3"/>
  <c r="D84" i="3"/>
  <c r="K83" i="3"/>
  <c r="D83" i="3"/>
  <c r="K82" i="3"/>
  <c r="D82" i="3"/>
  <c r="K81" i="3"/>
  <c r="D81" i="3"/>
  <c r="K80" i="3"/>
  <c r="D80" i="3"/>
  <c r="K79" i="3"/>
  <c r="D79" i="3"/>
  <c r="K78" i="3"/>
  <c r="D78" i="3"/>
  <c r="K77" i="3"/>
  <c r="D77" i="3"/>
  <c r="K76" i="3"/>
  <c r="D76" i="3"/>
  <c r="K75" i="3"/>
  <c r="D75" i="3"/>
  <c r="K74" i="3"/>
  <c r="D74" i="3"/>
  <c r="K73" i="3"/>
  <c r="D73" i="3"/>
  <c r="K72" i="3"/>
  <c r="D72" i="3"/>
  <c r="K71" i="3"/>
  <c r="D71" i="3"/>
  <c r="K70" i="3"/>
  <c r="D70" i="3"/>
  <c r="K69" i="3"/>
  <c r="D69" i="3"/>
  <c r="K68" i="3"/>
  <c r="D68" i="3"/>
  <c r="K67" i="3"/>
  <c r="D67" i="3"/>
  <c r="K66" i="3"/>
  <c r="D66" i="3"/>
  <c r="K65" i="3"/>
  <c r="D65" i="3"/>
  <c r="K64" i="3"/>
  <c r="D64" i="3"/>
  <c r="K63" i="3"/>
  <c r="D63" i="3"/>
  <c r="K62" i="3"/>
  <c r="D62" i="3"/>
  <c r="K61" i="3"/>
  <c r="D61" i="3"/>
  <c r="K60" i="3"/>
  <c r="D60" i="3"/>
  <c r="K59" i="3"/>
  <c r="D59" i="3"/>
  <c r="K58" i="3"/>
  <c r="D58" i="3"/>
  <c r="K57" i="3"/>
  <c r="D57" i="3"/>
  <c r="K56" i="3"/>
  <c r="D56" i="3"/>
  <c r="K55" i="3"/>
  <c r="D55" i="3"/>
  <c r="K54" i="3"/>
  <c r="D54" i="3"/>
  <c r="K53" i="3"/>
  <c r="D53" i="3"/>
  <c r="K52" i="3"/>
  <c r="D52" i="3"/>
  <c r="K51" i="3"/>
  <c r="D51" i="3"/>
  <c r="K50" i="3"/>
  <c r="D50" i="3"/>
  <c r="K49" i="3"/>
  <c r="D49" i="3"/>
  <c r="K48" i="3"/>
  <c r="D48" i="3"/>
  <c r="K47" i="3"/>
  <c r="D47" i="3"/>
  <c r="K46" i="3"/>
  <c r="D46" i="3"/>
  <c r="K45" i="3"/>
  <c r="D45" i="3"/>
  <c r="K44" i="3"/>
  <c r="D44" i="3"/>
  <c r="K43" i="3"/>
  <c r="D43" i="3"/>
  <c r="K42" i="3"/>
  <c r="D42" i="3"/>
  <c r="K41" i="3"/>
  <c r="D41" i="3"/>
  <c r="K40" i="3"/>
  <c r="D40" i="3"/>
  <c r="K39" i="3"/>
  <c r="D39" i="3"/>
  <c r="K38" i="3"/>
  <c r="D38" i="3"/>
  <c r="K37" i="3"/>
  <c r="D37" i="3"/>
  <c r="K36" i="3"/>
  <c r="D36" i="3"/>
  <c r="K35" i="3"/>
  <c r="D35" i="3"/>
  <c r="K34" i="3"/>
  <c r="D34" i="3"/>
  <c r="K33" i="3"/>
  <c r="D33" i="3"/>
  <c r="K32" i="3"/>
  <c r="D32" i="3"/>
  <c r="K31" i="3"/>
  <c r="D31" i="3"/>
  <c r="K30" i="3"/>
  <c r="D30" i="3"/>
  <c r="K29" i="3"/>
  <c r="D29" i="3"/>
  <c r="K28" i="3"/>
  <c r="D28" i="3"/>
  <c r="K27" i="3"/>
  <c r="D27" i="3"/>
  <c r="K26" i="3"/>
  <c r="D26" i="3"/>
  <c r="K25" i="3"/>
  <c r="D25" i="3"/>
  <c r="K24" i="3"/>
  <c r="D24" i="3"/>
  <c r="K23" i="3"/>
  <c r="D23" i="3"/>
  <c r="K22" i="3"/>
  <c r="D22" i="3"/>
  <c r="K21" i="3"/>
  <c r="D21" i="3"/>
  <c r="K20" i="3"/>
  <c r="D20" i="3"/>
  <c r="K19" i="3"/>
  <c r="D19" i="3"/>
  <c r="K18" i="3"/>
  <c r="D18" i="3"/>
  <c r="K17" i="3"/>
  <c r="D17" i="3"/>
  <c r="K16" i="3"/>
  <c r="D16" i="3"/>
  <c r="K15" i="3"/>
  <c r="D15" i="3"/>
  <c r="K14" i="3"/>
  <c r="D14" i="3"/>
  <c r="K13" i="3"/>
  <c r="D13" i="3"/>
  <c r="K12" i="3"/>
  <c r="D12" i="3"/>
  <c r="K11" i="3"/>
  <c r="D11" i="3"/>
  <c r="K10" i="3"/>
  <c r="D10" i="3"/>
  <c r="K9" i="3"/>
  <c r="D9" i="3"/>
  <c r="K8" i="3"/>
  <c r="D8" i="3"/>
  <c r="K7" i="3"/>
  <c r="D7" i="3"/>
  <c r="K6" i="3"/>
  <c r="D6" i="3"/>
  <c r="K5" i="3"/>
  <c r="D5" i="3"/>
  <c r="K4" i="3"/>
  <c r="D4" i="3"/>
  <c r="K3" i="3"/>
  <c r="D3" i="3"/>
  <c r="K361" i="2"/>
  <c r="D361" i="2"/>
  <c r="K360" i="2"/>
  <c r="D360" i="2"/>
  <c r="K359" i="2"/>
  <c r="D359" i="2"/>
  <c r="K358" i="2"/>
  <c r="D358" i="2"/>
  <c r="K357" i="2"/>
  <c r="D357" i="2"/>
  <c r="K356" i="2"/>
  <c r="D356" i="2"/>
  <c r="K355" i="2"/>
  <c r="D355" i="2"/>
  <c r="K354" i="2"/>
  <c r="D354" i="2"/>
  <c r="K353" i="2"/>
  <c r="D353" i="2"/>
  <c r="D352" i="2"/>
  <c r="K351" i="2"/>
  <c r="D351" i="2"/>
  <c r="K350" i="2"/>
  <c r="D350" i="2"/>
  <c r="K349" i="2"/>
  <c r="D349" i="2"/>
  <c r="K348" i="2"/>
  <c r="D348" i="2"/>
  <c r="K347" i="2"/>
  <c r="D347" i="2"/>
  <c r="K346" i="2"/>
  <c r="D346" i="2"/>
  <c r="K345" i="2"/>
  <c r="D345" i="2"/>
  <c r="K344" i="2"/>
  <c r="D344" i="2"/>
  <c r="K343" i="2"/>
  <c r="D343" i="2"/>
  <c r="K342" i="2"/>
  <c r="D342" i="2"/>
  <c r="K341" i="2"/>
  <c r="D341" i="2"/>
  <c r="K340" i="2"/>
  <c r="D340" i="2"/>
  <c r="K339" i="2"/>
  <c r="D339" i="2"/>
  <c r="K338" i="2"/>
  <c r="D338" i="2"/>
  <c r="K337" i="2"/>
  <c r="D337" i="2"/>
  <c r="K336" i="2"/>
  <c r="D336" i="2"/>
  <c r="K335" i="2"/>
  <c r="D335" i="2"/>
  <c r="K334" i="2"/>
  <c r="D334" i="2"/>
  <c r="K333" i="2"/>
  <c r="D333" i="2"/>
  <c r="K332" i="2"/>
  <c r="D332" i="2"/>
  <c r="K331" i="2"/>
  <c r="D331" i="2"/>
  <c r="K330" i="2"/>
  <c r="D330" i="2"/>
  <c r="K329" i="2"/>
  <c r="D329" i="2"/>
  <c r="K328" i="2"/>
  <c r="D328" i="2"/>
  <c r="K327" i="2"/>
  <c r="D327" i="2"/>
  <c r="K326" i="2"/>
  <c r="D326" i="2"/>
  <c r="K325" i="2"/>
  <c r="D325" i="2"/>
  <c r="K324" i="2"/>
  <c r="D324" i="2"/>
  <c r="K323" i="2"/>
  <c r="D323" i="2"/>
  <c r="K322" i="2"/>
  <c r="D322" i="2"/>
  <c r="K321" i="2"/>
  <c r="D321" i="2"/>
  <c r="K320" i="2"/>
  <c r="D320" i="2"/>
  <c r="K319" i="2"/>
  <c r="D319" i="2"/>
  <c r="K318" i="2"/>
  <c r="D318" i="2"/>
  <c r="K317" i="2"/>
  <c r="D317" i="2"/>
  <c r="K316" i="2"/>
  <c r="D316" i="2"/>
  <c r="K315" i="2"/>
  <c r="D315" i="2"/>
  <c r="K314" i="2"/>
  <c r="D314" i="2"/>
  <c r="K313" i="2"/>
  <c r="D313" i="2"/>
  <c r="K312" i="2"/>
  <c r="D312" i="2"/>
  <c r="K311" i="2"/>
  <c r="D311" i="2"/>
  <c r="K310" i="2"/>
  <c r="D310" i="2"/>
  <c r="K309" i="2"/>
  <c r="D309" i="2"/>
  <c r="K308" i="2"/>
  <c r="D308" i="2"/>
  <c r="K307" i="2"/>
  <c r="D307" i="2"/>
  <c r="K306" i="2"/>
  <c r="D306" i="2"/>
  <c r="K305" i="2"/>
  <c r="D305" i="2"/>
  <c r="K304" i="2"/>
  <c r="D304" i="2"/>
  <c r="K303" i="2"/>
  <c r="D303" i="2"/>
  <c r="K302" i="2"/>
  <c r="D302" i="2"/>
  <c r="K301" i="2"/>
  <c r="D301" i="2"/>
  <c r="K300" i="2"/>
  <c r="D300" i="2"/>
  <c r="K299" i="2"/>
  <c r="D299" i="2"/>
  <c r="K298" i="2"/>
  <c r="D298" i="2"/>
  <c r="K297" i="2"/>
  <c r="D297" i="2"/>
  <c r="K296" i="2"/>
  <c r="D296" i="2"/>
  <c r="K295" i="2"/>
  <c r="D295" i="2"/>
  <c r="K294" i="2"/>
  <c r="D294" i="2"/>
  <c r="K293" i="2"/>
  <c r="D293" i="2"/>
  <c r="K292" i="2"/>
  <c r="D292" i="2"/>
  <c r="K291" i="2"/>
  <c r="D291" i="2"/>
  <c r="K290" i="2"/>
  <c r="D290" i="2"/>
  <c r="K289" i="2"/>
  <c r="D289" i="2"/>
  <c r="K288" i="2"/>
  <c r="D288" i="2"/>
  <c r="K287" i="2"/>
  <c r="D287" i="2"/>
  <c r="K286" i="2"/>
  <c r="D286" i="2"/>
  <c r="K285" i="2"/>
  <c r="D285" i="2"/>
  <c r="K284" i="2"/>
  <c r="D284" i="2"/>
  <c r="K283" i="2"/>
  <c r="D283" i="2"/>
  <c r="K282" i="2"/>
  <c r="D282" i="2"/>
  <c r="K281" i="2"/>
  <c r="D281" i="2"/>
  <c r="K280" i="2"/>
  <c r="D280" i="2"/>
  <c r="K279" i="2"/>
  <c r="D279" i="2"/>
  <c r="K278" i="2"/>
  <c r="D278" i="2"/>
  <c r="K277" i="2"/>
  <c r="D277" i="2"/>
  <c r="K276" i="2"/>
  <c r="D276" i="2"/>
  <c r="K275" i="2"/>
  <c r="D275" i="2"/>
  <c r="K274" i="2"/>
  <c r="D274" i="2"/>
  <c r="K273" i="2"/>
  <c r="D273" i="2"/>
  <c r="K272" i="2"/>
  <c r="D272" i="2"/>
  <c r="K271" i="2"/>
  <c r="D271" i="2"/>
  <c r="K270" i="2"/>
  <c r="D270" i="2"/>
  <c r="K269" i="2"/>
  <c r="D269" i="2"/>
  <c r="K268" i="2"/>
  <c r="D268" i="2"/>
  <c r="K267" i="2"/>
  <c r="D267" i="2"/>
  <c r="K266" i="2"/>
  <c r="D266" i="2"/>
  <c r="K265" i="2"/>
  <c r="D265" i="2"/>
  <c r="K264" i="2"/>
  <c r="D264" i="2"/>
  <c r="K263" i="2"/>
  <c r="D263" i="2"/>
  <c r="K262" i="2"/>
  <c r="D262" i="2"/>
  <c r="K261" i="2"/>
  <c r="D261" i="2"/>
  <c r="K260" i="2"/>
  <c r="D260" i="2"/>
  <c r="K259" i="2"/>
  <c r="D259" i="2"/>
  <c r="K258" i="2"/>
  <c r="D258" i="2"/>
  <c r="K257" i="2"/>
  <c r="D257" i="2"/>
  <c r="K256" i="2"/>
  <c r="D256" i="2"/>
  <c r="K255" i="2"/>
  <c r="D255" i="2"/>
  <c r="K254" i="2"/>
  <c r="D254" i="2"/>
  <c r="K253" i="2"/>
  <c r="D253" i="2"/>
  <c r="K252" i="2"/>
  <c r="D252" i="2"/>
  <c r="K251" i="2"/>
  <c r="D251" i="2"/>
  <c r="K250" i="2"/>
  <c r="D250" i="2"/>
  <c r="K249" i="2"/>
  <c r="D249" i="2"/>
  <c r="K248" i="2"/>
  <c r="D248" i="2"/>
  <c r="K247" i="2"/>
  <c r="D247" i="2"/>
  <c r="K246" i="2"/>
  <c r="D246" i="2"/>
  <c r="K245" i="2"/>
  <c r="D245" i="2"/>
  <c r="K244" i="2"/>
  <c r="D244" i="2"/>
  <c r="K243" i="2"/>
  <c r="D243" i="2"/>
  <c r="K242" i="2"/>
  <c r="D242" i="2"/>
  <c r="K241" i="2"/>
  <c r="D241" i="2"/>
  <c r="K240" i="2"/>
  <c r="D240" i="2"/>
  <c r="K239" i="2"/>
  <c r="D239" i="2"/>
  <c r="K238" i="2"/>
  <c r="D238" i="2"/>
  <c r="K237" i="2"/>
  <c r="D237" i="2"/>
  <c r="K236" i="2"/>
  <c r="D236" i="2"/>
  <c r="K235" i="2"/>
  <c r="D235" i="2"/>
  <c r="K234" i="2"/>
  <c r="D234" i="2"/>
  <c r="K233" i="2"/>
  <c r="D233" i="2"/>
  <c r="K232" i="2"/>
  <c r="D232" i="2"/>
  <c r="K231" i="2"/>
  <c r="D231" i="2"/>
  <c r="K230" i="2"/>
  <c r="D230" i="2"/>
  <c r="K229" i="2"/>
  <c r="D229" i="2"/>
  <c r="K228" i="2"/>
  <c r="D228" i="2"/>
  <c r="K227" i="2"/>
  <c r="D227" i="2"/>
  <c r="K226" i="2"/>
  <c r="D226" i="2"/>
  <c r="K225" i="2"/>
  <c r="D225" i="2"/>
  <c r="K224" i="2"/>
  <c r="D224" i="2"/>
  <c r="K223" i="2"/>
  <c r="D223" i="2"/>
  <c r="K222" i="2"/>
  <c r="D222" i="2"/>
  <c r="K221" i="2"/>
  <c r="D221" i="2"/>
  <c r="K220" i="2"/>
  <c r="D220" i="2"/>
  <c r="K219" i="2"/>
  <c r="D219" i="2"/>
  <c r="K218" i="2"/>
  <c r="D218" i="2"/>
  <c r="K217" i="2"/>
  <c r="D217" i="2"/>
  <c r="K216" i="2"/>
  <c r="D216" i="2"/>
  <c r="K215" i="2"/>
  <c r="D215" i="2"/>
  <c r="K214" i="2"/>
  <c r="D214" i="2"/>
  <c r="K213" i="2"/>
  <c r="D213" i="2"/>
  <c r="K212" i="2"/>
  <c r="D212" i="2"/>
  <c r="K211" i="2"/>
  <c r="D211" i="2"/>
  <c r="K210" i="2"/>
  <c r="D210" i="2"/>
  <c r="K209" i="2"/>
  <c r="D209" i="2"/>
  <c r="K208" i="2"/>
  <c r="D208" i="2"/>
  <c r="K207" i="2"/>
  <c r="D207" i="2"/>
  <c r="K206" i="2"/>
  <c r="D206" i="2"/>
  <c r="K205" i="2"/>
  <c r="D205" i="2"/>
  <c r="K204" i="2"/>
  <c r="D204" i="2"/>
  <c r="K203" i="2"/>
  <c r="D203" i="2"/>
  <c r="K202" i="2"/>
  <c r="D202" i="2"/>
  <c r="K201" i="2"/>
  <c r="D201" i="2"/>
  <c r="K200" i="2"/>
  <c r="D200" i="2"/>
  <c r="K199" i="2"/>
  <c r="D199" i="2"/>
  <c r="K198" i="2"/>
  <c r="D198" i="2"/>
  <c r="K197" i="2"/>
  <c r="D197" i="2"/>
  <c r="K196" i="2"/>
  <c r="D196" i="2"/>
  <c r="K195" i="2"/>
  <c r="D195" i="2"/>
  <c r="K194" i="2"/>
  <c r="D194" i="2"/>
  <c r="K193" i="2"/>
  <c r="D193" i="2"/>
  <c r="K192" i="2"/>
  <c r="D192" i="2"/>
  <c r="K191" i="2"/>
  <c r="D191" i="2"/>
  <c r="K190" i="2"/>
  <c r="D190" i="2"/>
  <c r="K189" i="2"/>
  <c r="D189" i="2"/>
  <c r="K188" i="2"/>
  <c r="D188" i="2"/>
  <c r="K187" i="2"/>
  <c r="D187" i="2"/>
  <c r="K186" i="2"/>
  <c r="D186" i="2"/>
  <c r="K185" i="2"/>
  <c r="D185" i="2"/>
  <c r="K184" i="2"/>
  <c r="D184" i="2"/>
  <c r="K183" i="2"/>
  <c r="D183" i="2"/>
  <c r="K182" i="2"/>
  <c r="D182" i="2"/>
  <c r="K181" i="2"/>
  <c r="D181" i="2"/>
  <c r="K180" i="2"/>
  <c r="D180" i="2"/>
  <c r="K179" i="2"/>
  <c r="D179" i="2"/>
  <c r="K178" i="2"/>
  <c r="D178" i="2"/>
  <c r="K177" i="2"/>
  <c r="D177" i="2"/>
  <c r="K176" i="2"/>
  <c r="D176" i="2"/>
  <c r="K175" i="2"/>
  <c r="D175" i="2"/>
  <c r="K174" i="2"/>
  <c r="D174" i="2"/>
  <c r="K173" i="2"/>
  <c r="D173" i="2"/>
  <c r="K172" i="2"/>
  <c r="D172" i="2"/>
  <c r="K171" i="2"/>
  <c r="D171" i="2"/>
  <c r="K170" i="2"/>
  <c r="D170" i="2"/>
  <c r="K169" i="2"/>
  <c r="D169" i="2"/>
  <c r="K168" i="2"/>
  <c r="D168" i="2"/>
  <c r="K167" i="2"/>
  <c r="D167" i="2"/>
  <c r="K166" i="2"/>
  <c r="D166" i="2"/>
  <c r="K165" i="2"/>
  <c r="D165" i="2"/>
  <c r="K164" i="2"/>
  <c r="D164" i="2"/>
  <c r="K163" i="2"/>
  <c r="D163" i="2"/>
  <c r="K162" i="2"/>
  <c r="D162" i="2"/>
  <c r="K161" i="2"/>
  <c r="D161" i="2"/>
  <c r="K160" i="2"/>
  <c r="D160" i="2"/>
  <c r="K159" i="2"/>
  <c r="D159" i="2"/>
  <c r="K158" i="2"/>
  <c r="D158" i="2"/>
  <c r="K157" i="2"/>
  <c r="D157" i="2"/>
  <c r="K156" i="2"/>
  <c r="D156" i="2"/>
  <c r="K155" i="2"/>
  <c r="D155" i="2"/>
  <c r="K154" i="2"/>
  <c r="D154" i="2"/>
  <c r="K153" i="2"/>
  <c r="D153" i="2"/>
  <c r="K152" i="2"/>
  <c r="D152" i="2"/>
  <c r="K151" i="2"/>
  <c r="D151" i="2"/>
  <c r="K150" i="2"/>
  <c r="D150" i="2"/>
  <c r="K149" i="2"/>
  <c r="D149" i="2"/>
  <c r="K148" i="2"/>
  <c r="D148" i="2"/>
  <c r="K147" i="2"/>
  <c r="D147" i="2"/>
  <c r="K146" i="2"/>
  <c r="D146" i="2"/>
  <c r="K145" i="2"/>
  <c r="D145" i="2"/>
  <c r="K144" i="2"/>
  <c r="D144" i="2"/>
  <c r="K143" i="2"/>
  <c r="D143" i="2"/>
  <c r="K142" i="2"/>
  <c r="D142" i="2"/>
  <c r="K141" i="2"/>
  <c r="D141" i="2"/>
  <c r="K140" i="2"/>
  <c r="D140" i="2"/>
  <c r="K139" i="2"/>
  <c r="D139" i="2"/>
  <c r="K138" i="2"/>
  <c r="D138" i="2"/>
  <c r="K137" i="2"/>
  <c r="D137" i="2"/>
  <c r="K136" i="2"/>
  <c r="D136" i="2"/>
  <c r="K135" i="2"/>
  <c r="D135" i="2"/>
  <c r="K134" i="2"/>
  <c r="D134" i="2"/>
  <c r="K133" i="2"/>
  <c r="D133" i="2"/>
  <c r="K132" i="2"/>
  <c r="D132" i="2"/>
  <c r="K131" i="2"/>
  <c r="D131" i="2"/>
  <c r="K130" i="2"/>
  <c r="D130" i="2"/>
  <c r="K129" i="2"/>
  <c r="D129" i="2"/>
  <c r="K128" i="2"/>
  <c r="D128" i="2"/>
  <c r="K127" i="2"/>
  <c r="D127" i="2"/>
  <c r="K126" i="2"/>
  <c r="D126" i="2"/>
  <c r="K125" i="2"/>
  <c r="D125" i="2"/>
  <c r="K124" i="2"/>
  <c r="D124" i="2"/>
  <c r="K123" i="2"/>
  <c r="D123" i="2"/>
  <c r="K122" i="2"/>
  <c r="D122" i="2"/>
  <c r="K121" i="2"/>
  <c r="D121" i="2"/>
  <c r="K120" i="2"/>
  <c r="D120" i="2"/>
  <c r="K119" i="2"/>
  <c r="D119" i="2"/>
  <c r="K118" i="2"/>
  <c r="D118" i="2"/>
  <c r="K117" i="2"/>
  <c r="D117" i="2"/>
  <c r="K116" i="2"/>
  <c r="D116" i="2"/>
  <c r="K115" i="2"/>
  <c r="D115" i="2"/>
  <c r="K114" i="2"/>
  <c r="D114" i="2"/>
  <c r="K113" i="2"/>
  <c r="D113" i="2"/>
  <c r="K112" i="2"/>
  <c r="D112" i="2"/>
  <c r="K111" i="2"/>
  <c r="D111" i="2"/>
  <c r="K110" i="2"/>
  <c r="D110" i="2"/>
  <c r="K109" i="2"/>
  <c r="D109" i="2"/>
  <c r="K108" i="2"/>
  <c r="D108" i="2"/>
  <c r="K107" i="2"/>
  <c r="D107" i="2"/>
  <c r="K106" i="2"/>
  <c r="D106" i="2"/>
  <c r="K105" i="2"/>
  <c r="D105" i="2"/>
  <c r="K104" i="2"/>
  <c r="D104" i="2"/>
  <c r="K103" i="2"/>
  <c r="D103" i="2"/>
  <c r="K102" i="2"/>
  <c r="D102" i="2"/>
  <c r="K101" i="2"/>
  <c r="D101" i="2"/>
  <c r="K100" i="2"/>
  <c r="D100" i="2"/>
  <c r="K99" i="2"/>
  <c r="D99" i="2"/>
  <c r="K98" i="2"/>
  <c r="D98" i="2"/>
  <c r="K97" i="2"/>
  <c r="D97" i="2"/>
  <c r="K96" i="2"/>
  <c r="D96" i="2"/>
  <c r="K95" i="2"/>
  <c r="D95" i="2"/>
  <c r="K94" i="2"/>
  <c r="D94" i="2"/>
  <c r="K93" i="2"/>
  <c r="D93" i="2"/>
  <c r="K92" i="2"/>
  <c r="D92" i="2"/>
  <c r="K91" i="2"/>
  <c r="D91" i="2"/>
  <c r="K90" i="2"/>
  <c r="D90" i="2"/>
  <c r="K89" i="2"/>
  <c r="D89" i="2"/>
  <c r="K88" i="2"/>
  <c r="D88" i="2"/>
  <c r="K87" i="2"/>
  <c r="D87" i="2"/>
  <c r="K86" i="2"/>
  <c r="D86" i="2"/>
  <c r="K85" i="2"/>
  <c r="D85" i="2"/>
  <c r="K84" i="2"/>
  <c r="D84" i="2"/>
  <c r="K83" i="2"/>
  <c r="D83" i="2"/>
  <c r="K82" i="2"/>
  <c r="D82" i="2"/>
  <c r="K81" i="2"/>
  <c r="D81" i="2"/>
  <c r="K80" i="2"/>
  <c r="D80" i="2"/>
  <c r="K79" i="2"/>
  <c r="D79" i="2"/>
  <c r="K78" i="2"/>
  <c r="D78" i="2"/>
  <c r="K77" i="2"/>
  <c r="D77" i="2"/>
  <c r="K76" i="2"/>
  <c r="D76" i="2"/>
  <c r="K75" i="2"/>
  <c r="D75" i="2"/>
  <c r="K74" i="2"/>
  <c r="D74" i="2"/>
  <c r="K73" i="2"/>
  <c r="D73" i="2"/>
  <c r="K72" i="2"/>
  <c r="D72" i="2"/>
  <c r="K71" i="2"/>
  <c r="D71" i="2"/>
  <c r="K70" i="2"/>
  <c r="D70" i="2"/>
  <c r="K69" i="2"/>
  <c r="D69" i="2"/>
  <c r="K68" i="2"/>
  <c r="D68" i="2"/>
  <c r="K67" i="2"/>
  <c r="D67" i="2"/>
  <c r="K66" i="2"/>
  <c r="D66" i="2"/>
  <c r="K65" i="2"/>
  <c r="D65" i="2"/>
  <c r="K64" i="2"/>
  <c r="D64" i="2"/>
  <c r="K63" i="2"/>
  <c r="D63" i="2"/>
  <c r="K62" i="2"/>
  <c r="D62" i="2"/>
  <c r="K61" i="2"/>
  <c r="D61" i="2"/>
  <c r="K60" i="2"/>
  <c r="D60" i="2"/>
  <c r="K59" i="2"/>
  <c r="D59" i="2"/>
  <c r="K58" i="2"/>
  <c r="D58" i="2"/>
  <c r="K57" i="2"/>
  <c r="D57" i="2"/>
  <c r="K56" i="2"/>
  <c r="D56" i="2"/>
  <c r="K55" i="2"/>
  <c r="D55" i="2"/>
  <c r="K54" i="2"/>
  <c r="D54" i="2"/>
  <c r="K53" i="2"/>
  <c r="D53" i="2"/>
  <c r="K52" i="2"/>
  <c r="D52" i="2"/>
  <c r="K51" i="2"/>
  <c r="D51" i="2"/>
  <c r="K50" i="2"/>
  <c r="D50" i="2"/>
  <c r="K49" i="2"/>
  <c r="D49" i="2"/>
  <c r="K48" i="2"/>
  <c r="D48" i="2"/>
  <c r="K47" i="2"/>
  <c r="D47" i="2"/>
  <c r="K46" i="2"/>
  <c r="D46" i="2"/>
  <c r="K45" i="2"/>
  <c r="D45" i="2"/>
  <c r="K44" i="2"/>
  <c r="D44" i="2"/>
  <c r="K43" i="2"/>
  <c r="D43" i="2"/>
  <c r="K42" i="2"/>
  <c r="D42" i="2"/>
  <c r="K41" i="2"/>
  <c r="D41" i="2"/>
  <c r="K40" i="2"/>
  <c r="D40" i="2"/>
  <c r="K39" i="2"/>
  <c r="D39" i="2"/>
  <c r="K38" i="2"/>
  <c r="D38" i="2"/>
  <c r="K37" i="2"/>
  <c r="D37" i="2"/>
  <c r="K36" i="2"/>
  <c r="D36" i="2"/>
  <c r="K35" i="2"/>
  <c r="D35" i="2"/>
  <c r="K34" i="2"/>
  <c r="D34" i="2"/>
  <c r="K33" i="2"/>
  <c r="D33" i="2"/>
  <c r="K32" i="2"/>
  <c r="D32" i="2"/>
  <c r="K31" i="2"/>
  <c r="D31" i="2"/>
  <c r="K30" i="2"/>
  <c r="D30" i="2"/>
  <c r="K29" i="2"/>
  <c r="D29" i="2"/>
  <c r="K28" i="2"/>
  <c r="D28" i="2"/>
  <c r="K27" i="2"/>
  <c r="D27" i="2"/>
  <c r="K26" i="2"/>
  <c r="D26" i="2"/>
  <c r="K25" i="2"/>
  <c r="D25" i="2"/>
  <c r="K24" i="2"/>
  <c r="D24" i="2"/>
  <c r="K23" i="2"/>
  <c r="D23" i="2"/>
  <c r="K22" i="2"/>
  <c r="D22" i="2"/>
  <c r="K21" i="2"/>
  <c r="D21" i="2"/>
  <c r="K20" i="2"/>
  <c r="D20" i="2"/>
  <c r="K19" i="2"/>
  <c r="D19" i="2"/>
  <c r="K18" i="2"/>
  <c r="D18" i="2"/>
  <c r="K17" i="2"/>
  <c r="D17" i="2"/>
  <c r="K16" i="2"/>
  <c r="D16" i="2"/>
  <c r="K15" i="2"/>
  <c r="D15" i="2"/>
  <c r="K14" i="2"/>
  <c r="D14" i="2"/>
  <c r="K13" i="2"/>
  <c r="D13" i="2"/>
  <c r="K12" i="2"/>
  <c r="D12" i="2"/>
  <c r="K11" i="2"/>
  <c r="D11" i="2"/>
  <c r="K10" i="2"/>
  <c r="D10" i="2"/>
  <c r="K9" i="2"/>
  <c r="D9" i="2"/>
  <c r="K8" i="2"/>
  <c r="D8" i="2"/>
  <c r="K7" i="2"/>
  <c r="D7" i="2"/>
  <c r="K6" i="2"/>
  <c r="D6" i="2"/>
  <c r="K5" i="2"/>
  <c r="D5" i="2"/>
  <c r="K4" i="2"/>
  <c r="D4" i="2"/>
  <c r="K3" i="2"/>
  <c r="D3" i="2"/>
  <c r="K203" i="1"/>
  <c r="D203" i="1"/>
  <c r="K202" i="1"/>
  <c r="D202" i="1"/>
  <c r="K201" i="1"/>
  <c r="D201" i="1"/>
  <c r="K200" i="1"/>
  <c r="D200" i="1"/>
  <c r="K199" i="1"/>
  <c r="D199" i="1"/>
  <c r="K198" i="1"/>
  <c r="D198" i="1"/>
  <c r="K197" i="1"/>
  <c r="D197" i="1"/>
  <c r="K196" i="1"/>
  <c r="D196" i="1"/>
  <c r="K195" i="1"/>
  <c r="D195" i="1"/>
  <c r="K194" i="1"/>
  <c r="D194" i="1"/>
  <c r="K193" i="1"/>
  <c r="D193" i="1"/>
  <c r="K192" i="1"/>
  <c r="D192" i="1"/>
  <c r="K191" i="1"/>
  <c r="D191" i="1"/>
  <c r="K190" i="1"/>
  <c r="D190" i="1"/>
  <c r="K189" i="1"/>
  <c r="D189" i="1"/>
  <c r="K188" i="1"/>
  <c r="D188" i="1"/>
  <c r="K187" i="1"/>
  <c r="D187" i="1"/>
  <c r="K186" i="1"/>
  <c r="D186" i="1"/>
  <c r="K185" i="1"/>
  <c r="D185" i="1"/>
  <c r="K184" i="1"/>
  <c r="D184" i="1"/>
  <c r="K183" i="1"/>
  <c r="D183" i="1"/>
  <c r="K182" i="1"/>
  <c r="D182" i="1"/>
  <c r="K181" i="1"/>
  <c r="D181" i="1"/>
  <c r="K180" i="1"/>
  <c r="D180" i="1"/>
  <c r="K179" i="1"/>
  <c r="D179" i="1"/>
  <c r="K178" i="1"/>
  <c r="D178" i="1"/>
  <c r="K177" i="1"/>
  <c r="D177" i="1"/>
  <c r="K176" i="1"/>
  <c r="D176" i="1"/>
  <c r="K175" i="1"/>
  <c r="D175" i="1"/>
  <c r="K174" i="1"/>
  <c r="D174" i="1"/>
  <c r="K173" i="1"/>
  <c r="D173" i="1"/>
  <c r="K172" i="1"/>
  <c r="D172" i="1"/>
  <c r="K171" i="1"/>
  <c r="D171" i="1"/>
  <c r="K170" i="1"/>
  <c r="D170" i="1"/>
  <c r="K169" i="1"/>
  <c r="D169" i="1"/>
  <c r="K168" i="1"/>
  <c r="D168" i="1"/>
  <c r="K167" i="1"/>
  <c r="D167" i="1"/>
  <c r="K166" i="1"/>
  <c r="D166" i="1"/>
  <c r="K165" i="1"/>
  <c r="D165" i="1"/>
  <c r="K164" i="1"/>
  <c r="D164" i="1"/>
  <c r="K163" i="1"/>
  <c r="D163" i="1"/>
  <c r="K162" i="1"/>
  <c r="D162" i="1"/>
  <c r="K161" i="1"/>
  <c r="D161" i="1"/>
  <c r="K160" i="1"/>
  <c r="D160" i="1"/>
  <c r="K159" i="1"/>
  <c r="D159" i="1"/>
  <c r="K158" i="1"/>
  <c r="D158" i="1"/>
  <c r="K157" i="1"/>
  <c r="D157" i="1"/>
  <c r="K156" i="1"/>
  <c r="D156" i="1"/>
  <c r="K155" i="1"/>
  <c r="D155" i="1"/>
  <c r="K154" i="1"/>
  <c r="D154" i="1"/>
  <c r="K153" i="1"/>
  <c r="D153" i="1"/>
  <c r="K152" i="1"/>
  <c r="D152" i="1"/>
  <c r="K151" i="1"/>
  <c r="D151" i="1"/>
  <c r="K150" i="1"/>
  <c r="D150" i="1"/>
  <c r="K149" i="1"/>
  <c r="D149" i="1"/>
  <c r="K148" i="1"/>
  <c r="D148" i="1"/>
  <c r="K147" i="1"/>
  <c r="D147" i="1"/>
  <c r="K146" i="1"/>
  <c r="D146" i="1"/>
  <c r="K145" i="1"/>
  <c r="D145" i="1"/>
  <c r="K144" i="1"/>
  <c r="D144" i="1"/>
  <c r="K143" i="1"/>
  <c r="D143" i="1"/>
  <c r="K142" i="1"/>
  <c r="D142" i="1"/>
  <c r="K141" i="1"/>
  <c r="D141" i="1"/>
  <c r="K140" i="1"/>
  <c r="D140" i="1"/>
  <c r="K139" i="1"/>
  <c r="D139" i="1"/>
  <c r="K138" i="1"/>
  <c r="D138" i="1"/>
  <c r="K137" i="1"/>
  <c r="D137" i="1"/>
  <c r="K136" i="1"/>
  <c r="D136" i="1"/>
  <c r="K135" i="1"/>
  <c r="D135" i="1"/>
  <c r="K134" i="1"/>
  <c r="D134" i="1"/>
  <c r="K133" i="1"/>
  <c r="D133" i="1"/>
  <c r="K132" i="1"/>
  <c r="D132" i="1"/>
  <c r="K131" i="1"/>
  <c r="D131" i="1"/>
  <c r="K130" i="1"/>
  <c r="D130" i="1"/>
  <c r="K129" i="1"/>
  <c r="D129" i="1"/>
  <c r="K128" i="1"/>
  <c r="D128" i="1"/>
  <c r="K127" i="1"/>
  <c r="D127" i="1"/>
  <c r="K126" i="1"/>
  <c r="D126" i="1"/>
  <c r="K125" i="1"/>
  <c r="D125" i="1"/>
  <c r="K124" i="1"/>
  <c r="D124" i="1"/>
  <c r="K123" i="1"/>
  <c r="D123" i="1"/>
  <c r="K122" i="1"/>
  <c r="D122" i="1"/>
  <c r="K121" i="1"/>
  <c r="D121" i="1"/>
  <c r="K120" i="1"/>
  <c r="D120" i="1"/>
  <c r="K119" i="1"/>
  <c r="D119" i="1"/>
  <c r="K118" i="1"/>
  <c r="D118" i="1"/>
  <c r="K117" i="1"/>
  <c r="D117" i="1"/>
  <c r="K116" i="1"/>
  <c r="D116" i="1"/>
  <c r="K115" i="1"/>
  <c r="D115" i="1"/>
  <c r="K114" i="1"/>
  <c r="D114" i="1"/>
  <c r="K113" i="1"/>
  <c r="D113" i="1"/>
  <c r="K112" i="1"/>
  <c r="D112" i="1"/>
  <c r="K111" i="1"/>
  <c r="D111" i="1"/>
  <c r="K110" i="1"/>
  <c r="D110" i="1"/>
  <c r="K109" i="1"/>
  <c r="D109" i="1"/>
  <c r="K108" i="1"/>
  <c r="D108" i="1"/>
  <c r="K107" i="1"/>
  <c r="D107" i="1"/>
  <c r="K106" i="1"/>
  <c r="D106" i="1"/>
  <c r="K105" i="1"/>
  <c r="D105" i="1"/>
  <c r="K104" i="1"/>
  <c r="D104" i="1"/>
  <c r="K103" i="1"/>
  <c r="D103" i="1"/>
  <c r="K102" i="1"/>
  <c r="D102" i="1"/>
  <c r="K101" i="1"/>
  <c r="D101" i="1"/>
  <c r="K100" i="1"/>
  <c r="D100" i="1"/>
  <c r="K99" i="1"/>
  <c r="D99" i="1"/>
  <c r="K98" i="1"/>
  <c r="D98" i="1"/>
  <c r="K97" i="1"/>
  <c r="D97" i="1"/>
  <c r="K96" i="1"/>
  <c r="D96" i="1"/>
  <c r="K95" i="1"/>
  <c r="D95" i="1"/>
  <c r="K94" i="1"/>
  <c r="D94" i="1"/>
  <c r="K93" i="1"/>
  <c r="D93" i="1"/>
  <c r="K92" i="1"/>
  <c r="D92" i="1"/>
  <c r="K91" i="1"/>
  <c r="D91" i="1"/>
  <c r="K90" i="1"/>
  <c r="D90" i="1"/>
  <c r="K89" i="1"/>
  <c r="D89" i="1"/>
  <c r="K88" i="1"/>
  <c r="D88" i="1"/>
  <c r="K87" i="1"/>
  <c r="D87" i="1"/>
  <c r="K86" i="1"/>
  <c r="D86" i="1"/>
  <c r="K85" i="1"/>
  <c r="D85" i="1"/>
  <c r="K84" i="1"/>
  <c r="D84" i="1"/>
  <c r="K83" i="1"/>
  <c r="D83" i="1"/>
  <c r="K82" i="1"/>
  <c r="D82" i="1"/>
  <c r="K81" i="1"/>
  <c r="D81" i="1"/>
  <c r="K80" i="1"/>
  <c r="D80" i="1"/>
  <c r="K79" i="1"/>
  <c r="D79" i="1"/>
  <c r="K78" i="1"/>
  <c r="D78" i="1"/>
  <c r="K77" i="1"/>
  <c r="D77" i="1"/>
  <c r="K76" i="1"/>
  <c r="D76" i="1"/>
  <c r="K75" i="1"/>
  <c r="D75" i="1"/>
  <c r="K74" i="1"/>
  <c r="D74" i="1"/>
  <c r="K73" i="1"/>
  <c r="D73" i="1"/>
  <c r="K72" i="1"/>
  <c r="D72" i="1"/>
  <c r="K71" i="1"/>
  <c r="D71" i="1"/>
  <c r="K70" i="1"/>
  <c r="D70" i="1"/>
  <c r="K69" i="1"/>
  <c r="D69" i="1"/>
  <c r="K68" i="1"/>
  <c r="D68" i="1"/>
  <c r="K67" i="1"/>
  <c r="D67" i="1"/>
  <c r="K66" i="1"/>
  <c r="D66" i="1"/>
  <c r="K65" i="1"/>
  <c r="D65" i="1"/>
  <c r="K64" i="1"/>
  <c r="D64" i="1"/>
  <c r="K63" i="1"/>
  <c r="D63" i="1"/>
  <c r="K62" i="1"/>
  <c r="D62" i="1"/>
  <c r="K61" i="1"/>
  <c r="D61" i="1"/>
  <c r="K60" i="1"/>
  <c r="D60" i="1"/>
  <c r="K59" i="1"/>
  <c r="D59" i="1"/>
  <c r="K58" i="1"/>
  <c r="D58" i="1"/>
  <c r="K57" i="1"/>
  <c r="D57" i="1"/>
  <c r="K56" i="1"/>
  <c r="D56" i="1"/>
  <c r="K55" i="1"/>
  <c r="D55" i="1"/>
  <c r="K54" i="1"/>
  <c r="D54" i="1"/>
  <c r="K53" i="1"/>
  <c r="D53" i="1"/>
  <c r="K52" i="1"/>
  <c r="D52" i="1"/>
  <c r="K51" i="1"/>
  <c r="D51" i="1"/>
  <c r="K50" i="1"/>
  <c r="D50" i="1"/>
  <c r="K49" i="1"/>
  <c r="D49" i="1"/>
  <c r="K48" i="1"/>
  <c r="D48" i="1"/>
  <c r="K47" i="1"/>
  <c r="D47" i="1"/>
  <c r="K46" i="1"/>
  <c r="D46" i="1"/>
  <c r="K45" i="1"/>
  <c r="D45" i="1"/>
  <c r="K44" i="1"/>
  <c r="D44" i="1"/>
  <c r="K43" i="1"/>
  <c r="D43" i="1"/>
  <c r="K42" i="1"/>
  <c r="D42" i="1"/>
  <c r="K41" i="1"/>
  <c r="D41" i="1"/>
  <c r="K40" i="1"/>
  <c r="D40" i="1"/>
  <c r="K39" i="1"/>
  <c r="D39" i="1"/>
  <c r="K38" i="1"/>
  <c r="D38" i="1"/>
  <c r="K37" i="1"/>
  <c r="D37" i="1"/>
  <c r="K36" i="1"/>
  <c r="D36" i="1"/>
  <c r="K35" i="1"/>
  <c r="D35" i="1"/>
  <c r="K34" i="1"/>
  <c r="D34" i="1"/>
  <c r="K33" i="1"/>
  <c r="D33" i="1"/>
  <c r="K32" i="1"/>
  <c r="D32" i="1"/>
  <c r="K31" i="1"/>
  <c r="D31" i="1"/>
  <c r="K30" i="1"/>
  <c r="D30" i="1"/>
  <c r="K29" i="1"/>
  <c r="D29" i="1"/>
  <c r="K28" i="1"/>
  <c r="D28" i="1"/>
  <c r="K27" i="1"/>
  <c r="D27" i="1"/>
  <c r="K26" i="1"/>
  <c r="D26" i="1"/>
  <c r="K25" i="1"/>
  <c r="D25" i="1"/>
  <c r="K24" i="1"/>
  <c r="D24" i="1"/>
  <c r="K23" i="1"/>
  <c r="D23" i="1"/>
  <c r="K22" i="1"/>
  <c r="D22" i="1"/>
  <c r="K21" i="1"/>
  <c r="D21" i="1"/>
  <c r="K20" i="1"/>
  <c r="D20" i="1"/>
  <c r="K19" i="1"/>
  <c r="D19" i="1"/>
  <c r="K18" i="1"/>
  <c r="D18" i="1"/>
  <c r="K17" i="1"/>
  <c r="D17" i="1"/>
  <c r="K16" i="1"/>
  <c r="D16" i="1"/>
  <c r="K15" i="1"/>
  <c r="D15" i="1"/>
  <c r="K14" i="1"/>
  <c r="D14" i="1"/>
  <c r="K13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<sst xmlns="http://schemas.openxmlformats.org/spreadsheetml/2006/main" count="72" uniqueCount="20">
  <si>
    <t>Test su campione capacitato</t>
  </si>
  <si>
    <t>ID</t>
  </si>
  <si>
    <t>AGE</t>
  </si>
  <si>
    <t>BIRTHDATE</t>
  </si>
  <si>
    <t>DFI_DATE</t>
  </si>
  <si>
    <t>HIGH DFI</t>
  </si>
  <si>
    <t>MEDIUM DFI</t>
  </si>
  <si>
    <t>DFI TOT</t>
  </si>
  <si>
    <r>
      <t xml:space="preserve">GROUP 1 (&lt;38 years, </t>
    </r>
    <r>
      <rPr>
        <b/>
        <sz val="15"/>
        <color theme="1"/>
        <rFont val="Calibri"/>
        <family val="2"/>
      </rPr>
      <t xml:space="preserve">≤3 days of </t>
    </r>
    <r>
      <rPr>
        <b/>
        <sz val="15"/>
        <color theme="1"/>
        <rFont val="Calibri"/>
        <family val="2"/>
        <scheme val="minor"/>
      </rPr>
      <t>SA)  n=201</t>
    </r>
  </si>
  <si>
    <t>SPERM VIABILITY</t>
  </si>
  <si>
    <t>SPERM VIABILITY (%)</t>
  </si>
  <si>
    <t>SPERM CONCENTRATION (x10^6/mL)</t>
  </si>
  <si>
    <t>SPERM VOLUME (mL)</t>
  </si>
  <si>
    <t>SA (days)</t>
  </si>
  <si>
    <t>AGE (years)</t>
  </si>
  <si>
    <t>DFI date</t>
  </si>
  <si>
    <t>GROUP 2 (&lt;38 years, &gt;3 days of SA)  n=359</t>
  </si>
  <si>
    <t>SPERM VIABILTY</t>
  </si>
  <si>
    <t>GROUP 3 (&gt;38 years, ≤3 days of SA)  n=195</t>
  </si>
  <si>
    <t>GROUP 4 (&gt;38 years, &gt;3 days of SA)  n=275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</si>
</sst>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5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0" xfId="0" applyNumberFormat="1"/>
    <xf numFmtId="0" fontId="0" fillId="2" borderId="0" xfId="0" applyFill="1"/>
    <xf numFmtId="0" fontId="0" fillId="0" borderId="0" xfId="0" applyFill="1"/>
    <xf numFmtId="14" fontId="0" fillId="0" borderId="0" xfId="0" applyNumberFormat="1" applyFill="1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Fill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3"/>
  <sheetViews>
    <sheetView tabSelected="1" workbookViewId="0">
      <selection activeCell="B5" sqref="B5"/>
    </sheetView>
  </sheetViews>
  <sheetFormatPr defaultRowHeight="15" x14ac:dyDescent="0.25"/>
  <cols>
    <col min="2" max="2" width="13.85546875" customWidth="1"/>
    <col min="3" max="3" width="13" customWidth="1"/>
    <col min="4" max="4" width="13.5703125" customWidth="1"/>
    <col min="5" max="5" width="11" customWidth="1"/>
    <col min="6" max="6" width="20.7109375" customWidth="1"/>
    <col min="7" max="7" width="34.42578125" customWidth="1"/>
    <col min="8" max="8" width="21.5703125" customWidth="1"/>
    <col min="9" max="9" width="13" customWidth="1"/>
    <col min="10" max="10" width="9" customWidth="1"/>
    <col min="11" max="11" width="7.28515625" customWidth="1"/>
  </cols>
  <sheetData>
    <row r="1" spans="1:21" ht="19.5" x14ac:dyDescent="0.25">
      <c r="A1" s="8" t="s">
        <v>8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21" s="5" customFormat="1" x14ac:dyDescent="0.25">
      <c r="A2" s="5" t="s">
        <v>1</v>
      </c>
      <c r="B2" s="5" t="s">
        <v>3</v>
      </c>
      <c r="C2" s="5" t="s">
        <v>4</v>
      </c>
      <c r="D2" s="5" t="s">
        <v>14</v>
      </c>
      <c r="E2" s="5" t="s">
        <v>13</v>
      </c>
      <c r="F2" s="5" t="s">
        <v>12</v>
      </c>
      <c r="G2" s="5" t="s">
        <v>11</v>
      </c>
      <c r="H2" s="5" t="s">
        <v>10</v>
      </c>
      <c r="I2" s="5" t="s">
        <v>6</v>
      </c>
      <c r="J2" s="5" t="s">
        <v>5</v>
      </c>
      <c r="K2" s="6" t="s">
        <v>7</v>
      </c>
    </row>
    <row r="3" spans="1:21" x14ac:dyDescent="0.25">
      <c r="A3" s="7">
        <v>1</v>
      </c>
      <c r="B3" s="1">
        <v>31754</v>
      </c>
      <c r="C3" s="1">
        <v>43530</v>
      </c>
      <c r="D3">
        <f t="shared" ref="D3:D66" si="0">(C3-B3)/365.25</f>
        <v>32.240930869267622</v>
      </c>
      <c r="E3">
        <v>0</v>
      </c>
      <c r="F3">
        <v>1.8</v>
      </c>
      <c r="G3">
        <v>72000000</v>
      </c>
      <c r="H3">
        <v>82</v>
      </c>
      <c r="I3">
        <v>8.23</v>
      </c>
      <c r="J3">
        <v>4.16</v>
      </c>
      <c r="K3" s="2">
        <f>I3+J3</f>
        <v>12.39</v>
      </c>
      <c r="N3" s="3"/>
      <c r="S3" s="1"/>
      <c r="U3" s="1"/>
    </row>
    <row r="4" spans="1:21" x14ac:dyDescent="0.25">
      <c r="A4" s="7">
        <v>2</v>
      </c>
      <c r="B4" s="1">
        <v>34392</v>
      </c>
      <c r="C4" s="1">
        <v>45307</v>
      </c>
      <c r="D4">
        <f t="shared" si="0"/>
        <v>29.883641341546884</v>
      </c>
      <c r="E4" s="3">
        <v>1</v>
      </c>
      <c r="F4" s="3">
        <v>2</v>
      </c>
      <c r="G4" s="3">
        <v>85000000</v>
      </c>
      <c r="H4" s="3">
        <v>78</v>
      </c>
      <c r="I4" s="3">
        <v>3.44</v>
      </c>
      <c r="J4" s="3">
        <v>1.68</v>
      </c>
      <c r="K4" s="2">
        <f>I4+J4</f>
        <v>5.12</v>
      </c>
      <c r="S4" s="1"/>
      <c r="U4" s="1"/>
    </row>
    <row r="5" spans="1:21" x14ac:dyDescent="0.25">
      <c r="A5" s="7">
        <v>3</v>
      </c>
      <c r="B5" s="1">
        <v>32643</v>
      </c>
      <c r="C5" s="1">
        <v>44390</v>
      </c>
      <c r="D5">
        <f t="shared" si="0"/>
        <v>32.161533196440793</v>
      </c>
      <c r="E5">
        <v>2</v>
      </c>
      <c r="F5">
        <v>1.4</v>
      </c>
      <c r="G5">
        <v>26000000</v>
      </c>
      <c r="H5">
        <v>80</v>
      </c>
      <c r="I5">
        <v>4.99</v>
      </c>
      <c r="J5">
        <v>3.28</v>
      </c>
      <c r="K5" s="2">
        <f>I5+J5</f>
        <v>8.27</v>
      </c>
      <c r="S5" s="1"/>
      <c r="U5" s="1"/>
    </row>
    <row r="6" spans="1:21" x14ac:dyDescent="0.25">
      <c r="A6" s="7">
        <v>4</v>
      </c>
      <c r="B6" s="1">
        <v>32643</v>
      </c>
      <c r="C6" s="1">
        <v>44488</v>
      </c>
      <c r="D6">
        <f t="shared" si="0"/>
        <v>32.429842573579741</v>
      </c>
      <c r="E6">
        <v>2</v>
      </c>
      <c r="F6">
        <v>1.2</v>
      </c>
      <c r="G6">
        <v>28000000</v>
      </c>
      <c r="H6">
        <v>68</v>
      </c>
      <c r="I6">
        <v>6.69</v>
      </c>
      <c r="J6">
        <v>4.1399999999999997</v>
      </c>
      <c r="K6" s="2">
        <f>I6+J6</f>
        <v>10.83</v>
      </c>
      <c r="S6" s="1"/>
      <c r="U6" s="1"/>
    </row>
    <row r="7" spans="1:21" x14ac:dyDescent="0.25">
      <c r="A7" s="7">
        <v>5</v>
      </c>
      <c r="B7" s="1">
        <v>32264</v>
      </c>
      <c r="C7" s="1">
        <v>44341</v>
      </c>
      <c r="D7">
        <f t="shared" si="0"/>
        <v>33.065023956194388</v>
      </c>
      <c r="E7">
        <v>2</v>
      </c>
      <c r="F7">
        <v>3</v>
      </c>
      <c r="G7">
        <v>14000000</v>
      </c>
      <c r="H7">
        <v>88</v>
      </c>
      <c r="I7">
        <v>9.26</v>
      </c>
      <c r="J7">
        <v>17.02</v>
      </c>
      <c r="K7" s="2">
        <f>I7+J7</f>
        <v>26.28</v>
      </c>
      <c r="S7" s="1"/>
      <c r="U7" s="1"/>
    </row>
    <row r="8" spans="1:21" x14ac:dyDescent="0.25">
      <c r="A8" s="7">
        <v>6</v>
      </c>
      <c r="B8" s="1">
        <v>32016</v>
      </c>
      <c r="C8" s="1">
        <v>44649</v>
      </c>
      <c r="D8">
        <f t="shared" si="0"/>
        <v>34.587268993839835</v>
      </c>
      <c r="E8">
        <v>2</v>
      </c>
      <c r="F8">
        <v>2</v>
      </c>
      <c r="G8">
        <v>95000000</v>
      </c>
      <c r="H8">
        <v>85</v>
      </c>
      <c r="I8">
        <v>2.2200000000000002</v>
      </c>
      <c r="J8">
        <v>1.1100000000000001</v>
      </c>
      <c r="K8" s="2">
        <f>I8+J8</f>
        <v>3.33</v>
      </c>
      <c r="S8" s="1"/>
      <c r="U8" s="1"/>
    </row>
    <row r="9" spans="1:21" x14ac:dyDescent="0.25">
      <c r="A9" s="7">
        <v>7</v>
      </c>
      <c r="B9" s="1">
        <v>30578</v>
      </c>
      <c r="C9" s="1">
        <v>43649</v>
      </c>
      <c r="D9">
        <f t="shared" si="0"/>
        <v>35.786447638603697</v>
      </c>
      <c r="E9">
        <v>2</v>
      </c>
      <c r="F9">
        <v>3</v>
      </c>
      <c r="G9">
        <v>85000000</v>
      </c>
      <c r="H9">
        <v>85</v>
      </c>
      <c r="I9">
        <v>8.6300000000000008</v>
      </c>
      <c r="J9">
        <v>4.9400000000000004</v>
      </c>
      <c r="K9" s="2">
        <f>I9+J9</f>
        <v>13.57</v>
      </c>
      <c r="S9" s="1"/>
      <c r="U9" s="1"/>
    </row>
    <row r="10" spans="1:21" x14ac:dyDescent="0.25">
      <c r="A10" s="7">
        <v>8</v>
      </c>
      <c r="B10" s="1">
        <v>32042</v>
      </c>
      <c r="C10" s="1">
        <v>45209</v>
      </c>
      <c r="D10">
        <f t="shared" si="0"/>
        <v>36.049281314168375</v>
      </c>
      <c r="E10">
        <v>2</v>
      </c>
      <c r="F10">
        <v>0.3</v>
      </c>
      <c r="G10">
        <v>160000000</v>
      </c>
      <c r="H10">
        <v>67</v>
      </c>
      <c r="I10">
        <v>10.18</v>
      </c>
      <c r="J10">
        <v>7.91</v>
      </c>
      <c r="K10" s="2">
        <f>I10+J10</f>
        <v>18.09</v>
      </c>
      <c r="S10" s="1"/>
      <c r="U10" s="1"/>
    </row>
    <row r="11" spans="1:21" x14ac:dyDescent="0.25">
      <c r="A11" s="7">
        <v>9</v>
      </c>
      <c r="B11" s="4">
        <v>32078</v>
      </c>
      <c r="C11" s="4">
        <v>45309</v>
      </c>
      <c r="D11">
        <f t="shared" si="0"/>
        <v>36.224503764544835</v>
      </c>
      <c r="E11" s="3">
        <v>2</v>
      </c>
      <c r="F11" s="3">
        <v>4.5</v>
      </c>
      <c r="G11" s="3">
        <v>50000000</v>
      </c>
      <c r="H11" s="3">
        <v>71</v>
      </c>
      <c r="I11" s="3">
        <v>18.850000000000001</v>
      </c>
      <c r="J11" s="3">
        <v>2.9</v>
      </c>
      <c r="K11" s="2">
        <f>I11+J11</f>
        <v>21.75</v>
      </c>
      <c r="S11" s="1"/>
      <c r="U11" s="1"/>
    </row>
    <row r="12" spans="1:21" x14ac:dyDescent="0.25">
      <c r="A12" s="7">
        <v>10</v>
      </c>
      <c r="B12" s="1">
        <v>31708</v>
      </c>
      <c r="C12" s="1">
        <v>44957</v>
      </c>
      <c r="D12">
        <f t="shared" si="0"/>
        <v>36.27378507871321</v>
      </c>
      <c r="E12">
        <v>2</v>
      </c>
      <c r="F12">
        <v>1.6</v>
      </c>
      <c r="G12">
        <v>30000000</v>
      </c>
      <c r="H12">
        <v>85</v>
      </c>
      <c r="I12">
        <v>8.57</v>
      </c>
      <c r="J12">
        <v>3.03</v>
      </c>
      <c r="K12" s="2">
        <f>I12+J12</f>
        <v>11.6</v>
      </c>
      <c r="S12" s="1"/>
      <c r="U12" s="1"/>
    </row>
    <row r="13" spans="1:21" x14ac:dyDescent="0.25">
      <c r="A13" s="7">
        <v>11</v>
      </c>
      <c r="B13" s="1">
        <v>29938</v>
      </c>
      <c r="C13" s="1">
        <v>43208</v>
      </c>
      <c r="D13">
        <f t="shared" si="0"/>
        <v>36.331279945242983</v>
      </c>
      <c r="E13">
        <v>2</v>
      </c>
      <c r="F13">
        <v>2.9</v>
      </c>
      <c r="G13">
        <v>35000000</v>
      </c>
      <c r="H13">
        <v>78</v>
      </c>
      <c r="I13">
        <v>5.95</v>
      </c>
      <c r="J13">
        <v>5.53</v>
      </c>
      <c r="K13" s="2">
        <f>I13+J13</f>
        <v>11.48</v>
      </c>
      <c r="S13" s="1"/>
      <c r="U13" s="1"/>
    </row>
    <row r="14" spans="1:21" x14ac:dyDescent="0.25">
      <c r="A14" s="7">
        <v>12</v>
      </c>
      <c r="B14" s="1">
        <v>30828</v>
      </c>
      <c r="C14" s="1">
        <v>44460</v>
      </c>
      <c r="D14">
        <f t="shared" si="0"/>
        <v>37.322381930184804</v>
      </c>
      <c r="E14">
        <v>2</v>
      </c>
      <c r="F14">
        <v>2.5</v>
      </c>
      <c r="G14">
        <v>49000000</v>
      </c>
      <c r="H14">
        <v>82</v>
      </c>
      <c r="I14">
        <v>9.27</v>
      </c>
      <c r="J14">
        <v>1.7</v>
      </c>
      <c r="K14" s="2">
        <f>I14+J14</f>
        <v>10.969999999999999</v>
      </c>
    </row>
    <row r="15" spans="1:21" x14ac:dyDescent="0.25">
      <c r="A15" s="7">
        <v>13</v>
      </c>
      <c r="B15" s="1">
        <v>29957</v>
      </c>
      <c r="C15" s="1">
        <v>43649</v>
      </c>
      <c r="D15">
        <f t="shared" si="0"/>
        <v>37.486652977412732</v>
      </c>
      <c r="E15">
        <v>2</v>
      </c>
      <c r="F15">
        <v>0.4</v>
      </c>
      <c r="G15">
        <v>19000000</v>
      </c>
      <c r="H15">
        <v>70</v>
      </c>
      <c r="I15">
        <v>33.42</v>
      </c>
      <c r="J15">
        <v>10.78</v>
      </c>
      <c r="K15" s="2">
        <f>I15+J15</f>
        <v>44.2</v>
      </c>
    </row>
    <row r="16" spans="1:21" x14ac:dyDescent="0.25">
      <c r="A16" s="7">
        <v>14</v>
      </c>
      <c r="B16" s="1">
        <v>31055</v>
      </c>
      <c r="C16" s="1">
        <v>45085</v>
      </c>
      <c r="D16">
        <f t="shared" si="0"/>
        <v>38.412046543463383</v>
      </c>
      <c r="E16">
        <v>2</v>
      </c>
      <c r="F16">
        <v>4</v>
      </c>
      <c r="G16">
        <v>5000000</v>
      </c>
      <c r="H16">
        <v>83</v>
      </c>
      <c r="I16">
        <v>9.18</v>
      </c>
      <c r="J16">
        <v>27.97</v>
      </c>
      <c r="K16" s="2">
        <f>I16+J16</f>
        <v>37.15</v>
      </c>
    </row>
    <row r="17" spans="1:21" x14ac:dyDescent="0.25">
      <c r="A17" s="7">
        <v>15</v>
      </c>
      <c r="B17" s="1">
        <v>34932</v>
      </c>
      <c r="C17" s="1">
        <v>44132</v>
      </c>
      <c r="D17">
        <f t="shared" si="0"/>
        <v>25.188227241615333</v>
      </c>
      <c r="E17">
        <v>3</v>
      </c>
      <c r="F17">
        <v>0.8</v>
      </c>
      <c r="G17">
        <v>58000000</v>
      </c>
      <c r="H17">
        <v>80</v>
      </c>
      <c r="I17">
        <v>8.7799999999999994</v>
      </c>
      <c r="J17">
        <v>7.4</v>
      </c>
      <c r="K17" s="2">
        <f>I17+J17</f>
        <v>16.18</v>
      </c>
    </row>
    <row r="18" spans="1:21" x14ac:dyDescent="0.25">
      <c r="A18" s="7">
        <v>16</v>
      </c>
      <c r="B18" s="1">
        <v>34080</v>
      </c>
      <c r="C18" s="1">
        <v>44383</v>
      </c>
      <c r="D18">
        <f t="shared" si="0"/>
        <v>28.208076659822041</v>
      </c>
      <c r="E18">
        <v>3</v>
      </c>
      <c r="F18">
        <v>3.5</v>
      </c>
      <c r="G18">
        <v>19000000</v>
      </c>
      <c r="H18">
        <v>72</v>
      </c>
      <c r="I18">
        <v>10.35</v>
      </c>
      <c r="J18">
        <v>8.4700000000000006</v>
      </c>
      <c r="K18" s="2">
        <f>I18+J18</f>
        <v>18.82</v>
      </c>
      <c r="S18" s="1"/>
      <c r="U18" s="1"/>
    </row>
    <row r="19" spans="1:21" x14ac:dyDescent="0.25">
      <c r="A19" s="7">
        <v>17</v>
      </c>
      <c r="B19" s="1">
        <v>33335</v>
      </c>
      <c r="C19" s="1">
        <v>43761</v>
      </c>
      <c r="D19">
        <f t="shared" si="0"/>
        <v>28.544832306639289</v>
      </c>
      <c r="E19">
        <v>3</v>
      </c>
      <c r="F19">
        <v>4.5</v>
      </c>
      <c r="G19">
        <v>36000000</v>
      </c>
      <c r="H19">
        <v>88</v>
      </c>
      <c r="I19">
        <v>2.82</v>
      </c>
      <c r="J19">
        <v>1.95</v>
      </c>
      <c r="K19" s="2">
        <f>I19+J19</f>
        <v>4.7699999999999996</v>
      </c>
      <c r="S19" s="1"/>
      <c r="U19" s="1"/>
    </row>
    <row r="20" spans="1:21" x14ac:dyDescent="0.25">
      <c r="A20" s="7">
        <v>18</v>
      </c>
      <c r="B20" s="1">
        <v>33269</v>
      </c>
      <c r="C20" s="1">
        <v>43868</v>
      </c>
      <c r="D20">
        <f t="shared" si="0"/>
        <v>29.018480492813143</v>
      </c>
      <c r="E20">
        <v>3</v>
      </c>
      <c r="F20">
        <v>2.8</v>
      </c>
      <c r="G20">
        <v>50000000</v>
      </c>
      <c r="H20">
        <v>86</v>
      </c>
      <c r="I20">
        <v>7.3</v>
      </c>
      <c r="J20">
        <v>1.99</v>
      </c>
      <c r="K20" s="2">
        <f>I20+J20</f>
        <v>9.2899999999999991</v>
      </c>
      <c r="S20" s="1"/>
      <c r="U20" s="1"/>
    </row>
    <row r="21" spans="1:21" x14ac:dyDescent="0.25">
      <c r="A21" s="7">
        <v>19</v>
      </c>
      <c r="B21" s="1">
        <v>33697</v>
      </c>
      <c r="C21" s="1">
        <v>44518</v>
      </c>
      <c r="D21">
        <f t="shared" si="0"/>
        <v>29.626283367556468</v>
      </c>
      <c r="E21">
        <v>3</v>
      </c>
      <c r="F21">
        <v>1.5</v>
      </c>
      <c r="G21">
        <v>9000000</v>
      </c>
      <c r="H21">
        <v>73</v>
      </c>
      <c r="I21">
        <v>36.369999999999997</v>
      </c>
      <c r="J21">
        <v>16.18</v>
      </c>
      <c r="K21" s="2">
        <f>I21+J21</f>
        <v>52.55</v>
      </c>
    </row>
    <row r="22" spans="1:21" x14ac:dyDescent="0.25">
      <c r="A22" s="7">
        <v>20</v>
      </c>
      <c r="B22" s="1">
        <v>32331</v>
      </c>
      <c r="C22" s="1">
        <v>43362</v>
      </c>
      <c r="D22">
        <f t="shared" si="0"/>
        <v>30.201232032854211</v>
      </c>
      <c r="E22">
        <v>3</v>
      </c>
      <c r="F22">
        <v>3.5</v>
      </c>
      <c r="G22">
        <v>8000000</v>
      </c>
      <c r="H22">
        <v>72</v>
      </c>
      <c r="I22">
        <v>28.4</v>
      </c>
      <c r="J22">
        <v>25.31</v>
      </c>
      <c r="K22" s="2">
        <f>I22+J22</f>
        <v>53.709999999999994</v>
      </c>
    </row>
    <row r="23" spans="1:21" x14ac:dyDescent="0.25">
      <c r="A23" s="7">
        <v>21</v>
      </c>
      <c r="B23" s="1">
        <v>33281</v>
      </c>
      <c r="C23" s="1">
        <v>44313</v>
      </c>
      <c r="D23">
        <f t="shared" si="0"/>
        <v>30.203969883641342</v>
      </c>
      <c r="E23">
        <v>3</v>
      </c>
      <c r="F23">
        <v>3.2</v>
      </c>
      <c r="G23">
        <v>33000000</v>
      </c>
      <c r="H23">
        <v>69</v>
      </c>
      <c r="I23">
        <v>11.18</v>
      </c>
      <c r="J23">
        <v>16.100000000000001</v>
      </c>
      <c r="K23" s="2">
        <f>I23+J23</f>
        <v>27.28</v>
      </c>
      <c r="S23" s="1"/>
      <c r="U23" s="1"/>
    </row>
    <row r="24" spans="1:21" x14ac:dyDescent="0.25">
      <c r="A24" s="7">
        <v>22</v>
      </c>
      <c r="B24" s="1">
        <v>32669</v>
      </c>
      <c r="C24" s="1">
        <v>43719</v>
      </c>
      <c r="D24">
        <f t="shared" si="0"/>
        <v>30.253251197809718</v>
      </c>
      <c r="E24">
        <v>3</v>
      </c>
      <c r="F24">
        <v>2.4</v>
      </c>
      <c r="G24">
        <v>10000000</v>
      </c>
      <c r="H24">
        <v>88</v>
      </c>
      <c r="I24">
        <v>7.65</v>
      </c>
      <c r="J24">
        <v>2.4500000000000002</v>
      </c>
      <c r="K24" s="2">
        <f>I24+J24</f>
        <v>10.100000000000001</v>
      </c>
      <c r="S24" s="1"/>
      <c r="U24" s="1"/>
    </row>
    <row r="25" spans="1:21" x14ac:dyDescent="0.25">
      <c r="A25" s="7">
        <v>23</v>
      </c>
      <c r="B25" s="1">
        <v>34028</v>
      </c>
      <c r="C25" s="1">
        <v>45083</v>
      </c>
      <c r="D25">
        <f t="shared" si="0"/>
        <v>30.266940451745381</v>
      </c>
      <c r="E25">
        <v>3</v>
      </c>
      <c r="F25">
        <v>3</v>
      </c>
      <c r="G25">
        <v>80000000</v>
      </c>
      <c r="H25">
        <v>88</v>
      </c>
      <c r="I25">
        <v>2.5099999999999998</v>
      </c>
      <c r="J25">
        <v>1.01</v>
      </c>
      <c r="K25" s="2">
        <f>I25+J25</f>
        <v>3.5199999999999996</v>
      </c>
      <c r="S25" s="1"/>
      <c r="U25" s="1"/>
    </row>
    <row r="26" spans="1:21" x14ac:dyDescent="0.25">
      <c r="A26" s="7">
        <v>24</v>
      </c>
      <c r="B26" s="1">
        <v>33905</v>
      </c>
      <c r="C26" s="1">
        <v>45020</v>
      </c>
      <c r="D26">
        <f t="shared" si="0"/>
        <v>30.431211498973305</v>
      </c>
      <c r="E26">
        <v>3</v>
      </c>
      <c r="F26">
        <v>6</v>
      </c>
      <c r="G26">
        <v>85000000</v>
      </c>
      <c r="H26">
        <v>90</v>
      </c>
      <c r="I26">
        <v>12.44</v>
      </c>
      <c r="J26">
        <v>1.22</v>
      </c>
      <c r="K26" s="2">
        <f>I26+J26</f>
        <v>13.66</v>
      </c>
      <c r="S26" s="1"/>
      <c r="U26" s="1"/>
    </row>
    <row r="27" spans="1:21" x14ac:dyDescent="0.25">
      <c r="A27" s="7">
        <v>25</v>
      </c>
      <c r="B27" s="1">
        <v>33155</v>
      </c>
      <c r="C27" s="1">
        <v>44271</v>
      </c>
      <c r="D27">
        <f t="shared" si="0"/>
        <v>30.433949349760439</v>
      </c>
      <c r="E27">
        <v>3</v>
      </c>
      <c r="F27">
        <v>2.4</v>
      </c>
      <c r="G27">
        <v>34000000</v>
      </c>
      <c r="H27">
        <v>80</v>
      </c>
      <c r="I27">
        <v>8.61</v>
      </c>
      <c r="J27">
        <v>7.19</v>
      </c>
      <c r="K27" s="2">
        <f>I27+J27</f>
        <v>15.8</v>
      </c>
      <c r="S27" s="1"/>
      <c r="U27" s="1"/>
    </row>
    <row r="28" spans="1:21" x14ac:dyDescent="0.25">
      <c r="A28" s="7">
        <v>26</v>
      </c>
      <c r="B28" s="1">
        <v>32253</v>
      </c>
      <c r="C28" s="1">
        <v>43374</v>
      </c>
      <c r="D28">
        <f t="shared" si="0"/>
        <v>30.447638603696099</v>
      </c>
      <c r="E28">
        <v>3</v>
      </c>
      <c r="F28">
        <v>5.5</v>
      </c>
      <c r="G28">
        <v>48000000</v>
      </c>
      <c r="H28">
        <v>80</v>
      </c>
      <c r="I28">
        <v>21.28</v>
      </c>
      <c r="J28">
        <v>11.85</v>
      </c>
      <c r="K28" s="2">
        <f>I28+J28</f>
        <v>33.130000000000003</v>
      </c>
      <c r="S28" s="1"/>
      <c r="U28" s="1"/>
    </row>
    <row r="29" spans="1:21" x14ac:dyDescent="0.25">
      <c r="A29" s="7">
        <v>27</v>
      </c>
      <c r="B29" s="1">
        <v>33827</v>
      </c>
      <c r="C29" s="1">
        <v>44999</v>
      </c>
      <c r="D29">
        <f t="shared" si="0"/>
        <v>30.587268993839835</v>
      </c>
      <c r="E29">
        <v>3</v>
      </c>
      <c r="F29">
        <v>2.8</v>
      </c>
      <c r="G29">
        <v>110000000</v>
      </c>
      <c r="H29">
        <v>81</v>
      </c>
      <c r="I29">
        <v>5.3</v>
      </c>
      <c r="J29">
        <v>2.08</v>
      </c>
      <c r="K29" s="2">
        <f>I29+J29</f>
        <v>7.38</v>
      </c>
      <c r="S29" s="1"/>
      <c r="U29" s="1"/>
    </row>
    <row r="30" spans="1:21" x14ac:dyDescent="0.25">
      <c r="A30" s="7">
        <v>28</v>
      </c>
      <c r="B30" s="1">
        <v>33710</v>
      </c>
      <c r="C30" s="1">
        <v>44896</v>
      </c>
      <c r="D30">
        <f t="shared" si="0"/>
        <v>30.625598904859686</v>
      </c>
      <c r="E30">
        <v>3</v>
      </c>
      <c r="F30">
        <v>1.5</v>
      </c>
      <c r="G30">
        <v>23000000</v>
      </c>
      <c r="H30">
        <v>80</v>
      </c>
      <c r="I30">
        <v>8.07</v>
      </c>
      <c r="J30">
        <v>5</v>
      </c>
      <c r="K30" s="2">
        <f>I30+J30</f>
        <v>13.07</v>
      </c>
      <c r="S30" s="1"/>
      <c r="U30" s="1"/>
    </row>
    <row r="31" spans="1:21" x14ac:dyDescent="0.25">
      <c r="A31" s="7">
        <v>29</v>
      </c>
      <c r="B31" s="1">
        <v>32339</v>
      </c>
      <c r="C31" s="1">
        <v>43643</v>
      </c>
      <c r="D31">
        <f t="shared" si="0"/>
        <v>30.948665297741272</v>
      </c>
      <c r="E31">
        <v>3</v>
      </c>
      <c r="F31">
        <v>2</v>
      </c>
      <c r="G31">
        <v>14000000</v>
      </c>
      <c r="H31">
        <v>78</v>
      </c>
      <c r="I31">
        <v>17.16</v>
      </c>
      <c r="J31">
        <v>12.91</v>
      </c>
      <c r="K31" s="2">
        <f>I31+J31</f>
        <v>30.07</v>
      </c>
    </row>
    <row r="32" spans="1:21" x14ac:dyDescent="0.25">
      <c r="A32" s="7">
        <v>30</v>
      </c>
      <c r="B32" s="1">
        <v>33753</v>
      </c>
      <c r="C32" s="1">
        <v>45132</v>
      </c>
      <c r="D32">
        <f t="shared" si="0"/>
        <v>31.154004106776181</v>
      </c>
      <c r="E32">
        <v>3</v>
      </c>
      <c r="F32">
        <v>2.8</v>
      </c>
      <c r="G32">
        <v>82000000</v>
      </c>
      <c r="H32">
        <v>85</v>
      </c>
      <c r="I32">
        <v>7.63</v>
      </c>
      <c r="J32">
        <v>2.56</v>
      </c>
      <c r="K32" s="2">
        <f>I32+J32</f>
        <v>10.19</v>
      </c>
      <c r="S32" s="1"/>
      <c r="U32" s="1"/>
    </row>
    <row r="33" spans="1:21" x14ac:dyDescent="0.25">
      <c r="A33" s="7">
        <v>31</v>
      </c>
      <c r="B33" s="1">
        <v>33415</v>
      </c>
      <c r="C33" s="1">
        <v>44852</v>
      </c>
      <c r="D33">
        <f t="shared" si="0"/>
        <v>31.312799452429843</v>
      </c>
      <c r="E33">
        <v>3</v>
      </c>
      <c r="F33">
        <v>5.5</v>
      </c>
      <c r="G33">
        <v>2500000</v>
      </c>
      <c r="H33">
        <v>62</v>
      </c>
      <c r="I33">
        <v>12.33</v>
      </c>
      <c r="J33">
        <v>32.450000000000003</v>
      </c>
      <c r="K33" s="2">
        <f>I33+J33</f>
        <v>44.78</v>
      </c>
      <c r="S33" s="1"/>
      <c r="U33" s="1"/>
    </row>
    <row r="34" spans="1:21" x14ac:dyDescent="0.25">
      <c r="A34" s="7">
        <v>32</v>
      </c>
      <c r="B34" s="1">
        <v>33246</v>
      </c>
      <c r="C34" s="1">
        <v>44712</v>
      </c>
      <c r="D34">
        <f t="shared" si="0"/>
        <v>31.392197125256672</v>
      </c>
      <c r="E34">
        <v>3</v>
      </c>
      <c r="F34">
        <v>2</v>
      </c>
      <c r="G34">
        <v>2500000</v>
      </c>
      <c r="H34">
        <v>56</v>
      </c>
      <c r="I34">
        <v>39.72</v>
      </c>
      <c r="J34">
        <v>18.14</v>
      </c>
      <c r="K34" s="2">
        <f>I34+J34</f>
        <v>57.86</v>
      </c>
    </row>
    <row r="35" spans="1:21" x14ac:dyDescent="0.25">
      <c r="A35" s="7">
        <v>33</v>
      </c>
      <c r="B35" s="1">
        <v>32540</v>
      </c>
      <c r="C35" s="1">
        <v>44007</v>
      </c>
      <c r="D35">
        <f t="shared" si="0"/>
        <v>31.394934976043807</v>
      </c>
      <c r="E35">
        <v>3</v>
      </c>
      <c r="F35">
        <v>1.6</v>
      </c>
      <c r="G35">
        <v>26000000</v>
      </c>
      <c r="H35">
        <v>86</v>
      </c>
      <c r="I35">
        <v>20.239999999999998</v>
      </c>
      <c r="J35">
        <v>6.8</v>
      </c>
      <c r="K35" s="2">
        <f>I35+J35</f>
        <v>27.04</v>
      </c>
    </row>
    <row r="36" spans="1:21" x14ac:dyDescent="0.25">
      <c r="A36" s="7">
        <v>34</v>
      </c>
      <c r="B36" s="1">
        <v>32530</v>
      </c>
      <c r="C36" s="1">
        <v>44076</v>
      </c>
      <c r="D36">
        <f t="shared" si="0"/>
        <v>31.611225188227241</v>
      </c>
      <c r="E36">
        <v>3</v>
      </c>
      <c r="F36">
        <v>4.7</v>
      </c>
      <c r="G36">
        <v>60000000</v>
      </c>
      <c r="H36">
        <v>82</v>
      </c>
      <c r="I36">
        <v>7.3</v>
      </c>
      <c r="J36">
        <v>3.97</v>
      </c>
      <c r="K36" s="2">
        <f>I36+J36</f>
        <v>11.27</v>
      </c>
      <c r="S36" s="1"/>
      <c r="U36" s="1"/>
    </row>
    <row r="37" spans="1:21" x14ac:dyDescent="0.25">
      <c r="A37" s="7">
        <v>35</v>
      </c>
      <c r="B37" s="1">
        <v>33463</v>
      </c>
      <c r="C37" s="1">
        <v>45022</v>
      </c>
      <c r="D37">
        <f t="shared" si="0"/>
        <v>31.646817248459961</v>
      </c>
      <c r="E37">
        <v>3</v>
      </c>
      <c r="F37">
        <v>2.2999999999999998</v>
      </c>
      <c r="G37">
        <v>15000000</v>
      </c>
      <c r="H37">
        <v>85</v>
      </c>
      <c r="I37">
        <v>7.11</v>
      </c>
      <c r="J37">
        <v>6.64</v>
      </c>
      <c r="K37" s="2">
        <f>I37+J37</f>
        <v>13.75</v>
      </c>
    </row>
    <row r="38" spans="1:21" x14ac:dyDescent="0.25">
      <c r="A38" s="7">
        <v>36</v>
      </c>
      <c r="B38" s="1">
        <v>32937</v>
      </c>
      <c r="C38" s="1">
        <v>44544</v>
      </c>
      <c r="D38">
        <f t="shared" si="0"/>
        <v>31.7782340862423</v>
      </c>
      <c r="E38">
        <v>3</v>
      </c>
      <c r="F38">
        <v>1.8</v>
      </c>
      <c r="G38">
        <v>60000000</v>
      </c>
      <c r="H38">
        <v>61</v>
      </c>
      <c r="I38">
        <v>28.56</v>
      </c>
      <c r="J38">
        <v>3.42</v>
      </c>
      <c r="K38" s="2">
        <f>I38+J38</f>
        <v>31.979999999999997</v>
      </c>
    </row>
    <row r="39" spans="1:21" x14ac:dyDescent="0.25">
      <c r="A39" s="7">
        <v>37</v>
      </c>
      <c r="B39" s="1">
        <v>33587</v>
      </c>
      <c r="C39" s="1">
        <v>45216</v>
      </c>
      <c r="D39">
        <f t="shared" si="0"/>
        <v>31.838466803559207</v>
      </c>
      <c r="E39">
        <v>3</v>
      </c>
      <c r="F39">
        <v>6</v>
      </c>
      <c r="G39">
        <v>1500000</v>
      </c>
      <c r="H39">
        <v>85</v>
      </c>
      <c r="I39">
        <v>14.63</v>
      </c>
      <c r="J39">
        <v>20.239999999999998</v>
      </c>
      <c r="K39" s="2">
        <f>I39+J39</f>
        <v>34.869999999999997</v>
      </c>
      <c r="S39" s="1"/>
      <c r="U39" s="1"/>
    </row>
    <row r="40" spans="1:21" x14ac:dyDescent="0.25">
      <c r="A40" s="7">
        <v>38</v>
      </c>
      <c r="B40" s="1">
        <v>33295</v>
      </c>
      <c r="C40" s="1">
        <v>44950</v>
      </c>
      <c r="D40">
        <f t="shared" si="0"/>
        <v>31.909650924024639</v>
      </c>
      <c r="E40">
        <v>3</v>
      </c>
      <c r="F40">
        <v>2.5</v>
      </c>
      <c r="G40">
        <v>56000000</v>
      </c>
      <c r="H40">
        <v>70</v>
      </c>
      <c r="I40">
        <v>12.49</v>
      </c>
      <c r="J40">
        <v>3.83</v>
      </c>
      <c r="K40" s="2">
        <f>I40+J40</f>
        <v>16.32</v>
      </c>
      <c r="S40" s="1"/>
      <c r="U40" s="1"/>
    </row>
    <row r="41" spans="1:21" x14ac:dyDescent="0.25">
      <c r="A41" s="7">
        <v>39</v>
      </c>
      <c r="B41" s="1">
        <v>32651</v>
      </c>
      <c r="C41" s="1">
        <v>44327</v>
      </c>
      <c r="D41">
        <f t="shared" si="0"/>
        <v>31.967145790554415</v>
      </c>
      <c r="E41">
        <v>3</v>
      </c>
      <c r="F41">
        <v>1.5</v>
      </c>
      <c r="G41">
        <v>28000000</v>
      </c>
      <c r="H41">
        <v>70</v>
      </c>
      <c r="I41">
        <v>46.13</v>
      </c>
      <c r="J41">
        <v>18.3</v>
      </c>
      <c r="K41" s="2">
        <f>I41+J41</f>
        <v>64.430000000000007</v>
      </c>
      <c r="S41" s="1"/>
      <c r="U41" s="1"/>
    </row>
    <row r="42" spans="1:21" x14ac:dyDescent="0.25">
      <c r="A42" s="7">
        <v>40</v>
      </c>
      <c r="B42" s="1">
        <v>32619</v>
      </c>
      <c r="C42" s="1">
        <v>44355</v>
      </c>
      <c r="D42">
        <f t="shared" si="0"/>
        <v>32.131416837782339</v>
      </c>
      <c r="E42">
        <v>3</v>
      </c>
      <c r="F42">
        <v>5.2</v>
      </c>
      <c r="G42">
        <v>3000000</v>
      </c>
      <c r="H42">
        <v>58</v>
      </c>
      <c r="I42">
        <v>18.89</v>
      </c>
      <c r="J42">
        <v>17.27</v>
      </c>
      <c r="K42" s="2">
        <f>I42+J42</f>
        <v>36.159999999999997</v>
      </c>
    </row>
    <row r="43" spans="1:21" x14ac:dyDescent="0.25">
      <c r="A43" s="7">
        <v>41</v>
      </c>
      <c r="B43" s="1">
        <v>33154</v>
      </c>
      <c r="C43" s="1">
        <v>44950</v>
      </c>
      <c r="D43">
        <f t="shared" si="0"/>
        <v>32.295687885010267</v>
      </c>
      <c r="E43">
        <v>3</v>
      </c>
      <c r="F43">
        <v>4.5</v>
      </c>
      <c r="G43">
        <v>37000000</v>
      </c>
      <c r="H43">
        <v>77</v>
      </c>
      <c r="I43">
        <v>18.09</v>
      </c>
      <c r="J43">
        <v>2.11</v>
      </c>
      <c r="K43" s="2">
        <f>I43+J43</f>
        <v>20.2</v>
      </c>
      <c r="S43" s="1"/>
      <c r="U43" s="1"/>
    </row>
    <row r="44" spans="1:21" x14ac:dyDescent="0.25">
      <c r="A44" s="7">
        <v>42</v>
      </c>
      <c r="B44" s="1">
        <v>32537</v>
      </c>
      <c r="C44" s="1">
        <v>44338</v>
      </c>
      <c r="D44">
        <f t="shared" si="0"/>
        <v>32.309377138945926</v>
      </c>
      <c r="E44">
        <v>3</v>
      </c>
      <c r="F44">
        <v>6.5</v>
      </c>
      <c r="G44">
        <v>18000000</v>
      </c>
      <c r="H44">
        <v>85</v>
      </c>
      <c r="I44">
        <v>10.199999999999999</v>
      </c>
      <c r="J44">
        <v>7.35</v>
      </c>
      <c r="K44" s="2">
        <f>I44+J44</f>
        <v>17.549999999999997</v>
      </c>
      <c r="S44" s="1"/>
      <c r="U44" s="1"/>
    </row>
    <row r="45" spans="1:21" x14ac:dyDescent="0.25">
      <c r="A45" s="7">
        <v>43</v>
      </c>
      <c r="B45" s="1">
        <v>32500</v>
      </c>
      <c r="C45" s="1">
        <v>44327</v>
      </c>
      <c r="D45">
        <f t="shared" si="0"/>
        <v>32.380561259411365</v>
      </c>
      <c r="E45">
        <v>3</v>
      </c>
      <c r="F45">
        <v>2.5</v>
      </c>
      <c r="G45">
        <v>40000000</v>
      </c>
      <c r="H45">
        <v>84</v>
      </c>
      <c r="I45">
        <v>13.9</v>
      </c>
      <c r="J45">
        <v>5.88</v>
      </c>
      <c r="K45" s="2">
        <f>I45+J45</f>
        <v>19.78</v>
      </c>
    </row>
    <row r="46" spans="1:21" x14ac:dyDescent="0.25">
      <c r="A46" s="7">
        <v>44</v>
      </c>
      <c r="B46" s="1">
        <v>31350</v>
      </c>
      <c r="C46" s="1">
        <v>43236</v>
      </c>
      <c r="D46">
        <f t="shared" si="0"/>
        <v>32.542094455852158</v>
      </c>
      <c r="E46">
        <v>3</v>
      </c>
      <c r="F46">
        <v>2.6</v>
      </c>
      <c r="G46">
        <v>12000000</v>
      </c>
      <c r="H46">
        <v>78</v>
      </c>
      <c r="I46">
        <v>23.18</v>
      </c>
      <c r="J46">
        <v>5.32</v>
      </c>
      <c r="K46" s="2">
        <f>I46+J46</f>
        <v>28.5</v>
      </c>
    </row>
    <row r="47" spans="1:21" x14ac:dyDescent="0.25">
      <c r="A47" s="7">
        <v>45</v>
      </c>
      <c r="B47" s="1">
        <v>32615</v>
      </c>
      <c r="C47" s="1">
        <v>44523</v>
      </c>
      <c r="D47">
        <f t="shared" si="0"/>
        <v>32.602327173169066</v>
      </c>
      <c r="E47">
        <v>3</v>
      </c>
      <c r="F47">
        <v>1.2</v>
      </c>
      <c r="G47">
        <v>60000000</v>
      </c>
      <c r="H47">
        <v>85</v>
      </c>
      <c r="I47">
        <v>1.61</v>
      </c>
      <c r="J47">
        <v>1.47</v>
      </c>
      <c r="K47" s="2">
        <f>I47+J47</f>
        <v>3.08</v>
      </c>
    </row>
    <row r="48" spans="1:21" x14ac:dyDescent="0.25">
      <c r="A48" s="7">
        <v>46</v>
      </c>
      <c r="B48" s="1">
        <v>33172</v>
      </c>
      <c r="C48" s="1">
        <v>45083</v>
      </c>
      <c r="D48">
        <f t="shared" si="0"/>
        <v>32.610540725530456</v>
      </c>
      <c r="E48">
        <v>3</v>
      </c>
      <c r="F48">
        <v>2.5</v>
      </c>
      <c r="G48">
        <v>12000000</v>
      </c>
      <c r="H48">
        <v>86</v>
      </c>
      <c r="I48">
        <v>23.81</v>
      </c>
      <c r="J48">
        <v>18.170000000000002</v>
      </c>
      <c r="K48" s="2">
        <f>I48+J48</f>
        <v>41.980000000000004</v>
      </c>
      <c r="S48" s="1"/>
      <c r="U48" s="1"/>
    </row>
    <row r="49" spans="1:21" x14ac:dyDescent="0.25">
      <c r="A49" s="7">
        <v>47</v>
      </c>
      <c r="B49" s="1">
        <v>32387</v>
      </c>
      <c r="C49" s="1">
        <v>44320</v>
      </c>
      <c r="D49">
        <f t="shared" si="0"/>
        <v>32.670773442847363</v>
      </c>
      <c r="E49">
        <v>3</v>
      </c>
      <c r="F49">
        <v>4.8</v>
      </c>
      <c r="G49">
        <v>34000000</v>
      </c>
      <c r="H49">
        <v>80</v>
      </c>
      <c r="I49">
        <v>16.37</v>
      </c>
      <c r="J49">
        <v>7.55</v>
      </c>
      <c r="K49" s="2">
        <f>I49+J49</f>
        <v>23.92</v>
      </c>
      <c r="S49" s="1"/>
      <c r="U49" s="1"/>
    </row>
    <row r="50" spans="1:21" x14ac:dyDescent="0.25">
      <c r="A50" s="7">
        <v>48</v>
      </c>
      <c r="B50" s="1">
        <v>32156</v>
      </c>
      <c r="C50" s="1">
        <v>44104</v>
      </c>
      <c r="D50">
        <f t="shared" si="0"/>
        <v>32.711841204654348</v>
      </c>
      <c r="E50">
        <v>3</v>
      </c>
      <c r="F50">
        <v>1.8</v>
      </c>
      <c r="G50">
        <v>8000000</v>
      </c>
      <c r="H50">
        <v>78</v>
      </c>
      <c r="I50">
        <v>20.89</v>
      </c>
      <c r="J50">
        <v>20.14</v>
      </c>
      <c r="K50" s="2">
        <f>I50+J50</f>
        <v>41.03</v>
      </c>
    </row>
    <row r="51" spans="1:21" x14ac:dyDescent="0.25">
      <c r="A51" s="7">
        <v>49</v>
      </c>
      <c r="B51" s="1">
        <v>32142</v>
      </c>
      <c r="C51" s="1">
        <v>44097</v>
      </c>
      <c r="D51">
        <f t="shared" si="0"/>
        <v>32.73100616016427</v>
      </c>
      <c r="E51">
        <v>3</v>
      </c>
      <c r="F51">
        <v>2.7</v>
      </c>
      <c r="G51">
        <v>45000000</v>
      </c>
      <c r="H51">
        <v>81</v>
      </c>
      <c r="I51">
        <v>6.54</v>
      </c>
      <c r="J51">
        <v>5.93</v>
      </c>
      <c r="K51" s="2">
        <f>I51+J51</f>
        <v>12.469999999999999</v>
      </c>
    </row>
    <row r="52" spans="1:21" x14ac:dyDescent="0.25">
      <c r="A52" s="7">
        <v>50</v>
      </c>
      <c r="B52" s="1">
        <v>32129</v>
      </c>
      <c r="C52" s="1">
        <v>44138</v>
      </c>
      <c r="D52">
        <f t="shared" si="0"/>
        <v>32.878850102669404</v>
      </c>
      <c r="E52">
        <v>3</v>
      </c>
      <c r="F52">
        <v>3.7</v>
      </c>
      <c r="G52">
        <v>46000000</v>
      </c>
      <c r="H52">
        <v>79</v>
      </c>
      <c r="I52">
        <v>8.85</v>
      </c>
      <c r="J52">
        <v>3.92</v>
      </c>
      <c r="K52" s="2">
        <f>I52+J52</f>
        <v>12.77</v>
      </c>
    </row>
    <row r="53" spans="1:21" x14ac:dyDescent="0.25">
      <c r="A53" s="7">
        <v>51</v>
      </c>
      <c r="B53" s="1">
        <v>31996</v>
      </c>
      <c r="C53" s="1">
        <v>44020</v>
      </c>
      <c r="D53">
        <f t="shared" si="0"/>
        <v>32.919917864476389</v>
      </c>
      <c r="E53">
        <v>3</v>
      </c>
      <c r="F53">
        <v>2</v>
      </c>
      <c r="G53">
        <v>25000000</v>
      </c>
      <c r="H53">
        <v>85</v>
      </c>
      <c r="I53">
        <v>10.89</v>
      </c>
      <c r="J53">
        <v>17.3</v>
      </c>
      <c r="K53" s="2">
        <f>I53+J53</f>
        <v>28.19</v>
      </c>
      <c r="S53" s="1"/>
      <c r="U53" s="1"/>
    </row>
    <row r="54" spans="1:21" x14ac:dyDescent="0.25">
      <c r="A54" s="7">
        <v>52</v>
      </c>
      <c r="B54" s="1">
        <v>32975</v>
      </c>
      <c r="C54" s="1">
        <v>45069</v>
      </c>
      <c r="D54">
        <f t="shared" si="0"/>
        <v>33.111567419575636</v>
      </c>
      <c r="E54">
        <v>3</v>
      </c>
      <c r="F54">
        <v>5</v>
      </c>
      <c r="G54">
        <v>28000000</v>
      </c>
      <c r="H54">
        <v>85</v>
      </c>
      <c r="I54">
        <v>7.04</v>
      </c>
      <c r="J54">
        <v>9.5500000000000007</v>
      </c>
      <c r="K54" s="2">
        <f>I54+J54</f>
        <v>16.59</v>
      </c>
      <c r="S54" s="1"/>
      <c r="U54" s="1"/>
    </row>
    <row r="55" spans="1:21" x14ac:dyDescent="0.25">
      <c r="A55" s="7">
        <v>53</v>
      </c>
      <c r="B55" s="1">
        <v>32070</v>
      </c>
      <c r="C55" s="1">
        <v>44181</v>
      </c>
      <c r="D55">
        <f t="shared" si="0"/>
        <v>33.158110882956876</v>
      </c>
      <c r="E55">
        <v>3</v>
      </c>
      <c r="F55">
        <v>3</v>
      </c>
      <c r="G55">
        <v>20000000</v>
      </c>
      <c r="H55">
        <v>76</v>
      </c>
      <c r="I55">
        <v>9.4700000000000006</v>
      </c>
      <c r="J55">
        <v>5.64</v>
      </c>
      <c r="K55" s="2">
        <f>I55+J55</f>
        <v>15.11</v>
      </c>
      <c r="S55" s="1"/>
      <c r="U55" s="1"/>
    </row>
    <row r="56" spans="1:21" x14ac:dyDescent="0.25">
      <c r="A56" s="7">
        <v>54</v>
      </c>
      <c r="B56" s="1">
        <v>32522</v>
      </c>
      <c r="C56" s="1">
        <v>44726</v>
      </c>
      <c r="D56">
        <f t="shared" si="0"/>
        <v>33.412731006160165</v>
      </c>
      <c r="E56">
        <v>3</v>
      </c>
      <c r="F56">
        <v>2.4</v>
      </c>
      <c r="G56">
        <v>10000000</v>
      </c>
      <c r="H56">
        <v>63</v>
      </c>
      <c r="I56">
        <v>12.3</v>
      </c>
      <c r="J56">
        <v>15.32</v>
      </c>
      <c r="K56" s="2">
        <f>I56+J56</f>
        <v>27.62</v>
      </c>
      <c r="S56" s="1"/>
      <c r="U56" s="1"/>
    </row>
    <row r="57" spans="1:21" x14ac:dyDescent="0.25">
      <c r="A57" s="7">
        <v>55</v>
      </c>
      <c r="B57" s="1">
        <v>32710</v>
      </c>
      <c r="C57" s="1">
        <v>44915</v>
      </c>
      <c r="D57">
        <f t="shared" si="0"/>
        <v>33.4154688569473</v>
      </c>
      <c r="E57">
        <v>3</v>
      </c>
      <c r="F57">
        <v>4.2</v>
      </c>
      <c r="G57">
        <v>38000000</v>
      </c>
      <c r="H57">
        <v>78</v>
      </c>
      <c r="I57">
        <v>9.32</v>
      </c>
      <c r="J57">
        <v>6.62</v>
      </c>
      <c r="K57" s="2">
        <f>I57+J57</f>
        <v>15.940000000000001</v>
      </c>
      <c r="S57" s="1"/>
      <c r="U57" s="1"/>
    </row>
    <row r="58" spans="1:21" x14ac:dyDescent="0.25">
      <c r="A58" s="7">
        <v>56</v>
      </c>
      <c r="B58" s="1">
        <v>31064</v>
      </c>
      <c r="C58" s="1">
        <v>43271</v>
      </c>
      <c r="D58">
        <f t="shared" si="0"/>
        <v>33.420944558521562</v>
      </c>
      <c r="E58">
        <v>3</v>
      </c>
      <c r="F58">
        <v>4.5</v>
      </c>
      <c r="G58">
        <v>8000000</v>
      </c>
      <c r="H58">
        <v>76</v>
      </c>
      <c r="I58">
        <v>15.02</v>
      </c>
      <c r="J58">
        <v>3.8</v>
      </c>
      <c r="K58" s="2">
        <f>I58+J58</f>
        <v>18.82</v>
      </c>
      <c r="S58" s="1"/>
      <c r="U58" s="1"/>
    </row>
    <row r="59" spans="1:21" x14ac:dyDescent="0.25">
      <c r="A59" s="7">
        <v>57</v>
      </c>
      <c r="B59" s="1">
        <v>31818</v>
      </c>
      <c r="C59" s="1">
        <v>44076</v>
      </c>
      <c r="D59">
        <f t="shared" si="0"/>
        <v>33.560574948665298</v>
      </c>
      <c r="E59">
        <v>3</v>
      </c>
      <c r="F59">
        <v>3</v>
      </c>
      <c r="G59">
        <v>45000000</v>
      </c>
      <c r="H59">
        <v>85</v>
      </c>
      <c r="I59">
        <v>7.65</v>
      </c>
      <c r="J59">
        <v>8.32</v>
      </c>
      <c r="K59" s="2">
        <f>I59+J59</f>
        <v>15.97</v>
      </c>
      <c r="S59" s="1"/>
      <c r="U59" s="1"/>
    </row>
    <row r="60" spans="1:21" x14ac:dyDescent="0.25">
      <c r="A60" s="7">
        <v>58</v>
      </c>
      <c r="B60" s="1">
        <v>32615</v>
      </c>
      <c r="C60" s="1">
        <v>44880</v>
      </c>
      <c r="D60">
        <f t="shared" si="0"/>
        <v>33.57973990417522</v>
      </c>
      <c r="E60">
        <v>3</v>
      </c>
      <c r="F60">
        <v>2.4</v>
      </c>
      <c r="G60">
        <v>85000000</v>
      </c>
      <c r="H60">
        <v>82</v>
      </c>
      <c r="I60">
        <v>3.87</v>
      </c>
      <c r="J60">
        <v>1.78</v>
      </c>
      <c r="K60" s="2">
        <f>I60+J60</f>
        <v>5.65</v>
      </c>
    </row>
    <row r="61" spans="1:21" x14ac:dyDescent="0.25">
      <c r="A61" s="7">
        <v>59</v>
      </c>
      <c r="B61" s="1">
        <v>32900</v>
      </c>
      <c r="C61" s="1">
        <v>45181</v>
      </c>
      <c r="D61">
        <f t="shared" si="0"/>
        <v>33.623545516769333</v>
      </c>
      <c r="E61">
        <v>3</v>
      </c>
      <c r="F61">
        <v>8</v>
      </c>
      <c r="G61">
        <v>10000000</v>
      </c>
      <c r="H61">
        <v>25</v>
      </c>
      <c r="I61">
        <v>26.94</v>
      </c>
      <c r="J61">
        <v>30.29</v>
      </c>
      <c r="K61" s="2">
        <f>I61+J61</f>
        <v>57.230000000000004</v>
      </c>
      <c r="S61" s="1"/>
      <c r="U61" s="1"/>
    </row>
    <row r="62" spans="1:21" x14ac:dyDescent="0.25">
      <c r="A62" s="7">
        <v>60</v>
      </c>
      <c r="B62" s="1">
        <v>32611</v>
      </c>
      <c r="C62" s="1">
        <v>44915</v>
      </c>
      <c r="D62">
        <f t="shared" si="0"/>
        <v>33.686516084873375</v>
      </c>
      <c r="E62">
        <v>3</v>
      </c>
      <c r="F62">
        <v>5</v>
      </c>
      <c r="G62">
        <v>22000000</v>
      </c>
      <c r="H62">
        <v>87</v>
      </c>
      <c r="I62">
        <v>7.72</v>
      </c>
      <c r="J62">
        <v>3.3</v>
      </c>
      <c r="K62" s="2">
        <f>I62+J62</f>
        <v>11.02</v>
      </c>
      <c r="S62" s="1"/>
      <c r="U62" s="1"/>
    </row>
    <row r="63" spans="1:21" x14ac:dyDescent="0.25">
      <c r="A63" s="7">
        <v>61</v>
      </c>
      <c r="B63" s="1">
        <v>32827</v>
      </c>
      <c r="C63" s="1">
        <v>45134</v>
      </c>
      <c r="D63">
        <f t="shared" si="0"/>
        <v>33.694729637234772</v>
      </c>
      <c r="E63">
        <v>3</v>
      </c>
      <c r="F63">
        <v>3.5</v>
      </c>
      <c r="G63">
        <v>12000000</v>
      </c>
      <c r="H63">
        <v>62</v>
      </c>
      <c r="I63">
        <v>28.28</v>
      </c>
      <c r="J63">
        <v>11.88</v>
      </c>
      <c r="K63" s="2">
        <f>I63+J63</f>
        <v>40.160000000000004</v>
      </c>
    </row>
    <row r="64" spans="1:21" x14ac:dyDescent="0.25">
      <c r="A64" s="7">
        <v>62</v>
      </c>
      <c r="B64" s="1">
        <v>31767</v>
      </c>
      <c r="C64" s="1">
        <v>44125</v>
      </c>
      <c r="D64">
        <f t="shared" si="0"/>
        <v>33.834360027378509</v>
      </c>
      <c r="E64">
        <v>3</v>
      </c>
      <c r="F64">
        <v>4</v>
      </c>
      <c r="G64">
        <v>24000000</v>
      </c>
      <c r="H64">
        <v>88</v>
      </c>
      <c r="I64">
        <v>6.83</v>
      </c>
      <c r="J64">
        <v>3.67</v>
      </c>
      <c r="K64" s="2">
        <f>I64+J64</f>
        <v>10.5</v>
      </c>
      <c r="S64" s="1"/>
      <c r="U64" s="1"/>
    </row>
    <row r="65" spans="1:21" x14ac:dyDescent="0.25">
      <c r="A65" s="7">
        <v>63</v>
      </c>
      <c r="B65" s="1">
        <v>31822</v>
      </c>
      <c r="C65" s="1">
        <v>44208</v>
      </c>
      <c r="D65">
        <f t="shared" si="0"/>
        <v>33.91101984941821</v>
      </c>
      <c r="E65">
        <v>3</v>
      </c>
      <c r="F65">
        <v>5.5</v>
      </c>
      <c r="G65">
        <v>66000000</v>
      </c>
      <c r="H65">
        <v>77</v>
      </c>
      <c r="I65">
        <v>3.83</v>
      </c>
      <c r="J65">
        <v>1.25</v>
      </c>
      <c r="K65" s="2">
        <f>I65+J65</f>
        <v>5.08</v>
      </c>
    </row>
    <row r="66" spans="1:21" x14ac:dyDescent="0.25">
      <c r="A66" s="7">
        <v>64</v>
      </c>
      <c r="B66" s="1">
        <v>31257</v>
      </c>
      <c r="C66" s="1">
        <v>43663</v>
      </c>
      <c r="D66">
        <f t="shared" si="0"/>
        <v>33.965776865160848</v>
      </c>
      <c r="E66">
        <v>3</v>
      </c>
      <c r="F66">
        <v>3.5</v>
      </c>
      <c r="G66">
        <v>64000000</v>
      </c>
      <c r="H66">
        <v>76</v>
      </c>
      <c r="I66">
        <v>12.26</v>
      </c>
      <c r="J66">
        <v>3.42</v>
      </c>
      <c r="K66" s="2">
        <f>I66+J66</f>
        <v>15.68</v>
      </c>
      <c r="S66" s="1"/>
      <c r="U66" s="1"/>
    </row>
    <row r="67" spans="1:21" x14ac:dyDescent="0.25">
      <c r="A67" s="7">
        <v>65</v>
      </c>
      <c r="B67" s="1">
        <v>32719</v>
      </c>
      <c r="C67" s="1">
        <v>45134</v>
      </c>
      <c r="D67">
        <f t="shared" ref="D67:D130" si="1">(C67-B67)/365.25</f>
        <v>33.990417522245039</v>
      </c>
      <c r="E67">
        <v>3</v>
      </c>
      <c r="F67">
        <v>4</v>
      </c>
      <c r="G67">
        <v>35000000</v>
      </c>
      <c r="H67">
        <v>82</v>
      </c>
      <c r="I67">
        <v>4.37</v>
      </c>
      <c r="J67">
        <v>13.05</v>
      </c>
      <c r="K67" s="2">
        <f>I67+J67</f>
        <v>17.420000000000002</v>
      </c>
      <c r="S67" s="1"/>
      <c r="U67" s="1"/>
    </row>
    <row r="68" spans="1:21" x14ac:dyDescent="0.25">
      <c r="A68" s="7">
        <v>66</v>
      </c>
      <c r="B68" s="1">
        <v>32403</v>
      </c>
      <c r="C68" s="1">
        <v>44825</v>
      </c>
      <c r="D68">
        <f t="shared" si="1"/>
        <v>34.009582477754961</v>
      </c>
      <c r="E68">
        <v>3</v>
      </c>
      <c r="F68">
        <v>2.5</v>
      </c>
      <c r="G68">
        <v>27000000</v>
      </c>
      <c r="H68">
        <v>65</v>
      </c>
      <c r="I68">
        <v>18.18</v>
      </c>
      <c r="J68">
        <v>19.64</v>
      </c>
      <c r="K68" s="2">
        <f>I68+J68</f>
        <v>37.82</v>
      </c>
    </row>
    <row r="69" spans="1:21" x14ac:dyDescent="0.25">
      <c r="A69" s="7">
        <v>67</v>
      </c>
      <c r="B69" s="1">
        <v>30894</v>
      </c>
      <c r="C69" s="1">
        <v>43353</v>
      </c>
      <c r="D69">
        <f t="shared" si="1"/>
        <v>34.110882956878854</v>
      </c>
      <c r="E69">
        <v>3</v>
      </c>
      <c r="F69">
        <v>2.1</v>
      </c>
      <c r="G69">
        <v>20000000</v>
      </c>
      <c r="H69">
        <v>80</v>
      </c>
      <c r="I69">
        <v>8.07</v>
      </c>
      <c r="J69">
        <v>5.22</v>
      </c>
      <c r="K69" s="2">
        <f>I69+J69</f>
        <v>13.29</v>
      </c>
      <c r="S69" s="1"/>
      <c r="U69" s="1"/>
    </row>
    <row r="70" spans="1:21" x14ac:dyDescent="0.25">
      <c r="A70" s="7">
        <v>68</v>
      </c>
      <c r="B70" s="1">
        <v>31202</v>
      </c>
      <c r="C70" s="1">
        <v>43677</v>
      </c>
      <c r="D70">
        <f t="shared" si="1"/>
        <v>34.154688569472967</v>
      </c>
      <c r="E70">
        <v>3</v>
      </c>
      <c r="F70">
        <v>3.5</v>
      </c>
      <c r="G70">
        <v>6000000</v>
      </c>
      <c r="H70">
        <v>70</v>
      </c>
      <c r="I70">
        <v>22.05</v>
      </c>
      <c r="J70">
        <v>18.32</v>
      </c>
      <c r="K70" s="2">
        <f>I70+J70</f>
        <v>40.370000000000005</v>
      </c>
    </row>
    <row r="71" spans="1:21" x14ac:dyDescent="0.25">
      <c r="A71" s="7">
        <v>69</v>
      </c>
      <c r="B71" s="1">
        <v>32827</v>
      </c>
      <c r="C71" s="1">
        <v>45316</v>
      </c>
      <c r="D71">
        <f t="shared" si="1"/>
        <v>34.19301848049281</v>
      </c>
      <c r="E71" s="3">
        <v>3</v>
      </c>
      <c r="F71" s="3">
        <v>3.3</v>
      </c>
      <c r="G71" s="3">
        <v>47000000</v>
      </c>
      <c r="H71" s="3">
        <v>83</v>
      </c>
      <c r="I71" s="3">
        <v>6.6</v>
      </c>
      <c r="J71" s="3">
        <v>0.89</v>
      </c>
      <c r="K71" s="2">
        <f>I71+J71</f>
        <v>7.4899999999999993</v>
      </c>
      <c r="S71" s="1"/>
      <c r="U71" s="1"/>
    </row>
    <row r="72" spans="1:21" x14ac:dyDescent="0.25">
      <c r="A72" s="7">
        <v>70</v>
      </c>
      <c r="B72" s="1">
        <v>32002</v>
      </c>
      <c r="C72" s="1">
        <v>44516</v>
      </c>
      <c r="D72">
        <f t="shared" si="1"/>
        <v>34.261464750171115</v>
      </c>
      <c r="E72">
        <v>3</v>
      </c>
      <c r="F72">
        <v>6</v>
      </c>
      <c r="G72">
        <v>13000000</v>
      </c>
      <c r="H72">
        <v>89</v>
      </c>
      <c r="I72">
        <v>1.65</v>
      </c>
      <c r="J72">
        <v>1.67</v>
      </c>
      <c r="K72" s="2">
        <f>I72+J72</f>
        <v>3.32</v>
      </c>
      <c r="S72" s="1"/>
      <c r="U72" s="1"/>
    </row>
    <row r="73" spans="1:21" x14ac:dyDescent="0.25">
      <c r="A73" s="7">
        <v>71</v>
      </c>
      <c r="B73" s="1">
        <v>31107</v>
      </c>
      <c r="C73" s="1">
        <v>43621</v>
      </c>
      <c r="D73">
        <f t="shared" si="1"/>
        <v>34.261464750171115</v>
      </c>
      <c r="E73">
        <v>3</v>
      </c>
      <c r="F73">
        <v>2.5</v>
      </c>
      <c r="G73">
        <v>2500000</v>
      </c>
      <c r="H73">
        <v>82</v>
      </c>
      <c r="I73">
        <v>43.88</v>
      </c>
      <c r="J73">
        <v>14.39</v>
      </c>
      <c r="K73" s="2">
        <f>I73+J73</f>
        <v>58.27</v>
      </c>
      <c r="S73" s="1"/>
      <c r="U73" s="1"/>
    </row>
    <row r="74" spans="1:21" x14ac:dyDescent="0.25">
      <c r="A74" s="7">
        <v>72</v>
      </c>
      <c r="B74" s="1">
        <v>30663</v>
      </c>
      <c r="C74" s="1">
        <v>43180</v>
      </c>
      <c r="D74">
        <f t="shared" si="1"/>
        <v>34.269678302532512</v>
      </c>
      <c r="E74">
        <v>3</v>
      </c>
      <c r="F74">
        <v>2.5</v>
      </c>
      <c r="G74">
        <v>1500000</v>
      </c>
      <c r="H74">
        <v>70</v>
      </c>
      <c r="I74">
        <v>18.03</v>
      </c>
      <c r="J74">
        <v>10.64</v>
      </c>
      <c r="K74" s="2">
        <f>I74+J74</f>
        <v>28.67</v>
      </c>
    </row>
    <row r="75" spans="1:21" x14ac:dyDescent="0.25">
      <c r="A75" s="7">
        <v>73</v>
      </c>
      <c r="B75" s="1">
        <v>32733</v>
      </c>
      <c r="C75" s="1">
        <v>45251</v>
      </c>
      <c r="D75">
        <f t="shared" si="1"/>
        <v>34.272416153319647</v>
      </c>
      <c r="E75">
        <v>3</v>
      </c>
      <c r="F75">
        <v>4</v>
      </c>
      <c r="G75">
        <v>52000000</v>
      </c>
      <c r="H75">
        <v>87</v>
      </c>
      <c r="I75">
        <v>5.23</v>
      </c>
      <c r="J75">
        <v>6.86</v>
      </c>
      <c r="K75" s="2">
        <f>I75+J75</f>
        <v>12.09</v>
      </c>
      <c r="S75" s="1"/>
      <c r="U75" s="1"/>
    </row>
    <row r="76" spans="1:21" x14ac:dyDescent="0.25">
      <c r="A76" s="7">
        <v>74</v>
      </c>
      <c r="B76" s="1">
        <v>32819</v>
      </c>
      <c r="C76" s="1">
        <v>45349</v>
      </c>
      <c r="D76">
        <f t="shared" si="1"/>
        <v>34.305270362765228</v>
      </c>
      <c r="E76" s="3">
        <v>3</v>
      </c>
      <c r="F76" s="3">
        <v>1.4</v>
      </c>
      <c r="G76" s="3">
        <v>52000000</v>
      </c>
      <c r="H76" s="3">
        <v>78</v>
      </c>
      <c r="I76" s="3">
        <v>5.08</v>
      </c>
      <c r="J76" s="3">
        <v>0.88</v>
      </c>
      <c r="K76" s="2">
        <f>I76+J76</f>
        <v>5.96</v>
      </c>
      <c r="S76" s="1"/>
      <c r="U76" s="1"/>
    </row>
    <row r="77" spans="1:21" x14ac:dyDescent="0.25">
      <c r="A77" s="7">
        <v>75</v>
      </c>
      <c r="B77" s="1">
        <v>32724</v>
      </c>
      <c r="C77" s="1">
        <v>45265</v>
      </c>
      <c r="D77">
        <f t="shared" si="1"/>
        <v>34.335386721423681</v>
      </c>
      <c r="E77">
        <v>3</v>
      </c>
      <c r="F77">
        <v>3</v>
      </c>
      <c r="G77">
        <v>82000000</v>
      </c>
      <c r="H77">
        <v>74</v>
      </c>
      <c r="I77">
        <v>7.8</v>
      </c>
      <c r="J77">
        <v>4.57</v>
      </c>
      <c r="K77" s="2">
        <f>I77+J77</f>
        <v>12.370000000000001</v>
      </c>
      <c r="S77" s="1"/>
      <c r="U77" s="1"/>
    </row>
    <row r="78" spans="1:21" x14ac:dyDescent="0.25">
      <c r="A78" s="7">
        <v>76</v>
      </c>
      <c r="B78" s="1">
        <v>31740</v>
      </c>
      <c r="C78" s="1">
        <v>44285</v>
      </c>
      <c r="D78">
        <f t="shared" si="1"/>
        <v>34.346338124572213</v>
      </c>
      <c r="E78">
        <v>3</v>
      </c>
      <c r="F78">
        <v>2</v>
      </c>
      <c r="G78">
        <v>54000000</v>
      </c>
      <c r="H78">
        <v>80</v>
      </c>
      <c r="I78">
        <v>21.4</v>
      </c>
      <c r="J78">
        <v>8.76</v>
      </c>
      <c r="K78" s="2">
        <f>I78+J78</f>
        <v>30.159999999999997</v>
      </c>
    </row>
    <row r="79" spans="1:21" x14ac:dyDescent="0.25">
      <c r="A79" s="7">
        <v>77</v>
      </c>
      <c r="B79" s="1">
        <v>32205</v>
      </c>
      <c r="C79" s="1">
        <v>44754</v>
      </c>
      <c r="D79">
        <f t="shared" si="1"/>
        <v>34.357289527720738</v>
      </c>
      <c r="E79">
        <v>3</v>
      </c>
      <c r="F79">
        <v>4.5</v>
      </c>
      <c r="G79">
        <v>50000000</v>
      </c>
      <c r="H79">
        <v>78</v>
      </c>
      <c r="I79">
        <v>9.8800000000000008</v>
      </c>
      <c r="J79">
        <v>2.85</v>
      </c>
      <c r="K79" s="2">
        <f>I79+J79</f>
        <v>12.73</v>
      </c>
    </row>
    <row r="80" spans="1:21" x14ac:dyDescent="0.25">
      <c r="A80" s="7">
        <v>78</v>
      </c>
      <c r="B80" s="1">
        <v>31193</v>
      </c>
      <c r="C80" s="1">
        <v>43754</v>
      </c>
      <c r="D80">
        <f t="shared" si="1"/>
        <v>34.390143737166326</v>
      </c>
      <c r="E80">
        <v>3</v>
      </c>
      <c r="F80">
        <v>4.5</v>
      </c>
      <c r="G80">
        <v>20000000</v>
      </c>
      <c r="H80">
        <v>85</v>
      </c>
      <c r="I80">
        <v>10.11</v>
      </c>
      <c r="J80">
        <v>6.17</v>
      </c>
      <c r="K80" s="2">
        <f>I80+J80</f>
        <v>16.28</v>
      </c>
      <c r="S80" s="1"/>
      <c r="U80" s="1"/>
    </row>
    <row r="81" spans="1:21" x14ac:dyDescent="0.25">
      <c r="A81" s="7">
        <v>79</v>
      </c>
      <c r="B81" s="1">
        <v>31537</v>
      </c>
      <c r="C81" s="1">
        <v>44104</v>
      </c>
      <c r="D81">
        <f t="shared" si="1"/>
        <v>34.406570841889121</v>
      </c>
      <c r="E81">
        <v>3</v>
      </c>
      <c r="F81">
        <v>1.5</v>
      </c>
      <c r="G81">
        <v>20000000</v>
      </c>
      <c r="H81">
        <v>82</v>
      </c>
      <c r="I81">
        <v>12.5</v>
      </c>
      <c r="J81">
        <v>7.03</v>
      </c>
      <c r="K81" s="2">
        <f>I81+J81</f>
        <v>19.53</v>
      </c>
    </row>
    <row r="82" spans="1:21" x14ac:dyDescent="0.25">
      <c r="A82" s="7">
        <v>80</v>
      </c>
      <c r="B82" s="1">
        <v>30941</v>
      </c>
      <c r="C82" s="1">
        <v>43509</v>
      </c>
      <c r="D82">
        <f t="shared" si="1"/>
        <v>34.409308692676248</v>
      </c>
      <c r="E82">
        <v>3</v>
      </c>
      <c r="F82">
        <v>1.6</v>
      </c>
      <c r="G82">
        <v>40000000</v>
      </c>
      <c r="H82">
        <v>81</v>
      </c>
      <c r="I82">
        <v>4.67</v>
      </c>
      <c r="J82">
        <v>0.96</v>
      </c>
      <c r="K82" s="2">
        <f>I82+J82</f>
        <v>5.63</v>
      </c>
      <c r="S82" s="1"/>
      <c r="U82" s="1"/>
    </row>
    <row r="83" spans="1:21" x14ac:dyDescent="0.25">
      <c r="A83" s="7">
        <v>81</v>
      </c>
      <c r="B83" s="1">
        <v>31788</v>
      </c>
      <c r="C83" s="1">
        <v>44372</v>
      </c>
      <c r="D83">
        <f t="shared" si="1"/>
        <v>34.453114305270361</v>
      </c>
      <c r="E83">
        <v>3</v>
      </c>
      <c r="F83">
        <v>2</v>
      </c>
      <c r="G83">
        <v>60000000</v>
      </c>
      <c r="H83">
        <v>83</v>
      </c>
      <c r="I83">
        <v>6.95</v>
      </c>
      <c r="J83">
        <v>2.88</v>
      </c>
      <c r="K83" s="2">
        <f>I83+J83</f>
        <v>9.83</v>
      </c>
    </row>
    <row r="84" spans="1:21" x14ac:dyDescent="0.25">
      <c r="A84" s="7">
        <v>82</v>
      </c>
      <c r="B84" s="1">
        <v>31656</v>
      </c>
      <c r="C84" s="1">
        <v>44250</v>
      </c>
      <c r="D84">
        <f t="shared" si="1"/>
        <v>34.480492813141687</v>
      </c>
      <c r="E84">
        <v>3</v>
      </c>
      <c r="F84">
        <v>3.5</v>
      </c>
      <c r="G84">
        <v>1300000</v>
      </c>
      <c r="H84">
        <v>74</v>
      </c>
      <c r="I84">
        <v>31.02</v>
      </c>
      <c r="J84">
        <v>13.82</v>
      </c>
      <c r="K84" s="2">
        <f>I84+J84</f>
        <v>44.84</v>
      </c>
      <c r="S84" s="1"/>
      <c r="U84" s="1"/>
    </row>
    <row r="85" spans="1:21" x14ac:dyDescent="0.25">
      <c r="A85" s="7">
        <v>83</v>
      </c>
      <c r="B85" s="1">
        <v>32289</v>
      </c>
      <c r="C85" s="1">
        <v>44889</v>
      </c>
      <c r="D85">
        <f t="shared" si="1"/>
        <v>34.496919917864474</v>
      </c>
      <c r="E85">
        <v>3</v>
      </c>
      <c r="F85">
        <v>2.5</v>
      </c>
      <c r="G85">
        <v>74000000</v>
      </c>
      <c r="H85">
        <v>78</v>
      </c>
      <c r="I85">
        <v>5.41</v>
      </c>
      <c r="J85">
        <v>1.41</v>
      </c>
      <c r="K85" s="2">
        <f>I85+J85</f>
        <v>6.82</v>
      </c>
    </row>
    <row r="86" spans="1:21" x14ac:dyDescent="0.25">
      <c r="A86" s="7">
        <v>84</v>
      </c>
      <c r="B86" s="1">
        <v>31888</v>
      </c>
      <c r="C86" s="1">
        <v>44495</v>
      </c>
      <c r="D86">
        <f t="shared" si="1"/>
        <v>34.516084873374403</v>
      </c>
      <c r="E86">
        <v>3</v>
      </c>
      <c r="F86">
        <v>6.8</v>
      </c>
      <c r="G86">
        <v>34000000</v>
      </c>
      <c r="H86">
        <v>71</v>
      </c>
      <c r="I86">
        <v>18.329999999999998</v>
      </c>
      <c r="J86">
        <v>3.79</v>
      </c>
      <c r="K86" s="2">
        <f>I86+J86</f>
        <v>22.119999999999997</v>
      </c>
      <c r="S86" s="1"/>
      <c r="U86" s="1"/>
    </row>
    <row r="87" spans="1:21" x14ac:dyDescent="0.25">
      <c r="A87" s="7">
        <v>85</v>
      </c>
      <c r="B87" s="1">
        <v>32450</v>
      </c>
      <c r="C87" s="1">
        <v>45076</v>
      </c>
      <c r="D87">
        <f t="shared" si="1"/>
        <v>34.568104038329913</v>
      </c>
      <c r="E87">
        <v>3</v>
      </c>
      <c r="F87">
        <v>4.5</v>
      </c>
      <c r="G87">
        <v>90000000</v>
      </c>
      <c r="H87">
        <v>82</v>
      </c>
      <c r="I87">
        <v>3.18</v>
      </c>
      <c r="J87">
        <v>1.8</v>
      </c>
      <c r="K87" s="2">
        <f>I87+J87</f>
        <v>4.9800000000000004</v>
      </c>
      <c r="S87" s="1"/>
      <c r="U87" s="1"/>
    </row>
    <row r="88" spans="1:21" x14ac:dyDescent="0.25">
      <c r="A88" s="7">
        <v>86</v>
      </c>
      <c r="B88" s="1">
        <v>32593</v>
      </c>
      <c r="C88" s="1">
        <v>45225</v>
      </c>
      <c r="D88">
        <f t="shared" si="1"/>
        <v>34.5845311430527</v>
      </c>
      <c r="E88">
        <v>3</v>
      </c>
      <c r="F88">
        <v>2.2999999999999998</v>
      </c>
      <c r="G88">
        <v>78000000</v>
      </c>
      <c r="H88">
        <v>80</v>
      </c>
      <c r="I88">
        <v>6.39</v>
      </c>
      <c r="J88">
        <v>3.03</v>
      </c>
      <c r="K88" s="2">
        <f>I88+J88</f>
        <v>9.42</v>
      </c>
      <c r="S88" s="1"/>
      <c r="U88" s="1"/>
    </row>
    <row r="89" spans="1:21" x14ac:dyDescent="0.25">
      <c r="A89" s="7">
        <v>87</v>
      </c>
      <c r="B89" s="1">
        <v>30807</v>
      </c>
      <c r="C89" s="1">
        <v>43439</v>
      </c>
      <c r="D89">
        <f t="shared" si="1"/>
        <v>34.5845311430527</v>
      </c>
      <c r="E89">
        <v>3</v>
      </c>
      <c r="F89">
        <v>1</v>
      </c>
      <c r="G89">
        <v>2000000</v>
      </c>
      <c r="H89">
        <v>85</v>
      </c>
      <c r="I89">
        <v>17.48</v>
      </c>
      <c r="J89">
        <v>9.1199999999999992</v>
      </c>
      <c r="K89" s="2">
        <f>I89+J89</f>
        <v>26.6</v>
      </c>
      <c r="S89" s="1"/>
      <c r="U89" s="1"/>
    </row>
    <row r="90" spans="1:21" x14ac:dyDescent="0.25">
      <c r="A90" s="7">
        <v>88</v>
      </c>
      <c r="B90" s="1">
        <v>31970</v>
      </c>
      <c r="C90" s="1">
        <v>44609</v>
      </c>
      <c r="D90">
        <f t="shared" si="1"/>
        <v>34.603696098562629</v>
      </c>
      <c r="E90">
        <v>3</v>
      </c>
      <c r="F90">
        <v>6.3</v>
      </c>
      <c r="G90">
        <v>17000000</v>
      </c>
      <c r="H90">
        <v>60</v>
      </c>
      <c r="I90">
        <v>18.52</v>
      </c>
      <c r="J90">
        <v>3.76</v>
      </c>
      <c r="K90" s="2">
        <f>I90+J90</f>
        <v>22.28</v>
      </c>
      <c r="S90" s="1"/>
      <c r="U90" s="1"/>
    </row>
    <row r="91" spans="1:21" x14ac:dyDescent="0.25">
      <c r="A91" s="7">
        <v>89</v>
      </c>
      <c r="B91" s="1">
        <v>32342</v>
      </c>
      <c r="C91" s="1">
        <v>44994</v>
      </c>
      <c r="D91">
        <f t="shared" si="1"/>
        <v>34.639288158795345</v>
      </c>
      <c r="E91">
        <v>3</v>
      </c>
      <c r="F91">
        <v>4</v>
      </c>
      <c r="G91">
        <v>5000000</v>
      </c>
      <c r="H91">
        <v>35</v>
      </c>
      <c r="I91">
        <v>22.04</v>
      </c>
      <c r="J91">
        <v>29.8</v>
      </c>
      <c r="K91" s="2">
        <f>I91+J91</f>
        <v>51.84</v>
      </c>
    </row>
    <row r="92" spans="1:21" x14ac:dyDescent="0.25">
      <c r="A92" s="7">
        <v>90</v>
      </c>
      <c r="B92" s="1">
        <v>30600</v>
      </c>
      <c r="C92" s="1">
        <v>43271</v>
      </c>
      <c r="D92">
        <f t="shared" si="1"/>
        <v>34.691307323750856</v>
      </c>
      <c r="E92">
        <v>3</v>
      </c>
      <c r="F92">
        <v>4</v>
      </c>
      <c r="G92">
        <v>10000000</v>
      </c>
      <c r="H92">
        <v>80</v>
      </c>
      <c r="I92">
        <v>7.54</v>
      </c>
      <c r="J92">
        <v>5.51</v>
      </c>
      <c r="K92" s="2">
        <f>I92+J92</f>
        <v>13.05</v>
      </c>
      <c r="S92" s="1"/>
      <c r="U92" s="1"/>
    </row>
    <row r="93" spans="1:21" x14ac:dyDescent="0.25">
      <c r="A93" s="7">
        <v>91</v>
      </c>
      <c r="B93" s="1">
        <v>31931</v>
      </c>
      <c r="C93" s="1">
        <v>44628</v>
      </c>
      <c r="D93">
        <f t="shared" si="1"/>
        <v>34.762491444216288</v>
      </c>
      <c r="E93">
        <v>3</v>
      </c>
      <c r="F93">
        <v>2.2000000000000002</v>
      </c>
      <c r="G93">
        <v>51000000</v>
      </c>
      <c r="H93">
        <v>80</v>
      </c>
      <c r="I93">
        <v>16.239999999999998</v>
      </c>
      <c r="J93">
        <v>4.72</v>
      </c>
      <c r="K93" s="2">
        <f>I93+J93</f>
        <v>20.959999999999997</v>
      </c>
    </row>
    <row r="94" spans="1:21" x14ac:dyDescent="0.25">
      <c r="A94" s="7">
        <v>92</v>
      </c>
      <c r="B94" s="1">
        <v>32301</v>
      </c>
      <c r="C94" s="1">
        <v>45027</v>
      </c>
      <c r="D94">
        <f t="shared" si="1"/>
        <v>34.841889117043124</v>
      </c>
      <c r="E94">
        <v>3</v>
      </c>
      <c r="F94">
        <v>2</v>
      </c>
      <c r="G94">
        <v>35000000</v>
      </c>
      <c r="H94">
        <v>81</v>
      </c>
      <c r="I94">
        <v>13.59</v>
      </c>
      <c r="J94">
        <v>6.18</v>
      </c>
      <c r="K94" s="2">
        <f>I94+J94</f>
        <v>19.77</v>
      </c>
      <c r="S94" s="1"/>
      <c r="U94" s="1"/>
    </row>
    <row r="95" spans="1:21" x14ac:dyDescent="0.25">
      <c r="A95" s="7">
        <v>93</v>
      </c>
      <c r="B95" s="1">
        <v>31934</v>
      </c>
      <c r="C95" s="1">
        <v>44663</v>
      </c>
      <c r="D95">
        <f t="shared" si="1"/>
        <v>34.850102669404521</v>
      </c>
      <c r="E95">
        <v>3</v>
      </c>
      <c r="F95">
        <v>2.5</v>
      </c>
      <c r="G95">
        <v>4500000</v>
      </c>
      <c r="H95">
        <v>76</v>
      </c>
      <c r="I95">
        <v>19.7</v>
      </c>
      <c r="J95">
        <v>17.93</v>
      </c>
      <c r="K95" s="2">
        <f>I95+J95</f>
        <v>37.629999999999995</v>
      </c>
    </row>
    <row r="96" spans="1:21" x14ac:dyDescent="0.25">
      <c r="A96" s="7">
        <v>94</v>
      </c>
      <c r="B96" s="1">
        <v>31218</v>
      </c>
      <c r="C96" s="1">
        <v>43978</v>
      </c>
      <c r="D96">
        <f t="shared" si="1"/>
        <v>34.934976043805612</v>
      </c>
      <c r="E96">
        <v>3</v>
      </c>
      <c r="F96">
        <v>1.5</v>
      </c>
      <c r="G96">
        <v>3000000</v>
      </c>
      <c r="H96">
        <v>81</v>
      </c>
      <c r="I96">
        <v>14.46</v>
      </c>
      <c r="J96">
        <v>37.61</v>
      </c>
      <c r="K96" s="2">
        <f>I96+J96</f>
        <v>52.07</v>
      </c>
    </row>
    <row r="97" spans="1:21" x14ac:dyDescent="0.25">
      <c r="A97" s="7">
        <v>95</v>
      </c>
      <c r="B97" s="1">
        <v>30854</v>
      </c>
      <c r="C97" s="1">
        <v>43656</v>
      </c>
      <c r="D97">
        <f t="shared" si="1"/>
        <v>35.049965776865157</v>
      </c>
      <c r="E97">
        <v>3</v>
      </c>
      <c r="F97">
        <v>3</v>
      </c>
      <c r="G97">
        <v>7000000</v>
      </c>
      <c r="H97">
        <v>78</v>
      </c>
      <c r="I97">
        <v>11.37</v>
      </c>
      <c r="J97">
        <v>6.03</v>
      </c>
      <c r="K97" s="2">
        <f>I97+J97</f>
        <v>17.399999999999999</v>
      </c>
    </row>
    <row r="98" spans="1:21" x14ac:dyDescent="0.25">
      <c r="A98" s="7">
        <v>96</v>
      </c>
      <c r="B98" s="4">
        <v>32491</v>
      </c>
      <c r="C98" s="4">
        <v>45300</v>
      </c>
      <c r="D98">
        <f t="shared" si="1"/>
        <v>35.069130732375086</v>
      </c>
      <c r="E98" s="3">
        <v>3</v>
      </c>
      <c r="F98" s="3">
        <v>5.2</v>
      </c>
      <c r="G98" s="3">
        <v>98000000</v>
      </c>
      <c r="H98" s="3">
        <v>90</v>
      </c>
      <c r="I98" s="3">
        <v>3.48</v>
      </c>
      <c r="J98" s="3">
        <v>2.4700000000000002</v>
      </c>
      <c r="K98" s="2">
        <f>I98+J98</f>
        <v>5.95</v>
      </c>
      <c r="S98" s="1"/>
      <c r="U98" s="1"/>
    </row>
    <row r="99" spans="1:21" x14ac:dyDescent="0.25">
      <c r="A99" s="7">
        <v>97</v>
      </c>
      <c r="B99" s="1">
        <v>30721</v>
      </c>
      <c r="C99" s="1">
        <v>43530</v>
      </c>
      <c r="D99">
        <f t="shared" si="1"/>
        <v>35.069130732375086</v>
      </c>
      <c r="E99">
        <v>3</v>
      </c>
      <c r="F99">
        <v>1.5</v>
      </c>
      <c r="G99">
        <v>19000000</v>
      </c>
      <c r="H99">
        <v>80</v>
      </c>
      <c r="I99">
        <v>9.5</v>
      </c>
      <c r="J99">
        <v>0.9</v>
      </c>
      <c r="K99" s="2">
        <f>I99+J99</f>
        <v>10.4</v>
      </c>
    </row>
    <row r="100" spans="1:21" x14ac:dyDescent="0.25">
      <c r="A100" s="7">
        <v>98</v>
      </c>
      <c r="B100" s="1">
        <v>30472</v>
      </c>
      <c r="C100" s="1">
        <v>43286</v>
      </c>
      <c r="D100">
        <f t="shared" si="1"/>
        <v>35.082819986310746</v>
      </c>
      <c r="E100">
        <v>3</v>
      </c>
      <c r="F100">
        <v>4</v>
      </c>
      <c r="G100">
        <v>4000000</v>
      </c>
      <c r="H100">
        <v>67</v>
      </c>
      <c r="I100">
        <v>21.89</v>
      </c>
      <c r="J100">
        <v>17.579999999999998</v>
      </c>
      <c r="K100" s="2">
        <f>I100+J100</f>
        <v>39.47</v>
      </c>
    </row>
    <row r="101" spans="1:21" x14ac:dyDescent="0.25">
      <c r="A101" s="7">
        <v>99</v>
      </c>
      <c r="B101" s="1">
        <v>31338</v>
      </c>
      <c r="C101" s="1">
        <v>44167</v>
      </c>
      <c r="D101">
        <f t="shared" si="1"/>
        <v>35.123887748117724</v>
      </c>
      <c r="E101">
        <v>3</v>
      </c>
      <c r="F101">
        <v>2</v>
      </c>
      <c r="G101">
        <v>6000000</v>
      </c>
      <c r="H101">
        <v>80</v>
      </c>
      <c r="I101">
        <v>13.69</v>
      </c>
      <c r="J101">
        <v>17.77</v>
      </c>
      <c r="K101" s="2">
        <f>I101+J101</f>
        <v>31.46</v>
      </c>
      <c r="S101" s="1"/>
      <c r="U101" s="1"/>
    </row>
    <row r="102" spans="1:21" x14ac:dyDescent="0.25">
      <c r="A102" s="7">
        <v>100</v>
      </c>
      <c r="B102" s="1">
        <v>31604</v>
      </c>
      <c r="C102" s="1">
        <v>44474</v>
      </c>
      <c r="D102">
        <f t="shared" si="1"/>
        <v>35.236139630390142</v>
      </c>
      <c r="E102">
        <v>3</v>
      </c>
      <c r="F102">
        <v>3</v>
      </c>
      <c r="G102">
        <v>2300000</v>
      </c>
      <c r="H102">
        <v>83</v>
      </c>
      <c r="I102">
        <v>10.7</v>
      </c>
      <c r="J102">
        <v>8.14</v>
      </c>
      <c r="K102" s="2">
        <f>I102+J102</f>
        <v>18.84</v>
      </c>
      <c r="S102" s="1"/>
      <c r="U102" s="1"/>
    </row>
    <row r="103" spans="1:21" x14ac:dyDescent="0.25">
      <c r="A103" s="7">
        <v>101</v>
      </c>
      <c r="B103" s="1">
        <v>30954</v>
      </c>
      <c r="C103" s="1">
        <v>43845</v>
      </c>
      <c r="D103">
        <f t="shared" si="1"/>
        <v>35.293634496919921</v>
      </c>
      <c r="E103">
        <v>3</v>
      </c>
      <c r="F103">
        <v>4</v>
      </c>
      <c r="G103">
        <v>13000000</v>
      </c>
      <c r="H103">
        <v>81</v>
      </c>
      <c r="I103">
        <v>7.55</v>
      </c>
      <c r="J103">
        <v>3.8</v>
      </c>
      <c r="K103" s="2">
        <f>I103+J103</f>
        <v>11.35</v>
      </c>
    </row>
    <row r="104" spans="1:21" x14ac:dyDescent="0.25">
      <c r="A104" s="7">
        <v>102</v>
      </c>
      <c r="B104" s="1">
        <v>31069</v>
      </c>
      <c r="C104" s="1">
        <v>44007</v>
      </c>
      <c r="D104">
        <f t="shared" si="1"/>
        <v>35.422313483915126</v>
      </c>
      <c r="E104">
        <v>3</v>
      </c>
      <c r="F104">
        <v>3</v>
      </c>
      <c r="G104">
        <v>15000000</v>
      </c>
      <c r="H104">
        <v>80</v>
      </c>
      <c r="I104">
        <v>11.55</v>
      </c>
      <c r="J104">
        <v>5.89</v>
      </c>
      <c r="K104" s="2">
        <f>I104+J104</f>
        <v>17.440000000000001</v>
      </c>
      <c r="S104" s="1"/>
      <c r="U104" s="1"/>
    </row>
    <row r="105" spans="1:21" x14ac:dyDescent="0.25">
      <c r="A105" s="7">
        <v>103</v>
      </c>
      <c r="B105" s="1">
        <v>32135</v>
      </c>
      <c r="C105" s="1">
        <v>45099</v>
      </c>
      <c r="D105">
        <f t="shared" si="1"/>
        <v>35.493497604380565</v>
      </c>
      <c r="E105">
        <v>3</v>
      </c>
      <c r="F105">
        <v>1.5</v>
      </c>
      <c r="G105">
        <v>2600000</v>
      </c>
      <c r="H105">
        <v>78</v>
      </c>
      <c r="I105">
        <v>29.93</v>
      </c>
      <c r="J105">
        <v>20.96</v>
      </c>
      <c r="K105" s="2">
        <f>I105+J105</f>
        <v>50.89</v>
      </c>
      <c r="S105" s="1"/>
      <c r="U105" s="1"/>
    </row>
    <row r="106" spans="1:21" x14ac:dyDescent="0.25">
      <c r="A106" s="7">
        <v>104</v>
      </c>
      <c r="B106" s="1">
        <v>32052</v>
      </c>
      <c r="C106" s="1">
        <v>45029</v>
      </c>
      <c r="D106">
        <f t="shared" si="1"/>
        <v>35.529089664613281</v>
      </c>
      <c r="E106">
        <v>3</v>
      </c>
      <c r="F106">
        <v>2.8</v>
      </c>
      <c r="G106">
        <v>63000000</v>
      </c>
      <c r="H106">
        <v>73</v>
      </c>
      <c r="I106">
        <v>8.1</v>
      </c>
      <c r="J106">
        <v>3.09</v>
      </c>
      <c r="K106" s="2">
        <f>I106+J106</f>
        <v>11.19</v>
      </c>
    </row>
    <row r="107" spans="1:21" x14ac:dyDescent="0.25">
      <c r="A107" s="7">
        <v>105</v>
      </c>
      <c r="B107" s="1">
        <v>32241</v>
      </c>
      <c r="C107" s="1">
        <v>45232</v>
      </c>
      <c r="D107">
        <f t="shared" si="1"/>
        <v>35.567419575633132</v>
      </c>
      <c r="E107">
        <v>3</v>
      </c>
      <c r="F107">
        <v>2.4</v>
      </c>
      <c r="G107">
        <v>8000000</v>
      </c>
      <c r="H107">
        <v>80</v>
      </c>
      <c r="I107">
        <v>14.46</v>
      </c>
      <c r="J107">
        <v>22.97</v>
      </c>
      <c r="K107" s="2">
        <f>I107+J107</f>
        <v>37.43</v>
      </c>
    </row>
    <row r="108" spans="1:21" x14ac:dyDescent="0.25">
      <c r="A108" s="7">
        <v>106</v>
      </c>
      <c r="B108" s="1">
        <v>32317</v>
      </c>
      <c r="C108" s="1">
        <v>45314</v>
      </c>
      <c r="D108">
        <f t="shared" si="1"/>
        <v>35.583846680355919</v>
      </c>
      <c r="E108" s="3">
        <v>3</v>
      </c>
      <c r="F108" s="3">
        <v>3.2</v>
      </c>
      <c r="G108" s="3">
        <v>38000000</v>
      </c>
      <c r="H108" s="3">
        <v>68</v>
      </c>
      <c r="I108" s="3">
        <v>9.35</v>
      </c>
      <c r="J108" s="3">
        <v>5.31</v>
      </c>
      <c r="K108" s="2">
        <f>I108+J108</f>
        <v>14.66</v>
      </c>
      <c r="S108" s="1"/>
      <c r="U108" s="1"/>
    </row>
    <row r="109" spans="1:21" x14ac:dyDescent="0.25">
      <c r="A109" s="7">
        <v>107</v>
      </c>
      <c r="B109" s="1">
        <v>30775</v>
      </c>
      <c r="C109" s="1">
        <v>43789</v>
      </c>
      <c r="D109">
        <f t="shared" si="1"/>
        <v>35.630390143737166</v>
      </c>
      <c r="E109">
        <v>3</v>
      </c>
      <c r="F109">
        <v>2.5</v>
      </c>
      <c r="G109">
        <v>57000000</v>
      </c>
      <c r="H109">
        <v>83</v>
      </c>
      <c r="I109">
        <v>3.64</v>
      </c>
      <c r="J109">
        <v>1.78</v>
      </c>
      <c r="K109" s="2">
        <f>I109+J109</f>
        <v>5.42</v>
      </c>
      <c r="S109" s="1"/>
      <c r="U109" s="1"/>
    </row>
    <row r="110" spans="1:21" x14ac:dyDescent="0.25">
      <c r="A110" s="7">
        <v>108</v>
      </c>
      <c r="B110" s="1">
        <v>30655</v>
      </c>
      <c r="C110" s="1">
        <v>43677</v>
      </c>
      <c r="D110">
        <f t="shared" si="1"/>
        <v>35.652292950034223</v>
      </c>
      <c r="E110">
        <v>3</v>
      </c>
      <c r="F110">
        <v>3</v>
      </c>
      <c r="G110">
        <v>18000000</v>
      </c>
      <c r="H110">
        <v>72</v>
      </c>
      <c r="I110">
        <v>13.59</v>
      </c>
      <c r="J110">
        <v>15.07</v>
      </c>
      <c r="K110" s="2">
        <f>I110+J110</f>
        <v>28.66</v>
      </c>
      <c r="S110" s="1"/>
      <c r="U110" s="1"/>
    </row>
    <row r="111" spans="1:21" x14ac:dyDescent="0.25">
      <c r="A111" s="7">
        <v>109</v>
      </c>
      <c r="B111" s="1">
        <v>31769</v>
      </c>
      <c r="C111" s="1">
        <v>44833</v>
      </c>
      <c r="D111">
        <f t="shared" si="1"/>
        <v>35.767282683093768</v>
      </c>
      <c r="E111">
        <v>3</v>
      </c>
      <c r="F111">
        <v>3.5</v>
      </c>
      <c r="G111">
        <v>4900000</v>
      </c>
      <c r="H111">
        <v>70</v>
      </c>
      <c r="I111">
        <v>21.77</v>
      </c>
      <c r="J111">
        <v>14.13</v>
      </c>
      <c r="K111" s="2">
        <f>I111+J111</f>
        <v>35.9</v>
      </c>
      <c r="S111" s="1"/>
      <c r="U111" s="1"/>
    </row>
    <row r="112" spans="1:21" x14ac:dyDescent="0.25">
      <c r="A112" s="7">
        <v>110</v>
      </c>
      <c r="B112" s="1">
        <v>30201</v>
      </c>
      <c r="C112" s="1">
        <v>43271</v>
      </c>
      <c r="D112">
        <f t="shared" si="1"/>
        <v>35.783709787816562</v>
      </c>
      <c r="E112">
        <v>3</v>
      </c>
      <c r="F112">
        <v>4.2</v>
      </c>
      <c r="G112">
        <v>37000000</v>
      </c>
      <c r="H112">
        <v>75</v>
      </c>
      <c r="I112">
        <v>20.63</v>
      </c>
      <c r="J112">
        <v>3.94</v>
      </c>
      <c r="K112" s="2">
        <f>I112+J112</f>
        <v>24.57</v>
      </c>
    </row>
    <row r="113" spans="1:23" x14ac:dyDescent="0.25">
      <c r="A113" s="7">
        <v>111</v>
      </c>
      <c r="B113" s="1">
        <v>31193</v>
      </c>
      <c r="C113" s="1">
        <v>44271</v>
      </c>
      <c r="D113">
        <f t="shared" si="1"/>
        <v>35.805612594113619</v>
      </c>
      <c r="E113">
        <v>3</v>
      </c>
      <c r="F113">
        <v>5</v>
      </c>
      <c r="G113">
        <v>70000000</v>
      </c>
      <c r="H113">
        <v>83</v>
      </c>
      <c r="I113">
        <v>3.99</v>
      </c>
      <c r="J113">
        <v>3.36</v>
      </c>
      <c r="K113" s="2">
        <f>I113+J113</f>
        <v>7.35</v>
      </c>
      <c r="S113" s="1"/>
      <c r="U113" s="1"/>
    </row>
    <row r="114" spans="1:23" x14ac:dyDescent="0.25">
      <c r="A114" s="7">
        <v>112</v>
      </c>
      <c r="B114" s="1">
        <v>30403</v>
      </c>
      <c r="C114" s="1">
        <v>43495</v>
      </c>
      <c r="D114">
        <f t="shared" si="1"/>
        <v>35.843942505133469</v>
      </c>
      <c r="E114">
        <v>3</v>
      </c>
      <c r="F114">
        <v>4.4000000000000004</v>
      </c>
      <c r="G114">
        <v>55000000</v>
      </c>
      <c r="H114">
        <v>86</v>
      </c>
      <c r="I114">
        <v>4.47</v>
      </c>
      <c r="J114">
        <v>0.98</v>
      </c>
      <c r="K114" s="2">
        <f>I114+J114</f>
        <v>5.4499999999999993</v>
      </c>
      <c r="S114" s="1"/>
      <c r="U114" s="1"/>
    </row>
    <row r="115" spans="1:23" x14ac:dyDescent="0.25">
      <c r="A115" s="7">
        <v>113</v>
      </c>
      <c r="B115" s="1">
        <v>30277</v>
      </c>
      <c r="C115" s="1">
        <v>43383</v>
      </c>
      <c r="D115">
        <f t="shared" si="1"/>
        <v>35.88227241615332</v>
      </c>
      <c r="E115">
        <v>3</v>
      </c>
      <c r="F115">
        <v>3</v>
      </c>
      <c r="G115">
        <v>10000000</v>
      </c>
      <c r="H115">
        <v>75</v>
      </c>
      <c r="I115">
        <v>11.67</v>
      </c>
      <c r="J115">
        <v>6.44</v>
      </c>
      <c r="K115" s="2">
        <f>I115+J115</f>
        <v>18.11</v>
      </c>
    </row>
    <row r="116" spans="1:23" x14ac:dyDescent="0.25">
      <c r="A116" s="7">
        <v>114</v>
      </c>
      <c r="B116" s="1">
        <v>30382</v>
      </c>
      <c r="C116" s="1">
        <v>43502</v>
      </c>
      <c r="D116">
        <f t="shared" si="1"/>
        <v>35.920602327173171</v>
      </c>
      <c r="E116">
        <v>3</v>
      </c>
      <c r="F116">
        <v>1</v>
      </c>
      <c r="G116">
        <v>54000000</v>
      </c>
      <c r="H116">
        <v>58</v>
      </c>
      <c r="I116">
        <v>32.92</v>
      </c>
      <c r="J116">
        <v>4.6900000000000004</v>
      </c>
      <c r="K116" s="2">
        <f>I116+J116</f>
        <v>37.61</v>
      </c>
    </row>
    <row r="117" spans="1:23" x14ac:dyDescent="0.25">
      <c r="A117" s="7">
        <v>115</v>
      </c>
      <c r="B117" s="1">
        <v>30413</v>
      </c>
      <c r="C117" s="1">
        <v>43544</v>
      </c>
      <c r="D117">
        <f t="shared" si="1"/>
        <v>35.950718685831625</v>
      </c>
      <c r="E117">
        <v>3</v>
      </c>
      <c r="F117">
        <v>2.8</v>
      </c>
      <c r="G117">
        <v>1800000</v>
      </c>
      <c r="H117">
        <v>50</v>
      </c>
      <c r="I117">
        <v>30.42</v>
      </c>
      <c r="J117">
        <v>22.85</v>
      </c>
      <c r="K117" s="2">
        <f>I117+J117</f>
        <v>53.27</v>
      </c>
      <c r="S117" s="1"/>
      <c r="U117" s="1"/>
    </row>
    <row r="118" spans="1:23" x14ac:dyDescent="0.25">
      <c r="A118" s="7">
        <v>116</v>
      </c>
      <c r="B118" s="1">
        <v>31141</v>
      </c>
      <c r="C118" s="1">
        <v>44285</v>
      </c>
      <c r="D118">
        <f t="shared" si="1"/>
        <v>35.986310746064341</v>
      </c>
      <c r="E118">
        <v>3</v>
      </c>
      <c r="F118">
        <v>3.6</v>
      </c>
      <c r="G118">
        <v>64000000</v>
      </c>
      <c r="H118">
        <v>71</v>
      </c>
      <c r="I118">
        <v>16.03</v>
      </c>
      <c r="J118">
        <v>5.3</v>
      </c>
      <c r="K118" s="2">
        <f>I118+J118</f>
        <v>21.330000000000002</v>
      </c>
    </row>
    <row r="119" spans="1:23" x14ac:dyDescent="0.25">
      <c r="A119" s="7">
        <v>117</v>
      </c>
      <c r="B119" s="1">
        <v>31307</v>
      </c>
      <c r="C119" s="1">
        <v>44481</v>
      </c>
      <c r="D119">
        <f t="shared" si="1"/>
        <v>36.068446269678304</v>
      </c>
      <c r="E119">
        <v>3</v>
      </c>
      <c r="F119">
        <v>3</v>
      </c>
      <c r="G119">
        <v>32000000</v>
      </c>
      <c r="H119">
        <v>83</v>
      </c>
      <c r="I119">
        <v>9.25</v>
      </c>
      <c r="J119">
        <v>4.05</v>
      </c>
      <c r="K119" s="2">
        <f>I119+J119</f>
        <v>13.3</v>
      </c>
      <c r="S119" s="1"/>
      <c r="U119" s="1"/>
      <c r="W119" t="s">
        <v>0</v>
      </c>
    </row>
    <row r="120" spans="1:23" x14ac:dyDescent="0.25">
      <c r="A120" s="7">
        <v>118</v>
      </c>
      <c r="B120" s="1">
        <v>31401</v>
      </c>
      <c r="C120" s="1">
        <v>44588</v>
      </c>
      <c r="D120">
        <f t="shared" si="1"/>
        <v>36.10403832991102</v>
      </c>
      <c r="E120">
        <v>3</v>
      </c>
      <c r="F120">
        <v>3</v>
      </c>
      <c r="G120">
        <v>1800000</v>
      </c>
      <c r="H120">
        <v>77</v>
      </c>
      <c r="I120">
        <v>14.08</v>
      </c>
      <c r="J120">
        <v>30.36</v>
      </c>
      <c r="K120" s="2">
        <f>I120+J120</f>
        <v>44.44</v>
      </c>
      <c r="S120" s="1"/>
      <c r="U120" s="1"/>
    </row>
    <row r="121" spans="1:23" x14ac:dyDescent="0.25">
      <c r="A121" s="7">
        <v>119</v>
      </c>
      <c r="B121" s="1">
        <v>31519</v>
      </c>
      <c r="C121" s="1">
        <v>44707</v>
      </c>
      <c r="D121">
        <f t="shared" si="1"/>
        <v>36.106776180698155</v>
      </c>
      <c r="E121">
        <v>3</v>
      </c>
      <c r="F121">
        <v>5.5</v>
      </c>
      <c r="G121">
        <v>45000000</v>
      </c>
      <c r="H121">
        <v>74</v>
      </c>
      <c r="I121">
        <v>6.07</v>
      </c>
      <c r="J121">
        <v>2.3199999999999998</v>
      </c>
      <c r="K121" s="2">
        <f>I121+J121</f>
        <v>8.39</v>
      </c>
      <c r="S121" s="1"/>
      <c r="U121" s="1"/>
    </row>
    <row r="122" spans="1:23" x14ac:dyDescent="0.25">
      <c r="A122" s="7">
        <v>120</v>
      </c>
      <c r="B122" s="1">
        <v>30482</v>
      </c>
      <c r="C122" s="1">
        <v>43670</v>
      </c>
      <c r="D122">
        <f t="shared" si="1"/>
        <v>36.106776180698155</v>
      </c>
      <c r="E122">
        <v>3</v>
      </c>
      <c r="F122">
        <v>2</v>
      </c>
      <c r="G122">
        <v>21000000</v>
      </c>
      <c r="H122">
        <v>75</v>
      </c>
      <c r="I122">
        <v>24.69</v>
      </c>
      <c r="J122">
        <v>6.75</v>
      </c>
      <c r="K122" s="2">
        <f>I122+J122</f>
        <v>31.44</v>
      </c>
    </row>
    <row r="123" spans="1:23" x14ac:dyDescent="0.25">
      <c r="A123" s="7">
        <v>121</v>
      </c>
      <c r="B123" s="1">
        <v>31266</v>
      </c>
      <c r="C123" s="1">
        <v>44460</v>
      </c>
      <c r="D123">
        <f t="shared" si="1"/>
        <v>36.123203285420942</v>
      </c>
      <c r="E123">
        <v>3</v>
      </c>
      <c r="F123">
        <v>4.5</v>
      </c>
      <c r="G123">
        <v>1700000</v>
      </c>
      <c r="H123">
        <v>70</v>
      </c>
      <c r="I123">
        <v>27.93</v>
      </c>
      <c r="J123">
        <v>29.17</v>
      </c>
      <c r="K123" s="2">
        <f>I123+J123</f>
        <v>57.1</v>
      </c>
      <c r="S123" s="1"/>
      <c r="U123" s="1"/>
    </row>
    <row r="124" spans="1:23" x14ac:dyDescent="0.25">
      <c r="A124" s="7">
        <v>122</v>
      </c>
      <c r="B124" s="1">
        <v>30962</v>
      </c>
      <c r="C124" s="1">
        <v>44186</v>
      </c>
      <c r="D124">
        <f t="shared" si="1"/>
        <v>36.205338809034906</v>
      </c>
      <c r="E124">
        <v>3</v>
      </c>
      <c r="F124">
        <v>2</v>
      </c>
      <c r="G124">
        <v>8000000</v>
      </c>
      <c r="H124">
        <v>85</v>
      </c>
      <c r="I124">
        <v>9.48</v>
      </c>
      <c r="J124">
        <v>27.83</v>
      </c>
      <c r="K124" s="2">
        <f>I124+J124</f>
        <v>37.31</v>
      </c>
      <c r="S124" s="1"/>
      <c r="U124" s="1"/>
    </row>
    <row r="125" spans="1:23" x14ac:dyDescent="0.25">
      <c r="A125" s="7">
        <v>123</v>
      </c>
      <c r="B125" s="1">
        <v>30083</v>
      </c>
      <c r="C125" s="1">
        <v>43313</v>
      </c>
      <c r="D125">
        <f t="shared" si="1"/>
        <v>36.2217659137577</v>
      </c>
      <c r="E125">
        <v>3</v>
      </c>
      <c r="F125">
        <v>4</v>
      </c>
      <c r="G125">
        <v>38000000</v>
      </c>
      <c r="H125">
        <v>80</v>
      </c>
      <c r="I125">
        <v>6.14</v>
      </c>
      <c r="J125">
        <v>2.46</v>
      </c>
      <c r="K125" s="2">
        <f>I125+J125</f>
        <v>8.6</v>
      </c>
    </row>
    <row r="126" spans="1:23" x14ac:dyDescent="0.25">
      <c r="A126" s="7">
        <v>124</v>
      </c>
      <c r="B126" s="1">
        <v>30830</v>
      </c>
      <c r="C126" s="1">
        <v>44090</v>
      </c>
      <c r="D126">
        <f t="shared" si="1"/>
        <v>36.303901437371664</v>
      </c>
      <c r="E126">
        <v>3</v>
      </c>
      <c r="F126">
        <v>1</v>
      </c>
      <c r="G126">
        <v>24000000</v>
      </c>
      <c r="H126">
        <v>78</v>
      </c>
      <c r="I126">
        <v>18.53</v>
      </c>
      <c r="J126">
        <v>4.3499999999999996</v>
      </c>
      <c r="K126" s="2">
        <f>I126+J126</f>
        <v>22.880000000000003</v>
      </c>
      <c r="S126" s="1"/>
      <c r="U126" s="1"/>
    </row>
    <row r="127" spans="1:23" x14ac:dyDescent="0.25">
      <c r="A127" s="7">
        <v>125</v>
      </c>
      <c r="B127" s="1">
        <v>32040</v>
      </c>
      <c r="C127" s="1">
        <v>45344</v>
      </c>
      <c r="D127">
        <f t="shared" si="1"/>
        <v>36.424366872005479</v>
      </c>
      <c r="E127" s="3">
        <v>3</v>
      </c>
      <c r="F127" s="3">
        <v>2</v>
      </c>
      <c r="G127" s="3">
        <v>33000000</v>
      </c>
      <c r="H127" s="3">
        <v>60</v>
      </c>
      <c r="I127" s="3">
        <v>19.68</v>
      </c>
      <c r="J127" s="3">
        <v>11.16</v>
      </c>
      <c r="K127" s="2">
        <f>I127+J127</f>
        <v>30.84</v>
      </c>
      <c r="S127" s="1"/>
      <c r="U127" s="1"/>
    </row>
    <row r="128" spans="1:23" x14ac:dyDescent="0.25">
      <c r="A128" s="7">
        <v>126</v>
      </c>
      <c r="B128" s="1">
        <v>31050</v>
      </c>
      <c r="C128" s="1">
        <v>44369</v>
      </c>
      <c r="D128">
        <f t="shared" si="1"/>
        <v>36.465434633812457</v>
      </c>
      <c r="E128">
        <v>3</v>
      </c>
      <c r="F128">
        <v>3.5</v>
      </c>
      <c r="G128">
        <v>20000000</v>
      </c>
      <c r="H128">
        <v>76</v>
      </c>
      <c r="I128">
        <v>27.3</v>
      </c>
      <c r="J128">
        <v>8.4600000000000009</v>
      </c>
      <c r="K128" s="2">
        <f>I128+J128</f>
        <v>35.760000000000005</v>
      </c>
      <c r="S128" s="1"/>
      <c r="U128" s="1"/>
    </row>
    <row r="129" spans="1:21" x14ac:dyDescent="0.25">
      <c r="A129" s="7">
        <v>127</v>
      </c>
      <c r="B129" s="1">
        <v>30784</v>
      </c>
      <c r="C129" s="1">
        <v>44118</v>
      </c>
      <c r="D129">
        <f t="shared" si="1"/>
        <v>36.506502395619435</v>
      </c>
      <c r="E129">
        <v>3</v>
      </c>
      <c r="F129">
        <v>3.6</v>
      </c>
      <c r="G129">
        <v>16000000</v>
      </c>
      <c r="H129">
        <v>65</v>
      </c>
      <c r="I129">
        <v>10.48</v>
      </c>
      <c r="J129">
        <v>0.88</v>
      </c>
      <c r="K129" s="2">
        <f>I129+J129</f>
        <v>11.360000000000001</v>
      </c>
    </row>
    <row r="130" spans="1:21" x14ac:dyDescent="0.25">
      <c r="A130" s="7">
        <v>128</v>
      </c>
      <c r="B130" s="1">
        <v>31550</v>
      </c>
      <c r="C130" s="1">
        <v>44894</v>
      </c>
      <c r="D130">
        <f t="shared" si="1"/>
        <v>36.533880903490761</v>
      </c>
      <c r="E130">
        <v>3</v>
      </c>
      <c r="F130">
        <v>3.8</v>
      </c>
      <c r="G130">
        <v>17000000</v>
      </c>
      <c r="H130">
        <v>83</v>
      </c>
      <c r="I130">
        <v>9.7899999999999991</v>
      </c>
      <c r="J130">
        <v>10.86</v>
      </c>
      <c r="K130" s="2">
        <f>I130+J130</f>
        <v>20.65</v>
      </c>
    </row>
    <row r="131" spans="1:21" x14ac:dyDescent="0.25">
      <c r="A131" s="7">
        <v>129</v>
      </c>
      <c r="B131" s="1">
        <v>30294</v>
      </c>
      <c r="C131" s="1">
        <v>43656</v>
      </c>
      <c r="D131">
        <f t="shared" ref="D131:D194" si="2">(C131-B131)/365.25</f>
        <v>36.583162217659137</v>
      </c>
      <c r="E131">
        <v>3</v>
      </c>
      <c r="F131">
        <v>2</v>
      </c>
      <c r="G131">
        <v>28000000</v>
      </c>
      <c r="H131">
        <v>79</v>
      </c>
      <c r="I131">
        <v>25.31</v>
      </c>
      <c r="J131">
        <v>5.25</v>
      </c>
      <c r="K131" s="2">
        <f>I131+J131</f>
        <v>30.56</v>
      </c>
      <c r="S131" s="1"/>
      <c r="U131" s="1"/>
    </row>
    <row r="132" spans="1:21" x14ac:dyDescent="0.25">
      <c r="A132" s="7">
        <v>130</v>
      </c>
      <c r="B132" s="1">
        <v>30433</v>
      </c>
      <c r="C132" s="1">
        <v>43803</v>
      </c>
      <c r="D132">
        <f t="shared" si="2"/>
        <v>36.605065023956193</v>
      </c>
      <c r="E132">
        <v>3</v>
      </c>
      <c r="F132">
        <v>2</v>
      </c>
      <c r="G132">
        <v>26000000</v>
      </c>
      <c r="H132">
        <v>83</v>
      </c>
      <c r="I132">
        <v>7.38</v>
      </c>
      <c r="J132">
        <v>4.76</v>
      </c>
      <c r="K132" s="2">
        <f>I132+J132</f>
        <v>12.14</v>
      </c>
    </row>
    <row r="133" spans="1:21" x14ac:dyDescent="0.25">
      <c r="A133" s="7">
        <v>131</v>
      </c>
      <c r="B133" s="1">
        <v>30862</v>
      </c>
      <c r="C133" s="1">
        <v>44236</v>
      </c>
      <c r="D133">
        <f t="shared" si="2"/>
        <v>36.616016427104725</v>
      </c>
      <c r="E133">
        <v>3</v>
      </c>
      <c r="F133">
        <v>4.7</v>
      </c>
      <c r="G133">
        <v>1700000</v>
      </c>
      <c r="H133">
        <v>74</v>
      </c>
      <c r="I133">
        <v>15.52</v>
      </c>
      <c r="J133">
        <v>38.68</v>
      </c>
      <c r="K133" s="2">
        <f>I133+J133</f>
        <v>54.2</v>
      </c>
      <c r="S133" s="1"/>
      <c r="U133" s="1"/>
    </row>
    <row r="134" spans="1:21" x14ac:dyDescent="0.25">
      <c r="A134" s="7">
        <v>132</v>
      </c>
      <c r="B134" s="1">
        <v>31843</v>
      </c>
      <c r="C134" s="1">
        <v>45246</v>
      </c>
      <c r="D134">
        <f t="shared" si="2"/>
        <v>36.695414099931554</v>
      </c>
      <c r="E134">
        <v>3</v>
      </c>
      <c r="F134">
        <v>2.6</v>
      </c>
      <c r="G134">
        <v>38000000</v>
      </c>
      <c r="H134">
        <v>73</v>
      </c>
      <c r="I134">
        <v>11.06</v>
      </c>
      <c r="J134">
        <v>4.01</v>
      </c>
      <c r="K134" s="2">
        <f>I134+J134</f>
        <v>15.07</v>
      </c>
      <c r="S134" s="1"/>
      <c r="U134" s="1"/>
    </row>
    <row r="135" spans="1:21" x14ac:dyDescent="0.25">
      <c r="A135" s="7">
        <v>133</v>
      </c>
      <c r="B135" s="1">
        <v>31820</v>
      </c>
      <c r="C135" s="1">
        <v>45223</v>
      </c>
      <c r="D135">
        <f t="shared" si="2"/>
        <v>36.695414099931554</v>
      </c>
      <c r="E135">
        <v>3</v>
      </c>
      <c r="F135">
        <v>1</v>
      </c>
      <c r="G135">
        <v>70000000</v>
      </c>
      <c r="H135">
        <v>69</v>
      </c>
      <c r="I135">
        <v>9.66</v>
      </c>
      <c r="J135">
        <v>9.24</v>
      </c>
      <c r="K135" s="2">
        <f>I135+J135</f>
        <v>18.899999999999999</v>
      </c>
      <c r="S135" s="1"/>
      <c r="U135" s="1"/>
    </row>
    <row r="136" spans="1:21" x14ac:dyDescent="0.25">
      <c r="A136" s="7">
        <v>134</v>
      </c>
      <c r="B136" s="1">
        <v>30113</v>
      </c>
      <c r="C136" s="1">
        <v>43516</v>
      </c>
      <c r="D136">
        <f t="shared" si="2"/>
        <v>36.695414099931554</v>
      </c>
      <c r="E136">
        <v>3</v>
      </c>
      <c r="F136">
        <v>5.5</v>
      </c>
      <c r="G136">
        <v>6000000</v>
      </c>
      <c r="H136">
        <v>68</v>
      </c>
      <c r="I136">
        <v>29.08</v>
      </c>
      <c r="J136">
        <v>5.39</v>
      </c>
      <c r="K136" s="2">
        <f>I136+J136</f>
        <v>34.47</v>
      </c>
      <c r="S136" s="1"/>
      <c r="U136" s="1"/>
    </row>
    <row r="137" spans="1:21" x14ac:dyDescent="0.25">
      <c r="A137" s="7">
        <v>135</v>
      </c>
      <c r="B137" s="1">
        <v>31097</v>
      </c>
      <c r="C137" s="1">
        <v>44518</v>
      </c>
      <c r="D137">
        <f t="shared" si="2"/>
        <v>36.74469541409993</v>
      </c>
      <c r="E137">
        <v>3</v>
      </c>
      <c r="F137">
        <v>5</v>
      </c>
      <c r="G137">
        <v>28000000</v>
      </c>
      <c r="H137">
        <v>82</v>
      </c>
      <c r="I137">
        <v>19.89</v>
      </c>
      <c r="J137">
        <v>6.82</v>
      </c>
      <c r="K137" s="2">
        <f>I137+J137</f>
        <v>26.71</v>
      </c>
    </row>
    <row r="138" spans="1:21" x14ac:dyDescent="0.25">
      <c r="A138" s="7">
        <v>136</v>
      </c>
      <c r="B138" s="1">
        <v>30191</v>
      </c>
      <c r="C138" s="1">
        <v>43621</v>
      </c>
      <c r="D138">
        <f t="shared" si="2"/>
        <v>36.769336071184121</v>
      </c>
      <c r="E138">
        <v>3</v>
      </c>
      <c r="F138">
        <v>3</v>
      </c>
      <c r="G138">
        <v>81000000</v>
      </c>
      <c r="H138">
        <v>85</v>
      </c>
      <c r="I138">
        <v>7.84</v>
      </c>
      <c r="J138">
        <v>3.25</v>
      </c>
      <c r="K138" s="2">
        <f>I138+J138</f>
        <v>11.09</v>
      </c>
    </row>
    <row r="139" spans="1:21" x14ac:dyDescent="0.25">
      <c r="A139" s="7">
        <v>137</v>
      </c>
      <c r="B139" s="1">
        <v>30103</v>
      </c>
      <c r="C139" s="1">
        <v>43543</v>
      </c>
      <c r="D139">
        <f t="shared" si="2"/>
        <v>36.79671457905544</v>
      </c>
      <c r="E139">
        <v>3</v>
      </c>
      <c r="F139">
        <v>1.8</v>
      </c>
      <c r="G139">
        <v>25000000</v>
      </c>
      <c r="H139">
        <v>75</v>
      </c>
      <c r="I139">
        <v>29.57</v>
      </c>
      <c r="J139">
        <v>15.4</v>
      </c>
      <c r="K139" s="2">
        <f>I139+J139</f>
        <v>44.97</v>
      </c>
      <c r="S139" s="1"/>
      <c r="U139" s="1"/>
    </row>
    <row r="140" spans="1:21" x14ac:dyDescent="0.25">
      <c r="A140" s="7">
        <v>138</v>
      </c>
      <c r="B140" s="1">
        <v>30742</v>
      </c>
      <c r="C140" s="1">
        <v>44208</v>
      </c>
      <c r="D140">
        <f t="shared" si="2"/>
        <v>36.867898699520879</v>
      </c>
      <c r="E140">
        <v>3</v>
      </c>
      <c r="F140">
        <v>4.2</v>
      </c>
      <c r="G140">
        <v>61000000</v>
      </c>
      <c r="H140">
        <v>75</v>
      </c>
      <c r="I140">
        <v>9.68</v>
      </c>
      <c r="J140">
        <v>1.73</v>
      </c>
      <c r="K140" s="2">
        <f>I140+J140</f>
        <v>11.41</v>
      </c>
      <c r="S140" s="1"/>
      <c r="U140" s="1"/>
    </row>
    <row r="141" spans="1:21" x14ac:dyDescent="0.25">
      <c r="A141" s="7">
        <v>139</v>
      </c>
      <c r="B141" s="1">
        <v>31023</v>
      </c>
      <c r="C141" s="1">
        <v>44502</v>
      </c>
      <c r="D141">
        <f t="shared" si="2"/>
        <v>36.903490759753595</v>
      </c>
      <c r="E141">
        <v>3</v>
      </c>
      <c r="F141">
        <v>4.3</v>
      </c>
      <c r="G141">
        <v>38000000</v>
      </c>
      <c r="H141">
        <v>51</v>
      </c>
      <c r="I141">
        <v>38.299999999999997</v>
      </c>
      <c r="J141">
        <v>4.76</v>
      </c>
      <c r="K141" s="2">
        <f>I141+J141</f>
        <v>43.059999999999995</v>
      </c>
      <c r="S141" s="1"/>
      <c r="U141" s="1"/>
    </row>
    <row r="142" spans="1:21" x14ac:dyDescent="0.25">
      <c r="A142" s="7">
        <v>140</v>
      </c>
      <c r="B142" s="1">
        <v>31606</v>
      </c>
      <c r="C142" s="1">
        <v>45097</v>
      </c>
      <c r="D142">
        <f t="shared" si="2"/>
        <v>36.936344969199176</v>
      </c>
      <c r="E142">
        <v>3</v>
      </c>
      <c r="F142">
        <v>3</v>
      </c>
      <c r="G142">
        <v>120000000</v>
      </c>
      <c r="H142">
        <v>77</v>
      </c>
      <c r="I142">
        <v>7.83</v>
      </c>
      <c r="J142">
        <v>3.61</v>
      </c>
      <c r="K142" s="2">
        <f>I142+J142</f>
        <v>11.44</v>
      </c>
      <c r="S142" s="1"/>
      <c r="U142" s="1"/>
    </row>
    <row r="143" spans="1:21" x14ac:dyDescent="0.25">
      <c r="A143" s="7">
        <v>141</v>
      </c>
      <c r="B143" s="1">
        <v>31564</v>
      </c>
      <c r="C143" s="1">
        <v>45099</v>
      </c>
      <c r="D143">
        <f t="shared" si="2"/>
        <v>37.056810403832991</v>
      </c>
      <c r="E143">
        <v>3</v>
      </c>
      <c r="F143">
        <v>3</v>
      </c>
      <c r="G143">
        <v>21000000</v>
      </c>
      <c r="H143">
        <v>86</v>
      </c>
      <c r="I143">
        <v>7.28</v>
      </c>
      <c r="J143">
        <v>4.2300000000000004</v>
      </c>
      <c r="K143" s="2">
        <f>I143+J143</f>
        <v>11.510000000000002</v>
      </c>
      <c r="S143" s="1"/>
      <c r="U143" s="1"/>
    </row>
    <row r="144" spans="1:21" x14ac:dyDescent="0.25">
      <c r="A144" s="7">
        <v>142</v>
      </c>
      <c r="B144" s="1">
        <v>31784</v>
      </c>
      <c r="C144" s="1">
        <v>45323</v>
      </c>
      <c r="D144">
        <f t="shared" si="2"/>
        <v>37.067761806981522</v>
      </c>
      <c r="E144" s="3">
        <v>3</v>
      </c>
      <c r="F144" s="3">
        <v>4.8</v>
      </c>
      <c r="G144" s="3">
        <v>16000000</v>
      </c>
      <c r="H144" s="3">
        <v>80</v>
      </c>
      <c r="I144" s="3">
        <v>9.07</v>
      </c>
      <c r="J144" s="3">
        <v>7.05</v>
      </c>
      <c r="K144" s="2">
        <f>I144+J144</f>
        <v>16.12</v>
      </c>
      <c r="S144" s="1"/>
      <c r="U144" s="1"/>
    </row>
    <row r="145" spans="1:21" x14ac:dyDescent="0.25">
      <c r="A145" s="7">
        <v>143</v>
      </c>
      <c r="B145" s="1">
        <v>31666</v>
      </c>
      <c r="C145" s="1">
        <v>45230</v>
      </c>
      <c r="D145">
        <f t="shared" si="2"/>
        <v>37.13620807665982</v>
      </c>
      <c r="E145">
        <v>3</v>
      </c>
      <c r="F145">
        <v>4.2</v>
      </c>
      <c r="G145">
        <v>35000000</v>
      </c>
      <c r="H145">
        <v>85</v>
      </c>
      <c r="I145">
        <v>2.2200000000000002</v>
      </c>
      <c r="J145">
        <v>2.14</v>
      </c>
      <c r="K145" s="2">
        <f>I145+J145</f>
        <v>4.3600000000000003</v>
      </c>
    </row>
    <row r="146" spans="1:21" x14ac:dyDescent="0.25">
      <c r="A146" s="7">
        <v>144</v>
      </c>
      <c r="B146" s="1">
        <v>29642</v>
      </c>
      <c r="C146" s="1">
        <v>43215</v>
      </c>
      <c r="D146">
        <f t="shared" si="2"/>
        <v>37.160848733744011</v>
      </c>
      <c r="E146">
        <v>3</v>
      </c>
      <c r="F146">
        <v>1.5</v>
      </c>
      <c r="G146">
        <v>90000000</v>
      </c>
      <c r="H146">
        <v>80</v>
      </c>
      <c r="I146">
        <v>4.7699999999999996</v>
      </c>
      <c r="J146">
        <v>3.35</v>
      </c>
      <c r="K146" s="2">
        <f>I146+J146</f>
        <v>8.1199999999999992</v>
      </c>
      <c r="S146" s="1"/>
      <c r="U146" s="1"/>
    </row>
    <row r="147" spans="1:21" x14ac:dyDescent="0.25">
      <c r="A147" s="7">
        <v>145</v>
      </c>
      <c r="B147" s="1">
        <v>31073</v>
      </c>
      <c r="C147" s="1">
        <v>44663</v>
      </c>
      <c r="D147">
        <f t="shared" si="2"/>
        <v>37.207392197125259</v>
      </c>
      <c r="E147">
        <v>3</v>
      </c>
      <c r="F147">
        <v>2</v>
      </c>
      <c r="G147">
        <v>7000000</v>
      </c>
      <c r="H147">
        <v>80</v>
      </c>
      <c r="I147">
        <v>10.91</v>
      </c>
      <c r="J147">
        <v>3.38</v>
      </c>
      <c r="K147" s="2">
        <f>I147+J147</f>
        <v>14.29</v>
      </c>
    </row>
    <row r="148" spans="1:21" x14ac:dyDescent="0.25">
      <c r="A148" s="7">
        <v>146</v>
      </c>
      <c r="B148" s="1">
        <v>30671</v>
      </c>
      <c r="C148" s="1">
        <v>44266</v>
      </c>
      <c r="D148">
        <f t="shared" si="2"/>
        <v>37.221081451060918</v>
      </c>
      <c r="E148">
        <v>3</v>
      </c>
      <c r="F148">
        <v>2.5</v>
      </c>
      <c r="G148">
        <v>58000000</v>
      </c>
      <c r="H148">
        <v>84</v>
      </c>
      <c r="I148">
        <v>8.9600000000000009</v>
      </c>
      <c r="J148">
        <v>4.96</v>
      </c>
      <c r="K148" s="2">
        <f>I148+J148</f>
        <v>13.920000000000002</v>
      </c>
    </row>
    <row r="149" spans="1:21" x14ac:dyDescent="0.25">
      <c r="A149" s="7">
        <v>147</v>
      </c>
      <c r="B149" s="1">
        <v>31098</v>
      </c>
      <c r="C149" s="1">
        <v>44705</v>
      </c>
      <c r="D149">
        <f t="shared" si="2"/>
        <v>37.2539356605065</v>
      </c>
      <c r="E149">
        <v>3</v>
      </c>
      <c r="F149">
        <v>1.5</v>
      </c>
      <c r="G149">
        <v>8000000</v>
      </c>
      <c r="H149">
        <v>76</v>
      </c>
      <c r="I149">
        <v>10.029999999999999</v>
      </c>
      <c r="J149">
        <v>11.89</v>
      </c>
      <c r="K149" s="2">
        <f>I149+J149</f>
        <v>21.92</v>
      </c>
      <c r="S149" s="1"/>
      <c r="U149" s="1"/>
    </row>
    <row r="150" spans="1:21" x14ac:dyDescent="0.25">
      <c r="A150" s="7">
        <v>148</v>
      </c>
      <c r="B150" s="1">
        <v>31485</v>
      </c>
      <c r="C150" s="1">
        <v>45099</v>
      </c>
      <c r="D150">
        <f t="shared" si="2"/>
        <v>37.273100616016428</v>
      </c>
      <c r="E150">
        <v>3</v>
      </c>
      <c r="F150">
        <v>3</v>
      </c>
      <c r="G150">
        <v>72000000</v>
      </c>
      <c r="H150">
        <v>87</v>
      </c>
      <c r="I150">
        <v>6.7</v>
      </c>
      <c r="J150">
        <v>4.26</v>
      </c>
      <c r="K150" s="2">
        <f>I150+J150</f>
        <v>10.96</v>
      </c>
    </row>
    <row r="151" spans="1:21" x14ac:dyDescent="0.25">
      <c r="A151" s="7">
        <v>149</v>
      </c>
      <c r="B151" s="4">
        <v>31648</v>
      </c>
      <c r="C151" s="4">
        <v>45300</v>
      </c>
      <c r="D151">
        <f t="shared" si="2"/>
        <v>37.377138945927449</v>
      </c>
      <c r="E151" s="3">
        <v>3</v>
      </c>
      <c r="F151" s="3">
        <v>5</v>
      </c>
      <c r="G151" s="3">
        <v>34000000</v>
      </c>
      <c r="H151" s="3">
        <v>85</v>
      </c>
      <c r="I151" s="3">
        <v>9.1</v>
      </c>
      <c r="J151" s="3">
        <v>5.46</v>
      </c>
      <c r="K151" s="2">
        <f>I151+J151</f>
        <v>14.559999999999999</v>
      </c>
      <c r="S151" s="1"/>
      <c r="U151" s="1"/>
    </row>
    <row r="152" spans="1:21" x14ac:dyDescent="0.25">
      <c r="A152" s="7">
        <v>150</v>
      </c>
      <c r="B152" s="1">
        <v>31178</v>
      </c>
      <c r="C152" s="1">
        <v>44833</v>
      </c>
      <c r="D152">
        <f t="shared" si="2"/>
        <v>37.385352498288846</v>
      </c>
      <c r="E152">
        <v>3</v>
      </c>
      <c r="F152">
        <v>1.6</v>
      </c>
      <c r="G152">
        <v>6300000</v>
      </c>
      <c r="H152">
        <v>60</v>
      </c>
      <c r="I152">
        <v>24.86</v>
      </c>
      <c r="J152">
        <v>20.239999999999998</v>
      </c>
      <c r="K152" s="2">
        <f>I152+J152</f>
        <v>45.099999999999994</v>
      </c>
    </row>
    <row r="153" spans="1:21" x14ac:dyDescent="0.25">
      <c r="A153" s="7">
        <v>151</v>
      </c>
      <c r="B153" s="1">
        <v>29505</v>
      </c>
      <c r="C153" s="1">
        <v>43166</v>
      </c>
      <c r="D153">
        <f t="shared" si="2"/>
        <v>37.401779603011633</v>
      </c>
      <c r="E153">
        <v>3</v>
      </c>
      <c r="F153">
        <v>3.5</v>
      </c>
      <c r="G153">
        <v>100000000</v>
      </c>
      <c r="H153">
        <v>83</v>
      </c>
      <c r="I153">
        <v>4.7</v>
      </c>
      <c r="J153">
        <v>1.82</v>
      </c>
      <c r="K153" s="2">
        <f>I153+J153</f>
        <v>6.5200000000000005</v>
      </c>
    </row>
    <row r="154" spans="1:21" x14ac:dyDescent="0.25">
      <c r="A154" s="7">
        <v>152</v>
      </c>
      <c r="B154" s="1">
        <v>31202</v>
      </c>
      <c r="C154" s="1">
        <v>44880</v>
      </c>
      <c r="D154">
        <f t="shared" si="2"/>
        <v>37.448323066392881</v>
      </c>
      <c r="E154">
        <v>3</v>
      </c>
      <c r="F154">
        <v>2</v>
      </c>
      <c r="G154">
        <v>18000000</v>
      </c>
      <c r="H154">
        <v>90</v>
      </c>
      <c r="I154">
        <v>7.64</v>
      </c>
      <c r="J154">
        <v>1.77</v>
      </c>
      <c r="K154" s="2">
        <f>I154+J154</f>
        <v>9.41</v>
      </c>
    </row>
    <row r="155" spans="1:21" x14ac:dyDescent="0.25">
      <c r="A155" s="7">
        <v>153</v>
      </c>
      <c r="B155" s="1">
        <v>30789</v>
      </c>
      <c r="C155" s="1">
        <v>44474</v>
      </c>
      <c r="D155">
        <f t="shared" si="2"/>
        <v>37.46748802190281</v>
      </c>
      <c r="E155">
        <v>3</v>
      </c>
      <c r="F155">
        <v>1.5</v>
      </c>
      <c r="G155">
        <v>1700000</v>
      </c>
      <c r="H155">
        <v>80</v>
      </c>
      <c r="I155">
        <v>15.06</v>
      </c>
      <c r="J155">
        <v>5.67</v>
      </c>
      <c r="K155" s="2">
        <f>I155+J155</f>
        <v>20.73</v>
      </c>
    </row>
    <row r="156" spans="1:21" x14ac:dyDescent="0.25">
      <c r="A156" s="7">
        <v>154</v>
      </c>
      <c r="B156" s="1">
        <v>30737</v>
      </c>
      <c r="C156" s="1">
        <v>44462</v>
      </c>
      <c r="D156">
        <f t="shared" si="2"/>
        <v>37.577002053388092</v>
      </c>
      <c r="E156">
        <v>3</v>
      </c>
      <c r="F156">
        <v>2</v>
      </c>
      <c r="G156">
        <v>16000000</v>
      </c>
      <c r="H156">
        <v>80</v>
      </c>
      <c r="I156">
        <v>33.159999999999997</v>
      </c>
      <c r="J156">
        <v>11.71</v>
      </c>
      <c r="K156" s="2">
        <f>I156+J156</f>
        <v>44.87</v>
      </c>
      <c r="S156" s="1"/>
      <c r="U156" s="1"/>
    </row>
    <row r="157" spans="1:21" x14ac:dyDescent="0.25">
      <c r="A157" s="7">
        <v>155</v>
      </c>
      <c r="B157" s="1">
        <v>29497</v>
      </c>
      <c r="C157" s="1">
        <v>43241</v>
      </c>
      <c r="D157">
        <f t="shared" si="2"/>
        <v>37.629021218343603</v>
      </c>
      <c r="E157">
        <v>3</v>
      </c>
      <c r="F157">
        <v>2</v>
      </c>
      <c r="G157">
        <v>15000000</v>
      </c>
      <c r="H157">
        <v>72</v>
      </c>
      <c r="I157">
        <v>14.92</v>
      </c>
      <c r="J157">
        <v>8.59</v>
      </c>
      <c r="K157" s="2">
        <f>I157+J157</f>
        <v>23.509999999999998</v>
      </c>
      <c r="S157" s="1"/>
      <c r="U157" s="1"/>
    </row>
    <row r="158" spans="1:21" x14ac:dyDescent="0.25">
      <c r="A158" s="7">
        <v>156</v>
      </c>
      <c r="B158" s="1">
        <v>31190</v>
      </c>
      <c r="C158" s="1">
        <v>44957</v>
      </c>
      <c r="D158">
        <f t="shared" si="2"/>
        <v>37.691991786447637</v>
      </c>
      <c r="E158">
        <v>3</v>
      </c>
      <c r="F158">
        <v>4</v>
      </c>
      <c r="G158">
        <v>70000000</v>
      </c>
      <c r="H158">
        <v>87</v>
      </c>
      <c r="I158">
        <v>5.44</v>
      </c>
      <c r="J158">
        <v>2.88</v>
      </c>
      <c r="K158" s="2">
        <f>I158+J158</f>
        <v>8.32</v>
      </c>
      <c r="S158" s="1"/>
      <c r="U158" s="1"/>
    </row>
    <row r="159" spans="1:21" x14ac:dyDescent="0.25">
      <c r="A159" s="7">
        <v>157</v>
      </c>
      <c r="B159" s="1">
        <v>30694</v>
      </c>
      <c r="C159" s="1">
        <v>44495</v>
      </c>
      <c r="D159">
        <f t="shared" si="2"/>
        <v>37.785078713210133</v>
      </c>
      <c r="E159">
        <v>3</v>
      </c>
      <c r="F159">
        <v>2.2000000000000002</v>
      </c>
      <c r="G159">
        <v>61000000</v>
      </c>
      <c r="H159">
        <v>61</v>
      </c>
      <c r="I159">
        <v>23.85</v>
      </c>
      <c r="J159">
        <v>3.4</v>
      </c>
      <c r="K159" s="2">
        <f>I159+J159</f>
        <v>27.25</v>
      </c>
      <c r="S159" s="1"/>
      <c r="U159" s="1"/>
    </row>
    <row r="160" spans="1:21" x14ac:dyDescent="0.25">
      <c r="A160" s="7">
        <v>158</v>
      </c>
      <c r="B160" s="1">
        <v>30966</v>
      </c>
      <c r="C160" s="1">
        <v>44777</v>
      </c>
      <c r="D160">
        <f t="shared" si="2"/>
        <v>37.812457221081452</v>
      </c>
      <c r="E160">
        <v>3</v>
      </c>
      <c r="F160">
        <v>3</v>
      </c>
      <c r="G160">
        <v>1600000</v>
      </c>
      <c r="H160">
        <v>54</v>
      </c>
      <c r="I160">
        <v>22.97</v>
      </c>
      <c r="J160">
        <v>28.97</v>
      </c>
      <c r="K160" s="2">
        <f>I160+J160</f>
        <v>51.94</v>
      </c>
      <c r="S160" s="1"/>
      <c r="U160" s="1"/>
    </row>
    <row r="161" spans="1:21" x14ac:dyDescent="0.25">
      <c r="A161" s="7">
        <v>159</v>
      </c>
      <c r="B161" s="1">
        <v>30301</v>
      </c>
      <c r="C161" s="1">
        <v>44118</v>
      </c>
      <c r="D161">
        <f t="shared" si="2"/>
        <v>37.828884325804246</v>
      </c>
      <c r="E161">
        <v>3</v>
      </c>
      <c r="F161">
        <v>2</v>
      </c>
      <c r="G161">
        <v>50000000</v>
      </c>
      <c r="H161">
        <v>66</v>
      </c>
      <c r="I161">
        <v>19.36</v>
      </c>
      <c r="J161">
        <v>16.72</v>
      </c>
      <c r="K161" s="2">
        <f>I161+J161</f>
        <v>36.08</v>
      </c>
    </row>
    <row r="162" spans="1:21" x14ac:dyDescent="0.25">
      <c r="A162" s="7">
        <v>160</v>
      </c>
      <c r="B162" s="1">
        <v>29990</v>
      </c>
      <c r="C162" s="1">
        <v>43818</v>
      </c>
      <c r="D162">
        <f t="shared" si="2"/>
        <v>37.8590006844627</v>
      </c>
      <c r="E162">
        <v>3</v>
      </c>
      <c r="F162">
        <v>4.5999999999999996</v>
      </c>
      <c r="G162">
        <v>42000000</v>
      </c>
      <c r="H162">
        <v>74</v>
      </c>
      <c r="I162">
        <v>3.92</v>
      </c>
      <c r="J162">
        <v>1.07</v>
      </c>
      <c r="K162" s="2">
        <f>I162+J162</f>
        <v>4.99</v>
      </c>
      <c r="S162" s="1"/>
      <c r="U162" s="1"/>
    </row>
    <row r="163" spans="1:21" x14ac:dyDescent="0.25">
      <c r="A163" s="7">
        <v>161</v>
      </c>
      <c r="B163" s="1">
        <v>31199</v>
      </c>
      <c r="C163" s="1">
        <v>45034</v>
      </c>
      <c r="D163">
        <f t="shared" si="2"/>
        <v>37.878165639972622</v>
      </c>
      <c r="E163">
        <v>3</v>
      </c>
      <c r="F163">
        <v>1.5</v>
      </c>
      <c r="G163">
        <v>62000000</v>
      </c>
      <c r="H163">
        <v>70</v>
      </c>
      <c r="I163">
        <v>5.73</v>
      </c>
      <c r="J163">
        <v>4.26</v>
      </c>
      <c r="K163" s="2">
        <f>I163+J163</f>
        <v>9.99</v>
      </c>
      <c r="S163" s="1"/>
      <c r="U163" s="1"/>
    </row>
    <row r="164" spans="1:21" x14ac:dyDescent="0.25">
      <c r="A164" s="7">
        <v>162</v>
      </c>
      <c r="B164" s="1">
        <v>30426</v>
      </c>
      <c r="C164" s="1">
        <v>44271</v>
      </c>
      <c r="D164">
        <f t="shared" si="2"/>
        <v>37.905544147843941</v>
      </c>
      <c r="E164">
        <v>3</v>
      </c>
      <c r="F164">
        <v>2</v>
      </c>
      <c r="G164">
        <v>1800000</v>
      </c>
      <c r="H164">
        <v>80</v>
      </c>
      <c r="I164">
        <v>19.55</v>
      </c>
      <c r="J164">
        <v>15.53</v>
      </c>
      <c r="K164" s="2">
        <f>I164+J164</f>
        <v>35.08</v>
      </c>
    </row>
    <row r="165" spans="1:21" x14ac:dyDescent="0.25">
      <c r="A165" s="7">
        <v>163</v>
      </c>
      <c r="B165" s="1">
        <v>29636</v>
      </c>
      <c r="C165" s="1">
        <v>43490</v>
      </c>
      <c r="D165">
        <f t="shared" si="2"/>
        <v>37.930184804928132</v>
      </c>
      <c r="E165">
        <v>3</v>
      </c>
      <c r="F165">
        <v>3</v>
      </c>
      <c r="G165">
        <v>64000000</v>
      </c>
      <c r="H165">
        <v>83</v>
      </c>
      <c r="I165">
        <v>9.33</v>
      </c>
      <c r="J165">
        <v>1.5</v>
      </c>
      <c r="K165" s="2">
        <f>I165+J165</f>
        <v>10.83</v>
      </c>
      <c r="S165" s="1"/>
      <c r="U165" s="1"/>
    </row>
    <row r="166" spans="1:21" x14ac:dyDescent="0.25">
      <c r="A166" s="7">
        <v>164</v>
      </c>
      <c r="B166" s="1">
        <v>30814</v>
      </c>
      <c r="C166" s="1">
        <v>44691</v>
      </c>
      <c r="D166">
        <f t="shared" si="2"/>
        <v>37.993155373032167</v>
      </c>
      <c r="E166">
        <v>3</v>
      </c>
      <c r="F166">
        <v>2.8</v>
      </c>
      <c r="G166">
        <v>80000000</v>
      </c>
      <c r="H166">
        <v>77</v>
      </c>
      <c r="I166">
        <v>5.33</v>
      </c>
      <c r="J166">
        <v>2.02</v>
      </c>
      <c r="K166" s="2">
        <f>I166+J166</f>
        <v>7.35</v>
      </c>
    </row>
    <row r="167" spans="1:21" x14ac:dyDescent="0.25">
      <c r="A167" s="7">
        <v>165</v>
      </c>
      <c r="B167" s="1">
        <v>30692</v>
      </c>
      <c r="C167" s="1">
        <v>44607</v>
      </c>
      <c r="D167">
        <f t="shared" si="2"/>
        <v>38.097193702943187</v>
      </c>
      <c r="E167">
        <v>3</v>
      </c>
      <c r="F167">
        <v>5.0999999999999996</v>
      </c>
      <c r="G167">
        <v>21000000</v>
      </c>
      <c r="H167">
        <v>83</v>
      </c>
      <c r="I167">
        <v>14.08</v>
      </c>
      <c r="J167">
        <v>5.86</v>
      </c>
      <c r="K167" s="2">
        <f>I167+J167</f>
        <v>19.940000000000001</v>
      </c>
    </row>
    <row r="168" spans="1:21" x14ac:dyDescent="0.25">
      <c r="A168" s="7">
        <v>166</v>
      </c>
      <c r="B168" s="1">
        <v>29518</v>
      </c>
      <c r="C168" s="1">
        <v>43439</v>
      </c>
      <c r="D168">
        <f t="shared" si="2"/>
        <v>38.113620807665981</v>
      </c>
      <c r="E168">
        <v>3</v>
      </c>
      <c r="F168">
        <v>4.5</v>
      </c>
      <c r="G168">
        <v>20000000</v>
      </c>
      <c r="H168">
        <v>79</v>
      </c>
      <c r="I168">
        <v>19.309999999999999</v>
      </c>
      <c r="J168">
        <v>4.59</v>
      </c>
      <c r="K168" s="2">
        <f>I168+J168</f>
        <v>23.9</v>
      </c>
    </row>
    <row r="169" spans="1:21" x14ac:dyDescent="0.25">
      <c r="A169" s="7">
        <v>167</v>
      </c>
      <c r="B169" s="1">
        <v>29860</v>
      </c>
      <c r="C169" s="1">
        <v>43782</v>
      </c>
      <c r="D169">
        <f t="shared" si="2"/>
        <v>38.116358658453116</v>
      </c>
      <c r="E169">
        <v>3</v>
      </c>
      <c r="F169">
        <v>2.2999999999999998</v>
      </c>
      <c r="G169">
        <v>38000000</v>
      </c>
      <c r="H169">
        <v>88</v>
      </c>
      <c r="I169">
        <v>10.18</v>
      </c>
      <c r="J169">
        <v>2.0499999999999998</v>
      </c>
      <c r="K169" s="2">
        <f>I169+J169</f>
        <v>12.23</v>
      </c>
      <c r="S169" s="1"/>
      <c r="U169" s="1"/>
    </row>
    <row r="170" spans="1:21" x14ac:dyDescent="0.25">
      <c r="A170" s="7">
        <v>168</v>
      </c>
      <c r="B170" s="1">
        <v>31162</v>
      </c>
      <c r="C170" s="1">
        <v>45085</v>
      </c>
      <c r="D170">
        <f t="shared" si="2"/>
        <v>38.119096509240244</v>
      </c>
      <c r="E170">
        <v>3</v>
      </c>
      <c r="F170">
        <v>3</v>
      </c>
      <c r="G170">
        <v>24000000</v>
      </c>
      <c r="H170">
        <v>78</v>
      </c>
      <c r="I170">
        <v>10.6</v>
      </c>
      <c r="J170">
        <v>9.9600000000000009</v>
      </c>
      <c r="K170" s="2">
        <f>I170+J170</f>
        <v>20.560000000000002</v>
      </c>
      <c r="S170" s="1"/>
      <c r="U170" s="1"/>
    </row>
    <row r="171" spans="1:21" x14ac:dyDescent="0.25">
      <c r="A171" s="7">
        <v>169</v>
      </c>
      <c r="B171" s="1">
        <v>30574</v>
      </c>
      <c r="C171" s="1">
        <v>44509</v>
      </c>
      <c r="D171">
        <f t="shared" si="2"/>
        <v>38.151950718685832</v>
      </c>
      <c r="E171">
        <v>3</v>
      </c>
      <c r="F171">
        <v>2</v>
      </c>
      <c r="G171">
        <v>100000000</v>
      </c>
      <c r="H171">
        <v>70</v>
      </c>
      <c r="I171">
        <v>10.52</v>
      </c>
      <c r="J171">
        <v>2.84</v>
      </c>
      <c r="K171" s="2">
        <f>I171+J171</f>
        <v>13.36</v>
      </c>
      <c r="S171" s="1"/>
      <c r="U171" s="1"/>
    </row>
    <row r="172" spans="1:21" x14ac:dyDescent="0.25">
      <c r="A172" s="7">
        <v>170</v>
      </c>
      <c r="B172" s="1">
        <v>31301</v>
      </c>
      <c r="C172" s="1">
        <v>45258</v>
      </c>
      <c r="D172">
        <f t="shared" si="2"/>
        <v>38.212183436002739</v>
      </c>
      <c r="E172">
        <v>3</v>
      </c>
      <c r="F172">
        <v>2.6</v>
      </c>
      <c r="G172">
        <v>10000000</v>
      </c>
      <c r="H172">
        <v>86</v>
      </c>
      <c r="I172">
        <v>6.47</v>
      </c>
      <c r="J172">
        <v>13.95</v>
      </c>
      <c r="K172" s="2">
        <f>I172+J172</f>
        <v>20.419999999999998</v>
      </c>
      <c r="S172" s="1"/>
      <c r="U172" s="1"/>
    </row>
    <row r="173" spans="1:21" x14ac:dyDescent="0.25">
      <c r="A173" s="7">
        <v>171</v>
      </c>
      <c r="B173" s="1">
        <v>30140</v>
      </c>
      <c r="C173" s="1">
        <v>44112</v>
      </c>
      <c r="D173">
        <f t="shared" si="2"/>
        <v>38.253251197809718</v>
      </c>
      <c r="E173">
        <v>3</v>
      </c>
      <c r="F173">
        <v>3</v>
      </c>
      <c r="G173">
        <v>18000000</v>
      </c>
      <c r="H173">
        <v>65</v>
      </c>
      <c r="I173">
        <v>14.14</v>
      </c>
      <c r="J173">
        <v>6</v>
      </c>
      <c r="K173" s="2">
        <f>I173+J173</f>
        <v>20.14</v>
      </c>
      <c r="S173" s="1"/>
      <c r="U173" s="1"/>
    </row>
    <row r="174" spans="1:21" x14ac:dyDescent="0.25">
      <c r="A174" s="7">
        <v>172</v>
      </c>
      <c r="B174" s="1">
        <v>30683</v>
      </c>
      <c r="C174" s="1">
        <v>44663</v>
      </c>
      <c r="D174">
        <f t="shared" si="2"/>
        <v>38.275154004106774</v>
      </c>
      <c r="E174">
        <v>3</v>
      </c>
      <c r="F174">
        <v>1.9</v>
      </c>
      <c r="G174">
        <v>68000000</v>
      </c>
      <c r="H174">
        <v>85</v>
      </c>
      <c r="I174">
        <v>4.6900000000000004</v>
      </c>
      <c r="J174">
        <v>1.8</v>
      </c>
      <c r="K174" s="2">
        <f>I174+J174</f>
        <v>6.49</v>
      </c>
      <c r="S174" s="1"/>
      <c r="U174" s="1"/>
    </row>
    <row r="175" spans="1:21" x14ac:dyDescent="0.25">
      <c r="A175" s="7">
        <v>173</v>
      </c>
      <c r="B175" s="1">
        <v>29493</v>
      </c>
      <c r="C175" s="1">
        <v>43495</v>
      </c>
      <c r="D175">
        <f t="shared" si="2"/>
        <v>38.335386721423681</v>
      </c>
      <c r="E175">
        <v>3</v>
      </c>
      <c r="F175">
        <v>2.5</v>
      </c>
      <c r="G175">
        <v>52000000</v>
      </c>
      <c r="H175">
        <v>85</v>
      </c>
      <c r="I175">
        <v>11.2</v>
      </c>
      <c r="J175">
        <v>1.86</v>
      </c>
      <c r="K175" s="2">
        <f>I175+J175</f>
        <v>13.059999999999999</v>
      </c>
    </row>
    <row r="176" spans="1:21" x14ac:dyDescent="0.25">
      <c r="A176" s="7">
        <v>174</v>
      </c>
      <c r="B176" s="1">
        <v>29206</v>
      </c>
      <c r="C176" s="1">
        <v>43215</v>
      </c>
      <c r="D176">
        <f t="shared" si="2"/>
        <v>38.35455167693361</v>
      </c>
      <c r="E176">
        <v>3</v>
      </c>
      <c r="F176">
        <v>3.5</v>
      </c>
      <c r="G176">
        <v>6000000</v>
      </c>
      <c r="H176">
        <v>82</v>
      </c>
      <c r="I176">
        <v>26.09</v>
      </c>
      <c r="J176">
        <v>11.77</v>
      </c>
      <c r="K176" s="2">
        <f>I176+J176</f>
        <v>37.86</v>
      </c>
      <c r="S176" s="1"/>
      <c r="U176" s="1"/>
    </row>
    <row r="177" spans="1:21" x14ac:dyDescent="0.25">
      <c r="A177" s="7">
        <v>175</v>
      </c>
      <c r="B177" s="1">
        <v>29743</v>
      </c>
      <c r="C177" s="1">
        <v>43782</v>
      </c>
      <c r="D177">
        <f t="shared" si="2"/>
        <v>38.436687200547567</v>
      </c>
      <c r="E177">
        <v>3</v>
      </c>
      <c r="F177">
        <v>3</v>
      </c>
      <c r="G177">
        <v>26000000</v>
      </c>
      <c r="H177">
        <v>68</v>
      </c>
      <c r="I177">
        <v>19.7</v>
      </c>
      <c r="J177">
        <v>11.29</v>
      </c>
      <c r="K177" s="2">
        <f>I177+J177</f>
        <v>30.99</v>
      </c>
      <c r="S177" s="1"/>
      <c r="U177" s="1"/>
    </row>
    <row r="178" spans="1:21" x14ac:dyDescent="0.25">
      <c r="A178" s="7">
        <v>176</v>
      </c>
      <c r="B178" s="1">
        <v>30944</v>
      </c>
      <c r="C178" s="1">
        <v>45007</v>
      </c>
      <c r="D178">
        <f t="shared" si="2"/>
        <v>38.502395619438744</v>
      </c>
      <c r="E178">
        <v>3</v>
      </c>
      <c r="F178">
        <v>4.5</v>
      </c>
      <c r="G178">
        <v>43000000</v>
      </c>
      <c r="H178">
        <v>68</v>
      </c>
      <c r="I178">
        <v>10.61</v>
      </c>
      <c r="J178">
        <v>4.8</v>
      </c>
      <c r="K178" s="2">
        <f>I178+J178</f>
        <v>15.41</v>
      </c>
      <c r="S178" s="1"/>
      <c r="U178" s="1"/>
    </row>
    <row r="179" spans="1:21" x14ac:dyDescent="0.25">
      <c r="A179" s="7">
        <v>177</v>
      </c>
      <c r="B179" s="1">
        <v>30148</v>
      </c>
      <c r="C179" s="1">
        <v>44215</v>
      </c>
      <c r="D179">
        <f t="shared" si="2"/>
        <v>38.513347022587268</v>
      </c>
      <c r="E179">
        <v>3</v>
      </c>
      <c r="F179">
        <v>1.6</v>
      </c>
      <c r="G179">
        <v>92000000</v>
      </c>
      <c r="H179">
        <v>63</v>
      </c>
      <c r="I179">
        <v>19.29</v>
      </c>
      <c r="J179">
        <v>7.23</v>
      </c>
      <c r="K179" s="2">
        <f>I179+J179</f>
        <v>26.52</v>
      </c>
    </row>
    <row r="180" spans="1:21" x14ac:dyDescent="0.25">
      <c r="A180" s="7">
        <v>178</v>
      </c>
      <c r="B180" s="1">
        <v>30763</v>
      </c>
      <c r="C180" s="1">
        <v>44833</v>
      </c>
      <c r="D180">
        <f t="shared" si="2"/>
        <v>38.521560574948666</v>
      </c>
      <c r="E180">
        <v>3</v>
      </c>
      <c r="F180">
        <v>6.5</v>
      </c>
      <c r="G180">
        <v>10000000</v>
      </c>
      <c r="H180">
        <v>74</v>
      </c>
      <c r="I180">
        <v>36.08</v>
      </c>
      <c r="J180">
        <v>4.8</v>
      </c>
      <c r="K180" s="2">
        <f>I180+J180</f>
        <v>40.879999999999995</v>
      </c>
      <c r="S180" s="1"/>
      <c r="U180" s="1"/>
    </row>
    <row r="181" spans="1:21" x14ac:dyDescent="0.25">
      <c r="A181" s="7">
        <v>179</v>
      </c>
      <c r="B181" s="1">
        <v>30870</v>
      </c>
      <c r="C181" s="1">
        <v>44950</v>
      </c>
      <c r="D181">
        <f t="shared" si="2"/>
        <v>38.548939082819984</v>
      </c>
      <c r="E181">
        <v>3</v>
      </c>
      <c r="F181">
        <v>5</v>
      </c>
      <c r="G181">
        <v>34000000</v>
      </c>
      <c r="H181">
        <v>82</v>
      </c>
      <c r="I181">
        <v>17.52</v>
      </c>
      <c r="J181">
        <v>8.56</v>
      </c>
      <c r="K181" s="2">
        <f>I181+J181</f>
        <v>26.08</v>
      </c>
    </row>
    <row r="182" spans="1:21" x14ac:dyDescent="0.25">
      <c r="A182" s="7">
        <v>180</v>
      </c>
      <c r="B182" s="1">
        <v>31107</v>
      </c>
      <c r="C182" s="1">
        <v>45195</v>
      </c>
      <c r="D182">
        <f t="shared" si="2"/>
        <v>38.570841889117041</v>
      </c>
      <c r="E182">
        <v>3</v>
      </c>
      <c r="F182">
        <v>3.5</v>
      </c>
      <c r="G182">
        <v>20000000</v>
      </c>
      <c r="H182">
        <v>77</v>
      </c>
      <c r="I182">
        <v>10.48</v>
      </c>
      <c r="J182">
        <v>5.79</v>
      </c>
      <c r="K182" s="2">
        <f>I182+J182</f>
        <v>16.27</v>
      </c>
    </row>
    <row r="183" spans="1:21" x14ac:dyDescent="0.25">
      <c r="A183" s="7">
        <v>181</v>
      </c>
      <c r="B183" s="1">
        <v>31087</v>
      </c>
      <c r="C183" s="1">
        <v>45176</v>
      </c>
      <c r="D183">
        <f t="shared" si="2"/>
        <v>38.573579739904176</v>
      </c>
      <c r="E183">
        <v>3</v>
      </c>
      <c r="F183">
        <v>1.9</v>
      </c>
      <c r="G183">
        <v>11000000</v>
      </c>
      <c r="H183">
        <v>78</v>
      </c>
      <c r="I183">
        <v>12.49</v>
      </c>
      <c r="J183">
        <v>3.39</v>
      </c>
      <c r="K183" s="2">
        <f>I183+J183</f>
        <v>15.88</v>
      </c>
    </row>
    <row r="184" spans="1:21" x14ac:dyDescent="0.25">
      <c r="A184" s="7">
        <v>182</v>
      </c>
      <c r="B184" s="1">
        <v>31086</v>
      </c>
      <c r="C184" s="1">
        <v>45176</v>
      </c>
      <c r="D184">
        <f t="shared" si="2"/>
        <v>38.57631759069131</v>
      </c>
      <c r="E184">
        <v>3</v>
      </c>
      <c r="F184">
        <v>5.2</v>
      </c>
      <c r="G184">
        <v>60000000</v>
      </c>
      <c r="H184">
        <v>87</v>
      </c>
      <c r="I184">
        <v>12.15</v>
      </c>
      <c r="J184">
        <v>3.23</v>
      </c>
      <c r="K184" s="2">
        <f>I184+J184</f>
        <v>15.38</v>
      </c>
      <c r="S184" s="1"/>
      <c r="U184" s="1"/>
    </row>
    <row r="185" spans="1:21" x14ac:dyDescent="0.25">
      <c r="A185" s="7">
        <v>183</v>
      </c>
      <c r="B185" s="1">
        <v>31221</v>
      </c>
      <c r="C185" s="1">
        <v>45314</v>
      </c>
      <c r="D185">
        <f t="shared" si="2"/>
        <v>38.5845311430527</v>
      </c>
      <c r="E185" s="3">
        <v>3</v>
      </c>
      <c r="F185" s="3">
        <v>3.6</v>
      </c>
      <c r="G185" s="3">
        <v>1600000</v>
      </c>
      <c r="H185" s="3">
        <v>58</v>
      </c>
      <c r="I185" s="3">
        <v>15.61</v>
      </c>
      <c r="J185" s="3">
        <v>15.19</v>
      </c>
      <c r="K185" s="2">
        <f>I185+J185</f>
        <v>30.799999999999997</v>
      </c>
    </row>
    <row r="186" spans="1:21" x14ac:dyDescent="0.25">
      <c r="A186" s="7">
        <v>184</v>
      </c>
      <c r="B186" s="1">
        <v>29691</v>
      </c>
      <c r="C186" s="1">
        <v>43810</v>
      </c>
      <c r="D186">
        <f t="shared" si="2"/>
        <v>38.65571526351814</v>
      </c>
      <c r="E186">
        <v>3</v>
      </c>
      <c r="F186">
        <v>5.5</v>
      </c>
      <c r="G186">
        <v>35000000</v>
      </c>
      <c r="H186">
        <v>80</v>
      </c>
      <c r="I186">
        <v>7.81</v>
      </c>
      <c r="J186">
        <v>7.78</v>
      </c>
      <c r="K186" s="2">
        <f>I186+J186</f>
        <v>15.59</v>
      </c>
      <c r="S186" s="1"/>
      <c r="U186" s="1"/>
    </row>
    <row r="187" spans="1:21" x14ac:dyDescent="0.25">
      <c r="A187" s="7">
        <v>185</v>
      </c>
      <c r="B187" s="1">
        <v>29682</v>
      </c>
      <c r="C187" s="1">
        <v>43810</v>
      </c>
      <c r="D187">
        <f t="shared" si="2"/>
        <v>38.680355920602324</v>
      </c>
      <c r="E187">
        <v>3</v>
      </c>
      <c r="F187">
        <v>3.2</v>
      </c>
      <c r="G187">
        <v>21000000</v>
      </c>
      <c r="H187">
        <v>80</v>
      </c>
      <c r="I187">
        <v>10.39</v>
      </c>
      <c r="J187">
        <v>9.25</v>
      </c>
      <c r="K187" s="2">
        <f>I187+J187</f>
        <v>19.64</v>
      </c>
      <c r="S187" s="1"/>
      <c r="U187" s="1"/>
    </row>
    <row r="188" spans="1:21" x14ac:dyDescent="0.25">
      <c r="A188" s="7">
        <v>186</v>
      </c>
      <c r="B188" s="1">
        <v>30520</v>
      </c>
      <c r="C188" s="1">
        <v>44651</v>
      </c>
      <c r="D188">
        <f t="shared" si="2"/>
        <v>38.688569472963721</v>
      </c>
      <c r="E188">
        <v>3</v>
      </c>
      <c r="F188">
        <v>2</v>
      </c>
      <c r="G188">
        <v>1900000</v>
      </c>
      <c r="H188">
        <v>82</v>
      </c>
      <c r="I188">
        <v>10.94</v>
      </c>
      <c r="J188">
        <v>17.02</v>
      </c>
      <c r="K188" s="2">
        <f>I188+J188</f>
        <v>27.96</v>
      </c>
      <c r="S188" s="1"/>
      <c r="U188" s="1"/>
    </row>
    <row r="189" spans="1:21" x14ac:dyDescent="0.25">
      <c r="A189" s="7">
        <v>187</v>
      </c>
      <c r="B189" s="1">
        <v>30912</v>
      </c>
      <c r="C189" s="1">
        <v>45058</v>
      </c>
      <c r="D189">
        <f t="shared" si="2"/>
        <v>38.729637234770706</v>
      </c>
      <c r="E189">
        <v>3</v>
      </c>
      <c r="F189">
        <v>4</v>
      </c>
      <c r="G189">
        <v>47000000</v>
      </c>
      <c r="H189">
        <v>85</v>
      </c>
      <c r="I189">
        <v>6.02</v>
      </c>
      <c r="J189">
        <v>8</v>
      </c>
      <c r="K189" s="2">
        <f>I189+J189</f>
        <v>14.02</v>
      </c>
      <c r="S189" s="1"/>
      <c r="U189" s="1"/>
    </row>
    <row r="190" spans="1:21" x14ac:dyDescent="0.25">
      <c r="A190" s="7">
        <v>188</v>
      </c>
      <c r="B190" s="1">
        <v>30555</v>
      </c>
      <c r="C190" s="1">
        <v>44712</v>
      </c>
      <c r="D190">
        <f t="shared" si="2"/>
        <v>38.75975359342916</v>
      </c>
      <c r="E190">
        <v>3</v>
      </c>
      <c r="F190">
        <v>2.2000000000000002</v>
      </c>
      <c r="G190">
        <v>25000000</v>
      </c>
      <c r="H190">
        <v>85</v>
      </c>
      <c r="I190">
        <v>4.78</v>
      </c>
      <c r="J190">
        <v>1.32</v>
      </c>
      <c r="K190" s="2">
        <f>I190+J190</f>
        <v>6.1000000000000005</v>
      </c>
      <c r="S190" s="1"/>
      <c r="U190" s="1"/>
    </row>
    <row r="191" spans="1:21" x14ac:dyDescent="0.25">
      <c r="A191" s="7">
        <v>189</v>
      </c>
      <c r="B191" s="1">
        <v>29595</v>
      </c>
      <c r="C191" s="1">
        <v>43754</v>
      </c>
      <c r="D191">
        <f t="shared" si="2"/>
        <v>38.765229295003422</v>
      </c>
      <c r="E191">
        <v>3</v>
      </c>
      <c r="F191">
        <v>1.7</v>
      </c>
      <c r="G191">
        <v>78000000</v>
      </c>
      <c r="H191">
        <v>72</v>
      </c>
      <c r="I191">
        <v>12.18</v>
      </c>
      <c r="J191">
        <v>8.92</v>
      </c>
      <c r="K191" s="2">
        <f>I191+J191</f>
        <v>21.1</v>
      </c>
      <c r="S191" s="1"/>
      <c r="U191" s="1"/>
    </row>
    <row r="192" spans="1:21" x14ac:dyDescent="0.25">
      <c r="A192" s="7">
        <v>190</v>
      </c>
      <c r="B192" s="4">
        <v>31139</v>
      </c>
      <c r="C192" s="4">
        <v>45309</v>
      </c>
      <c r="D192">
        <f t="shared" si="2"/>
        <v>38.795345653661876</v>
      </c>
      <c r="E192" s="3">
        <v>3</v>
      </c>
      <c r="F192" s="3">
        <v>3.9</v>
      </c>
      <c r="G192" s="3">
        <v>67000000</v>
      </c>
      <c r="H192" s="3">
        <v>76</v>
      </c>
      <c r="I192" s="3">
        <v>16.829999999999998</v>
      </c>
      <c r="J192" s="3">
        <v>3.46</v>
      </c>
      <c r="K192" s="2">
        <f>I192+J192</f>
        <v>20.29</v>
      </c>
      <c r="S192" s="1"/>
      <c r="U192" s="1"/>
    </row>
    <row r="193" spans="1:21" x14ac:dyDescent="0.25">
      <c r="A193" s="7">
        <v>191</v>
      </c>
      <c r="B193" s="1">
        <v>30709</v>
      </c>
      <c r="C193" s="1">
        <v>44908</v>
      </c>
      <c r="D193">
        <f t="shared" si="2"/>
        <v>38.874743326488705</v>
      </c>
      <c r="E193">
        <v>3</v>
      </c>
      <c r="F193">
        <v>2.5</v>
      </c>
      <c r="G193">
        <v>55000000</v>
      </c>
      <c r="H193">
        <v>80</v>
      </c>
      <c r="I193">
        <v>14.63</v>
      </c>
      <c r="J193">
        <v>14.11</v>
      </c>
      <c r="K193" s="2">
        <f>I193+J193</f>
        <v>28.740000000000002</v>
      </c>
      <c r="S193" s="1"/>
      <c r="U193" s="1"/>
    </row>
    <row r="194" spans="1:21" x14ac:dyDescent="0.25">
      <c r="A194" s="7">
        <v>192</v>
      </c>
      <c r="B194" s="1">
        <v>30374</v>
      </c>
      <c r="C194" s="1">
        <v>44579</v>
      </c>
      <c r="D194">
        <f t="shared" si="2"/>
        <v>38.891170431211499</v>
      </c>
      <c r="E194">
        <v>3</v>
      </c>
      <c r="F194">
        <v>1.5</v>
      </c>
      <c r="G194">
        <v>35000000</v>
      </c>
      <c r="H194">
        <v>71</v>
      </c>
      <c r="I194">
        <v>8.32</v>
      </c>
      <c r="J194">
        <v>5.92</v>
      </c>
      <c r="K194" s="2">
        <f>I194+J194</f>
        <v>14.24</v>
      </c>
      <c r="S194" s="1"/>
      <c r="U194" s="1"/>
    </row>
    <row r="195" spans="1:21" x14ac:dyDescent="0.25">
      <c r="A195" s="7">
        <v>193</v>
      </c>
      <c r="B195" s="1">
        <v>30303</v>
      </c>
      <c r="C195" s="1">
        <v>44523</v>
      </c>
      <c r="D195">
        <f t="shared" ref="D195:D203" si="3">(C195-B195)/365.25</f>
        <v>38.932238193018478</v>
      </c>
      <c r="E195">
        <v>3</v>
      </c>
      <c r="F195">
        <v>2</v>
      </c>
      <c r="G195">
        <v>53000000</v>
      </c>
      <c r="H195">
        <v>77</v>
      </c>
      <c r="I195">
        <v>15.96</v>
      </c>
      <c r="J195">
        <v>6.2</v>
      </c>
      <c r="K195" s="2">
        <f>I195+J195</f>
        <v>22.16</v>
      </c>
    </row>
    <row r="196" spans="1:21" x14ac:dyDescent="0.25">
      <c r="A196" s="7">
        <v>194</v>
      </c>
      <c r="B196" s="1">
        <v>33606</v>
      </c>
      <c r="C196" s="1">
        <v>45428</v>
      </c>
      <c r="D196">
        <f t="shared" si="3"/>
        <v>32.366872005475699</v>
      </c>
      <c r="E196">
        <v>3</v>
      </c>
      <c r="F196">
        <v>1.1000000000000001</v>
      </c>
      <c r="G196">
        <v>46000000</v>
      </c>
      <c r="H196">
        <v>85</v>
      </c>
      <c r="I196">
        <v>5.34</v>
      </c>
      <c r="J196">
        <v>3.14</v>
      </c>
      <c r="K196" s="2">
        <f>I196+J196</f>
        <v>8.48</v>
      </c>
    </row>
    <row r="197" spans="1:21" x14ac:dyDescent="0.25">
      <c r="A197" s="7">
        <v>195</v>
      </c>
      <c r="B197" s="1">
        <v>32557</v>
      </c>
      <c r="C197" s="1">
        <v>45377</v>
      </c>
      <c r="D197">
        <f t="shared" si="3"/>
        <v>35.09924709103354</v>
      </c>
      <c r="E197">
        <v>3</v>
      </c>
      <c r="F197">
        <v>0.6</v>
      </c>
      <c r="G197">
        <v>31000000</v>
      </c>
      <c r="H197">
        <v>65</v>
      </c>
      <c r="I197">
        <v>16.63</v>
      </c>
      <c r="J197">
        <v>11.19</v>
      </c>
      <c r="K197" s="2">
        <f>I197+J197</f>
        <v>27.82</v>
      </c>
    </row>
    <row r="198" spans="1:21" x14ac:dyDescent="0.25">
      <c r="A198" s="7">
        <v>196</v>
      </c>
      <c r="B198" s="1">
        <v>32185</v>
      </c>
      <c r="C198" s="1">
        <v>45384</v>
      </c>
      <c r="D198">
        <f t="shared" si="3"/>
        <v>36.136892539356602</v>
      </c>
      <c r="E198">
        <v>3</v>
      </c>
      <c r="F198">
        <v>1.5</v>
      </c>
      <c r="G198">
        <v>68000000</v>
      </c>
      <c r="H198">
        <v>83</v>
      </c>
      <c r="I198">
        <v>8.84</v>
      </c>
      <c r="J198">
        <v>7.51</v>
      </c>
      <c r="K198" s="2">
        <f>I198+J198</f>
        <v>16.350000000000001</v>
      </c>
    </row>
    <row r="199" spans="1:21" x14ac:dyDescent="0.25">
      <c r="A199" s="7">
        <v>197</v>
      </c>
      <c r="B199" s="1">
        <v>31857</v>
      </c>
      <c r="C199" s="1">
        <v>45393</v>
      </c>
      <c r="D199">
        <f t="shared" si="3"/>
        <v>37.059548254620125</v>
      </c>
      <c r="E199">
        <v>2</v>
      </c>
      <c r="F199">
        <v>2.7</v>
      </c>
      <c r="G199">
        <v>54000000</v>
      </c>
      <c r="H199">
        <v>75</v>
      </c>
      <c r="I199">
        <v>7.84</v>
      </c>
      <c r="J199">
        <v>6.36</v>
      </c>
      <c r="K199" s="2">
        <f>I199+J199</f>
        <v>14.2</v>
      </c>
    </row>
    <row r="200" spans="1:21" x14ac:dyDescent="0.25">
      <c r="A200" s="7">
        <v>198</v>
      </c>
      <c r="B200" s="1">
        <v>31721</v>
      </c>
      <c r="C200" s="1">
        <v>45379</v>
      </c>
      <c r="D200">
        <f t="shared" si="3"/>
        <v>37.393566050650243</v>
      </c>
      <c r="E200">
        <v>3</v>
      </c>
      <c r="F200">
        <v>3</v>
      </c>
      <c r="G200">
        <v>45000000</v>
      </c>
      <c r="H200">
        <v>75</v>
      </c>
      <c r="I200">
        <v>9.43</v>
      </c>
      <c r="J200">
        <v>4.6500000000000004</v>
      </c>
      <c r="K200" s="2">
        <f>I200+J200</f>
        <v>14.08</v>
      </c>
    </row>
    <row r="201" spans="1:21" x14ac:dyDescent="0.25">
      <c r="A201" s="7">
        <v>199</v>
      </c>
      <c r="B201" s="1">
        <v>31363</v>
      </c>
      <c r="C201" s="1">
        <v>45370</v>
      </c>
      <c r="D201">
        <f t="shared" si="3"/>
        <v>38.349075975359341</v>
      </c>
      <c r="E201">
        <v>3</v>
      </c>
      <c r="F201">
        <v>3.5</v>
      </c>
      <c r="G201">
        <v>27000000</v>
      </c>
      <c r="H201">
        <v>77</v>
      </c>
      <c r="I201">
        <v>14.1</v>
      </c>
      <c r="J201">
        <v>4.53</v>
      </c>
      <c r="K201" s="2">
        <f>I201+J201</f>
        <v>18.63</v>
      </c>
    </row>
    <row r="202" spans="1:21" x14ac:dyDescent="0.25">
      <c r="A202" s="7">
        <v>200</v>
      </c>
      <c r="B202" s="1">
        <v>31311</v>
      </c>
      <c r="C202" s="1">
        <v>45379</v>
      </c>
      <c r="D202">
        <f t="shared" si="3"/>
        <v>38.516084873374403</v>
      </c>
      <c r="E202">
        <v>3</v>
      </c>
      <c r="F202">
        <v>1</v>
      </c>
      <c r="G202">
        <v>9000000</v>
      </c>
      <c r="H202">
        <v>85</v>
      </c>
      <c r="I202">
        <v>12.92</v>
      </c>
      <c r="J202">
        <v>10.01</v>
      </c>
      <c r="K202" s="2">
        <f>I202+J202</f>
        <v>22.93</v>
      </c>
    </row>
    <row r="203" spans="1:21" x14ac:dyDescent="0.25">
      <c r="A203" s="7">
        <v>201</v>
      </c>
      <c r="B203" s="1">
        <v>31153</v>
      </c>
      <c r="C203" s="1">
        <v>45365</v>
      </c>
      <c r="D203">
        <f t="shared" si="3"/>
        <v>38.910335386721421</v>
      </c>
      <c r="E203">
        <v>3</v>
      </c>
      <c r="F203">
        <v>3.5</v>
      </c>
      <c r="G203">
        <v>2000000</v>
      </c>
      <c r="H203">
        <v>75</v>
      </c>
      <c r="I203">
        <v>12.73</v>
      </c>
      <c r="J203">
        <v>5.44</v>
      </c>
      <c r="K203" s="2">
        <f>I203+J203</f>
        <v>18.170000000000002</v>
      </c>
    </row>
  </sheetData>
  <mergeCells count="1">
    <mergeCell ref="A1:K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1"/>
  <sheetViews>
    <sheetView workbookViewId="0">
      <selection activeCell="A5" sqref="A5"/>
    </sheetView>
  </sheetViews>
  <sheetFormatPr defaultRowHeight="15" x14ac:dyDescent="0.25"/>
  <cols>
    <col min="2" max="2" width="13" customWidth="1"/>
    <col min="3" max="3" width="13.5703125" customWidth="1"/>
    <col min="4" max="4" width="14.28515625" customWidth="1"/>
    <col min="5" max="5" width="11.140625" customWidth="1"/>
    <col min="6" max="6" width="21.140625" customWidth="1"/>
    <col min="7" max="7" width="34.140625" customWidth="1"/>
    <col min="8" max="8" width="19.140625" customWidth="1"/>
    <col min="9" max="10" width="14.140625" customWidth="1"/>
  </cols>
  <sheetData>
    <row r="1" spans="1:21" ht="19.5" x14ac:dyDescent="0.3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21" s="5" customFormat="1" x14ac:dyDescent="0.25">
      <c r="A2" s="5" t="s">
        <v>1</v>
      </c>
      <c r="B2" s="5" t="s">
        <v>3</v>
      </c>
      <c r="C2" s="5" t="s">
        <v>15</v>
      </c>
      <c r="D2" s="5" t="s">
        <v>14</v>
      </c>
      <c r="E2" s="5" t="s">
        <v>13</v>
      </c>
      <c r="F2" s="5" t="s">
        <v>12</v>
      </c>
      <c r="G2" s="5" t="s">
        <v>11</v>
      </c>
      <c r="H2" s="5" t="s">
        <v>9</v>
      </c>
      <c r="I2" s="5" t="s">
        <v>6</v>
      </c>
      <c r="J2" s="5" t="s">
        <v>5</v>
      </c>
      <c r="K2" s="6" t="s">
        <v>7</v>
      </c>
    </row>
    <row r="3" spans="1:21" x14ac:dyDescent="0.25">
      <c r="A3" s="7">
        <v>202</v>
      </c>
      <c r="B3" s="1">
        <v>36965</v>
      </c>
      <c r="C3" s="1">
        <v>44777</v>
      </c>
      <c r="D3">
        <f t="shared" ref="D3:D66" si="0">(C3-B3)/365.25</f>
        <v>21.388090349075977</v>
      </c>
      <c r="E3">
        <v>4</v>
      </c>
      <c r="F3">
        <v>6</v>
      </c>
      <c r="G3">
        <v>8000000</v>
      </c>
      <c r="H3">
        <v>80</v>
      </c>
      <c r="I3">
        <v>7.2</v>
      </c>
      <c r="J3">
        <v>6.07</v>
      </c>
      <c r="K3" s="2">
        <f t="shared" ref="K3:K66" si="1">I3+J3</f>
        <v>13.27</v>
      </c>
      <c r="S3" s="1"/>
      <c r="U3" s="1"/>
    </row>
    <row r="4" spans="1:21" x14ac:dyDescent="0.25">
      <c r="A4" s="7">
        <v>203</v>
      </c>
      <c r="B4" s="1">
        <v>37066</v>
      </c>
      <c r="C4" s="1">
        <v>45176</v>
      </c>
      <c r="D4">
        <f t="shared" si="0"/>
        <v>22.203969883641342</v>
      </c>
      <c r="E4">
        <v>4</v>
      </c>
      <c r="F4">
        <v>4.8</v>
      </c>
      <c r="G4">
        <v>10000000</v>
      </c>
      <c r="H4">
        <v>88</v>
      </c>
      <c r="I4">
        <v>4.72</v>
      </c>
      <c r="J4">
        <v>7.71</v>
      </c>
      <c r="K4" s="2">
        <f t="shared" si="1"/>
        <v>12.43</v>
      </c>
      <c r="S4" s="1"/>
      <c r="U4" s="1"/>
    </row>
    <row r="5" spans="1:21" x14ac:dyDescent="0.25">
      <c r="A5" s="7">
        <v>204</v>
      </c>
      <c r="B5" s="1">
        <v>35096</v>
      </c>
      <c r="C5" s="1">
        <v>44733</v>
      </c>
      <c r="D5">
        <f t="shared" si="0"/>
        <v>26.38466803559206</v>
      </c>
      <c r="E5">
        <v>4</v>
      </c>
      <c r="F5">
        <v>2.2000000000000002</v>
      </c>
      <c r="G5">
        <v>10000000</v>
      </c>
      <c r="H5">
        <v>78</v>
      </c>
      <c r="I5">
        <v>14.62</v>
      </c>
      <c r="J5">
        <v>9.77</v>
      </c>
      <c r="K5" s="2">
        <f t="shared" si="1"/>
        <v>24.39</v>
      </c>
    </row>
    <row r="6" spans="1:21" x14ac:dyDescent="0.25">
      <c r="A6" s="7">
        <v>205</v>
      </c>
      <c r="B6" s="1">
        <v>34924</v>
      </c>
      <c r="C6" s="1">
        <v>44742</v>
      </c>
      <c r="D6">
        <f t="shared" si="0"/>
        <v>26.880219028062971</v>
      </c>
      <c r="E6">
        <v>4</v>
      </c>
      <c r="F6">
        <v>2.5</v>
      </c>
      <c r="G6">
        <v>90000000</v>
      </c>
      <c r="H6">
        <v>76</v>
      </c>
      <c r="I6">
        <v>5.0599999999999996</v>
      </c>
      <c r="J6">
        <v>2.46</v>
      </c>
      <c r="K6" s="2">
        <f t="shared" si="1"/>
        <v>7.52</v>
      </c>
      <c r="S6" s="1"/>
      <c r="U6" s="1"/>
    </row>
    <row r="7" spans="1:21" x14ac:dyDescent="0.25">
      <c r="A7" s="7">
        <v>206</v>
      </c>
      <c r="B7" s="1">
        <v>34840</v>
      </c>
      <c r="C7" s="1">
        <v>44679</v>
      </c>
      <c r="D7">
        <f t="shared" si="0"/>
        <v>26.937713894592743</v>
      </c>
      <c r="E7">
        <v>4</v>
      </c>
      <c r="F7">
        <v>4</v>
      </c>
      <c r="G7">
        <v>1500000</v>
      </c>
      <c r="H7">
        <v>60</v>
      </c>
      <c r="I7">
        <v>19.920000000000002</v>
      </c>
      <c r="J7">
        <v>35.47</v>
      </c>
      <c r="K7" s="2">
        <f t="shared" si="1"/>
        <v>55.39</v>
      </c>
      <c r="S7" s="1"/>
      <c r="U7" s="1"/>
    </row>
    <row r="8" spans="1:21" x14ac:dyDescent="0.25">
      <c r="A8" s="7">
        <v>207</v>
      </c>
      <c r="B8" s="1">
        <v>35087</v>
      </c>
      <c r="C8" s="1">
        <v>44980</v>
      </c>
      <c r="D8">
        <f t="shared" si="0"/>
        <v>27.085557837097877</v>
      </c>
      <c r="E8">
        <v>4</v>
      </c>
      <c r="F8">
        <v>4</v>
      </c>
      <c r="G8">
        <v>22000000</v>
      </c>
      <c r="H8">
        <v>85</v>
      </c>
      <c r="I8">
        <v>8.64</v>
      </c>
      <c r="J8">
        <v>10.14</v>
      </c>
      <c r="K8" s="2">
        <f t="shared" si="1"/>
        <v>18.78</v>
      </c>
      <c r="S8" s="1"/>
      <c r="U8" s="1"/>
    </row>
    <row r="9" spans="1:21" x14ac:dyDescent="0.25">
      <c r="A9" s="7">
        <v>208</v>
      </c>
      <c r="B9" s="1">
        <v>34980</v>
      </c>
      <c r="C9" s="1">
        <v>45043</v>
      </c>
      <c r="D9">
        <f t="shared" si="0"/>
        <v>27.550992470910334</v>
      </c>
      <c r="E9">
        <v>4</v>
      </c>
      <c r="F9">
        <v>4.5999999999999996</v>
      </c>
      <c r="G9">
        <v>26000000</v>
      </c>
      <c r="H9">
        <v>67</v>
      </c>
      <c r="I9">
        <v>10.18</v>
      </c>
      <c r="J9">
        <v>3.88</v>
      </c>
      <c r="K9" s="2">
        <f t="shared" si="1"/>
        <v>14.059999999999999</v>
      </c>
    </row>
    <row r="10" spans="1:21" x14ac:dyDescent="0.25">
      <c r="A10" s="7">
        <v>209</v>
      </c>
      <c r="B10" s="1">
        <v>35061</v>
      </c>
      <c r="C10" s="1">
        <v>45232</v>
      </c>
      <c r="D10">
        <f t="shared" si="0"/>
        <v>27.846680355920601</v>
      </c>
      <c r="E10">
        <v>4</v>
      </c>
      <c r="F10">
        <v>2.6</v>
      </c>
      <c r="G10">
        <v>85000000</v>
      </c>
      <c r="H10">
        <v>65</v>
      </c>
      <c r="I10">
        <v>7.33</v>
      </c>
      <c r="J10">
        <v>6.62</v>
      </c>
      <c r="K10" s="2">
        <f t="shared" si="1"/>
        <v>13.95</v>
      </c>
    </row>
    <row r="11" spans="1:21" x14ac:dyDescent="0.25">
      <c r="A11" s="7">
        <v>210</v>
      </c>
      <c r="B11" s="1">
        <v>34013</v>
      </c>
      <c r="C11" s="1">
        <v>44742</v>
      </c>
      <c r="D11">
        <f t="shared" si="0"/>
        <v>29.374401095140314</v>
      </c>
      <c r="E11">
        <v>4</v>
      </c>
      <c r="F11">
        <v>3.2</v>
      </c>
      <c r="G11">
        <v>32000000</v>
      </c>
      <c r="H11">
        <v>75</v>
      </c>
      <c r="I11">
        <v>5.61</v>
      </c>
      <c r="J11">
        <v>4.1900000000000004</v>
      </c>
      <c r="K11" s="2">
        <f t="shared" si="1"/>
        <v>9.8000000000000007</v>
      </c>
      <c r="S11" s="1"/>
      <c r="U11" s="1"/>
    </row>
    <row r="12" spans="1:21" x14ac:dyDescent="0.25">
      <c r="A12" s="7">
        <v>211</v>
      </c>
      <c r="B12" s="1">
        <v>33909</v>
      </c>
      <c r="C12" s="1">
        <v>44651</v>
      </c>
      <c r="D12">
        <f t="shared" si="0"/>
        <v>29.409993155373034</v>
      </c>
      <c r="E12">
        <v>4</v>
      </c>
      <c r="F12">
        <v>1.8</v>
      </c>
      <c r="G12">
        <v>78000000</v>
      </c>
      <c r="H12">
        <v>84</v>
      </c>
      <c r="I12">
        <v>3.88</v>
      </c>
      <c r="J12">
        <v>2.04</v>
      </c>
      <c r="K12" s="2">
        <f t="shared" si="1"/>
        <v>5.92</v>
      </c>
      <c r="S12" s="1"/>
      <c r="U12" s="1"/>
    </row>
    <row r="13" spans="1:21" x14ac:dyDescent="0.25">
      <c r="A13" s="7">
        <v>212</v>
      </c>
      <c r="B13" s="1">
        <v>33699</v>
      </c>
      <c r="C13" s="1">
        <v>44488</v>
      </c>
      <c r="D13">
        <f t="shared" si="0"/>
        <v>29.538672142368242</v>
      </c>
      <c r="E13">
        <v>4</v>
      </c>
      <c r="F13">
        <v>4</v>
      </c>
      <c r="G13">
        <v>12000000</v>
      </c>
      <c r="H13">
        <v>75</v>
      </c>
      <c r="I13">
        <v>4.37</v>
      </c>
      <c r="J13">
        <v>2.46</v>
      </c>
      <c r="K13" s="2">
        <f t="shared" si="1"/>
        <v>6.83</v>
      </c>
      <c r="S13" s="1"/>
      <c r="U13" s="1"/>
    </row>
    <row r="14" spans="1:21" x14ac:dyDescent="0.25">
      <c r="A14" s="7">
        <v>213</v>
      </c>
      <c r="B14" s="1">
        <v>34353</v>
      </c>
      <c r="C14" s="1">
        <v>45230</v>
      </c>
      <c r="D14">
        <f t="shared" si="0"/>
        <v>29.779603011635867</v>
      </c>
      <c r="E14">
        <v>4</v>
      </c>
      <c r="F14">
        <v>2.4</v>
      </c>
      <c r="G14">
        <v>73000000</v>
      </c>
      <c r="H14">
        <v>85</v>
      </c>
      <c r="I14">
        <v>4.76</v>
      </c>
      <c r="J14">
        <v>3.3</v>
      </c>
      <c r="K14" s="2">
        <f t="shared" si="1"/>
        <v>8.0599999999999987</v>
      </c>
      <c r="S14" s="1"/>
      <c r="U14" s="1"/>
    </row>
    <row r="15" spans="1:21" x14ac:dyDescent="0.25">
      <c r="A15" s="7">
        <v>214</v>
      </c>
      <c r="B15" s="1">
        <v>33936</v>
      </c>
      <c r="C15" s="1">
        <v>44847</v>
      </c>
      <c r="D15">
        <f t="shared" si="0"/>
        <v>29.872689938398356</v>
      </c>
      <c r="E15">
        <v>4</v>
      </c>
      <c r="F15">
        <v>4.8</v>
      </c>
      <c r="G15">
        <v>6000000</v>
      </c>
      <c r="H15">
        <v>70</v>
      </c>
      <c r="I15">
        <v>18.3</v>
      </c>
      <c r="J15">
        <v>9.33</v>
      </c>
      <c r="K15" s="2">
        <f t="shared" si="1"/>
        <v>27.630000000000003</v>
      </c>
    </row>
    <row r="16" spans="1:21" x14ac:dyDescent="0.25">
      <c r="A16" s="7">
        <v>215</v>
      </c>
      <c r="B16" s="1">
        <v>33730</v>
      </c>
      <c r="C16" s="1">
        <v>44651</v>
      </c>
      <c r="D16">
        <f t="shared" si="0"/>
        <v>29.900068446269678</v>
      </c>
      <c r="E16">
        <v>4</v>
      </c>
      <c r="F16">
        <v>6.7</v>
      </c>
      <c r="G16">
        <v>50000000</v>
      </c>
      <c r="H16">
        <v>87</v>
      </c>
      <c r="I16">
        <v>16.07</v>
      </c>
      <c r="J16">
        <v>4.95</v>
      </c>
      <c r="K16" s="2">
        <f t="shared" si="1"/>
        <v>21.02</v>
      </c>
      <c r="S16" s="1"/>
      <c r="U16" s="1"/>
    </row>
    <row r="17" spans="1:21" x14ac:dyDescent="0.25">
      <c r="A17" s="7">
        <v>216</v>
      </c>
      <c r="B17" s="1">
        <v>33558</v>
      </c>
      <c r="C17" s="1">
        <v>44581</v>
      </c>
      <c r="D17">
        <f t="shared" si="0"/>
        <v>30.179329226557151</v>
      </c>
      <c r="E17">
        <v>4</v>
      </c>
      <c r="F17">
        <v>6</v>
      </c>
      <c r="G17">
        <v>6000000</v>
      </c>
      <c r="H17">
        <v>85</v>
      </c>
      <c r="I17">
        <v>26.33</v>
      </c>
      <c r="J17">
        <v>11.81</v>
      </c>
      <c r="K17" s="2">
        <f t="shared" si="1"/>
        <v>38.14</v>
      </c>
      <c r="S17" s="1"/>
      <c r="U17" s="1"/>
    </row>
    <row r="18" spans="1:21" x14ac:dyDescent="0.25">
      <c r="A18" s="7">
        <v>217</v>
      </c>
      <c r="B18" s="1">
        <v>33798</v>
      </c>
      <c r="C18" s="1">
        <v>44859</v>
      </c>
      <c r="D18">
        <f t="shared" si="0"/>
        <v>30.283367556468171</v>
      </c>
      <c r="E18">
        <v>4</v>
      </c>
      <c r="F18">
        <v>1.4</v>
      </c>
      <c r="G18">
        <v>4000000</v>
      </c>
      <c r="H18">
        <v>67</v>
      </c>
      <c r="I18">
        <v>9.31</v>
      </c>
      <c r="J18">
        <v>11.83</v>
      </c>
      <c r="K18" s="2">
        <f t="shared" si="1"/>
        <v>21.14</v>
      </c>
      <c r="S18" s="1"/>
      <c r="U18" s="1"/>
    </row>
    <row r="19" spans="1:21" x14ac:dyDescent="0.25">
      <c r="A19" s="7">
        <v>218</v>
      </c>
      <c r="B19" s="1">
        <v>33208</v>
      </c>
      <c r="C19" s="1">
        <v>44271</v>
      </c>
      <c r="D19">
        <f t="shared" si="0"/>
        <v>30.288843258042437</v>
      </c>
      <c r="E19">
        <v>4</v>
      </c>
      <c r="F19">
        <v>5</v>
      </c>
      <c r="G19">
        <v>6000000</v>
      </c>
      <c r="H19">
        <v>78</v>
      </c>
      <c r="I19">
        <v>26.32</v>
      </c>
      <c r="J19">
        <v>20.73</v>
      </c>
      <c r="K19" s="2">
        <f t="shared" si="1"/>
        <v>47.05</v>
      </c>
      <c r="S19" s="1"/>
      <c r="U19" s="1"/>
    </row>
    <row r="20" spans="1:21" x14ac:dyDescent="0.25">
      <c r="A20" s="7">
        <v>219</v>
      </c>
      <c r="B20" s="1">
        <v>33088</v>
      </c>
      <c r="C20" s="1">
        <v>44230</v>
      </c>
      <c r="D20">
        <f t="shared" si="0"/>
        <v>30.505133470225871</v>
      </c>
      <c r="E20">
        <v>4</v>
      </c>
      <c r="F20">
        <v>4</v>
      </c>
      <c r="G20">
        <v>70000000</v>
      </c>
      <c r="H20">
        <v>85</v>
      </c>
      <c r="I20">
        <v>9.7899999999999991</v>
      </c>
      <c r="J20">
        <v>3.6</v>
      </c>
      <c r="K20" s="2">
        <f t="shared" si="1"/>
        <v>13.389999999999999</v>
      </c>
      <c r="S20" s="1"/>
      <c r="U20" s="1"/>
    </row>
    <row r="21" spans="1:21" x14ac:dyDescent="0.25">
      <c r="A21" s="7">
        <v>220</v>
      </c>
      <c r="B21" s="1">
        <v>33782</v>
      </c>
      <c r="C21" s="1">
        <v>44959</v>
      </c>
      <c r="D21">
        <f t="shared" si="0"/>
        <v>30.600958247775495</v>
      </c>
      <c r="E21">
        <v>4</v>
      </c>
      <c r="F21">
        <v>2.2999999999999998</v>
      </c>
      <c r="G21">
        <v>3600000</v>
      </c>
      <c r="H21">
        <v>48</v>
      </c>
      <c r="I21">
        <v>16.48</v>
      </c>
      <c r="J21">
        <v>63.44</v>
      </c>
      <c r="K21" s="2">
        <f t="shared" si="1"/>
        <v>79.92</v>
      </c>
      <c r="S21" s="1"/>
      <c r="U21" s="1"/>
    </row>
    <row r="22" spans="1:21" x14ac:dyDescent="0.25">
      <c r="A22" s="7">
        <v>221</v>
      </c>
      <c r="B22" s="1">
        <v>33093</v>
      </c>
      <c r="C22" s="1">
        <v>44271</v>
      </c>
      <c r="D22">
        <f t="shared" si="0"/>
        <v>30.603696098562629</v>
      </c>
      <c r="E22">
        <v>4</v>
      </c>
      <c r="F22">
        <v>2</v>
      </c>
      <c r="G22">
        <v>58000000</v>
      </c>
      <c r="H22">
        <v>80</v>
      </c>
      <c r="I22">
        <v>8.74</v>
      </c>
      <c r="J22">
        <v>2.61</v>
      </c>
      <c r="K22" s="2">
        <f t="shared" si="1"/>
        <v>11.35</v>
      </c>
      <c r="S22" s="1"/>
      <c r="U22" s="1"/>
    </row>
    <row r="23" spans="1:21" x14ac:dyDescent="0.25">
      <c r="A23" s="7">
        <v>222</v>
      </c>
      <c r="B23" s="1">
        <v>33624</v>
      </c>
      <c r="C23" s="1">
        <v>44824</v>
      </c>
      <c r="D23">
        <f t="shared" si="0"/>
        <v>30.663928815879533</v>
      </c>
      <c r="E23">
        <v>4</v>
      </c>
      <c r="F23">
        <v>3.5</v>
      </c>
      <c r="G23">
        <v>21000000</v>
      </c>
      <c r="H23">
        <v>78</v>
      </c>
      <c r="I23">
        <v>17.98</v>
      </c>
      <c r="J23">
        <v>14.78</v>
      </c>
      <c r="K23" s="2">
        <f t="shared" si="1"/>
        <v>32.76</v>
      </c>
    </row>
    <row r="24" spans="1:21" x14ac:dyDescent="0.25">
      <c r="A24" s="7">
        <v>223</v>
      </c>
      <c r="B24" s="1">
        <v>33095</v>
      </c>
      <c r="C24" s="1">
        <v>44313</v>
      </c>
      <c r="D24">
        <f t="shared" si="0"/>
        <v>30.713210130047912</v>
      </c>
      <c r="E24">
        <v>4</v>
      </c>
      <c r="F24">
        <v>1.5</v>
      </c>
      <c r="G24">
        <v>1300000</v>
      </c>
      <c r="H24">
        <v>75</v>
      </c>
      <c r="I24">
        <v>8.86</v>
      </c>
      <c r="J24">
        <v>45.97</v>
      </c>
      <c r="K24" s="2">
        <f t="shared" si="1"/>
        <v>54.83</v>
      </c>
      <c r="S24" s="1"/>
      <c r="U24" s="1"/>
    </row>
    <row r="25" spans="1:21" x14ac:dyDescent="0.25">
      <c r="A25" s="7">
        <v>224</v>
      </c>
      <c r="B25" s="1">
        <v>33170</v>
      </c>
      <c r="C25" s="1">
        <v>44406</v>
      </c>
      <c r="D25">
        <f t="shared" si="0"/>
        <v>30.762491444216291</v>
      </c>
      <c r="E25">
        <v>4</v>
      </c>
      <c r="F25">
        <v>3</v>
      </c>
      <c r="G25">
        <v>2500000</v>
      </c>
      <c r="H25">
        <v>72</v>
      </c>
      <c r="I25">
        <v>16.37</v>
      </c>
      <c r="J25">
        <v>29.48</v>
      </c>
      <c r="K25" s="2">
        <f t="shared" si="1"/>
        <v>45.85</v>
      </c>
      <c r="S25" s="1"/>
      <c r="U25" s="1"/>
    </row>
    <row r="26" spans="1:21" x14ac:dyDescent="0.25">
      <c r="A26" s="7">
        <v>225</v>
      </c>
      <c r="B26" s="1">
        <v>33134</v>
      </c>
      <c r="C26" s="1">
        <v>44383</v>
      </c>
      <c r="D26">
        <f t="shared" si="0"/>
        <v>30.798083504449007</v>
      </c>
      <c r="E26">
        <v>4</v>
      </c>
      <c r="F26">
        <v>3.5</v>
      </c>
      <c r="G26">
        <v>49000000</v>
      </c>
      <c r="H26">
        <v>83</v>
      </c>
      <c r="I26">
        <v>5.37</v>
      </c>
      <c r="J26">
        <v>1.46</v>
      </c>
      <c r="K26" s="2">
        <f t="shared" si="1"/>
        <v>6.83</v>
      </c>
    </row>
    <row r="27" spans="1:21" x14ac:dyDescent="0.25">
      <c r="A27" s="7">
        <v>226</v>
      </c>
      <c r="B27" s="1">
        <v>33946</v>
      </c>
      <c r="C27" s="1">
        <v>45230</v>
      </c>
      <c r="D27">
        <f t="shared" si="0"/>
        <v>30.89390828199863</v>
      </c>
      <c r="E27">
        <v>4</v>
      </c>
      <c r="F27">
        <v>2</v>
      </c>
      <c r="G27">
        <v>98000000</v>
      </c>
      <c r="H27">
        <v>85</v>
      </c>
      <c r="I27">
        <v>1.25</v>
      </c>
      <c r="J27">
        <v>0.92</v>
      </c>
      <c r="K27" s="2">
        <f t="shared" si="1"/>
        <v>2.17</v>
      </c>
      <c r="S27" s="1"/>
      <c r="U27" s="1"/>
    </row>
    <row r="28" spans="1:21" x14ac:dyDescent="0.25">
      <c r="A28" s="7">
        <v>227</v>
      </c>
      <c r="B28" s="1">
        <v>33123</v>
      </c>
      <c r="C28" s="1">
        <v>44453</v>
      </c>
      <c r="D28">
        <f t="shared" si="0"/>
        <v>31.019849418206707</v>
      </c>
      <c r="E28">
        <v>4</v>
      </c>
      <c r="F28">
        <v>4</v>
      </c>
      <c r="G28">
        <v>23000000</v>
      </c>
      <c r="H28">
        <v>70</v>
      </c>
      <c r="I28">
        <v>22.99</v>
      </c>
      <c r="J28">
        <v>15.39</v>
      </c>
      <c r="K28" s="2">
        <f t="shared" si="1"/>
        <v>38.379999999999995</v>
      </c>
    </row>
    <row r="29" spans="1:21" x14ac:dyDescent="0.25">
      <c r="A29" s="7">
        <v>228</v>
      </c>
      <c r="B29" s="1">
        <v>33087</v>
      </c>
      <c r="C29" s="1">
        <v>44441</v>
      </c>
      <c r="D29">
        <f t="shared" si="0"/>
        <v>31.085557837097877</v>
      </c>
      <c r="E29">
        <v>4</v>
      </c>
      <c r="F29">
        <v>4.4000000000000004</v>
      </c>
      <c r="G29">
        <v>30000000</v>
      </c>
      <c r="H29">
        <v>86</v>
      </c>
      <c r="I29">
        <v>9.35</v>
      </c>
      <c r="J29">
        <v>6.25</v>
      </c>
      <c r="K29" s="2">
        <f t="shared" si="1"/>
        <v>15.6</v>
      </c>
    </row>
    <row r="30" spans="1:21" x14ac:dyDescent="0.25">
      <c r="A30" s="7">
        <v>229</v>
      </c>
      <c r="B30" s="1">
        <v>33427</v>
      </c>
      <c r="C30" s="1">
        <v>44826</v>
      </c>
      <c r="D30">
        <f t="shared" si="0"/>
        <v>31.208761122518823</v>
      </c>
      <c r="E30">
        <v>4</v>
      </c>
      <c r="F30">
        <v>3.9</v>
      </c>
      <c r="G30">
        <v>38000000</v>
      </c>
      <c r="H30">
        <v>80</v>
      </c>
      <c r="I30">
        <v>5.45</v>
      </c>
      <c r="J30">
        <v>2.89</v>
      </c>
      <c r="K30" s="2">
        <f t="shared" si="1"/>
        <v>8.34</v>
      </c>
    </row>
    <row r="31" spans="1:21" x14ac:dyDescent="0.25">
      <c r="A31" s="7">
        <v>230</v>
      </c>
      <c r="B31" s="1">
        <v>33785</v>
      </c>
      <c r="C31" s="1">
        <v>45197</v>
      </c>
      <c r="D31">
        <f t="shared" si="0"/>
        <v>31.244353182751539</v>
      </c>
      <c r="E31">
        <v>4</v>
      </c>
      <c r="F31">
        <v>3</v>
      </c>
      <c r="G31">
        <v>80000000</v>
      </c>
      <c r="H31">
        <v>90</v>
      </c>
      <c r="I31">
        <v>3.96</v>
      </c>
      <c r="J31">
        <v>3.74</v>
      </c>
      <c r="K31" s="2">
        <f t="shared" si="1"/>
        <v>7.7</v>
      </c>
      <c r="S31" s="1"/>
      <c r="U31" s="1"/>
    </row>
    <row r="32" spans="1:21" x14ac:dyDescent="0.25">
      <c r="A32" s="7">
        <v>231</v>
      </c>
      <c r="B32" s="1">
        <v>33710</v>
      </c>
      <c r="C32" s="1">
        <v>45134</v>
      </c>
      <c r="D32">
        <f t="shared" si="0"/>
        <v>31.277207392197127</v>
      </c>
      <c r="E32">
        <v>4</v>
      </c>
      <c r="F32">
        <v>2</v>
      </c>
      <c r="G32">
        <v>10000000</v>
      </c>
      <c r="H32">
        <v>83</v>
      </c>
      <c r="I32">
        <v>4.47</v>
      </c>
      <c r="J32">
        <v>9.17</v>
      </c>
      <c r="K32" s="2">
        <f t="shared" si="1"/>
        <v>13.64</v>
      </c>
      <c r="S32" s="1"/>
      <c r="U32" s="1"/>
    </row>
    <row r="33" spans="1:21" x14ac:dyDescent="0.25">
      <c r="A33" s="7">
        <v>232</v>
      </c>
      <c r="B33" s="1">
        <v>33533</v>
      </c>
      <c r="C33" s="1">
        <v>44957</v>
      </c>
      <c r="D33">
        <f t="shared" si="0"/>
        <v>31.277207392197127</v>
      </c>
      <c r="E33">
        <v>4</v>
      </c>
      <c r="F33">
        <v>1.6</v>
      </c>
      <c r="G33">
        <v>83000000</v>
      </c>
      <c r="H33">
        <v>82</v>
      </c>
      <c r="I33">
        <v>3.74</v>
      </c>
      <c r="J33">
        <v>1.1299999999999999</v>
      </c>
      <c r="K33" s="2">
        <f t="shared" si="1"/>
        <v>4.87</v>
      </c>
    </row>
    <row r="34" spans="1:21" x14ac:dyDescent="0.25">
      <c r="A34" s="7">
        <v>233</v>
      </c>
      <c r="B34" s="1">
        <v>32884</v>
      </c>
      <c r="C34" s="1">
        <v>44334</v>
      </c>
      <c r="D34">
        <f t="shared" si="0"/>
        <v>31.348391512662559</v>
      </c>
      <c r="E34">
        <v>4</v>
      </c>
      <c r="F34">
        <v>4.5</v>
      </c>
      <c r="G34">
        <v>30000000</v>
      </c>
      <c r="H34">
        <v>83</v>
      </c>
      <c r="I34">
        <v>5.43</v>
      </c>
      <c r="J34">
        <v>6.65</v>
      </c>
      <c r="K34" s="2">
        <f t="shared" si="1"/>
        <v>12.08</v>
      </c>
      <c r="S34" s="1"/>
      <c r="U34" s="1"/>
    </row>
    <row r="35" spans="1:21" x14ac:dyDescent="0.25">
      <c r="A35" s="7">
        <v>234</v>
      </c>
      <c r="B35" s="1">
        <v>33222</v>
      </c>
      <c r="C35" s="1">
        <v>44740</v>
      </c>
      <c r="D35">
        <f t="shared" si="0"/>
        <v>31.534565366187543</v>
      </c>
      <c r="E35">
        <v>4</v>
      </c>
      <c r="F35">
        <v>4.5</v>
      </c>
      <c r="G35">
        <v>1400000</v>
      </c>
      <c r="H35">
        <v>78</v>
      </c>
      <c r="I35">
        <v>29.55</v>
      </c>
      <c r="J35">
        <v>12.6</v>
      </c>
      <c r="K35" s="2">
        <f t="shared" si="1"/>
        <v>42.15</v>
      </c>
      <c r="S35" s="1"/>
      <c r="U35" s="1"/>
    </row>
    <row r="36" spans="1:21" x14ac:dyDescent="0.25">
      <c r="A36" s="7">
        <v>235</v>
      </c>
      <c r="B36" s="1">
        <v>32961</v>
      </c>
      <c r="C36" s="1">
        <v>44481</v>
      </c>
      <c r="D36">
        <f t="shared" si="0"/>
        <v>31.540041067761805</v>
      </c>
      <c r="E36">
        <v>4</v>
      </c>
      <c r="F36">
        <v>1.4</v>
      </c>
      <c r="G36">
        <v>20000000</v>
      </c>
      <c r="H36">
        <v>76</v>
      </c>
      <c r="I36">
        <v>19.34</v>
      </c>
      <c r="J36">
        <v>11.35</v>
      </c>
      <c r="K36" s="2">
        <f t="shared" si="1"/>
        <v>30.689999999999998</v>
      </c>
    </row>
    <row r="37" spans="1:21" x14ac:dyDescent="0.25">
      <c r="A37" s="7">
        <v>236</v>
      </c>
      <c r="B37" s="1">
        <v>33102</v>
      </c>
      <c r="C37" s="1">
        <v>44649</v>
      </c>
      <c r="D37">
        <f t="shared" si="0"/>
        <v>31.613963039014372</v>
      </c>
      <c r="E37">
        <v>4</v>
      </c>
      <c r="F37">
        <v>2.5</v>
      </c>
      <c r="G37">
        <v>45000000</v>
      </c>
      <c r="H37">
        <v>86</v>
      </c>
      <c r="I37">
        <v>5.3</v>
      </c>
      <c r="J37">
        <v>3.12</v>
      </c>
      <c r="K37" s="2">
        <f t="shared" si="1"/>
        <v>8.42</v>
      </c>
    </row>
    <row r="38" spans="1:21" x14ac:dyDescent="0.25">
      <c r="A38" s="7">
        <v>237</v>
      </c>
      <c r="B38" s="1">
        <v>32842</v>
      </c>
      <c r="C38" s="1">
        <v>44390</v>
      </c>
      <c r="D38">
        <f t="shared" si="0"/>
        <v>31.616700889801507</v>
      </c>
      <c r="E38">
        <v>4</v>
      </c>
      <c r="F38">
        <v>3.2</v>
      </c>
      <c r="G38">
        <v>3800000</v>
      </c>
      <c r="H38">
        <v>60</v>
      </c>
      <c r="I38">
        <v>28.35</v>
      </c>
      <c r="J38">
        <v>33.42</v>
      </c>
      <c r="K38" s="2">
        <f t="shared" si="1"/>
        <v>61.77</v>
      </c>
      <c r="S38" s="1"/>
      <c r="U38" s="1"/>
    </row>
    <row r="39" spans="1:21" x14ac:dyDescent="0.25">
      <c r="A39" s="7">
        <v>238</v>
      </c>
      <c r="B39" s="1">
        <v>33609</v>
      </c>
      <c r="C39" s="1">
        <v>45183</v>
      </c>
      <c r="D39">
        <f t="shared" si="0"/>
        <v>31.687885010266939</v>
      </c>
      <c r="E39">
        <v>4</v>
      </c>
      <c r="F39">
        <v>4.5</v>
      </c>
      <c r="G39">
        <v>5500000</v>
      </c>
      <c r="H39">
        <v>80</v>
      </c>
      <c r="I39">
        <v>13.76</v>
      </c>
      <c r="J39">
        <v>10.49</v>
      </c>
      <c r="K39" s="2">
        <f t="shared" si="1"/>
        <v>24.25</v>
      </c>
    </row>
    <row r="40" spans="1:21" x14ac:dyDescent="0.25">
      <c r="A40" s="7">
        <v>239</v>
      </c>
      <c r="B40" s="1">
        <v>32906</v>
      </c>
      <c r="C40" s="1">
        <v>44481</v>
      </c>
      <c r="D40">
        <f t="shared" si="0"/>
        <v>31.690622861054074</v>
      </c>
      <c r="E40">
        <v>4</v>
      </c>
      <c r="F40">
        <v>4.9000000000000004</v>
      </c>
      <c r="G40">
        <v>13000000</v>
      </c>
      <c r="H40">
        <v>76</v>
      </c>
      <c r="I40">
        <v>16.39</v>
      </c>
      <c r="J40">
        <v>2.86</v>
      </c>
      <c r="K40" s="2">
        <f t="shared" si="1"/>
        <v>19.25</v>
      </c>
    </row>
    <row r="41" spans="1:21" x14ac:dyDescent="0.25">
      <c r="A41" s="7">
        <v>240</v>
      </c>
      <c r="B41" s="1">
        <v>33620</v>
      </c>
      <c r="C41" s="1">
        <v>45197</v>
      </c>
      <c r="D41">
        <f t="shared" si="0"/>
        <v>31.696098562628336</v>
      </c>
      <c r="E41">
        <v>4</v>
      </c>
      <c r="F41">
        <v>3.4</v>
      </c>
      <c r="G41">
        <v>75000000</v>
      </c>
      <c r="H41">
        <v>75</v>
      </c>
      <c r="I41">
        <v>8.6199999999999992</v>
      </c>
      <c r="J41">
        <v>13.74</v>
      </c>
      <c r="K41" s="2">
        <f t="shared" si="1"/>
        <v>22.36</v>
      </c>
    </row>
    <row r="42" spans="1:21" x14ac:dyDescent="0.25">
      <c r="A42" s="7">
        <v>241</v>
      </c>
      <c r="B42" s="1">
        <v>33540</v>
      </c>
      <c r="C42" s="1">
        <v>45176</v>
      </c>
      <c r="D42">
        <f t="shared" si="0"/>
        <v>31.857631759069132</v>
      </c>
      <c r="E42">
        <v>4</v>
      </c>
      <c r="F42">
        <v>3.5</v>
      </c>
      <c r="G42">
        <v>12000000</v>
      </c>
      <c r="H42">
        <v>85</v>
      </c>
      <c r="I42">
        <v>12.54</v>
      </c>
      <c r="J42">
        <v>9.2100000000000009</v>
      </c>
      <c r="K42" s="2">
        <f t="shared" si="1"/>
        <v>21.75</v>
      </c>
    </row>
    <row r="43" spans="1:21" x14ac:dyDescent="0.25">
      <c r="A43" s="7">
        <v>242</v>
      </c>
      <c r="B43" s="1">
        <v>32991</v>
      </c>
      <c r="C43" s="1">
        <v>44649</v>
      </c>
      <c r="D43">
        <f t="shared" si="0"/>
        <v>31.917864476386036</v>
      </c>
      <c r="E43">
        <v>4</v>
      </c>
      <c r="F43">
        <v>1.9</v>
      </c>
      <c r="G43">
        <v>37000000</v>
      </c>
      <c r="H43">
        <v>85</v>
      </c>
      <c r="I43">
        <v>8.07</v>
      </c>
      <c r="J43">
        <v>2.13</v>
      </c>
      <c r="K43" s="2">
        <f t="shared" si="1"/>
        <v>10.199999999999999</v>
      </c>
      <c r="S43" s="1"/>
      <c r="U43" s="1"/>
    </row>
    <row r="44" spans="1:21" x14ac:dyDescent="0.25">
      <c r="A44" s="7">
        <v>243</v>
      </c>
      <c r="B44" s="1">
        <v>32610</v>
      </c>
      <c r="C44" s="1">
        <v>44285</v>
      </c>
      <c r="D44">
        <f t="shared" si="0"/>
        <v>31.964407939767284</v>
      </c>
      <c r="E44">
        <v>4</v>
      </c>
      <c r="F44">
        <v>4.4000000000000004</v>
      </c>
      <c r="G44">
        <v>58000000</v>
      </c>
      <c r="H44">
        <v>88</v>
      </c>
      <c r="I44">
        <v>10.45</v>
      </c>
      <c r="J44">
        <v>4.22</v>
      </c>
      <c r="K44" s="2">
        <f t="shared" si="1"/>
        <v>14.669999999999998</v>
      </c>
      <c r="S44" s="1"/>
      <c r="U44" s="1"/>
    </row>
    <row r="45" spans="1:21" x14ac:dyDescent="0.25">
      <c r="A45" s="7">
        <v>244</v>
      </c>
      <c r="B45" s="1">
        <v>32673</v>
      </c>
      <c r="C45" s="1">
        <v>44355</v>
      </c>
      <c r="D45">
        <f t="shared" si="0"/>
        <v>31.983572895277206</v>
      </c>
      <c r="E45">
        <v>4</v>
      </c>
      <c r="F45">
        <v>3</v>
      </c>
      <c r="G45">
        <v>70000000</v>
      </c>
      <c r="H45">
        <v>85</v>
      </c>
      <c r="I45">
        <v>4.29</v>
      </c>
      <c r="J45">
        <v>3.9</v>
      </c>
      <c r="K45" s="2">
        <f t="shared" si="1"/>
        <v>8.19</v>
      </c>
    </row>
    <row r="46" spans="1:21" x14ac:dyDescent="0.25">
      <c r="A46" s="7">
        <v>245</v>
      </c>
      <c r="B46" s="1">
        <v>32956</v>
      </c>
      <c r="C46" s="1">
        <v>44663</v>
      </c>
      <c r="D46">
        <f t="shared" si="0"/>
        <v>32.05201916495551</v>
      </c>
      <c r="E46">
        <v>4</v>
      </c>
      <c r="F46">
        <v>5.4</v>
      </c>
      <c r="G46">
        <v>44000000</v>
      </c>
      <c r="H46">
        <v>87</v>
      </c>
      <c r="I46">
        <v>8.48</v>
      </c>
      <c r="J46">
        <v>2.62</v>
      </c>
      <c r="K46" s="2">
        <f t="shared" si="1"/>
        <v>11.100000000000001</v>
      </c>
      <c r="S46" s="1"/>
      <c r="U46" s="1"/>
    </row>
    <row r="47" spans="1:21" x14ac:dyDescent="0.25">
      <c r="A47" s="7">
        <v>246</v>
      </c>
      <c r="B47" s="1">
        <v>32979</v>
      </c>
      <c r="C47" s="1">
        <v>44763</v>
      </c>
      <c r="D47">
        <f t="shared" si="0"/>
        <v>32.262833675564679</v>
      </c>
      <c r="E47">
        <v>4</v>
      </c>
      <c r="F47">
        <v>1.1000000000000001</v>
      </c>
      <c r="G47">
        <v>25000000</v>
      </c>
      <c r="H47">
        <v>85</v>
      </c>
      <c r="I47">
        <v>5.92</v>
      </c>
      <c r="J47">
        <v>6.57</v>
      </c>
      <c r="K47" s="2">
        <f t="shared" si="1"/>
        <v>12.49</v>
      </c>
      <c r="S47" s="1"/>
      <c r="U47" s="1"/>
    </row>
    <row r="48" spans="1:21" x14ac:dyDescent="0.25">
      <c r="A48" s="7">
        <v>247</v>
      </c>
      <c r="B48" s="1">
        <v>33472</v>
      </c>
      <c r="C48" s="1">
        <v>45258</v>
      </c>
      <c r="D48">
        <f t="shared" si="0"/>
        <v>32.268309377138948</v>
      </c>
      <c r="E48">
        <v>4</v>
      </c>
      <c r="F48">
        <v>5.5</v>
      </c>
      <c r="G48">
        <v>22000000</v>
      </c>
      <c r="H48">
        <v>84</v>
      </c>
      <c r="I48">
        <v>10.07</v>
      </c>
      <c r="J48">
        <v>2.0699999999999998</v>
      </c>
      <c r="K48" s="2">
        <f t="shared" si="1"/>
        <v>12.14</v>
      </c>
      <c r="S48" s="1"/>
      <c r="U48" s="1"/>
    </row>
    <row r="49" spans="1:21" x14ac:dyDescent="0.25">
      <c r="A49" s="7">
        <v>248</v>
      </c>
      <c r="B49" s="1">
        <v>33172</v>
      </c>
      <c r="C49" s="1">
        <v>44992</v>
      </c>
      <c r="D49">
        <f t="shared" si="0"/>
        <v>32.361396303901437</v>
      </c>
      <c r="E49">
        <v>4</v>
      </c>
      <c r="F49">
        <v>2</v>
      </c>
      <c r="G49">
        <v>1600000</v>
      </c>
      <c r="H49">
        <v>80</v>
      </c>
      <c r="I49">
        <v>23.35</v>
      </c>
      <c r="J49">
        <v>6.86</v>
      </c>
      <c r="K49" s="2">
        <f t="shared" si="1"/>
        <v>30.21</v>
      </c>
      <c r="S49" s="1"/>
      <c r="U49" s="1"/>
    </row>
    <row r="50" spans="1:21" x14ac:dyDescent="0.25">
      <c r="A50" s="7">
        <v>249</v>
      </c>
      <c r="B50" s="1">
        <v>32691</v>
      </c>
      <c r="C50" s="1">
        <v>44511</v>
      </c>
      <c r="D50">
        <f t="shared" si="0"/>
        <v>32.361396303901437</v>
      </c>
      <c r="E50">
        <v>4</v>
      </c>
      <c r="F50">
        <v>2.5</v>
      </c>
      <c r="G50">
        <v>32000000</v>
      </c>
      <c r="H50">
        <v>78</v>
      </c>
      <c r="I50">
        <v>18.93</v>
      </c>
      <c r="J50">
        <v>11.79</v>
      </c>
      <c r="K50" s="2">
        <f t="shared" si="1"/>
        <v>30.72</v>
      </c>
      <c r="S50" s="1"/>
      <c r="U50" s="1"/>
    </row>
    <row r="51" spans="1:21" x14ac:dyDescent="0.25">
      <c r="A51" s="7">
        <v>250</v>
      </c>
      <c r="B51" s="1">
        <v>32804</v>
      </c>
      <c r="C51" s="1">
        <v>44630</v>
      </c>
      <c r="D51">
        <f t="shared" si="0"/>
        <v>32.377823408624231</v>
      </c>
      <c r="E51">
        <v>4</v>
      </c>
      <c r="F51">
        <v>3</v>
      </c>
      <c r="G51">
        <v>48000000</v>
      </c>
      <c r="H51">
        <v>87</v>
      </c>
      <c r="I51">
        <v>5.62</v>
      </c>
      <c r="J51">
        <v>3</v>
      </c>
      <c r="K51" s="2">
        <f t="shared" si="1"/>
        <v>8.620000000000001</v>
      </c>
    </row>
    <row r="52" spans="1:21" x14ac:dyDescent="0.25">
      <c r="A52" s="7">
        <v>251</v>
      </c>
      <c r="B52" s="1">
        <v>32399</v>
      </c>
      <c r="C52" s="1">
        <v>44266</v>
      </c>
      <c r="D52">
        <f t="shared" si="0"/>
        <v>32.490075290896648</v>
      </c>
      <c r="E52">
        <v>4</v>
      </c>
      <c r="F52">
        <v>4.5</v>
      </c>
      <c r="G52">
        <v>30000000</v>
      </c>
      <c r="H52">
        <v>86</v>
      </c>
      <c r="I52">
        <v>4.95</v>
      </c>
      <c r="J52">
        <v>0.96</v>
      </c>
      <c r="K52" s="2">
        <f t="shared" si="1"/>
        <v>5.91</v>
      </c>
      <c r="S52" s="1"/>
      <c r="U52" s="1"/>
    </row>
    <row r="53" spans="1:21" x14ac:dyDescent="0.25">
      <c r="A53" s="7">
        <v>252</v>
      </c>
      <c r="B53" s="1">
        <v>33023</v>
      </c>
      <c r="C53" s="1">
        <v>44894</v>
      </c>
      <c r="D53">
        <f t="shared" si="0"/>
        <v>32.501026694045173</v>
      </c>
      <c r="E53">
        <v>4</v>
      </c>
      <c r="F53">
        <v>4.5</v>
      </c>
      <c r="G53">
        <v>70000000</v>
      </c>
      <c r="H53">
        <v>79</v>
      </c>
      <c r="I53">
        <v>2.5</v>
      </c>
      <c r="J53">
        <v>0.83</v>
      </c>
      <c r="K53" s="2">
        <f t="shared" si="1"/>
        <v>3.33</v>
      </c>
    </row>
    <row r="54" spans="1:21" x14ac:dyDescent="0.25">
      <c r="A54" s="7">
        <v>253</v>
      </c>
      <c r="B54" s="1">
        <v>32680</v>
      </c>
      <c r="C54" s="1">
        <v>44609</v>
      </c>
      <c r="D54">
        <f t="shared" si="0"/>
        <v>32.659822039698838</v>
      </c>
      <c r="E54">
        <v>4</v>
      </c>
      <c r="F54">
        <v>4.2</v>
      </c>
      <c r="G54">
        <v>120000000</v>
      </c>
      <c r="H54">
        <v>90</v>
      </c>
      <c r="I54">
        <v>8.33</v>
      </c>
      <c r="J54">
        <v>1.38</v>
      </c>
      <c r="K54" s="2">
        <f t="shared" si="1"/>
        <v>9.7100000000000009</v>
      </c>
    </row>
    <row r="55" spans="1:21" x14ac:dyDescent="0.25">
      <c r="A55" s="7">
        <v>254</v>
      </c>
      <c r="B55" s="1">
        <v>32647</v>
      </c>
      <c r="C55" s="1">
        <v>44586</v>
      </c>
      <c r="D55">
        <f t="shared" si="0"/>
        <v>32.687200547570157</v>
      </c>
      <c r="E55">
        <v>4</v>
      </c>
      <c r="F55">
        <v>2</v>
      </c>
      <c r="G55">
        <v>15000000</v>
      </c>
      <c r="H55">
        <v>73</v>
      </c>
      <c r="I55">
        <v>11.64</v>
      </c>
      <c r="J55">
        <v>14.73</v>
      </c>
      <c r="K55" s="2">
        <f t="shared" si="1"/>
        <v>26.37</v>
      </c>
      <c r="S55" s="1"/>
      <c r="U55" s="1"/>
    </row>
    <row r="56" spans="1:21" x14ac:dyDescent="0.25">
      <c r="A56" s="7">
        <v>255</v>
      </c>
      <c r="B56" s="1">
        <v>32280</v>
      </c>
      <c r="C56" s="1">
        <v>44250</v>
      </c>
      <c r="D56">
        <f t="shared" si="0"/>
        <v>32.772073921971256</v>
      </c>
      <c r="E56">
        <v>4</v>
      </c>
      <c r="F56">
        <v>2.5</v>
      </c>
      <c r="G56">
        <v>46000000</v>
      </c>
      <c r="H56">
        <v>70</v>
      </c>
      <c r="I56">
        <v>12.84</v>
      </c>
      <c r="J56">
        <v>2.65</v>
      </c>
      <c r="K56" s="2">
        <f t="shared" si="1"/>
        <v>15.49</v>
      </c>
    </row>
    <row r="57" spans="1:21" x14ac:dyDescent="0.25">
      <c r="A57" s="7">
        <v>256</v>
      </c>
      <c r="B57" s="1">
        <v>33082</v>
      </c>
      <c r="C57" s="1">
        <v>45069</v>
      </c>
      <c r="D57">
        <f t="shared" si="0"/>
        <v>32.818617385352496</v>
      </c>
      <c r="E57">
        <v>4</v>
      </c>
      <c r="F57">
        <v>3.5</v>
      </c>
      <c r="G57">
        <v>33000000</v>
      </c>
      <c r="H57">
        <v>77</v>
      </c>
      <c r="I57">
        <v>11.25</v>
      </c>
      <c r="J57">
        <v>7.39</v>
      </c>
      <c r="K57" s="2">
        <f t="shared" si="1"/>
        <v>18.64</v>
      </c>
    </row>
    <row r="58" spans="1:21" x14ac:dyDescent="0.25">
      <c r="A58" s="7">
        <v>257</v>
      </c>
      <c r="B58" s="1">
        <v>32992</v>
      </c>
      <c r="C58" s="1">
        <v>44985</v>
      </c>
      <c r="D58">
        <f t="shared" si="0"/>
        <v>32.83504449007529</v>
      </c>
      <c r="E58">
        <v>4</v>
      </c>
      <c r="F58">
        <v>3</v>
      </c>
      <c r="G58">
        <v>68000000</v>
      </c>
      <c r="H58">
        <v>77</v>
      </c>
      <c r="I58">
        <v>11.21</v>
      </c>
      <c r="J58">
        <v>5.33</v>
      </c>
      <c r="K58" s="2">
        <f t="shared" si="1"/>
        <v>16.54</v>
      </c>
      <c r="S58" s="1"/>
      <c r="U58" s="1"/>
    </row>
    <row r="59" spans="1:21" x14ac:dyDescent="0.25">
      <c r="A59" s="7">
        <v>258</v>
      </c>
      <c r="B59" s="1">
        <v>32726</v>
      </c>
      <c r="C59" s="1">
        <v>44747</v>
      </c>
      <c r="D59">
        <f t="shared" si="0"/>
        <v>32.911704312114992</v>
      </c>
      <c r="E59">
        <v>4</v>
      </c>
      <c r="F59">
        <v>1</v>
      </c>
      <c r="G59">
        <v>64000000</v>
      </c>
      <c r="H59">
        <v>81</v>
      </c>
      <c r="I59">
        <v>6.37</v>
      </c>
      <c r="J59">
        <v>6.29</v>
      </c>
      <c r="K59" s="2">
        <f t="shared" si="1"/>
        <v>12.66</v>
      </c>
      <c r="S59" s="1"/>
      <c r="U59" s="1"/>
    </row>
    <row r="60" spans="1:21" x14ac:dyDescent="0.25">
      <c r="A60" s="7">
        <v>259</v>
      </c>
      <c r="B60" s="1">
        <v>32713</v>
      </c>
      <c r="C60" s="1">
        <v>44749</v>
      </c>
      <c r="D60">
        <f t="shared" si="0"/>
        <v>32.95277207392197</v>
      </c>
      <c r="E60">
        <v>4</v>
      </c>
      <c r="F60">
        <v>2.9</v>
      </c>
      <c r="G60">
        <v>58000000</v>
      </c>
      <c r="H60">
        <v>75</v>
      </c>
      <c r="I60">
        <v>3.79</v>
      </c>
      <c r="J60">
        <v>1.49</v>
      </c>
      <c r="K60" s="2">
        <f t="shared" si="1"/>
        <v>5.28</v>
      </c>
      <c r="S60" s="1"/>
      <c r="U60" s="1"/>
    </row>
    <row r="61" spans="1:21" x14ac:dyDescent="0.25">
      <c r="A61" s="7">
        <v>260</v>
      </c>
      <c r="B61" s="1">
        <v>32354</v>
      </c>
      <c r="C61" s="1">
        <v>44390</v>
      </c>
      <c r="D61">
        <f t="shared" si="0"/>
        <v>32.95277207392197</v>
      </c>
      <c r="E61">
        <v>4</v>
      </c>
      <c r="F61">
        <v>2</v>
      </c>
      <c r="G61">
        <v>56000000</v>
      </c>
      <c r="H61">
        <v>76</v>
      </c>
      <c r="I61">
        <v>9.9700000000000006</v>
      </c>
      <c r="J61">
        <v>8.3800000000000008</v>
      </c>
      <c r="K61" s="2">
        <f t="shared" si="1"/>
        <v>18.350000000000001</v>
      </c>
    </row>
    <row r="62" spans="1:21" x14ac:dyDescent="0.25">
      <c r="A62" s="7">
        <v>261</v>
      </c>
      <c r="B62" s="1">
        <v>32458</v>
      </c>
      <c r="C62" s="1">
        <v>44495</v>
      </c>
      <c r="D62">
        <f t="shared" si="0"/>
        <v>32.955509924709105</v>
      </c>
      <c r="E62">
        <v>4</v>
      </c>
      <c r="F62">
        <v>2.5</v>
      </c>
      <c r="G62">
        <v>37000000</v>
      </c>
      <c r="H62">
        <v>72</v>
      </c>
      <c r="I62">
        <v>11.9</v>
      </c>
      <c r="J62">
        <v>3.75</v>
      </c>
      <c r="K62" s="2">
        <f t="shared" si="1"/>
        <v>15.65</v>
      </c>
    </row>
    <row r="63" spans="1:21" x14ac:dyDescent="0.25">
      <c r="A63" s="7">
        <v>262</v>
      </c>
      <c r="B63" s="1">
        <v>32734</v>
      </c>
      <c r="C63" s="1">
        <v>44845</v>
      </c>
      <c r="D63">
        <f t="shared" si="0"/>
        <v>33.158110882956876</v>
      </c>
      <c r="E63">
        <v>4</v>
      </c>
      <c r="F63">
        <v>3</v>
      </c>
      <c r="G63">
        <v>5000000</v>
      </c>
      <c r="H63">
        <v>76</v>
      </c>
      <c r="I63">
        <v>24.12</v>
      </c>
      <c r="J63">
        <v>11.44</v>
      </c>
      <c r="K63" s="2">
        <f t="shared" si="1"/>
        <v>35.56</v>
      </c>
      <c r="S63" s="1"/>
      <c r="U63" s="1"/>
    </row>
    <row r="64" spans="1:21" x14ac:dyDescent="0.25">
      <c r="A64" s="7">
        <v>263</v>
      </c>
      <c r="B64" s="1">
        <v>32130</v>
      </c>
      <c r="C64" s="1">
        <v>44250</v>
      </c>
      <c r="D64">
        <f t="shared" si="0"/>
        <v>33.182751540041068</v>
      </c>
      <c r="E64">
        <v>4</v>
      </c>
      <c r="F64">
        <v>2</v>
      </c>
      <c r="G64">
        <v>48000000</v>
      </c>
      <c r="H64">
        <v>80</v>
      </c>
      <c r="I64">
        <v>11.35</v>
      </c>
      <c r="J64">
        <v>5.26</v>
      </c>
      <c r="K64" s="2">
        <f t="shared" si="1"/>
        <v>16.61</v>
      </c>
      <c r="S64" s="1"/>
      <c r="U64" s="1"/>
    </row>
    <row r="65" spans="1:21" x14ac:dyDescent="0.25">
      <c r="A65" s="7">
        <v>264</v>
      </c>
      <c r="B65" s="1">
        <v>32742</v>
      </c>
      <c r="C65" s="1">
        <v>44875</v>
      </c>
      <c r="D65">
        <f t="shared" si="0"/>
        <v>33.218343600273784</v>
      </c>
      <c r="E65">
        <v>4</v>
      </c>
      <c r="F65">
        <v>2.7</v>
      </c>
      <c r="G65">
        <v>88000000</v>
      </c>
      <c r="H65">
        <v>90</v>
      </c>
      <c r="I65">
        <v>3.32</v>
      </c>
      <c r="J65">
        <v>2.17</v>
      </c>
      <c r="K65" s="2">
        <f t="shared" si="1"/>
        <v>5.49</v>
      </c>
      <c r="S65" s="1"/>
      <c r="U65" s="1"/>
    </row>
    <row r="66" spans="1:21" x14ac:dyDescent="0.25">
      <c r="A66" s="7">
        <v>265</v>
      </c>
      <c r="B66" s="1">
        <v>32941</v>
      </c>
      <c r="C66" s="1">
        <v>45099</v>
      </c>
      <c r="D66">
        <f t="shared" si="0"/>
        <v>33.286789869952088</v>
      </c>
      <c r="E66">
        <v>4</v>
      </c>
      <c r="F66">
        <v>2</v>
      </c>
      <c r="G66">
        <v>50000000</v>
      </c>
      <c r="H66">
        <v>78</v>
      </c>
      <c r="I66">
        <v>19.82</v>
      </c>
      <c r="J66">
        <v>3.45</v>
      </c>
      <c r="K66" s="2">
        <f t="shared" si="1"/>
        <v>23.27</v>
      </c>
    </row>
    <row r="67" spans="1:21" x14ac:dyDescent="0.25">
      <c r="A67" s="7">
        <v>266</v>
      </c>
      <c r="B67" s="1">
        <v>32156</v>
      </c>
      <c r="C67" s="1">
        <v>44327</v>
      </c>
      <c r="D67">
        <f t="shared" ref="D67:D130" si="2">(C67-B67)/365.25</f>
        <v>33.322381930184804</v>
      </c>
      <c r="E67">
        <v>4</v>
      </c>
      <c r="F67">
        <v>0.5</v>
      </c>
      <c r="G67">
        <v>7000000</v>
      </c>
      <c r="H67">
        <v>74</v>
      </c>
      <c r="I67">
        <v>20.63</v>
      </c>
      <c r="J67">
        <v>14.04</v>
      </c>
      <c r="K67" s="2">
        <f t="shared" ref="K67:K130" si="3">I67+J67</f>
        <v>34.67</v>
      </c>
      <c r="S67" s="1"/>
      <c r="U67" s="1"/>
    </row>
    <row r="68" spans="1:21" x14ac:dyDescent="0.25">
      <c r="A68" s="7">
        <v>267</v>
      </c>
      <c r="B68" s="1">
        <v>32207</v>
      </c>
      <c r="C68" s="1">
        <v>44383</v>
      </c>
      <c r="D68">
        <f t="shared" si="2"/>
        <v>33.336071184120463</v>
      </c>
      <c r="E68">
        <v>4</v>
      </c>
      <c r="F68">
        <v>3.5</v>
      </c>
      <c r="G68">
        <v>53000000</v>
      </c>
      <c r="H68">
        <v>76</v>
      </c>
      <c r="I68">
        <v>11.21</v>
      </c>
      <c r="J68">
        <v>5.33</v>
      </c>
      <c r="K68" s="2">
        <f t="shared" si="3"/>
        <v>16.54</v>
      </c>
      <c r="S68" s="1"/>
      <c r="U68" s="1"/>
    </row>
    <row r="69" spans="1:21" x14ac:dyDescent="0.25">
      <c r="A69" s="7">
        <v>268</v>
      </c>
      <c r="B69" s="1">
        <v>32647</v>
      </c>
      <c r="C69" s="1">
        <v>44825</v>
      </c>
      <c r="D69">
        <f t="shared" si="2"/>
        <v>33.341546885694733</v>
      </c>
      <c r="E69">
        <v>4</v>
      </c>
      <c r="F69">
        <v>3</v>
      </c>
      <c r="G69">
        <v>10000000</v>
      </c>
      <c r="H69">
        <v>82</v>
      </c>
      <c r="I69">
        <v>8.7100000000000009</v>
      </c>
      <c r="J69">
        <v>20.95</v>
      </c>
      <c r="K69" s="2">
        <f t="shared" si="3"/>
        <v>29.66</v>
      </c>
    </row>
    <row r="70" spans="1:21" x14ac:dyDescent="0.25">
      <c r="A70" s="7">
        <v>269</v>
      </c>
      <c r="B70" s="1">
        <v>31979</v>
      </c>
      <c r="C70" s="1">
        <v>44243</v>
      </c>
      <c r="D70">
        <f t="shared" si="2"/>
        <v>33.577002053388092</v>
      </c>
      <c r="E70">
        <v>4</v>
      </c>
      <c r="F70">
        <v>3</v>
      </c>
      <c r="G70">
        <v>6000000</v>
      </c>
      <c r="H70">
        <v>25</v>
      </c>
      <c r="I70">
        <v>60.33</v>
      </c>
      <c r="J70">
        <v>22.88</v>
      </c>
      <c r="K70" s="2">
        <f t="shared" si="3"/>
        <v>83.21</v>
      </c>
    </row>
    <row r="71" spans="1:21" x14ac:dyDescent="0.25">
      <c r="A71" s="7">
        <v>270</v>
      </c>
      <c r="B71" s="1">
        <v>32807</v>
      </c>
      <c r="C71" s="1">
        <v>45076</v>
      </c>
      <c r="D71">
        <f t="shared" si="2"/>
        <v>33.590691307323752</v>
      </c>
      <c r="E71">
        <v>4</v>
      </c>
      <c r="F71">
        <v>2</v>
      </c>
      <c r="G71">
        <v>95000000</v>
      </c>
      <c r="H71">
        <v>87</v>
      </c>
      <c r="I71">
        <v>6</v>
      </c>
      <c r="J71">
        <v>0.56999999999999995</v>
      </c>
      <c r="K71" s="2">
        <f t="shared" si="3"/>
        <v>6.57</v>
      </c>
    </row>
    <row r="72" spans="1:21" x14ac:dyDescent="0.25">
      <c r="A72" s="7">
        <v>271</v>
      </c>
      <c r="B72" s="1">
        <v>32699</v>
      </c>
      <c r="C72" s="1">
        <v>44971</v>
      </c>
      <c r="D72">
        <f t="shared" si="2"/>
        <v>33.598904859685149</v>
      </c>
      <c r="E72">
        <v>4</v>
      </c>
      <c r="F72">
        <v>3.5</v>
      </c>
      <c r="G72">
        <v>53000000</v>
      </c>
      <c r="H72">
        <v>84</v>
      </c>
      <c r="I72">
        <v>6.86</v>
      </c>
      <c r="J72">
        <v>1.31</v>
      </c>
      <c r="K72" s="2">
        <f t="shared" si="3"/>
        <v>8.17</v>
      </c>
      <c r="S72" s="1"/>
      <c r="U72" s="1"/>
    </row>
    <row r="73" spans="1:21" x14ac:dyDescent="0.25">
      <c r="A73" s="7">
        <v>272</v>
      </c>
      <c r="B73" s="1">
        <v>31943</v>
      </c>
      <c r="C73" s="1">
        <v>44250</v>
      </c>
      <c r="D73">
        <f t="shared" si="2"/>
        <v>33.694729637234772</v>
      </c>
      <c r="E73">
        <v>4</v>
      </c>
      <c r="F73">
        <v>2.5</v>
      </c>
      <c r="G73">
        <v>12000000</v>
      </c>
      <c r="H73">
        <v>82</v>
      </c>
      <c r="I73">
        <v>7.88</v>
      </c>
      <c r="J73">
        <v>6.89</v>
      </c>
      <c r="K73" s="2">
        <f t="shared" si="3"/>
        <v>14.77</v>
      </c>
    </row>
    <row r="74" spans="1:21" x14ac:dyDescent="0.25">
      <c r="A74" s="7">
        <v>273</v>
      </c>
      <c r="B74" s="1">
        <v>32777</v>
      </c>
      <c r="C74" s="1">
        <v>45104</v>
      </c>
      <c r="D74">
        <f t="shared" si="2"/>
        <v>33.74948665297741</v>
      </c>
      <c r="E74">
        <v>4</v>
      </c>
      <c r="F74">
        <v>3.5</v>
      </c>
      <c r="G74">
        <v>46000000</v>
      </c>
      <c r="H74">
        <v>82</v>
      </c>
      <c r="I74">
        <v>7.83</v>
      </c>
      <c r="J74">
        <v>7.82</v>
      </c>
      <c r="K74" s="2">
        <f t="shared" si="3"/>
        <v>15.65</v>
      </c>
    </row>
    <row r="75" spans="1:21" x14ac:dyDescent="0.25">
      <c r="A75" s="7">
        <v>274</v>
      </c>
      <c r="B75" s="1">
        <v>32050</v>
      </c>
      <c r="C75" s="1">
        <v>44400</v>
      </c>
      <c r="D75">
        <f t="shared" si="2"/>
        <v>33.812457221081452</v>
      </c>
      <c r="E75">
        <v>4</v>
      </c>
      <c r="F75">
        <v>2.4</v>
      </c>
      <c r="G75">
        <v>4600000</v>
      </c>
      <c r="H75">
        <v>70</v>
      </c>
      <c r="I75">
        <v>21.33</v>
      </c>
      <c r="J75">
        <v>16.03</v>
      </c>
      <c r="K75" s="2">
        <f t="shared" si="3"/>
        <v>37.36</v>
      </c>
      <c r="S75" s="1"/>
      <c r="U75" s="1"/>
    </row>
    <row r="76" spans="1:21" x14ac:dyDescent="0.25">
      <c r="A76" s="7">
        <v>275</v>
      </c>
      <c r="B76" s="1">
        <v>32450</v>
      </c>
      <c r="C76" s="1">
        <v>44810</v>
      </c>
      <c r="D76">
        <f t="shared" si="2"/>
        <v>33.839835728952771</v>
      </c>
      <c r="E76">
        <v>4</v>
      </c>
      <c r="F76">
        <v>4</v>
      </c>
      <c r="G76">
        <v>20000000</v>
      </c>
      <c r="H76">
        <v>74</v>
      </c>
      <c r="I76">
        <v>9.18</v>
      </c>
      <c r="J76">
        <v>2.96</v>
      </c>
      <c r="K76" s="2">
        <f t="shared" si="3"/>
        <v>12.14</v>
      </c>
      <c r="S76" s="1"/>
      <c r="U76" s="1"/>
    </row>
    <row r="77" spans="1:21" x14ac:dyDescent="0.25">
      <c r="A77" s="7">
        <v>276</v>
      </c>
      <c r="B77" s="1">
        <v>31875</v>
      </c>
      <c r="C77" s="1">
        <v>44278</v>
      </c>
      <c r="D77">
        <f t="shared" si="2"/>
        <v>33.957563312799451</v>
      </c>
      <c r="E77">
        <v>4</v>
      </c>
      <c r="F77">
        <v>3</v>
      </c>
      <c r="G77">
        <v>66000000</v>
      </c>
      <c r="H77">
        <v>85</v>
      </c>
      <c r="I77">
        <v>9.16</v>
      </c>
      <c r="J77">
        <v>1.81</v>
      </c>
      <c r="K77" s="2">
        <f t="shared" si="3"/>
        <v>10.97</v>
      </c>
    </row>
    <row r="78" spans="1:21" x14ac:dyDescent="0.25">
      <c r="A78" s="7">
        <v>277</v>
      </c>
      <c r="B78" s="1">
        <v>32313</v>
      </c>
      <c r="C78" s="1">
        <v>44742</v>
      </c>
      <c r="D78">
        <f t="shared" si="2"/>
        <v>34.02874743326489</v>
      </c>
      <c r="E78">
        <v>4</v>
      </c>
      <c r="F78">
        <v>3.2</v>
      </c>
      <c r="G78">
        <v>20000000</v>
      </c>
      <c r="H78">
        <v>84</v>
      </c>
      <c r="I78">
        <v>10.96</v>
      </c>
      <c r="J78">
        <v>4.3600000000000003</v>
      </c>
      <c r="K78" s="2">
        <f t="shared" si="3"/>
        <v>15.32</v>
      </c>
      <c r="S78" s="1"/>
      <c r="U78" s="1"/>
    </row>
    <row r="79" spans="1:21" x14ac:dyDescent="0.25">
      <c r="A79" s="7">
        <v>278</v>
      </c>
      <c r="B79" s="1">
        <v>31951</v>
      </c>
      <c r="C79" s="1">
        <v>44383</v>
      </c>
      <c r="D79">
        <f t="shared" si="2"/>
        <v>34.036960985626287</v>
      </c>
      <c r="E79">
        <v>4</v>
      </c>
      <c r="F79">
        <v>2.5</v>
      </c>
      <c r="G79">
        <v>75000000</v>
      </c>
      <c r="H79">
        <v>77</v>
      </c>
      <c r="I79">
        <v>14.53</v>
      </c>
      <c r="J79">
        <v>7.71</v>
      </c>
      <c r="K79" s="2">
        <f t="shared" si="3"/>
        <v>22.24</v>
      </c>
      <c r="S79" s="1"/>
      <c r="U79" s="1"/>
    </row>
    <row r="80" spans="1:21" x14ac:dyDescent="0.25">
      <c r="A80" s="7">
        <v>279</v>
      </c>
      <c r="B80" s="1">
        <v>32573</v>
      </c>
      <c r="C80" s="1">
        <v>45013</v>
      </c>
      <c r="D80">
        <f t="shared" si="2"/>
        <v>34.058863791923343</v>
      </c>
      <c r="E80">
        <v>4</v>
      </c>
      <c r="F80">
        <v>4</v>
      </c>
      <c r="G80">
        <v>200000000</v>
      </c>
      <c r="H80">
        <v>85</v>
      </c>
      <c r="I80">
        <v>8.16</v>
      </c>
      <c r="J80">
        <v>1.75</v>
      </c>
      <c r="K80" s="2">
        <f t="shared" si="3"/>
        <v>9.91</v>
      </c>
      <c r="S80" s="1"/>
      <c r="U80" s="1"/>
    </row>
    <row r="81" spans="1:21" x14ac:dyDescent="0.25">
      <c r="A81" s="7">
        <v>280</v>
      </c>
      <c r="B81" s="1">
        <v>32146</v>
      </c>
      <c r="C81" s="1">
        <v>44600</v>
      </c>
      <c r="D81">
        <f t="shared" si="2"/>
        <v>34.097193702943187</v>
      </c>
      <c r="E81">
        <v>4</v>
      </c>
      <c r="F81">
        <v>2.4</v>
      </c>
      <c r="G81">
        <v>8000000</v>
      </c>
      <c r="H81">
        <v>74</v>
      </c>
      <c r="I81">
        <v>35.299999999999997</v>
      </c>
      <c r="J81">
        <v>14.72</v>
      </c>
      <c r="K81" s="2">
        <f t="shared" si="3"/>
        <v>50.019999999999996</v>
      </c>
      <c r="S81" s="1"/>
      <c r="U81" s="1"/>
    </row>
    <row r="82" spans="1:21" x14ac:dyDescent="0.25">
      <c r="A82" s="7">
        <v>281</v>
      </c>
      <c r="B82" s="1">
        <v>32575</v>
      </c>
      <c r="C82" s="1">
        <v>45048</v>
      </c>
      <c r="D82">
        <f t="shared" si="2"/>
        <v>34.149212867898697</v>
      </c>
      <c r="E82">
        <v>4</v>
      </c>
      <c r="F82">
        <v>2</v>
      </c>
      <c r="G82">
        <v>110000000</v>
      </c>
      <c r="H82">
        <v>88</v>
      </c>
      <c r="I82">
        <v>9.0500000000000007</v>
      </c>
      <c r="J82">
        <v>1.65</v>
      </c>
      <c r="K82" s="2">
        <f t="shared" si="3"/>
        <v>10.700000000000001</v>
      </c>
    </row>
    <row r="83" spans="1:21" x14ac:dyDescent="0.25">
      <c r="A83" s="7">
        <v>282</v>
      </c>
      <c r="B83" s="1">
        <v>31939</v>
      </c>
      <c r="C83" s="1">
        <v>44446</v>
      </c>
      <c r="D83">
        <f t="shared" si="2"/>
        <v>34.242299794661193</v>
      </c>
      <c r="E83">
        <v>4</v>
      </c>
      <c r="F83">
        <v>3.5</v>
      </c>
      <c r="G83">
        <v>33000000</v>
      </c>
      <c r="H83">
        <v>83</v>
      </c>
      <c r="I83">
        <v>11.65</v>
      </c>
      <c r="J83">
        <v>8.4499999999999993</v>
      </c>
      <c r="K83" s="2">
        <f t="shared" si="3"/>
        <v>20.100000000000001</v>
      </c>
    </row>
    <row r="84" spans="1:21" x14ac:dyDescent="0.25">
      <c r="A84" s="7">
        <v>283</v>
      </c>
      <c r="B84" s="1">
        <v>32043</v>
      </c>
      <c r="C84" s="1">
        <v>44552</v>
      </c>
      <c r="D84">
        <f t="shared" si="2"/>
        <v>34.247775496235455</v>
      </c>
      <c r="E84">
        <v>4</v>
      </c>
      <c r="F84">
        <v>1.1000000000000001</v>
      </c>
      <c r="G84">
        <v>54000000</v>
      </c>
      <c r="H84">
        <v>67</v>
      </c>
      <c r="I84">
        <v>7.81</v>
      </c>
      <c r="J84">
        <v>2.44</v>
      </c>
      <c r="K84" s="2">
        <f t="shared" si="3"/>
        <v>10.25</v>
      </c>
      <c r="S84" s="1"/>
      <c r="U84" s="1"/>
    </row>
    <row r="85" spans="1:21" x14ac:dyDescent="0.25">
      <c r="A85" s="7">
        <v>284</v>
      </c>
      <c r="B85" s="1">
        <v>32698</v>
      </c>
      <c r="C85" s="1">
        <v>45223</v>
      </c>
      <c r="D85">
        <f t="shared" si="2"/>
        <v>34.291581108829568</v>
      </c>
      <c r="E85">
        <v>4</v>
      </c>
      <c r="F85">
        <v>6</v>
      </c>
      <c r="G85">
        <v>68000000</v>
      </c>
      <c r="H85">
        <v>85</v>
      </c>
      <c r="I85">
        <v>3.35</v>
      </c>
      <c r="J85">
        <v>1.3</v>
      </c>
      <c r="K85" s="2">
        <f t="shared" si="3"/>
        <v>4.6500000000000004</v>
      </c>
      <c r="S85" s="1"/>
      <c r="U85" s="1"/>
    </row>
    <row r="86" spans="1:21" x14ac:dyDescent="0.25">
      <c r="A86" s="7">
        <v>285</v>
      </c>
      <c r="B86" s="1">
        <v>32441</v>
      </c>
      <c r="C86" s="1">
        <v>44971</v>
      </c>
      <c r="D86">
        <f t="shared" si="2"/>
        <v>34.305270362765228</v>
      </c>
      <c r="E86">
        <v>4</v>
      </c>
      <c r="F86">
        <v>3.3</v>
      </c>
      <c r="G86">
        <v>36000000</v>
      </c>
      <c r="H86">
        <v>77</v>
      </c>
      <c r="I86">
        <v>13.09</v>
      </c>
      <c r="J86">
        <v>18.09</v>
      </c>
      <c r="K86" s="2">
        <f t="shared" si="3"/>
        <v>31.18</v>
      </c>
    </row>
    <row r="87" spans="1:21" x14ac:dyDescent="0.25">
      <c r="A87" s="7">
        <v>286</v>
      </c>
      <c r="B87" s="1">
        <v>32080</v>
      </c>
      <c r="C87" s="1">
        <v>44610</v>
      </c>
      <c r="D87">
        <f t="shared" si="2"/>
        <v>34.305270362765228</v>
      </c>
      <c r="E87">
        <v>4</v>
      </c>
      <c r="F87">
        <v>3</v>
      </c>
      <c r="G87">
        <v>90000000</v>
      </c>
      <c r="H87">
        <v>85</v>
      </c>
      <c r="I87">
        <v>12.3</v>
      </c>
      <c r="J87">
        <v>2.91</v>
      </c>
      <c r="K87" s="2">
        <f t="shared" si="3"/>
        <v>15.21</v>
      </c>
      <c r="S87" s="1"/>
      <c r="U87" s="1"/>
    </row>
    <row r="88" spans="1:21" x14ac:dyDescent="0.25">
      <c r="A88" s="7">
        <v>287</v>
      </c>
      <c r="B88" s="1">
        <v>32403</v>
      </c>
      <c r="C88" s="1">
        <v>44952</v>
      </c>
      <c r="D88">
        <f t="shared" si="2"/>
        <v>34.357289527720738</v>
      </c>
      <c r="E88">
        <v>4</v>
      </c>
      <c r="F88">
        <v>2.2999999999999998</v>
      </c>
      <c r="G88">
        <v>20000000</v>
      </c>
      <c r="H88">
        <v>84</v>
      </c>
      <c r="I88">
        <v>28.75</v>
      </c>
      <c r="J88">
        <v>15.58</v>
      </c>
      <c r="K88" s="2">
        <f t="shared" si="3"/>
        <v>44.33</v>
      </c>
      <c r="S88" s="1"/>
      <c r="U88" s="1"/>
    </row>
    <row r="89" spans="1:21" x14ac:dyDescent="0.25">
      <c r="A89" s="7">
        <v>288</v>
      </c>
      <c r="B89" s="1">
        <v>31694</v>
      </c>
      <c r="C89" s="1">
        <v>44250</v>
      </c>
      <c r="D89">
        <f t="shared" si="2"/>
        <v>34.376454483230667</v>
      </c>
      <c r="E89">
        <v>4</v>
      </c>
      <c r="F89">
        <v>2</v>
      </c>
      <c r="G89">
        <v>2500000</v>
      </c>
      <c r="H89">
        <v>76</v>
      </c>
      <c r="I89">
        <v>27.26</v>
      </c>
      <c r="J89">
        <v>17.87</v>
      </c>
      <c r="K89" s="2">
        <f t="shared" si="3"/>
        <v>45.13</v>
      </c>
      <c r="S89" s="1"/>
      <c r="U89" s="1"/>
    </row>
    <row r="90" spans="1:21" x14ac:dyDescent="0.25">
      <c r="A90" s="7">
        <v>289</v>
      </c>
      <c r="B90" s="1">
        <v>32598</v>
      </c>
      <c r="C90" s="1">
        <v>45216</v>
      </c>
      <c r="D90">
        <f t="shared" si="2"/>
        <v>34.546201232032857</v>
      </c>
      <c r="E90">
        <v>4</v>
      </c>
      <c r="F90">
        <v>3.5</v>
      </c>
      <c r="G90">
        <v>150000000</v>
      </c>
      <c r="H90">
        <v>65</v>
      </c>
      <c r="I90">
        <v>7.61</v>
      </c>
      <c r="J90">
        <v>5.98</v>
      </c>
      <c r="K90" s="2">
        <f t="shared" si="3"/>
        <v>13.59</v>
      </c>
      <c r="S90" s="1"/>
      <c r="U90" s="1"/>
    </row>
    <row r="91" spans="1:21" x14ac:dyDescent="0.25">
      <c r="A91" s="7">
        <v>290</v>
      </c>
      <c r="B91" s="1">
        <v>32300</v>
      </c>
      <c r="C91" s="1">
        <v>44957</v>
      </c>
      <c r="D91">
        <f t="shared" si="2"/>
        <v>34.652977412731005</v>
      </c>
      <c r="E91">
        <v>4</v>
      </c>
      <c r="F91">
        <v>3</v>
      </c>
      <c r="G91">
        <v>13000000</v>
      </c>
      <c r="H91">
        <v>33</v>
      </c>
      <c r="I91">
        <v>22.85</v>
      </c>
      <c r="J91">
        <v>22.79</v>
      </c>
      <c r="K91" s="2">
        <f t="shared" si="3"/>
        <v>45.64</v>
      </c>
    </row>
    <row r="92" spans="1:21" x14ac:dyDescent="0.25">
      <c r="A92" s="7">
        <v>291</v>
      </c>
      <c r="B92" s="1">
        <v>31661</v>
      </c>
      <c r="C92" s="1">
        <v>44355</v>
      </c>
      <c r="D92">
        <f t="shared" si="2"/>
        <v>34.75427789185489</v>
      </c>
      <c r="E92">
        <v>4</v>
      </c>
      <c r="F92">
        <v>2</v>
      </c>
      <c r="G92">
        <v>30000000</v>
      </c>
      <c r="H92">
        <v>83</v>
      </c>
      <c r="I92">
        <v>7</v>
      </c>
      <c r="J92">
        <v>6.62</v>
      </c>
      <c r="K92" s="2">
        <f t="shared" si="3"/>
        <v>13.620000000000001</v>
      </c>
      <c r="S92" s="1"/>
      <c r="U92" s="1"/>
    </row>
    <row r="93" spans="1:21" x14ac:dyDescent="0.25">
      <c r="A93" s="7">
        <v>292</v>
      </c>
      <c r="B93" s="1">
        <v>32436</v>
      </c>
      <c r="C93" s="1">
        <v>45132</v>
      </c>
      <c r="D93">
        <f t="shared" si="2"/>
        <v>34.75975359342916</v>
      </c>
      <c r="E93">
        <v>4</v>
      </c>
      <c r="F93">
        <v>3.7</v>
      </c>
      <c r="G93">
        <v>45000000</v>
      </c>
      <c r="H93">
        <v>80</v>
      </c>
      <c r="I93">
        <v>9.15</v>
      </c>
      <c r="J93">
        <v>2.66</v>
      </c>
      <c r="K93" s="2">
        <f t="shared" si="3"/>
        <v>11.81</v>
      </c>
      <c r="S93" s="1"/>
      <c r="U93" s="1"/>
    </row>
    <row r="94" spans="1:21" x14ac:dyDescent="0.25">
      <c r="A94" s="7">
        <v>293</v>
      </c>
      <c r="B94" s="1">
        <v>31614</v>
      </c>
      <c r="C94" s="1">
        <v>44320</v>
      </c>
      <c r="D94">
        <f t="shared" si="2"/>
        <v>34.787132101300479</v>
      </c>
      <c r="E94">
        <v>4</v>
      </c>
      <c r="F94">
        <v>1.2</v>
      </c>
      <c r="G94">
        <v>1500000</v>
      </c>
      <c r="H94">
        <v>60</v>
      </c>
      <c r="I94">
        <v>24.96</v>
      </c>
      <c r="J94">
        <v>42.36</v>
      </c>
      <c r="K94" s="2">
        <f t="shared" si="3"/>
        <v>67.319999999999993</v>
      </c>
      <c r="S94" s="1"/>
      <c r="U94" s="1"/>
    </row>
    <row r="95" spans="1:21" x14ac:dyDescent="0.25">
      <c r="A95" s="7">
        <v>294</v>
      </c>
      <c r="B95" s="1">
        <v>32506</v>
      </c>
      <c r="C95" s="1">
        <v>45218</v>
      </c>
      <c r="D95">
        <f t="shared" si="2"/>
        <v>34.803559206023273</v>
      </c>
      <c r="E95">
        <v>4</v>
      </c>
      <c r="F95">
        <v>3</v>
      </c>
      <c r="G95">
        <v>21000000</v>
      </c>
      <c r="H95">
        <v>80</v>
      </c>
      <c r="I95">
        <v>8.99</v>
      </c>
      <c r="J95">
        <v>2.4700000000000002</v>
      </c>
      <c r="K95" s="2">
        <f t="shared" si="3"/>
        <v>11.46</v>
      </c>
      <c r="S95" s="1"/>
      <c r="U95" s="1"/>
    </row>
    <row r="96" spans="1:21" x14ac:dyDescent="0.25">
      <c r="A96" s="7">
        <v>295</v>
      </c>
      <c r="B96" s="1">
        <v>32505</v>
      </c>
      <c r="C96" s="1">
        <v>45218</v>
      </c>
      <c r="D96">
        <f t="shared" si="2"/>
        <v>34.806297056810401</v>
      </c>
      <c r="E96">
        <v>4</v>
      </c>
      <c r="F96">
        <v>2.2999999999999998</v>
      </c>
      <c r="G96">
        <v>11000000</v>
      </c>
      <c r="H96">
        <v>85</v>
      </c>
      <c r="I96">
        <v>14.52</v>
      </c>
      <c r="J96">
        <v>7.7</v>
      </c>
      <c r="K96" s="2">
        <f t="shared" si="3"/>
        <v>22.22</v>
      </c>
    </row>
    <row r="97" spans="1:21" x14ac:dyDescent="0.25">
      <c r="A97" s="7">
        <v>296</v>
      </c>
      <c r="B97" s="1">
        <v>31611</v>
      </c>
      <c r="C97" s="1">
        <v>44327</v>
      </c>
      <c r="D97">
        <f t="shared" si="2"/>
        <v>34.814510609171798</v>
      </c>
      <c r="E97">
        <v>4</v>
      </c>
      <c r="F97">
        <v>8.5</v>
      </c>
      <c r="G97">
        <v>5000000</v>
      </c>
      <c r="H97">
        <v>70</v>
      </c>
      <c r="I97">
        <v>28.58</v>
      </c>
      <c r="J97">
        <v>17.55</v>
      </c>
      <c r="K97" s="2">
        <f t="shared" si="3"/>
        <v>46.129999999999995</v>
      </c>
      <c r="S97" s="1"/>
      <c r="U97" s="1"/>
    </row>
    <row r="98" spans="1:21" x14ac:dyDescent="0.25">
      <c r="A98" s="7">
        <v>297</v>
      </c>
      <c r="B98" s="1">
        <v>32174</v>
      </c>
      <c r="C98" s="1">
        <v>44894</v>
      </c>
      <c r="D98">
        <f t="shared" si="2"/>
        <v>34.82546201232033</v>
      </c>
      <c r="E98">
        <v>4</v>
      </c>
      <c r="F98">
        <v>3</v>
      </c>
      <c r="G98">
        <v>22000000</v>
      </c>
      <c r="H98">
        <v>63</v>
      </c>
      <c r="I98">
        <v>17.739999999999998</v>
      </c>
      <c r="J98">
        <v>3.46</v>
      </c>
      <c r="K98" s="2">
        <f t="shared" si="3"/>
        <v>21.2</v>
      </c>
      <c r="S98" s="1"/>
      <c r="U98" s="1"/>
    </row>
    <row r="99" spans="1:21" x14ac:dyDescent="0.25">
      <c r="A99" s="7">
        <v>298</v>
      </c>
      <c r="B99" s="1">
        <v>32204</v>
      </c>
      <c r="C99" s="1">
        <v>44936</v>
      </c>
      <c r="D99">
        <f t="shared" si="2"/>
        <v>34.858316221765911</v>
      </c>
      <c r="E99">
        <v>4</v>
      </c>
      <c r="F99">
        <v>3</v>
      </c>
      <c r="G99">
        <v>39000000</v>
      </c>
      <c r="H99">
        <v>78</v>
      </c>
      <c r="I99">
        <v>4.75</v>
      </c>
      <c r="J99">
        <v>2.12</v>
      </c>
      <c r="K99" s="2">
        <f t="shared" si="3"/>
        <v>6.87</v>
      </c>
    </row>
    <row r="100" spans="1:21" x14ac:dyDescent="0.25">
      <c r="A100" s="7">
        <v>299</v>
      </c>
      <c r="B100" s="1">
        <v>32520</v>
      </c>
      <c r="C100" s="1">
        <v>45274</v>
      </c>
      <c r="D100">
        <f t="shared" si="2"/>
        <v>34.918548939082818</v>
      </c>
      <c r="E100">
        <v>4</v>
      </c>
      <c r="F100">
        <v>3.9</v>
      </c>
      <c r="G100">
        <v>86000000</v>
      </c>
      <c r="H100">
        <v>87</v>
      </c>
      <c r="I100">
        <v>2.62</v>
      </c>
      <c r="J100">
        <v>1.19</v>
      </c>
      <c r="K100" s="2">
        <f t="shared" si="3"/>
        <v>3.81</v>
      </c>
      <c r="S100" s="1"/>
      <c r="U100" s="1"/>
    </row>
    <row r="101" spans="1:21" x14ac:dyDescent="0.25">
      <c r="A101" s="7">
        <v>300</v>
      </c>
      <c r="B101" s="1">
        <v>32300</v>
      </c>
      <c r="C101" s="1">
        <v>45062</v>
      </c>
      <c r="D101">
        <f t="shared" si="2"/>
        <v>34.940451745379875</v>
      </c>
      <c r="E101">
        <v>4</v>
      </c>
      <c r="F101">
        <v>4</v>
      </c>
      <c r="G101">
        <v>32000000</v>
      </c>
      <c r="H101">
        <v>54</v>
      </c>
      <c r="I101">
        <v>19.38</v>
      </c>
      <c r="J101">
        <v>9.94</v>
      </c>
      <c r="K101" s="2">
        <f t="shared" si="3"/>
        <v>29.32</v>
      </c>
    </row>
    <row r="102" spans="1:21" x14ac:dyDescent="0.25">
      <c r="A102" s="7">
        <v>301</v>
      </c>
      <c r="B102" s="1">
        <v>31864</v>
      </c>
      <c r="C102" s="1">
        <v>44649</v>
      </c>
      <c r="D102">
        <f t="shared" si="2"/>
        <v>35.003422313483917</v>
      </c>
      <c r="E102">
        <v>4</v>
      </c>
      <c r="F102">
        <v>0.8</v>
      </c>
      <c r="G102">
        <v>92000000</v>
      </c>
      <c r="H102">
        <v>85</v>
      </c>
      <c r="I102">
        <v>5.62</v>
      </c>
      <c r="J102">
        <v>1.65</v>
      </c>
      <c r="K102" s="2">
        <f t="shared" si="3"/>
        <v>7.27</v>
      </c>
    </row>
    <row r="103" spans="1:21" x14ac:dyDescent="0.25">
      <c r="A103" s="7">
        <v>302</v>
      </c>
      <c r="B103" s="1">
        <v>32345</v>
      </c>
      <c r="C103" s="1">
        <v>45139</v>
      </c>
      <c r="D103">
        <f t="shared" si="2"/>
        <v>35.028062970568101</v>
      </c>
      <c r="E103">
        <v>4</v>
      </c>
      <c r="F103">
        <v>3</v>
      </c>
      <c r="G103">
        <v>5000000</v>
      </c>
      <c r="H103">
        <v>70</v>
      </c>
      <c r="I103">
        <v>20.47</v>
      </c>
      <c r="J103">
        <v>25.15</v>
      </c>
      <c r="K103" s="2">
        <f t="shared" si="3"/>
        <v>45.62</v>
      </c>
      <c r="S103" s="1"/>
      <c r="U103" s="1"/>
    </row>
    <row r="104" spans="1:21" x14ac:dyDescent="0.25">
      <c r="A104" s="7">
        <v>303</v>
      </c>
      <c r="B104" s="1">
        <v>31882</v>
      </c>
      <c r="C104" s="1">
        <v>44677</v>
      </c>
      <c r="D104">
        <f t="shared" si="2"/>
        <v>35.030800821355236</v>
      </c>
      <c r="E104">
        <v>4</v>
      </c>
      <c r="F104">
        <v>4</v>
      </c>
      <c r="G104">
        <v>27000000</v>
      </c>
      <c r="H104">
        <v>83</v>
      </c>
      <c r="I104">
        <v>9.7100000000000009</v>
      </c>
      <c r="J104">
        <v>1.56</v>
      </c>
      <c r="K104" s="2">
        <f t="shared" si="3"/>
        <v>11.270000000000001</v>
      </c>
      <c r="S104" s="1"/>
      <c r="U104" s="1"/>
    </row>
    <row r="105" spans="1:21" x14ac:dyDescent="0.25">
      <c r="A105" s="7">
        <v>304</v>
      </c>
      <c r="B105" s="1">
        <v>31938</v>
      </c>
      <c r="C105" s="1">
        <v>44747</v>
      </c>
      <c r="D105">
        <f t="shared" si="2"/>
        <v>35.069130732375086</v>
      </c>
      <c r="E105">
        <v>4</v>
      </c>
      <c r="F105">
        <v>1.1000000000000001</v>
      </c>
      <c r="G105">
        <v>9000000</v>
      </c>
      <c r="H105">
        <v>58</v>
      </c>
      <c r="I105">
        <v>26.7</v>
      </c>
      <c r="J105">
        <v>30.16</v>
      </c>
      <c r="K105" s="2">
        <f t="shared" si="3"/>
        <v>56.86</v>
      </c>
    </row>
    <row r="106" spans="1:21" x14ac:dyDescent="0.25">
      <c r="A106" s="7">
        <v>305</v>
      </c>
      <c r="B106" s="1">
        <v>31544</v>
      </c>
      <c r="C106" s="1">
        <v>44362</v>
      </c>
      <c r="D106">
        <f t="shared" si="2"/>
        <v>35.093771389459278</v>
      </c>
      <c r="E106">
        <v>4</v>
      </c>
      <c r="F106">
        <v>4.5</v>
      </c>
      <c r="G106">
        <v>9000000</v>
      </c>
      <c r="H106">
        <v>85</v>
      </c>
      <c r="I106">
        <v>6.36</v>
      </c>
      <c r="J106">
        <v>5.86</v>
      </c>
      <c r="K106" s="2">
        <f t="shared" si="3"/>
        <v>12.22</v>
      </c>
    </row>
    <row r="107" spans="1:21" x14ac:dyDescent="0.25">
      <c r="A107" s="7">
        <v>306</v>
      </c>
      <c r="B107" s="1">
        <v>32244</v>
      </c>
      <c r="C107" s="1">
        <v>45093</v>
      </c>
      <c r="D107">
        <f t="shared" si="2"/>
        <v>35.178644763860369</v>
      </c>
      <c r="E107">
        <v>4</v>
      </c>
      <c r="F107">
        <v>2</v>
      </c>
      <c r="G107">
        <v>110000000</v>
      </c>
      <c r="H107">
        <v>82</v>
      </c>
      <c r="I107">
        <v>5.03</v>
      </c>
      <c r="J107">
        <v>2.52</v>
      </c>
      <c r="K107" s="2">
        <f t="shared" si="3"/>
        <v>7.5500000000000007</v>
      </c>
      <c r="S107" s="1"/>
      <c r="U107" s="1"/>
    </row>
    <row r="108" spans="1:21" x14ac:dyDescent="0.25">
      <c r="A108" s="7">
        <v>307</v>
      </c>
      <c r="B108" s="1">
        <v>32260</v>
      </c>
      <c r="C108" s="1">
        <v>45118</v>
      </c>
      <c r="D108">
        <f t="shared" si="2"/>
        <v>35.20328542094456</v>
      </c>
      <c r="E108">
        <v>4</v>
      </c>
      <c r="F108">
        <v>5.6</v>
      </c>
      <c r="G108">
        <v>8000000</v>
      </c>
      <c r="H108">
        <v>74</v>
      </c>
      <c r="I108">
        <v>16.52</v>
      </c>
      <c r="J108">
        <v>14.04</v>
      </c>
      <c r="K108" s="2">
        <f t="shared" si="3"/>
        <v>30.56</v>
      </c>
      <c r="S108" s="1"/>
      <c r="U108" s="1"/>
    </row>
    <row r="109" spans="1:21" x14ac:dyDescent="0.25">
      <c r="A109" s="7">
        <v>308</v>
      </c>
      <c r="B109" s="1">
        <v>31432</v>
      </c>
      <c r="C109" s="1">
        <v>44292</v>
      </c>
      <c r="D109">
        <f t="shared" si="2"/>
        <v>35.208761122518823</v>
      </c>
      <c r="E109">
        <v>4</v>
      </c>
      <c r="F109">
        <v>2.7</v>
      </c>
      <c r="G109">
        <v>22000000</v>
      </c>
      <c r="H109">
        <v>85</v>
      </c>
      <c r="I109">
        <v>14.87</v>
      </c>
      <c r="J109">
        <v>19.82</v>
      </c>
      <c r="K109" s="2">
        <f t="shared" si="3"/>
        <v>34.69</v>
      </c>
    </row>
    <row r="110" spans="1:21" x14ac:dyDescent="0.25">
      <c r="A110" s="7">
        <v>309</v>
      </c>
      <c r="B110" s="1">
        <v>32405</v>
      </c>
      <c r="C110" s="1">
        <v>45272</v>
      </c>
      <c r="D110">
        <f t="shared" si="2"/>
        <v>35.227926078028744</v>
      </c>
      <c r="E110">
        <v>4</v>
      </c>
      <c r="F110">
        <v>1.5</v>
      </c>
      <c r="G110">
        <v>27000000</v>
      </c>
      <c r="H110">
        <v>67</v>
      </c>
      <c r="I110">
        <v>11.92</v>
      </c>
      <c r="J110">
        <v>51.09</v>
      </c>
      <c r="K110" s="2">
        <f t="shared" si="3"/>
        <v>63.010000000000005</v>
      </c>
    </row>
    <row r="111" spans="1:21" x14ac:dyDescent="0.25">
      <c r="A111" s="7">
        <v>310</v>
      </c>
      <c r="B111" s="1">
        <v>31494</v>
      </c>
      <c r="C111" s="1">
        <v>44372</v>
      </c>
      <c r="D111">
        <f t="shared" si="2"/>
        <v>35.258042436687198</v>
      </c>
      <c r="E111">
        <v>4</v>
      </c>
      <c r="F111">
        <v>1.9</v>
      </c>
      <c r="G111">
        <v>80000000</v>
      </c>
      <c r="H111">
        <v>85</v>
      </c>
      <c r="I111">
        <v>8.2799999999999994</v>
      </c>
      <c r="J111">
        <v>4.87</v>
      </c>
      <c r="K111" s="2">
        <f t="shared" si="3"/>
        <v>13.149999999999999</v>
      </c>
      <c r="S111" s="1"/>
      <c r="U111" s="1"/>
    </row>
    <row r="112" spans="1:21" x14ac:dyDescent="0.25">
      <c r="A112" s="7">
        <v>311</v>
      </c>
      <c r="B112" s="1">
        <v>32243</v>
      </c>
      <c r="C112" s="1">
        <v>45127</v>
      </c>
      <c r="D112">
        <f t="shared" si="2"/>
        <v>35.274469541409992</v>
      </c>
      <c r="E112">
        <v>4</v>
      </c>
      <c r="F112">
        <v>3.1</v>
      </c>
      <c r="G112">
        <v>95000000</v>
      </c>
      <c r="H112">
        <v>82</v>
      </c>
      <c r="I112">
        <v>11.01</v>
      </c>
      <c r="J112">
        <v>9.2200000000000006</v>
      </c>
      <c r="K112" s="2">
        <f t="shared" si="3"/>
        <v>20.23</v>
      </c>
      <c r="S112" s="1"/>
      <c r="U112" s="1"/>
    </row>
    <row r="113" spans="1:21" x14ac:dyDescent="0.25">
      <c r="A113" s="7">
        <v>312</v>
      </c>
      <c r="B113" s="1">
        <v>31821</v>
      </c>
      <c r="C113" s="1">
        <v>44740</v>
      </c>
      <c r="D113">
        <f t="shared" si="2"/>
        <v>35.370294318959616</v>
      </c>
      <c r="E113">
        <v>4</v>
      </c>
      <c r="F113">
        <v>2.4</v>
      </c>
      <c r="G113">
        <v>2700000</v>
      </c>
      <c r="H113">
        <v>52</v>
      </c>
      <c r="I113">
        <v>21.73</v>
      </c>
      <c r="J113">
        <v>33.799999999999997</v>
      </c>
      <c r="K113" s="2">
        <f t="shared" si="3"/>
        <v>55.53</v>
      </c>
      <c r="S113" s="1"/>
      <c r="U113" s="1"/>
    </row>
    <row r="114" spans="1:21" x14ac:dyDescent="0.25">
      <c r="A114" s="7">
        <v>313</v>
      </c>
      <c r="B114" s="1">
        <v>31568</v>
      </c>
      <c r="C114" s="1">
        <v>44502</v>
      </c>
      <c r="D114">
        <f t="shared" si="2"/>
        <v>35.411362080766601</v>
      </c>
      <c r="E114">
        <v>4</v>
      </c>
      <c r="F114">
        <v>2.5</v>
      </c>
      <c r="G114">
        <v>100000000</v>
      </c>
      <c r="H114">
        <v>90</v>
      </c>
      <c r="I114">
        <v>2.58</v>
      </c>
      <c r="J114">
        <v>1.25</v>
      </c>
      <c r="K114" s="2">
        <f t="shared" si="3"/>
        <v>3.83</v>
      </c>
      <c r="S114" s="1"/>
      <c r="U114" s="1"/>
    </row>
    <row r="115" spans="1:21" x14ac:dyDescent="0.25">
      <c r="A115" s="7">
        <v>314</v>
      </c>
      <c r="B115" s="1">
        <v>31509</v>
      </c>
      <c r="C115" s="1">
        <v>44460</v>
      </c>
      <c r="D115">
        <f t="shared" si="2"/>
        <v>35.457905544147842</v>
      </c>
      <c r="E115">
        <v>4</v>
      </c>
      <c r="F115">
        <v>2.5</v>
      </c>
      <c r="G115">
        <v>8000000</v>
      </c>
      <c r="H115">
        <v>67</v>
      </c>
      <c r="I115">
        <v>29.35</v>
      </c>
      <c r="J115">
        <v>13.5</v>
      </c>
      <c r="K115" s="2">
        <f t="shared" si="3"/>
        <v>42.85</v>
      </c>
      <c r="S115" s="1"/>
      <c r="U115" s="1"/>
    </row>
    <row r="116" spans="1:21" x14ac:dyDescent="0.25">
      <c r="A116" s="7">
        <v>315</v>
      </c>
      <c r="B116" s="1">
        <v>31883</v>
      </c>
      <c r="C116" s="1">
        <v>44838</v>
      </c>
      <c r="D116">
        <f t="shared" si="2"/>
        <v>35.468856947296374</v>
      </c>
      <c r="E116">
        <v>4</v>
      </c>
      <c r="F116">
        <v>2.5</v>
      </c>
      <c r="G116">
        <v>12000000</v>
      </c>
      <c r="H116">
        <v>78</v>
      </c>
      <c r="I116">
        <v>10.46</v>
      </c>
      <c r="J116">
        <v>4.21</v>
      </c>
      <c r="K116" s="2">
        <f t="shared" si="3"/>
        <v>14.670000000000002</v>
      </c>
      <c r="S116" s="1"/>
      <c r="U116" s="1"/>
    </row>
    <row r="117" spans="1:21" x14ac:dyDescent="0.25">
      <c r="A117" s="7">
        <v>316</v>
      </c>
      <c r="B117" s="1">
        <v>31563</v>
      </c>
      <c r="C117" s="1">
        <v>44530</v>
      </c>
      <c r="D117">
        <f t="shared" si="2"/>
        <v>35.501711156741955</v>
      </c>
      <c r="E117">
        <v>4</v>
      </c>
      <c r="F117">
        <v>3.2</v>
      </c>
      <c r="G117">
        <v>58000000</v>
      </c>
      <c r="H117">
        <v>80</v>
      </c>
      <c r="I117">
        <v>5.19</v>
      </c>
      <c r="J117">
        <v>2.68</v>
      </c>
      <c r="K117" s="2">
        <f t="shared" si="3"/>
        <v>7.870000000000001</v>
      </c>
      <c r="S117" s="1"/>
      <c r="U117" s="1"/>
    </row>
    <row r="118" spans="1:21" x14ac:dyDescent="0.25">
      <c r="A118" s="7">
        <v>317</v>
      </c>
      <c r="B118" s="1">
        <v>32156</v>
      </c>
      <c r="C118" s="1">
        <v>45139</v>
      </c>
      <c r="D118">
        <f t="shared" si="2"/>
        <v>35.545516769336068</v>
      </c>
      <c r="E118">
        <v>4</v>
      </c>
      <c r="F118">
        <v>4</v>
      </c>
      <c r="G118">
        <v>24000000</v>
      </c>
      <c r="H118">
        <v>71</v>
      </c>
      <c r="I118">
        <v>13.72</v>
      </c>
      <c r="J118">
        <v>5.66</v>
      </c>
      <c r="K118" s="2">
        <f t="shared" si="3"/>
        <v>19.380000000000003</v>
      </c>
    </row>
    <row r="119" spans="1:21" x14ac:dyDescent="0.25">
      <c r="A119" s="7">
        <v>318</v>
      </c>
      <c r="B119" s="1">
        <v>32134</v>
      </c>
      <c r="C119" s="1">
        <v>45125</v>
      </c>
      <c r="D119">
        <f t="shared" si="2"/>
        <v>35.567419575633132</v>
      </c>
      <c r="E119">
        <v>4</v>
      </c>
      <c r="F119">
        <v>2.2000000000000002</v>
      </c>
      <c r="G119">
        <v>19000000</v>
      </c>
      <c r="H119">
        <v>89</v>
      </c>
      <c r="I119">
        <v>7.51</v>
      </c>
      <c r="J119">
        <v>5.45</v>
      </c>
      <c r="K119" s="2">
        <f t="shared" si="3"/>
        <v>12.96</v>
      </c>
    </row>
    <row r="120" spans="1:21" x14ac:dyDescent="0.25">
      <c r="A120" s="7">
        <v>319</v>
      </c>
      <c r="B120" s="1">
        <v>31933</v>
      </c>
      <c r="C120" s="1">
        <v>44938</v>
      </c>
      <c r="D120">
        <f t="shared" si="2"/>
        <v>35.605749486652975</v>
      </c>
      <c r="E120">
        <v>4</v>
      </c>
      <c r="F120">
        <v>1.8</v>
      </c>
      <c r="G120">
        <v>110000000</v>
      </c>
      <c r="H120">
        <v>86</v>
      </c>
      <c r="I120">
        <v>3.8</v>
      </c>
      <c r="J120">
        <v>1.23</v>
      </c>
      <c r="K120" s="2">
        <f t="shared" si="3"/>
        <v>5.0299999999999994</v>
      </c>
    </row>
    <row r="121" spans="1:21" x14ac:dyDescent="0.25">
      <c r="A121" s="7">
        <v>320</v>
      </c>
      <c r="B121" s="1">
        <v>31324</v>
      </c>
      <c r="C121" s="1">
        <v>44341</v>
      </c>
      <c r="D121">
        <f t="shared" si="2"/>
        <v>35.638603696098563</v>
      </c>
      <c r="E121">
        <v>4</v>
      </c>
      <c r="F121">
        <v>2.5</v>
      </c>
      <c r="G121">
        <v>7000000</v>
      </c>
      <c r="H121">
        <v>86</v>
      </c>
      <c r="I121">
        <v>21.14</v>
      </c>
      <c r="J121">
        <v>13.2</v>
      </c>
      <c r="K121" s="2">
        <f t="shared" si="3"/>
        <v>34.340000000000003</v>
      </c>
      <c r="S121" s="1"/>
      <c r="U121" s="1"/>
    </row>
    <row r="122" spans="1:21" x14ac:dyDescent="0.25">
      <c r="A122" s="7">
        <v>321</v>
      </c>
      <c r="B122" s="1">
        <v>31735</v>
      </c>
      <c r="C122" s="1">
        <v>44756</v>
      </c>
      <c r="D122">
        <f t="shared" si="2"/>
        <v>35.649555099247088</v>
      </c>
      <c r="E122">
        <v>4</v>
      </c>
      <c r="F122">
        <v>2.2000000000000002</v>
      </c>
      <c r="G122">
        <v>1700000</v>
      </c>
      <c r="H122">
        <v>76</v>
      </c>
      <c r="I122">
        <v>16.7</v>
      </c>
      <c r="J122">
        <v>18.95</v>
      </c>
      <c r="K122" s="2">
        <f t="shared" si="3"/>
        <v>35.65</v>
      </c>
    </row>
    <row r="123" spans="1:21" x14ac:dyDescent="0.25">
      <c r="A123" s="7">
        <v>322</v>
      </c>
      <c r="B123" s="1">
        <v>31271</v>
      </c>
      <c r="C123" s="1">
        <v>44308</v>
      </c>
      <c r="D123">
        <f t="shared" si="2"/>
        <v>35.693360711841201</v>
      </c>
      <c r="E123">
        <v>4</v>
      </c>
      <c r="F123">
        <v>3.8</v>
      </c>
      <c r="G123">
        <v>7000000</v>
      </c>
      <c r="H123">
        <v>80</v>
      </c>
      <c r="I123">
        <v>24.59</v>
      </c>
      <c r="J123">
        <v>19</v>
      </c>
      <c r="K123" s="2">
        <f t="shared" si="3"/>
        <v>43.59</v>
      </c>
      <c r="S123" s="1"/>
      <c r="U123" s="1"/>
    </row>
    <row r="124" spans="1:21" x14ac:dyDescent="0.25">
      <c r="A124" s="7">
        <v>323</v>
      </c>
      <c r="B124" s="1">
        <v>31252</v>
      </c>
      <c r="C124" s="1">
        <v>44292</v>
      </c>
      <c r="D124">
        <f t="shared" si="2"/>
        <v>35.701574264202598</v>
      </c>
      <c r="E124">
        <v>4</v>
      </c>
      <c r="F124">
        <v>3.3</v>
      </c>
      <c r="G124">
        <v>26000000</v>
      </c>
      <c r="H124">
        <v>86</v>
      </c>
      <c r="I124">
        <v>4.8</v>
      </c>
      <c r="J124">
        <v>2.72</v>
      </c>
      <c r="K124" s="2">
        <f t="shared" si="3"/>
        <v>7.52</v>
      </c>
      <c r="S124" s="1"/>
      <c r="U124" s="1"/>
    </row>
    <row r="125" spans="1:21" x14ac:dyDescent="0.25">
      <c r="A125" s="7">
        <v>324</v>
      </c>
      <c r="B125" s="1">
        <v>31983</v>
      </c>
      <c r="C125" s="1">
        <v>45027</v>
      </c>
      <c r="D125">
        <f t="shared" si="2"/>
        <v>35.71252566735113</v>
      </c>
      <c r="E125">
        <v>4</v>
      </c>
      <c r="F125">
        <v>5.8</v>
      </c>
      <c r="G125">
        <v>20000000</v>
      </c>
      <c r="H125">
        <v>58</v>
      </c>
      <c r="I125">
        <v>16.61</v>
      </c>
      <c r="J125">
        <v>12.46</v>
      </c>
      <c r="K125" s="2">
        <f t="shared" si="3"/>
        <v>29.07</v>
      </c>
      <c r="S125" s="1"/>
      <c r="U125" s="1"/>
    </row>
    <row r="126" spans="1:21" x14ac:dyDescent="0.25">
      <c r="A126" s="7">
        <v>325</v>
      </c>
      <c r="B126" s="1">
        <v>31541</v>
      </c>
      <c r="C126" s="1">
        <v>44586</v>
      </c>
      <c r="D126">
        <f t="shared" si="2"/>
        <v>35.715263518138265</v>
      </c>
      <c r="E126">
        <v>4</v>
      </c>
      <c r="F126">
        <v>1.9</v>
      </c>
      <c r="G126">
        <v>100000000</v>
      </c>
      <c r="H126">
        <v>86</v>
      </c>
      <c r="I126">
        <v>10.15</v>
      </c>
      <c r="J126">
        <v>2.2400000000000002</v>
      </c>
      <c r="K126" s="2">
        <f t="shared" si="3"/>
        <v>12.39</v>
      </c>
      <c r="S126" s="1"/>
      <c r="U126" s="1"/>
    </row>
    <row r="127" spans="1:21" x14ac:dyDescent="0.25">
      <c r="A127" s="7">
        <v>326</v>
      </c>
      <c r="B127" s="1">
        <v>31428</v>
      </c>
      <c r="C127" s="1">
        <v>44481</v>
      </c>
      <c r="D127">
        <f t="shared" si="2"/>
        <v>35.737166324435321</v>
      </c>
      <c r="E127">
        <v>4</v>
      </c>
      <c r="F127">
        <v>0.5</v>
      </c>
      <c r="G127">
        <v>4000000</v>
      </c>
      <c r="H127">
        <v>69</v>
      </c>
      <c r="I127">
        <v>10.02</v>
      </c>
      <c r="J127">
        <v>4.96</v>
      </c>
      <c r="K127" s="2">
        <f t="shared" si="3"/>
        <v>14.98</v>
      </c>
      <c r="S127" s="1"/>
      <c r="U127" s="1"/>
    </row>
    <row r="128" spans="1:21" x14ac:dyDescent="0.25">
      <c r="A128" s="7">
        <v>327</v>
      </c>
      <c r="B128" s="1">
        <v>31865</v>
      </c>
      <c r="C128" s="1">
        <v>44945</v>
      </c>
      <c r="D128">
        <f t="shared" si="2"/>
        <v>35.811088295687888</v>
      </c>
      <c r="E128">
        <v>4</v>
      </c>
      <c r="F128">
        <v>2.7</v>
      </c>
      <c r="G128">
        <v>58000000</v>
      </c>
      <c r="H128">
        <v>77</v>
      </c>
      <c r="I128">
        <v>8.84</v>
      </c>
      <c r="J128">
        <v>4.6399999999999997</v>
      </c>
      <c r="K128" s="2">
        <f t="shared" si="3"/>
        <v>13.48</v>
      </c>
      <c r="S128" s="1"/>
      <c r="U128" s="1"/>
    </row>
    <row r="129" spans="1:21" x14ac:dyDescent="0.25">
      <c r="A129" s="7">
        <v>328</v>
      </c>
      <c r="B129" s="1">
        <v>31118</v>
      </c>
      <c r="C129" s="1">
        <v>44215</v>
      </c>
      <c r="D129">
        <f t="shared" si="2"/>
        <v>35.857631759069129</v>
      </c>
      <c r="E129">
        <v>4</v>
      </c>
      <c r="F129">
        <v>5</v>
      </c>
      <c r="G129">
        <v>65000000</v>
      </c>
      <c r="H129">
        <v>85</v>
      </c>
      <c r="I129">
        <v>8.1</v>
      </c>
      <c r="J129">
        <v>8.2799999999999994</v>
      </c>
      <c r="K129" s="2">
        <f t="shared" si="3"/>
        <v>16.38</v>
      </c>
    </row>
    <row r="130" spans="1:21" x14ac:dyDescent="0.25">
      <c r="A130" s="7">
        <v>329</v>
      </c>
      <c r="B130" s="1">
        <v>31246</v>
      </c>
      <c r="C130" s="1">
        <v>44348</v>
      </c>
      <c r="D130">
        <f t="shared" si="2"/>
        <v>35.871321013004788</v>
      </c>
      <c r="E130">
        <v>4</v>
      </c>
      <c r="F130">
        <v>4.5</v>
      </c>
      <c r="G130">
        <v>45000000</v>
      </c>
      <c r="H130">
        <v>83</v>
      </c>
      <c r="I130">
        <v>2.76</v>
      </c>
      <c r="J130">
        <v>2.91</v>
      </c>
      <c r="K130" s="2">
        <f t="shared" si="3"/>
        <v>5.67</v>
      </c>
      <c r="S130" s="1"/>
      <c r="U130" s="1"/>
    </row>
    <row r="131" spans="1:21" x14ac:dyDescent="0.25">
      <c r="A131" s="7">
        <v>330</v>
      </c>
      <c r="B131" s="1">
        <v>31271</v>
      </c>
      <c r="C131" s="1">
        <v>44383</v>
      </c>
      <c r="D131">
        <f t="shared" ref="D131:D194" si="4">(C131-B131)/365.25</f>
        <v>35.898699520876114</v>
      </c>
      <c r="E131">
        <v>4</v>
      </c>
      <c r="F131">
        <v>5</v>
      </c>
      <c r="G131">
        <v>7000000</v>
      </c>
      <c r="H131">
        <v>80</v>
      </c>
      <c r="I131">
        <v>13.99</v>
      </c>
      <c r="J131">
        <v>15.54</v>
      </c>
      <c r="K131" s="2">
        <f t="shared" ref="K131:K194" si="5">I131+J131</f>
        <v>29.53</v>
      </c>
    </row>
    <row r="132" spans="1:21" x14ac:dyDescent="0.25">
      <c r="A132" s="7">
        <v>331</v>
      </c>
      <c r="B132" s="1">
        <v>31387</v>
      </c>
      <c r="C132" s="1">
        <v>44502</v>
      </c>
      <c r="D132">
        <f t="shared" si="4"/>
        <v>35.906913073237511</v>
      </c>
      <c r="E132">
        <v>4</v>
      </c>
      <c r="F132">
        <v>1.5</v>
      </c>
      <c r="G132">
        <v>100000000</v>
      </c>
      <c r="H132">
        <v>86</v>
      </c>
      <c r="I132">
        <v>2.2599999999999998</v>
      </c>
      <c r="J132">
        <v>0.93</v>
      </c>
      <c r="K132" s="2">
        <f t="shared" si="5"/>
        <v>3.19</v>
      </c>
      <c r="S132" s="1"/>
      <c r="U132" s="1"/>
    </row>
    <row r="133" spans="1:21" x14ac:dyDescent="0.25">
      <c r="A133" s="7">
        <v>332</v>
      </c>
      <c r="B133" s="1">
        <v>31978</v>
      </c>
      <c r="C133" s="1">
        <v>45113</v>
      </c>
      <c r="D133">
        <f t="shared" si="4"/>
        <v>35.961670088980149</v>
      </c>
      <c r="E133">
        <v>4</v>
      </c>
      <c r="F133">
        <v>4</v>
      </c>
      <c r="G133">
        <v>22000000</v>
      </c>
      <c r="H133">
        <v>85</v>
      </c>
      <c r="I133">
        <v>6.31</v>
      </c>
      <c r="J133">
        <v>4.53</v>
      </c>
      <c r="K133" s="2">
        <f t="shared" si="5"/>
        <v>10.84</v>
      </c>
    </row>
    <row r="134" spans="1:21" x14ac:dyDescent="0.25">
      <c r="A134" s="7">
        <v>333</v>
      </c>
      <c r="B134" s="1">
        <v>31530</v>
      </c>
      <c r="C134" s="1">
        <v>44691</v>
      </c>
      <c r="D134">
        <f t="shared" si="4"/>
        <v>36.032854209445588</v>
      </c>
      <c r="E134">
        <v>4</v>
      </c>
      <c r="F134">
        <v>2</v>
      </c>
      <c r="G134">
        <v>43000000</v>
      </c>
      <c r="H134">
        <v>72</v>
      </c>
      <c r="I134">
        <v>15.88</v>
      </c>
      <c r="J134">
        <v>4.03</v>
      </c>
      <c r="K134" s="2">
        <f t="shared" si="5"/>
        <v>19.91</v>
      </c>
      <c r="S134" s="1"/>
      <c r="U134" s="1"/>
    </row>
    <row r="135" spans="1:21" x14ac:dyDescent="0.25">
      <c r="A135" s="7">
        <v>334</v>
      </c>
      <c r="B135" s="1">
        <v>31752</v>
      </c>
      <c r="C135" s="1">
        <v>44915</v>
      </c>
      <c r="D135">
        <f t="shared" si="4"/>
        <v>36.038329911019851</v>
      </c>
      <c r="E135">
        <v>4</v>
      </c>
      <c r="F135">
        <v>3</v>
      </c>
      <c r="G135">
        <v>120000000</v>
      </c>
      <c r="H135">
        <v>84</v>
      </c>
      <c r="I135">
        <v>5.58</v>
      </c>
      <c r="J135">
        <v>1.7</v>
      </c>
      <c r="K135" s="2">
        <f t="shared" si="5"/>
        <v>7.28</v>
      </c>
    </row>
    <row r="136" spans="1:21" x14ac:dyDescent="0.25">
      <c r="A136" s="7">
        <v>335</v>
      </c>
      <c r="B136" s="1">
        <v>31422</v>
      </c>
      <c r="C136" s="1">
        <v>44601</v>
      </c>
      <c r="D136">
        <f t="shared" si="4"/>
        <v>36.082135523613964</v>
      </c>
      <c r="E136">
        <v>4</v>
      </c>
      <c r="F136">
        <v>2.4</v>
      </c>
      <c r="G136">
        <v>7000000</v>
      </c>
      <c r="H136">
        <v>82</v>
      </c>
      <c r="I136">
        <v>16.149999999999999</v>
      </c>
      <c r="J136">
        <v>15.86</v>
      </c>
      <c r="K136" s="2">
        <f t="shared" si="5"/>
        <v>32.01</v>
      </c>
      <c r="S136" s="1"/>
      <c r="U136" s="1"/>
    </row>
    <row r="137" spans="1:21" x14ac:dyDescent="0.25">
      <c r="A137" s="7">
        <v>336</v>
      </c>
      <c r="B137" s="1">
        <v>31159</v>
      </c>
      <c r="C137" s="1">
        <v>44341</v>
      </c>
      <c r="D137">
        <f t="shared" si="4"/>
        <v>36.090349075975361</v>
      </c>
      <c r="E137">
        <v>4</v>
      </c>
      <c r="F137">
        <v>1.6</v>
      </c>
      <c r="G137">
        <v>24000000</v>
      </c>
      <c r="H137">
        <v>87</v>
      </c>
      <c r="I137">
        <v>23.31</v>
      </c>
      <c r="J137">
        <v>9.4499999999999993</v>
      </c>
      <c r="K137" s="2">
        <f t="shared" si="5"/>
        <v>32.76</v>
      </c>
    </row>
    <row r="138" spans="1:21" x14ac:dyDescent="0.25">
      <c r="A138" s="7">
        <v>337</v>
      </c>
      <c r="B138" s="1">
        <v>31942</v>
      </c>
      <c r="C138" s="1">
        <v>45127</v>
      </c>
      <c r="D138">
        <f t="shared" si="4"/>
        <v>36.098562628336758</v>
      </c>
      <c r="E138">
        <v>4</v>
      </c>
      <c r="F138">
        <v>4</v>
      </c>
      <c r="G138">
        <v>67000000</v>
      </c>
      <c r="H138">
        <v>85</v>
      </c>
      <c r="I138">
        <v>7.09</v>
      </c>
      <c r="J138">
        <v>2.52</v>
      </c>
      <c r="K138" s="2">
        <f t="shared" si="5"/>
        <v>9.61</v>
      </c>
      <c r="S138" s="1"/>
      <c r="U138" s="1"/>
    </row>
    <row r="139" spans="1:21" x14ac:dyDescent="0.25">
      <c r="A139" s="7">
        <v>338</v>
      </c>
      <c r="B139" s="1">
        <v>31825</v>
      </c>
      <c r="C139" s="1">
        <v>45020</v>
      </c>
      <c r="D139">
        <f t="shared" si="4"/>
        <v>36.125941136208077</v>
      </c>
      <c r="E139">
        <v>4</v>
      </c>
      <c r="F139">
        <v>1</v>
      </c>
      <c r="G139">
        <v>9500000</v>
      </c>
      <c r="H139">
        <v>82</v>
      </c>
      <c r="I139">
        <v>11.33</v>
      </c>
      <c r="J139">
        <v>7.02</v>
      </c>
      <c r="K139" s="2">
        <f t="shared" si="5"/>
        <v>18.350000000000001</v>
      </c>
      <c r="S139" s="1"/>
      <c r="U139" s="1"/>
    </row>
    <row r="140" spans="1:21" x14ac:dyDescent="0.25">
      <c r="A140" s="7">
        <v>339</v>
      </c>
      <c r="B140" s="1">
        <v>31304</v>
      </c>
      <c r="C140" s="1">
        <v>44530</v>
      </c>
      <c r="D140">
        <f t="shared" si="4"/>
        <v>36.210814510609168</v>
      </c>
      <c r="E140">
        <v>4</v>
      </c>
      <c r="F140">
        <v>4</v>
      </c>
      <c r="G140">
        <v>70000000</v>
      </c>
      <c r="H140">
        <v>76</v>
      </c>
      <c r="I140">
        <v>4.74</v>
      </c>
      <c r="J140">
        <v>1.25</v>
      </c>
      <c r="K140" s="2">
        <f t="shared" si="5"/>
        <v>5.99</v>
      </c>
      <c r="S140" s="1"/>
      <c r="U140" s="1"/>
    </row>
    <row r="141" spans="1:21" x14ac:dyDescent="0.25">
      <c r="A141" s="7">
        <v>340</v>
      </c>
      <c r="B141" s="1">
        <v>31961</v>
      </c>
      <c r="C141" s="1">
        <v>45197</v>
      </c>
      <c r="D141">
        <f t="shared" si="4"/>
        <v>36.238193018480494</v>
      </c>
      <c r="E141">
        <v>4</v>
      </c>
      <c r="F141">
        <v>5</v>
      </c>
      <c r="G141">
        <v>17000000</v>
      </c>
      <c r="H141">
        <v>82</v>
      </c>
      <c r="I141">
        <v>5.61</v>
      </c>
      <c r="J141">
        <v>5.86</v>
      </c>
      <c r="K141" s="2">
        <f t="shared" si="5"/>
        <v>11.47</v>
      </c>
      <c r="S141" s="1"/>
      <c r="U141" s="1"/>
    </row>
    <row r="142" spans="1:21" x14ac:dyDescent="0.25">
      <c r="A142" s="7">
        <v>341</v>
      </c>
      <c r="B142" s="1">
        <v>31415</v>
      </c>
      <c r="C142" s="1">
        <v>44672</v>
      </c>
      <c r="D142">
        <f t="shared" si="4"/>
        <v>36.295687885010267</v>
      </c>
      <c r="E142">
        <v>4</v>
      </c>
      <c r="F142">
        <v>3.8</v>
      </c>
      <c r="G142">
        <v>13000000</v>
      </c>
      <c r="H142">
        <v>85</v>
      </c>
      <c r="I142">
        <v>11.32</v>
      </c>
      <c r="J142">
        <v>13.06</v>
      </c>
      <c r="K142" s="2">
        <f t="shared" si="5"/>
        <v>24.380000000000003</v>
      </c>
    </row>
    <row r="143" spans="1:21" x14ac:dyDescent="0.25">
      <c r="A143" s="7">
        <v>342</v>
      </c>
      <c r="B143" s="1">
        <v>31569</v>
      </c>
      <c r="C143" s="1">
        <v>44852</v>
      </c>
      <c r="D143">
        <f t="shared" si="4"/>
        <v>36.366872005475699</v>
      </c>
      <c r="E143">
        <v>4</v>
      </c>
      <c r="F143">
        <v>2.5</v>
      </c>
      <c r="G143">
        <v>35000000</v>
      </c>
      <c r="H143">
        <v>73</v>
      </c>
      <c r="I143">
        <v>9.36</v>
      </c>
      <c r="J143">
        <v>2.73</v>
      </c>
      <c r="K143" s="2">
        <f t="shared" si="5"/>
        <v>12.09</v>
      </c>
    </row>
    <row r="144" spans="1:21" x14ac:dyDescent="0.25">
      <c r="A144" s="7">
        <v>343</v>
      </c>
      <c r="B144" s="1">
        <v>31016</v>
      </c>
      <c r="C144" s="1">
        <v>44320</v>
      </c>
      <c r="D144">
        <f t="shared" si="4"/>
        <v>36.424366872005479</v>
      </c>
      <c r="E144">
        <v>4</v>
      </c>
      <c r="F144">
        <v>3.7</v>
      </c>
      <c r="G144">
        <v>30000000</v>
      </c>
      <c r="H144">
        <v>82</v>
      </c>
      <c r="I144">
        <v>8.44</v>
      </c>
      <c r="J144">
        <v>10.79</v>
      </c>
      <c r="K144" s="2">
        <f t="shared" si="5"/>
        <v>19.229999999999997</v>
      </c>
    </row>
    <row r="145" spans="1:21" x14ac:dyDescent="0.25">
      <c r="A145" s="7">
        <v>344</v>
      </c>
      <c r="B145" s="1">
        <v>31296</v>
      </c>
      <c r="C145" s="1">
        <v>44609</v>
      </c>
      <c r="D145">
        <f t="shared" si="4"/>
        <v>36.449007529089663</v>
      </c>
      <c r="E145">
        <v>4</v>
      </c>
      <c r="F145">
        <v>1.8</v>
      </c>
      <c r="G145">
        <v>33000000</v>
      </c>
      <c r="H145">
        <v>87</v>
      </c>
      <c r="I145">
        <v>8.73</v>
      </c>
      <c r="J145">
        <v>4.32</v>
      </c>
      <c r="K145" s="2">
        <f t="shared" si="5"/>
        <v>13.05</v>
      </c>
    </row>
    <row r="146" spans="1:21" x14ac:dyDescent="0.25">
      <c r="A146" s="7">
        <v>345</v>
      </c>
      <c r="B146" s="1">
        <v>31461</v>
      </c>
      <c r="C146" s="1">
        <v>44777</v>
      </c>
      <c r="D146">
        <f t="shared" si="4"/>
        <v>36.45722108145106</v>
      </c>
      <c r="E146">
        <v>4</v>
      </c>
      <c r="F146">
        <v>5</v>
      </c>
      <c r="G146">
        <v>12000000</v>
      </c>
      <c r="H146">
        <v>80</v>
      </c>
      <c r="I146">
        <v>7</v>
      </c>
      <c r="J146">
        <v>9.6300000000000008</v>
      </c>
      <c r="K146" s="2">
        <f t="shared" si="5"/>
        <v>16.630000000000003</v>
      </c>
      <c r="S146" s="1"/>
      <c r="U146" s="1"/>
    </row>
    <row r="147" spans="1:21" x14ac:dyDescent="0.25">
      <c r="A147" s="7">
        <v>346</v>
      </c>
      <c r="B147" s="1">
        <v>31212</v>
      </c>
      <c r="C147" s="1">
        <v>44532</v>
      </c>
      <c r="D147">
        <f t="shared" si="4"/>
        <v>36.468172484599592</v>
      </c>
      <c r="E147">
        <v>4</v>
      </c>
      <c r="F147">
        <v>5.4</v>
      </c>
      <c r="G147">
        <v>40000000</v>
      </c>
      <c r="H147">
        <v>69</v>
      </c>
      <c r="I147">
        <v>6.64</v>
      </c>
      <c r="J147">
        <v>2.54</v>
      </c>
      <c r="K147" s="2">
        <f t="shared" si="5"/>
        <v>9.18</v>
      </c>
      <c r="S147" s="1"/>
      <c r="U147" s="1"/>
    </row>
    <row r="148" spans="1:21" x14ac:dyDescent="0.25">
      <c r="A148" s="7">
        <v>347</v>
      </c>
      <c r="B148" s="1">
        <v>31811</v>
      </c>
      <c r="C148" s="1">
        <v>45139</v>
      </c>
      <c r="D148">
        <f t="shared" si="4"/>
        <v>36.490075290896648</v>
      </c>
      <c r="E148">
        <v>4</v>
      </c>
      <c r="F148">
        <v>3.8</v>
      </c>
      <c r="G148">
        <v>86000000</v>
      </c>
      <c r="H148">
        <v>87</v>
      </c>
      <c r="I148">
        <v>1.56</v>
      </c>
      <c r="J148">
        <v>0.63</v>
      </c>
      <c r="K148" s="2">
        <f t="shared" si="5"/>
        <v>2.19</v>
      </c>
      <c r="S148" s="1"/>
      <c r="U148" s="1"/>
    </row>
    <row r="149" spans="1:21" x14ac:dyDescent="0.25">
      <c r="A149" s="7">
        <v>348</v>
      </c>
      <c r="B149" s="1">
        <v>31423</v>
      </c>
      <c r="C149" s="1">
        <v>44761</v>
      </c>
      <c r="D149">
        <f t="shared" si="4"/>
        <v>36.517453798767967</v>
      </c>
      <c r="E149">
        <v>4</v>
      </c>
      <c r="F149">
        <v>3.4</v>
      </c>
      <c r="G149">
        <v>20000000</v>
      </c>
      <c r="H149">
        <v>82</v>
      </c>
      <c r="I149">
        <v>4.95</v>
      </c>
      <c r="J149">
        <v>8.32</v>
      </c>
      <c r="K149" s="2">
        <f t="shared" si="5"/>
        <v>13.27</v>
      </c>
      <c r="S149" s="1"/>
      <c r="U149" s="1"/>
    </row>
    <row r="150" spans="1:21" x14ac:dyDescent="0.25">
      <c r="A150" s="7">
        <v>349</v>
      </c>
      <c r="B150" s="1">
        <v>31350</v>
      </c>
      <c r="C150" s="1">
        <v>44691</v>
      </c>
      <c r="D150">
        <f t="shared" si="4"/>
        <v>36.525667351129364</v>
      </c>
      <c r="E150">
        <v>4</v>
      </c>
      <c r="F150">
        <v>0.4</v>
      </c>
      <c r="G150">
        <v>24000000</v>
      </c>
      <c r="H150">
        <v>83</v>
      </c>
      <c r="I150">
        <v>10.54</v>
      </c>
      <c r="J150">
        <v>4.47</v>
      </c>
      <c r="K150" s="2">
        <f t="shared" si="5"/>
        <v>15.009999999999998</v>
      </c>
      <c r="S150" s="1"/>
      <c r="U150" s="1"/>
    </row>
    <row r="151" spans="1:21" x14ac:dyDescent="0.25">
      <c r="A151" s="7">
        <v>350</v>
      </c>
      <c r="B151" s="1">
        <v>31607</v>
      </c>
      <c r="C151" s="1">
        <v>44966</v>
      </c>
      <c r="D151">
        <f t="shared" si="4"/>
        <v>36.57494866529774</v>
      </c>
      <c r="E151">
        <v>4</v>
      </c>
      <c r="F151">
        <v>3.5</v>
      </c>
      <c r="G151">
        <v>27000000</v>
      </c>
      <c r="H151">
        <v>74</v>
      </c>
      <c r="I151">
        <v>9.36</v>
      </c>
      <c r="J151">
        <v>4.66</v>
      </c>
      <c r="K151" s="2">
        <f t="shared" si="5"/>
        <v>14.02</v>
      </c>
      <c r="S151" s="1"/>
      <c r="U151" s="1"/>
    </row>
    <row r="152" spans="1:21" x14ac:dyDescent="0.25">
      <c r="A152" s="7">
        <v>351</v>
      </c>
      <c r="B152" s="1">
        <v>30909</v>
      </c>
      <c r="C152" s="1">
        <v>44278</v>
      </c>
      <c r="D152">
        <f t="shared" si="4"/>
        <v>36.602327173169066</v>
      </c>
      <c r="E152">
        <v>4</v>
      </c>
      <c r="F152">
        <v>0.8</v>
      </c>
      <c r="G152">
        <v>42000000</v>
      </c>
      <c r="H152">
        <v>86</v>
      </c>
      <c r="I152">
        <v>28.25</v>
      </c>
      <c r="J152">
        <v>6.82</v>
      </c>
      <c r="K152" s="2">
        <f t="shared" si="5"/>
        <v>35.07</v>
      </c>
      <c r="S152" s="1"/>
      <c r="U152" s="1"/>
    </row>
    <row r="153" spans="1:21" x14ac:dyDescent="0.25">
      <c r="A153" s="7">
        <v>352</v>
      </c>
      <c r="B153" s="1">
        <v>30889</v>
      </c>
      <c r="C153" s="1">
        <v>44266</v>
      </c>
      <c r="D153">
        <f t="shared" si="4"/>
        <v>36.624229979466122</v>
      </c>
      <c r="E153">
        <v>4</v>
      </c>
      <c r="F153">
        <v>3.5</v>
      </c>
      <c r="G153">
        <v>38000000</v>
      </c>
      <c r="H153">
        <v>87</v>
      </c>
      <c r="I153">
        <v>8.8800000000000008</v>
      </c>
      <c r="J153">
        <v>3.9</v>
      </c>
      <c r="K153" s="2">
        <f t="shared" si="5"/>
        <v>12.780000000000001</v>
      </c>
    </row>
    <row r="154" spans="1:21" x14ac:dyDescent="0.25">
      <c r="A154" s="7">
        <v>353</v>
      </c>
      <c r="B154" s="1">
        <v>31114</v>
      </c>
      <c r="C154" s="1">
        <v>44502</v>
      </c>
      <c r="D154">
        <f t="shared" si="4"/>
        <v>36.654346338124569</v>
      </c>
      <c r="E154">
        <v>4</v>
      </c>
      <c r="F154">
        <v>2</v>
      </c>
      <c r="G154">
        <v>72000000</v>
      </c>
      <c r="H154">
        <v>83</v>
      </c>
      <c r="I154">
        <v>8.85</v>
      </c>
      <c r="J154">
        <v>2.4500000000000002</v>
      </c>
      <c r="K154" s="2">
        <f t="shared" si="5"/>
        <v>11.3</v>
      </c>
      <c r="S154" s="1"/>
      <c r="U154" s="1"/>
    </row>
    <row r="155" spans="1:21" x14ac:dyDescent="0.25">
      <c r="A155" s="7">
        <v>354</v>
      </c>
      <c r="B155" s="1">
        <v>31226</v>
      </c>
      <c r="C155" s="1">
        <v>44616</v>
      </c>
      <c r="D155">
        <f t="shared" si="4"/>
        <v>36.659822039698838</v>
      </c>
      <c r="E155">
        <v>4</v>
      </c>
      <c r="F155">
        <v>2.5</v>
      </c>
      <c r="G155">
        <v>37000000</v>
      </c>
      <c r="H155">
        <v>85</v>
      </c>
      <c r="I155">
        <v>10.44</v>
      </c>
      <c r="J155">
        <v>4.78</v>
      </c>
      <c r="K155" s="2">
        <f t="shared" si="5"/>
        <v>15.219999999999999</v>
      </c>
      <c r="S155" s="1"/>
      <c r="U155" s="1"/>
    </row>
    <row r="156" spans="1:21" x14ac:dyDescent="0.25">
      <c r="A156" s="7">
        <v>355</v>
      </c>
      <c r="B156" s="1">
        <v>31268</v>
      </c>
      <c r="C156" s="1">
        <v>44663</v>
      </c>
      <c r="D156">
        <f t="shared" si="4"/>
        <v>36.673511293634498</v>
      </c>
      <c r="E156">
        <v>4</v>
      </c>
      <c r="F156">
        <v>0.5</v>
      </c>
      <c r="G156">
        <v>1600000</v>
      </c>
      <c r="H156">
        <v>75</v>
      </c>
      <c r="I156">
        <v>17.79</v>
      </c>
      <c r="J156">
        <v>15.06</v>
      </c>
      <c r="K156" s="2">
        <f t="shared" si="5"/>
        <v>32.85</v>
      </c>
      <c r="S156" s="1"/>
      <c r="U156" s="1"/>
    </row>
    <row r="157" spans="1:21" x14ac:dyDescent="0.25">
      <c r="A157" s="7">
        <v>356</v>
      </c>
      <c r="B157" s="1">
        <v>31115</v>
      </c>
      <c r="C157" s="1">
        <v>44523</v>
      </c>
      <c r="D157">
        <f t="shared" si="4"/>
        <v>36.709103353867214</v>
      </c>
      <c r="E157">
        <v>4</v>
      </c>
      <c r="F157">
        <v>2.2000000000000002</v>
      </c>
      <c r="G157">
        <v>55000000</v>
      </c>
      <c r="H157">
        <v>80</v>
      </c>
      <c r="I157">
        <v>6.04</v>
      </c>
      <c r="J157">
        <v>3.61</v>
      </c>
      <c r="K157" s="2">
        <f t="shared" si="5"/>
        <v>9.65</v>
      </c>
      <c r="S157" s="1"/>
      <c r="U157" s="1"/>
    </row>
    <row r="158" spans="1:21" x14ac:dyDescent="0.25">
      <c r="A158" s="7">
        <v>357</v>
      </c>
      <c r="B158" s="1">
        <v>31597</v>
      </c>
      <c r="C158" s="1">
        <v>45013</v>
      </c>
      <c r="D158">
        <f t="shared" si="4"/>
        <v>36.73100616016427</v>
      </c>
      <c r="E158">
        <v>4</v>
      </c>
      <c r="F158">
        <v>3.2</v>
      </c>
      <c r="G158">
        <v>56000000</v>
      </c>
      <c r="H158">
        <v>77</v>
      </c>
      <c r="I158">
        <v>19.89</v>
      </c>
      <c r="J158">
        <v>7.17</v>
      </c>
      <c r="K158" s="2">
        <f t="shared" si="5"/>
        <v>27.060000000000002</v>
      </c>
      <c r="S158" s="1"/>
      <c r="U158" s="1"/>
    </row>
    <row r="159" spans="1:21" x14ac:dyDescent="0.25">
      <c r="A159" s="7">
        <v>358</v>
      </c>
      <c r="B159" s="1">
        <v>31571</v>
      </c>
      <c r="C159" s="1">
        <v>44999</v>
      </c>
      <c r="D159">
        <f t="shared" si="4"/>
        <v>36.763860369609858</v>
      </c>
      <c r="E159">
        <v>4</v>
      </c>
      <c r="F159">
        <v>4.5999999999999996</v>
      </c>
      <c r="G159">
        <v>30000000</v>
      </c>
      <c r="H159">
        <v>73</v>
      </c>
      <c r="I159">
        <v>15.96</v>
      </c>
      <c r="J159">
        <v>3.76</v>
      </c>
      <c r="K159" s="2">
        <f t="shared" si="5"/>
        <v>19.72</v>
      </c>
    </row>
    <row r="160" spans="1:21" x14ac:dyDescent="0.25">
      <c r="A160" s="7">
        <v>359</v>
      </c>
      <c r="B160" s="1">
        <v>30838</v>
      </c>
      <c r="C160" s="1">
        <v>44271</v>
      </c>
      <c r="D160">
        <f t="shared" si="4"/>
        <v>36.777549623545518</v>
      </c>
      <c r="E160">
        <v>4</v>
      </c>
      <c r="F160">
        <v>2</v>
      </c>
      <c r="G160">
        <v>92000000</v>
      </c>
      <c r="H160">
        <v>85</v>
      </c>
      <c r="I160">
        <v>5.01</v>
      </c>
      <c r="J160">
        <v>2.79</v>
      </c>
      <c r="K160" s="2">
        <f t="shared" si="5"/>
        <v>7.8</v>
      </c>
    </row>
    <row r="161" spans="1:21" x14ac:dyDescent="0.25">
      <c r="A161" s="7">
        <v>360</v>
      </c>
      <c r="B161" s="1">
        <v>31178</v>
      </c>
      <c r="C161" s="1">
        <v>44621</v>
      </c>
      <c r="D161">
        <f t="shared" si="4"/>
        <v>36.804928131416837</v>
      </c>
      <c r="E161">
        <v>4</v>
      </c>
      <c r="F161">
        <v>2.5</v>
      </c>
      <c r="G161">
        <v>18000000</v>
      </c>
      <c r="H161">
        <v>65</v>
      </c>
      <c r="I161">
        <v>22.57</v>
      </c>
      <c r="J161">
        <v>12.17</v>
      </c>
      <c r="K161" s="2">
        <f t="shared" si="5"/>
        <v>34.74</v>
      </c>
      <c r="S161" s="1"/>
      <c r="U161" s="1"/>
    </row>
    <row r="162" spans="1:21" x14ac:dyDescent="0.25">
      <c r="A162" s="7">
        <v>361</v>
      </c>
      <c r="B162" s="1">
        <v>31432</v>
      </c>
      <c r="C162" s="1">
        <v>44880</v>
      </c>
      <c r="D162">
        <f t="shared" si="4"/>
        <v>36.818617385352496</v>
      </c>
      <c r="E162">
        <v>4</v>
      </c>
      <c r="F162">
        <v>6</v>
      </c>
      <c r="G162">
        <v>14000000</v>
      </c>
      <c r="H162">
        <v>60</v>
      </c>
      <c r="I162">
        <v>23.82</v>
      </c>
      <c r="J162">
        <v>6.7</v>
      </c>
      <c r="K162" s="2">
        <f t="shared" si="5"/>
        <v>30.52</v>
      </c>
      <c r="S162" s="1"/>
      <c r="U162" s="1"/>
    </row>
    <row r="163" spans="1:21" x14ac:dyDescent="0.25">
      <c r="A163" s="7">
        <v>362</v>
      </c>
      <c r="B163" s="1">
        <v>31096</v>
      </c>
      <c r="C163" s="1">
        <v>44544</v>
      </c>
      <c r="D163">
        <f t="shared" si="4"/>
        <v>36.818617385352496</v>
      </c>
      <c r="E163">
        <v>4</v>
      </c>
      <c r="F163">
        <v>2</v>
      </c>
      <c r="G163">
        <v>20000000</v>
      </c>
      <c r="H163">
        <v>74</v>
      </c>
      <c r="I163">
        <v>5.21</v>
      </c>
      <c r="J163">
        <v>2.46</v>
      </c>
      <c r="K163" s="2">
        <f t="shared" si="5"/>
        <v>7.67</v>
      </c>
      <c r="S163" s="1"/>
      <c r="U163" s="1"/>
    </row>
    <row r="164" spans="1:21" x14ac:dyDescent="0.25">
      <c r="A164" s="7">
        <v>363</v>
      </c>
      <c r="B164" s="1">
        <v>31188</v>
      </c>
      <c r="C164" s="1">
        <v>44651</v>
      </c>
      <c r="D164">
        <f t="shared" si="4"/>
        <v>36.859685147159482</v>
      </c>
      <c r="E164">
        <v>4</v>
      </c>
      <c r="F164">
        <v>1.1000000000000001</v>
      </c>
      <c r="G164">
        <v>26000000</v>
      </c>
      <c r="H164">
        <v>85</v>
      </c>
      <c r="I164">
        <v>7.25</v>
      </c>
      <c r="J164">
        <v>7.54</v>
      </c>
      <c r="K164" s="2">
        <f t="shared" si="5"/>
        <v>14.79</v>
      </c>
      <c r="S164" s="1"/>
      <c r="U164" s="1"/>
    </row>
    <row r="165" spans="1:21" x14ac:dyDescent="0.25">
      <c r="A165" s="7">
        <v>364</v>
      </c>
      <c r="B165" s="1">
        <v>31121</v>
      </c>
      <c r="C165" s="1">
        <v>44586</v>
      </c>
      <c r="D165">
        <f t="shared" si="4"/>
        <v>36.865160848733744</v>
      </c>
      <c r="E165">
        <v>4</v>
      </c>
      <c r="F165">
        <v>4.7</v>
      </c>
      <c r="G165">
        <v>100000000</v>
      </c>
      <c r="H165">
        <v>74</v>
      </c>
      <c r="I165">
        <v>18.88</v>
      </c>
      <c r="J165">
        <v>5.21</v>
      </c>
      <c r="K165" s="2">
        <f t="shared" si="5"/>
        <v>24.09</v>
      </c>
      <c r="S165" s="1"/>
      <c r="U165" s="1"/>
    </row>
    <row r="166" spans="1:21" x14ac:dyDescent="0.25">
      <c r="A166" s="7">
        <v>365</v>
      </c>
      <c r="B166" s="1">
        <v>31764</v>
      </c>
      <c r="C166" s="1">
        <v>45244</v>
      </c>
      <c r="D166">
        <f t="shared" si="4"/>
        <v>36.906228610540722</v>
      </c>
      <c r="E166">
        <v>4</v>
      </c>
      <c r="F166">
        <v>3.5</v>
      </c>
      <c r="G166">
        <v>53000000</v>
      </c>
      <c r="H166">
        <v>73</v>
      </c>
      <c r="I166">
        <v>8.3699999999999992</v>
      </c>
      <c r="J166">
        <v>9.82</v>
      </c>
      <c r="K166" s="2">
        <f t="shared" si="5"/>
        <v>18.189999999999998</v>
      </c>
      <c r="S166" s="1"/>
      <c r="U166" s="1"/>
    </row>
    <row r="167" spans="1:21" x14ac:dyDescent="0.25">
      <c r="A167" s="7">
        <v>366</v>
      </c>
      <c r="B167" s="1">
        <v>31372</v>
      </c>
      <c r="C167" s="1">
        <v>44852</v>
      </c>
      <c r="D167">
        <f t="shared" si="4"/>
        <v>36.906228610540722</v>
      </c>
      <c r="E167">
        <v>4</v>
      </c>
      <c r="F167">
        <v>5</v>
      </c>
      <c r="G167">
        <v>58000000</v>
      </c>
      <c r="H167">
        <v>78</v>
      </c>
      <c r="I167">
        <v>9.4499999999999993</v>
      </c>
      <c r="J167">
        <v>2.19</v>
      </c>
      <c r="K167" s="2">
        <f t="shared" si="5"/>
        <v>11.639999999999999</v>
      </c>
    </row>
    <row r="168" spans="1:21" x14ac:dyDescent="0.25">
      <c r="A168" s="7">
        <v>367</v>
      </c>
      <c r="B168" s="1">
        <v>31391</v>
      </c>
      <c r="C168" s="1">
        <v>44887</v>
      </c>
      <c r="D168">
        <f t="shared" si="4"/>
        <v>36.950034223134843</v>
      </c>
      <c r="E168">
        <v>4</v>
      </c>
      <c r="F168">
        <v>1.3</v>
      </c>
      <c r="G168">
        <v>70000000</v>
      </c>
      <c r="H168">
        <v>70</v>
      </c>
      <c r="I168">
        <v>11.82</v>
      </c>
      <c r="J168">
        <v>2.97</v>
      </c>
      <c r="K168" s="2">
        <f t="shared" si="5"/>
        <v>14.790000000000001</v>
      </c>
      <c r="S168" s="1"/>
      <c r="U168" s="1"/>
    </row>
    <row r="169" spans="1:21" x14ac:dyDescent="0.25">
      <c r="A169" s="7">
        <v>368</v>
      </c>
      <c r="B169" s="1">
        <v>31130</v>
      </c>
      <c r="C169" s="1">
        <v>44637</v>
      </c>
      <c r="D169">
        <f t="shared" si="4"/>
        <v>36.980150581793289</v>
      </c>
      <c r="E169">
        <v>4</v>
      </c>
      <c r="F169">
        <v>2</v>
      </c>
      <c r="G169">
        <v>72000000</v>
      </c>
      <c r="H169">
        <v>67</v>
      </c>
      <c r="I169">
        <v>19.690000000000001</v>
      </c>
      <c r="J169">
        <v>5.05</v>
      </c>
      <c r="K169" s="2">
        <f t="shared" si="5"/>
        <v>24.740000000000002</v>
      </c>
      <c r="S169" s="1"/>
      <c r="U169" s="1"/>
    </row>
    <row r="170" spans="1:21" x14ac:dyDescent="0.25">
      <c r="A170" s="7">
        <v>369</v>
      </c>
      <c r="B170" s="1">
        <v>31184</v>
      </c>
      <c r="C170" s="1">
        <v>44698</v>
      </c>
      <c r="D170">
        <f t="shared" si="4"/>
        <v>36.999315537303218</v>
      </c>
      <c r="E170">
        <v>4</v>
      </c>
      <c r="F170">
        <v>3</v>
      </c>
      <c r="G170">
        <v>88000000</v>
      </c>
      <c r="H170">
        <v>72</v>
      </c>
      <c r="I170">
        <v>11.99</v>
      </c>
      <c r="J170">
        <v>2.48</v>
      </c>
      <c r="K170" s="2">
        <f t="shared" si="5"/>
        <v>14.47</v>
      </c>
      <c r="S170" s="1"/>
      <c r="U170" s="1"/>
    </row>
    <row r="171" spans="1:21" x14ac:dyDescent="0.25">
      <c r="A171" s="7">
        <v>370</v>
      </c>
      <c r="B171" s="1">
        <v>31666</v>
      </c>
      <c r="C171" s="1">
        <v>45204</v>
      </c>
      <c r="D171">
        <f t="shared" si="4"/>
        <v>37.065023956194388</v>
      </c>
      <c r="E171">
        <v>4</v>
      </c>
      <c r="F171">
        <v>2</v>
      </c>
      <c r="G171">
        <v>100000000</v>
      </c>
      <c r="H171">
        <v>80</v>
      </c>
      <c r="I171">
        <v>5.13</v>
      </c>
      <c r="J171">
        <v>6.5</v>
      </c>
      <c r="K171" s="2">
        <f t="shared" si="5"/>
        <v>11.629999999999999</v>
      </c>
      <c r="S171" s="1"/>
      <c r="U171" s="1"/>
    </row>
    <row r="172" spans="1:21" x14ac:dyDescent="0.25">
      <c r="A172" s="7">
        <v>371</v>
      </c>
      <c r="B172" s="1">
        <v>31198</v>
      </c>
      <c r="C172" s="1">
        <v>44740</v>
      </c>
      <c r="D172">
        <f t="shared" si="4"/>
        <v>37.075975359342912</v>
      </c>
      <c r="E172">
        <v>4</v>
      </c>
      <c r="F172">
        <v>1.5</v>
      </c>
      <c r="G172">
        <v>18000000</v>
      </c>
      <c r="H172">
        <v>67</v>
      </c>
      <c r="I172">
        <v>25.88</v>
      </c>
      <c r="J172">
        <v>3.67</v>
      </c>
      <c r="K172" s="2">
        <f t="shared" si="5"/>
        <v>29.549999999999997</v>
      </c>
    </row>
    <row r="173" spans="1:21" x14ac:dyDescent="0.25">
      <c r="A173" s="7">
        <v>372</v>
      </c>
      <c r="B173" s="1">
        <v>31432</v>
      </c>
      <c r="C173" s="1">
        <v>44992</v>
      </c>
      <c r="D173">
        <f t="shared" si="4"/>
        <v>37.125256673511295</v>
      </c>
      <c r="E173">
        <v>4</v>
      </c>
      <c r="F173">
        <v>4</v>
      </c>
      <c r="G173">
        <v>35000000</v>
      </c>
      <c r="H173">
        <v>79</v>
      </c>
      <c r="I173">
        <v>17.420000000000002</v>
      </c>
      <c r="J173">
        <v>4.13</v>
      </c>
      <c r="K173" s="2">
        <f t="shared" si="5"/>
        <v>21.55</v>
      </c>
      <c r="S173" s="1"/>
      <c r="U173" s="1"/>
    </row>
    <row r="174" spans="1:21" x14ac:dyDescent="0.25">
      <c r="A174" s="7">
        <v>373</v>
      </c>
      <c r="B174" s="1">
        <v>31052</v>
      </c>
      <c r="C174" s="1">
        <v>44621</v>
      </c>
      <c r="D174">
        <f t="shared" si="4"/>
        <v>37.149897330595479</v>
      </c>
      <c r="E174">
        <v>4</v>
      </c>
      <c r="F174">
        <v>2.6</v>
      </c>
      <c r="G174">
        <v>5000000</v>
      </c>
      <c r="H174">
        <v>62</v>
      </c>
      <c r="I174">
        <v>19.16</v>
      </c>
      <c r="J174">
        <v>16.079999999999998</v>
      </c>
      <c r="K174" s="2">
        <f t="shared" si="5"/>
        <v>35.239999999999995</v>
      </c>
      <c r="S174" s="1"/>
      <c r="U174" s="1"/>
    </row>
    <row r="175" spans="1:21" x14ac:dyDescent="0.25">
      <c r="A175" s="7">
        <v>374</v>
      </c>
      <c r="B175" s="1">
        <v>30782</v>
      </c>
      <c r="C175" s="1">
        <v>44362</v>
      </c>
      <c r="D175">
        <f t="shared" si="4"/>
        <v>37.180013689253933</v>
      </c>
      <c r="E175">
        <v>4</v>
      </c>
      <c r="F175">
        <v>2.2000000000000002</v>
      </c>
      <c r="G175">
        <v>36000000</v>
      </c>
      <c r="H175">
        <v>84</v>
      </c>
      <c r="I175">
        <v>8.9499999999999993</v>
      </c>
      <c r="J175">
        <v>3.52</v>
      </c>
      <c r="K175" s="2">
        <f t="shared" si="5"/>
        <v>12.469999999999999</v>
      </c>
      <c r="S175" s="1"/>
      <c r="U175" s="1"/>
    </row>
    <row r="176" spans="1:21" x14ac:dyDescent="0.25">
      <c r="A176" s="7">
        <v>375</v>
      </c>
      <c r="B176" s="1">
        <v>31370</v>
      </c>
      <c r="C176" s="1">
        <v>44980</v>
      </c>
      <c r="D176">
        <f t="shared" si="4"/>
        <v>37.262149212867897</v>
      </c>
      <c r="E176">
        <v>4</v>
      </c>
      <c r="F176">
        <v>0.9</v>
      </c>
      <c r="G176">
        <v>6000000</v>
      </c>
      <c r="H176">
        <v>85</v>
      </c>
      <c r="I176">
        <v>13.03</v>
      </c>
      <c r="J176">
        <v>24.05</v>
      </c>
      <c r="K176" s="2">
        <f t="shared" si="5"/>
        <v>37.08</v>
      </c>
      <c r="S176" s="1"/>
      <c r="U176" s="1"/>
    </row>
    <row r="177" spans="1:21" x14ac:dyDescent="0.25">
      <c r="A177" s="7">
        <v>376</v>
      </c>
      <c r="B177" s="1">
        <v>30970</v>
      </c>
      <c r="C177" s="1">
        <v>44586</v>
      </c>
      <c r="D177">
        <f t="shared" si="4"/>
        <v>37.278576317590691</v>
      </c>
      <c r="E177">
        <v>4</v>
      </c>
      <c r="F177">
        <v>2.5</v>
      </c>
      <c r="G177">
        <v>28000000</v>
      </c>
      <c r="H177">
        <v>85</v>
      </c>
      <c r="I177">
        <v>11.9</v>
      </c>
      <c r="J177">
        <v>2.71</v>
      </c>
      <c r="K177" s="2">
        <f t="shared" si="5"/>
        <v>14.61</v>
      </c>
      <c r="S177" s="1"/>
      <c r="U177" s="1"/>
    </row>
    <row r="178" spans="1:21" x14ac:dyDescent="0.25">
      <c r="A178" s="7">
        <v>377</v>
      </c>
      <c r="B178" s="1">
        <v>31165</v>
      </c>
      <c r="C178" s="1">
        <v>44810</v>
      </c>
      <c r="D178">
        <f t="shared" si="4"/>
        <v>37.35797399041752</v>
      </c>
      <c r="E178">
        <v>4</v>
      </c>
      <c r="F178">
        <v>2.5</v>
      </c>
      <c r="G178">
        <v>62000000</v>
      </c>
      <c r="H178">
        <v>87</v>
      </c>
      <c r="I178">
        <v>5.79</v>
      </c>
      <c r="J178">
        <v>3.99</v>
      </c>
      <c r="K178" s="2">
        <f t="shared" si="5"/>
        <v>9.7800000000000011</v>
      </c>
      <c r="S178" s="1"/>
      <c r="U178" s="1"/>
    </row>
    <row r="179" spans="1:21" x14ac:dyDescent="0.25">
      <c r="A179" s="7">
        <v>378</v>
      </c>
      <c r="B179" s="1">
        <v>30996</v>
      </c>
      <c r="C179" s="1">
        <v>44649</v>
      </c>
      <c r="D179">
        <f t="shared" si="4"/>
        <v>37.379876796714576</v>
      </c>
      <c r="E179">
        <v>4</v>
      </c>
      <c r="F179">
        <v>4.5</v>
      </c>
      <c r="G179">
        <v>5500000</v>
      </c>
      <c r="H179">
        <v>81</v>
      </c>
      <c r="I179">
        <v>13.49</v>
      </c>
      <c r="J179">
        <v>25.98</v>
      </c>
      <c r="K179" s="2">
        <f t="shared" si="5"/>
        <v>39.47</v>
      </c>
      <c r="S179" s="1"/>
      <c r="U179" s="1"/>
    </row>
    <row r="180" spans="1:21" x14ac:dyDescent="0.25">
      <c r="A180" s="7">
        <v>379</v>
      </c>
      <c r="B180" s="1">
        <v>31291</v>
      </c>
      <c r="C180" s="1">
        <v>44952</v>
      </c>
      <c r="D180">
        <f t="shared" si="4"/>
        <v>37.401779603011633</v>
      </c>
      <c r="E180">
        <v>4</v>
      </c>
      <c r="F180">
        <v>4.5</v>
      </c>
      <c r="G180">
        <v>53000000</v>
      </c>
      <c r="H180">
        <v>86</v>
      </c>
      <c r="I180">
        <v>4.3499999999999996</v>
      </c>
      <c r="J180">
        <v>2.13</v>
      </c>
      <c r="K180" s="2">
        <f t="shared" si="5"/>
        <v>6.4799999999999995</v>
      </c>
    </row>
    <row r="181" spans="1:21" x14ac:dyDescent="0.25">
      <c r="A181" s="7">
        <v>380</v>
      </c>
      <c r="B181" s="1">
        <v>31371</v>
      </c>
      <c r="C181" s="1">
        <v>45048</v>
      </c>
      <c r="D181">
        <f t="shared" si="4"/>
        <v>37.445585215605746</v>
      </c>
      <c r="E181">
        <v>4</v>
      </c>
      <c r="F181">
        <v>1.8</v>
      </c>
      <c r="G181">
        <v>37000000</v>
      </c>
      <c r="H181">
        <v>87</v>
      </c>
      <c r="I181">
        <v>7.71</v>
      </c>
      <c r="J181">
        <v>3.5</v>
      </c>
      <c r="K181" s="2">
        <f t="shared" si="5"/>
        <v>11.21</v>
      </c>
      <c r="S181" s="1"/>
      <c r="U181" s="1"/>
    </row>
    <row r="182" spans="1:21" x14ac:dyDescent="0.25">
      <c r="A182" s="7">
        <v>381</v>
      </c>
      <c r="B182" s="1">
        <v>31135</v>
      </c>
      <c r="C182" s="1">
        <v>44825</v>
      </c>
      <c r="D182">
        <f t="shared" si="4"/>
        <v>37.481177275838469</v>
      </c>
      <c r="E182">
        <v>4</v>
      </c>
      <c r="F182">
        <v>2.5</v>
      </c>
      <c r="G182">
        <v>4000000</v>
      </c>
      <c r="H182">
        <v>80</v>
      </c>
      <c r="I182">
        <v>10.050000000000001</v>
      </c>
      <c r="J182">
        <v>28.86</v>
      </c>
      <c r="K182" s="2">
        <f t="shared" si="5"/>
        <v>38.909999999999997</v>
      </c>
    </row>
    <row r="183" spans="1:21" x14ac:dyDescent="0.25">
      <c r="A183" s="7">
        <v>382</v>
      </c>
      <c r="B183" s="1">
        <v>31110</v>
      </c>
      <c r="C183" s="1">
        <v>44880</v>
      </c>
      <c r="D183">
        <f t="shared" si="4"/>
        <v>37.700205338809035</v>
      </c>
      <c r="E183">
        <v>4</v>
      </c>
      <c r="F183">
        <v>3.5</v>
      </c>
      <c r="G183">
        <v>58000000</v>
      </c>
      <c r="H183">
        <v>85</v>
      </c>
      <c r="I183">
        <v>2.83</v>
      </c>
      <c r="J183">
        <v>1.33</v>
      </c>
      <c r="K183" s="2">
        <f t="shared" si="5"/>
        <v>4.16</v>
      </c>
    </row>
    <row r="184" spans="1:21" x14ac:dyDescent="0.25">
      <c r="A184" s="7">
        <v>383</v>
      </c>
      <c r="B184" s="1">
        <v>30531</v>
      </c>
      <c r="C184" s="1">
        <v>44308</v>
      </c>
      <c r="D184">
        <f t="shared" si="4"/>
        <v>37.719370294318956</v>
      </c>
      <c r="E184">
        <v>4</v>
      </c>
      <c r="F184">
        <v>2.8</v>
      </c>
      <c r="G184">
        <v>38000000</v>
      </c>
      <c r="H184">
        <v>86</v>
      </c>
      <c r="I184">
        <v>9.74</v>
      </c>
      <c r="J184">
        <v>4.08</v>
      </c>
      <c r="K184" s="2">
        <f t="shared" si="5"/>
        <v>13.82</v>
      </c>
      <c r="S184" s="1"/>
      <c r="U184" s="1"/>
    </row>
    <row r="185" spans="1:21" x14ac:dyDescent="0.25">
      <c r="A185" s="7">
        <v>384</v>
      </c>
      <c r="B185" s="1">
        <v>31114</v>
      </c>
      <c r="C185" s="1">
        <v>44894</v>
      </c>
      <c r="D185">
        <f t="shared" si="4"/>
        <v>37.727583846680353</v>
      </c>
      <c r="E185">
        <v>4</v>
      </c>
      <c r="F185">
        <v>2.2999999999999998</v>
      </c>
      <c r="G185">
        <v>47000000</v>
      </c>
      <c r="H185">
        <v>64</v>
      </c>
      <c r="I185">
        <v>5.3</v>
      </c>
      <c r="J185">
        <v>1.38</v>
      </c>
      <c r="K185" s="2">
        <f t="shared" si="5"/>
        <v>6.68</v>
      </c>
      <c r="S185" s="1"/>
      <c r="U185" s="1"/>
    </row>
    <row r="186" spans="1:21" x14ac:dyDescent="0.25">
      <c r="A186" s="7">
        <v>385</v>
      </c>
      <c r="B186" s="1">
        <v>30682</v>
      </c>
      <c r="C186" s="1">
        <v>44474</v>
      </c>
      <c r="D186">
        <f t="shared" si="4"/>
        <v>37.760438056125942</v>
      </c>
      <c r="E186">
        <v>4</v>
      </c>
      <c r="F186">
        <v>2</v>
      </c>
      <c r="G186">
        <v>20000000</v>
      </c>
      <c r="H186">
        <v>75</v>
      </c>
      <c r="I186">
        <v>16.440000000000001</v>
      </c>
      <c r="J186">
        <v>6.5</v>
      </c>
      <c r="K186" s="2">
        <f t="shared" si="5"/>
        <v>22.94</v>
      </c>
      <c r="S186" s="1"/>
      <c r="U186" s="1"/>
    </row>
    <row r="187" spans="1:21" x14ac:dyDescent="0.25">
      <c r="A187" s="7">
        <v>386</v>
      </c>
      <c r="B187" s="1">
        <v>30957</v>
      </c>
      <c r="C187" s="1">
        <v>44754</v>
      </c>
      <c r="D187">
        <f t="shared" si="4"/>
        <v>37.774127310061601</v>
      </c>
      <c r="E187">
        <v>4</v>
      </c>
      <c r="F187">
        <v>3.6</v>
      </c>
      <c r="G187">
        <v>32000000</v>
      </c>
      <c r="H187">
        <v>72</v>
      </c>
      <c r="I187">
        <v>8.8000000000000007</v>
      </c>
      <c r="J187">
        <v>1.0900000000000001</v>
      </c>
      <c r="K187" s="2">
        <f t="shared" si="5"/>
        <v>9.89</v>
      </c>
      <c r="S187" s="1"/>
      <c r="U187" s="1"/>
    </row>
    <row r="188" spans="1:21" x14ac:dyDescent="0.25">
      <c r="A188" s="7">
        <v>387</v>
      </c>
      <c r="B188" s="1">
        <v>30754</v>
      </c>
      <c r="C188" s="1">
        <v>44586</v>
      </c>
      <c r="D188">
        <f t="shared" si="4"/>
        <v>37.869952087611225</v>
      </c>
      <c r="E188">
        <v>4</v>
      </c>
      <c r="F188">
        <v>0.5</v>
      </c>
      <c r="G188">
        <v>150000000</v>
      </c>
      <c r="H188">
        <v>69</v>
      </c>
      <c r="I188">
        <v>7.11</v>
      </c>
      <c r="J188">
        <v>0.94</v>
      </c>
      <c r="K188" s="2">
        <f t="shared" si="5"/>
        <v>8.0500000000000007</v>
      </c>
      <c r="S188" s="1"/>
      <c r="U188" s="1"/>
    </row>
    <row r="189" spans="1:21" x14ac:dyDescent="0.25">
      <c r="A189" s="7">
        <v>388</v>
      </c>
      <c r="B189" s="1">
        <v>31192</v>
      </c>
      <c r="C189" s="1">
        <v>45034</v>
      </c>
      <c r="D189">
        <f t="shared" si="4"/>
        <v>37.897330595482543</v>
      </c>
      <c r="E189">
        <v>4</v>
      </c>
      <c r="F189">
        <v>4.5</v>
      </c>
      <c r="G189">
        <v>34000000</v>
      </c>
      <c r="H189">
        <v>86</v>
      </c>
      <c r="I189">
        <v>5.49</v>
      </c>
      <c r="J189">
        <v>4.8499999999999996</v>
      </c>
      <c r="K189" s="2">
        <f t="shared" si="5"/>
        <v>10.34</v>
      </c>
      <c r="S189" s="1"/>
      <c r="U189" s="1"/>
    </row>
    <row r="190" spans="1:21" x14ac:dyDescent="0.25">
      <c r="A190" s="7">
        <v>389</v>
      </c>
      <c r="B190" s="1">
        <v>31223</v>
      </c>
      <c r="C190" s="1">
        <v>45071</v>
      </c>
      <c r="D190">
        <f t="shared" si="4"/>
        <v>37.913757700205338</v>
      </c>
      <c r="E190">
        <v>4</v>
      </c>
      <c r="F190">
        <v>5.5</v>
      </c>
      <c r="G190">
        <v>36000000</v>
      </c>
      <c r="H190">
        <v>75</v>
      </c>
      <c r="I190">
        <v>7.74</v>
      </c>
      <c r="J190">
        <v>2.76</v>
      </c>
      <c r="K190" s="2">
        <f t="shared" si="5"/>
        <v>10.5</v>
      </c>
      <c r="S190" s="1"/>
      <c r="U190" s="1"/>
    </row>
    <row r="191" spans="1:21" x14ac:dyDescent="0.25">
      <c r="A191" s="7">
        <v>390</v>
      </c>
      <c r="B191" s="1">
        <v>30988</v>
      </c>
      <c r="C191" s="1">
        <v>44852</v>
      </c>
      <c r="D191">
        <f t="shared" si="4"/>
        <v>37.957563312799451</v>
      </c>
      <c r="E191">
        <v>4</v>
      </c>
      <c r="F191">
        <v>2.5</v>
      </c>
      <c r="G191">
        <v>58000000</v>
      </c>
      <c r="H191">
        <v>83</v>
      </c>
      <c r="I191">
        <v>9.82</v>
      </c>
      <c r="J191">
        <v>10.79</v>
      </c>
      <c r="K191" s="2">
        <f t="shared" si="5"/>
        <v>20.61</v>
      </c>
      <c r="S191" s="1"/>
      <c r="U191" s="1"/>
    </row>
    <row r="192" spans="1:21" x14ac:dyDescent="0.25">
      <c r="A192" s="7">
        <v>391</v>
      </c>
      <c r="B192" s="1">
        <v>31257</v>
      </c>
      <c r="C192" s="1">
        <v>45132</v>
      </c>
      <c r="D192">
        <f t="shared" si="4"/>
        <v>37.987679671457904</v>
      </c>
      <c r="E192">
        <v>4</v>
      </c>
      <c r="F192">
        <v>4.3</v>
      </c>
      <c r="G192">
        <v>21000000</v>
      </c>
      <c r="H192">
        <v>78</v>
      </c>
      <c r="I192">
        <v>21.35</v>
      </c>
      <c r="J192">
        <v>12.43</v>
      </c>
      <c r="K192" s="2">
        <f t="shared" si="5"/>
        <v>33.78</v>
      </c>
      <c r="S192" s="1"/>
      <c r="U192" s="1"/>
    </row>
    <row r="193" spans="1:21" x14ac:dyDescent="0.25">
      <c r="A193" s="7">
        <v>392</v>
      </c>
      <c r="B193" s="1">
        <v>31321</v>
      </c>
      <c r="C193" s="1">
        <v>45204</v>
      </c>
      <c r="D193">
        <f t="shared" si="4"/>
        <v>38.009582477754961</v>
      </c>
      <c r="E193">
        <v>4</v>
      </c>
      <c r="F193">
        <v>4</v>
      </c>
      <c r="G193">
        <v>3000000</v>
      </c>
      <c r="H193">
        <v>70</v>
      </c>
      <c r="I193">
        <v>13.42</v>
      </c>
      <c r="J193">
        <v>26.16</v>
      </c>
      <c r="K193" s="2">
        <f t="shared" si="5"/>
        <v>39.58</v>
      </c>
    </row>
    <row r="194" spans="1:21" x14ac:dyDescent="0.25">
      <c r="A194" s="7">
        <v>393</v>
      </c>
      <c r="B194" s="1">
        <v>30932</v>
      </c>
      <c r="C194" s="1">
        <v>44819</v>
      </c>
      <c r="D194">
        <f t="shared" si="4"/>
        <v>38.020533880903493</v>
      </c>
      <c r="E194">
        <v>4</v>
      </c>
      <c r="F194">
        <v>2.8</v>
      </c>
      <c r="G194">
        <v>80000000</v>
      </c>
      <c r="H194">
        <v>62</v>
      </c>
      <c r="I194">
        <v>16.63</v>
      </c>
      <c r="J194">
        <v>7.81</v>
      </c>
      <c r="K194" s="2">
        <f t="shared" si="5"/>
        <v>24.439999999999998</v>
      </c>
      <c r="S194" s="1"/>
      <c r="U194" s="1"/>
    </row>
    <row r="195" spans="1:21" x14ac:dyDescent="0.25">
      <c r="A195" s="7">
        <v>394</v>
      </c>
      <c r="B195" s="1">
        <v>31345</v>
      </c>
      <c r="C195" s="1">
        <v>45260</v>
      </c>
      <c r="D195">
        <f t="shared" ref="D195:D258" si="6">(C195-B195)/365.25</f>
        <v>38.097193702943187</v>
      </c>
      <c r="E195">
        <v>4</v>
      </c>
      <c r="F195">
        <v>2.4</v>
      </c>
      <c r="G195">
        <v>56000000</v>
      </c>
      <c r="H195">
        <v>65</v>
      </c>
      <c r="I195">
        <v>14.37</v>
      </c>
      <c r="J195">
        <v>16.309999999999999</v>
      </c>
      <c r="K195" s="2">
        <f t="shared" ref="K195:K258" si="7">I195+J195</f>
        <v>30.68</v>
      </c>
    </row>
    <row r="196" spans="1:21" x14ac:dyDescent="0.25">
      <c r="A196" s="7">
        <v>395</v>
      </c>
      <c r="B196" s="1">
        <v>30933</v>
      </c>
      <c r="C196" s="1">
        <v>44859</v>
      </c>
      <c r="D196">
        <f t="shared" si="6"/>
        <v>38.127310061601641</v>
      </c>
      <c r="E196">
        <v>4</v>
      </c>
      <c r="F196">
        <v>3.5</v>
      </c>
      <c r="G196">
        <v>24000000</v>
      </c>
      <c r="H196">
        <v>85</v>
      </c>
      <c r="I196">
        <v>11.05</v>
      </c>
      <c r="J196">
        <v>11.53</v>
      </c>
      <c r="K196" s="2">
        <f t="shared" si="7"/>
        <v>22.58</v>
      </c>
      <c r="S196" s="1"/>
      <c r="U196" s="1"/>
    </row>
    <row r="197" spans="1:21" x14ac:dyDescent="0.25">
      <c r="A197" s="7">
        <v>396</v>
      </c>
      <c r="B197" s="1">
        <v>30695</v>
      </c>
      <c r="C197" s="1">
        <v>44621</v>
      </c>
      <c r="D197">
        <f t="shared" si="6"/>
        <v>38.127310061601641</v>
      </c>
      <c r="E197">
        <v>4</v>
      </c>
      <c r="F197">
        <v>2.5</v>
      </c>
      <c r="G197">
        <v>75000000</v>
      </c>
      <c r="H197">
        <v>89</v>
      </c>
      <c r="I197">
        <v>3.44</v>
      </c>
      <c r="J197">
        <v>1.23</v>
      </c>
      <c r="K197" s="2">
        <f t="shared" si="7"/>
        <v>4.67</v>
      </c>
      <c r="S197" s="1"/>
      <c r="U197" s="1"/>
    </row>
    <row r="198" spans="1:21" x14ac:dyDescent="0.25">
      <c r="A198" s="7">
        <v>397</v>
      </c>
      <c r="B198" s="1">
        <v>30886</v>
      </c>
      <c r="C198" s="1">
        <v>44817</v>
      </c>
      <c r="D198">
        <f t="shared" si="6"/>
        <v>38.1409993155373</v>
      </c>
      <c r="E198">
        <v>4</v>
      </c>
      <c r="F198">
        <v>2.6</v>
      </c>
      <c r="G198">
        <v>54000000</v>
      </c>
      <c r="H198">
        <v>81</v>
      </c>
      <c r="I198">
        <v>10.23</v>
      </c>
      <c r="J198">
        <v>2.11</v>
      </c>
      <c r="K198" s="2">
        <f t="shared" si="7"/>
        <v>12.34</v>
      </c>
    </row>
    <row r="199" spans="1:21" x14ac:dyDescent="0.25">
      <c r="A199" s="7">
        <v>398</v>
      </c>
      <c r="B199" s="1">
        <v>31143</v>
      </c>
      <c r="C199" s="1">
        <v>45076</v>
      </c>
      <c r="D199">
        <f t="shared" si="6"/>
        <v>38.14647501711157</v>
      </c>
      <c r="E199">
        <v>4</v>
      </c>
      <c r="F199">
        <v>3</v>
      </c>
      <c r="G199">
        <v>83000000</v>
      </c>
      <c r="H199">
        <v>84</v>
      </c>
      <c r="I199">
        <v>3.85</v>
      </c>
      <c r="J199">
        <v>0.54</v>
      </c>
      <c r="K199" s="2">
        <f t="shared" si="7"/>
        <v>4.3900000000000006</v>
      </c>
      <c r="S199" s="1"/>
      <c r="U199" s="1"/>
    </row>
    <row r="200" spans="1:21" x14ac:dyDescent="0.25">
      <c r="A200" s="7">
        <v>399</v>
      </c>
      <c r="B200" s="1">
        <v>30729</v>
      </c>
      <c r="C200" s="1">
        <v>44663</v>
      </c>
      <c r="D200">
        <f t="shared" si="6"/>
        <v>38.149212867898697</v>
      </c>
      <c r="E200">
        <v>4</v>
      </c>
      <c r="F200">
        <v>3.5</v>
      </c>
      <c r="G200">
        <v>27000000</v>
      </c>
      <c r="H200">
        <v>82</v>
      </c>
      <c r="I200">
        <v>12.63</v>
      </c>
      <c r="J200">
        <v>7.22</v>
      </c>
      <c r="K200" s="2">
        <f t="shared" si="7"/>
        <v>19.850000000000001</v>
      </c>
      <c r="S200" s="1"/>
      <c r="U200" s="1"/>
    </row>
    <row r="201" spans="1:21" x14ac:dyDescent="0.25">
      <c r="A201" s="7">
        <v>400</v>
      </c>
      <c r="B201" s="1">
        <v>30525</v>
      </c>
      <c r="C201" s="1">
        <v>44460</v>
      </c>
      <c r="D201">
        <f t="shared" si="6"/>
        <v>38.151950718685832</v>
      </c>
      <c r="E201">
        <v>4</v>
      </c>
      <c r="F201">
        <v>3.5</v>
      </c>
      <c r="G201">
        <v>1500000</v>
      </c>
      <c r="H201">
        <v>65</v>
      </c>
      <c r="I201">
        <v>18.329999999999998</v>
      </c>
      <c r="J201">
        <v>8.52</v>
      </c>
      <c r="K201" s="2">
        <f t="shared" si="7"/>
        <v>26.849999999999998</v>
      </c>
      <c r="S201" s="1"/>
      <c r="U201" s="1"/>
    </row>
    <row r="202" spans="1:21" x14ac:dyDescent="0.25">
      <c r="A202" s="7">
        <v>401</v>
      </c>
      <c r="B202" s="1">
        <v>31284</v>
      </c>
      <c r="C202" s="1">
        <v>45237</v>
      </c>
      <c r="D202">
        <f t="shared" si="6"/>
        <v>38.201232032854207</v>
      </c>
      <c r="E202">
        <v>4</v>
      </c>
      <c r="F202">
        <v>2.2000000000000002</v>
      </c>
      <c r="G202">
        <v>80000000</v>
      </c>
      <c r="H202">
        <v>62</v>
      </c>
      <c r="I202">
        <v>18.45</v>
      </c>
      <c r="J202">
        <v>9.8800000000000008</v>
      </c>
      <c r="K202" s="2">
        <f t="shared" si="7"/>
        <v>28.33</v>
      </c>
      <c r="S202" s="1"/>
      <c r="U202" s="1"/>
    </row>
    <row r="203" spans="1:21" x14ac:dyDescent="0.25">
      <c r="A203" s="7">
        <v>402</v>
      </c>
      <c r="B203" s="1">
        <v>31256</v>
      </c>
      <c r="C203" s="1">
        <v>45225</v>
      </c>
      <c r="D203">
        <f t="shared" si="6"/>
        <v>38.245037645448321</v>
      </c>
      <c r="E203">
        <v>4</v>
      </c>
      <c r="F203">
        <v>3</v>
      </c>
      <c r="G203">
        <v>8000000</v>
      </c>
      <c r="H203">
        <v>80</v>
      </c>
      <c r="I203">
        <v>16.95</v>
      </c>
      <c r="J203">
        <v>17.82</v>
      </c>
      <c r="K203" s="2">
        <f t="shared" si="7"/>
        <v>34.769999999999996</v>
      </c>
      <c r="S203" s="1"/>
      <c r="U203" s="1"/>
    </row>
    <row r="204" spans="1:21" x14ac:dyDescent="0.25">
      <c r="A204" s="7">
        <v>403</v>
      </c>
      <c r="B204" s="1">
        <v>30487</v>
      </c>
      <c r="C204" s="1">
        <v>44462</v>
      </c>
      <c r="D204">
        <f t="shared" si="6"/>
        <v>38.261464750171115</v>
      </c>
      <c r="E204">
        <v>4</v>
      </c>
      <c r="F204">
        <v>2.5</v>
      </c>
      <c r="G204">
        <v>6000000</v>
      </c>
      <c r="H204">
        <v>85</v>
      </c>
      <c r="I204">
        <v>25.65</v>
      </c>
      <c r="J204">
        <v>16.84</v>
      </c>
      <c r="K204" s="2">
        <f t="shared" si="7"/>
        <v>42.489999999999995</v>
      </c>
      <c r="S204" s="1"/>
      <c r="U204" s="1"/>
    </row>
    <row r="205" spans="1:21" x14ac:dyDescent="0.25">
      <c r="A205" s="7">
        <v>404</v>
      </c>
      <c r="B205" s="1">
        <v>30556</v>
      </c>
      <c r="C205" s="1">
        <v>44532</v>
      </c>
      <c r="D205">
        <f t="shared" si="6"/>
        <v>38.264202600958249</v>
      </c>
      <c r="E205">
        <v>4</v>
      </c>
      <c r="F205">
        <v>1.8</v>
      </c>
      <c r="G205">
        <v>68000000</v>
      </c>
      <c r="H205">
        <v>82</v>
      </c>
      <c r="I205">
        <v>5.85</v>
      </c>
      <c r="J205">
        <v>2.94</v>
      </c>
      <c r="K205" s="2">
        <f t="shared" si="7"/>
        <v>8.7899999999999991</v>
      </c>
    </row>
    <row r="206" spans="1:21" x14ac:dyDescent="0.25">
      <c r="A206" s="7">
        <v>405</v>
      </c>
      <c r="B206" s="1">
        <v>30914</v>
      </c>
      <c r="C206" s="1">
        <v>44894</v>
      </c>
      <c r="D206">
        <f t="shared" si="6"/>
        <v>38.275154004106774</v>
      </c>
      <c r="E206">
        <v>4</v>
      </c>
      <c r="F206">
        <v>5.9</v>
      </c>
      <c r="G206">
        <v>39000000</v>
      </c>
      <c r="H206">
        <v>64</v>
      </c>
      <c r="I206">
        <v>17.28</v>
      </c>
      <c r="J206">
        <v>4.99</v>
      </c>
      <c r="K206" s="2">
        <f t="shared" si="7"/>
        <v>22.270000000000003</v>
      </c>
      <c r="S206" s="1"/>
      <c r="U206" s="1"/>
    </row>
    <row r="207" spans="1:21" x14ac:dyDescent="0.25">
      <c r="A207" s="7">
        <v>406</v>
      </c>
      <c r="B207" s="1">
        <v>30537</v>
      </c>
      <c r="C207" s="1">
        <v>44523</v>
      </c>
      <c r="D207">
        <f t="shared" si="6"/>
        <v>38.291581108829568</v>
      </c>
      <c r="E207">
        <v>4</v>
      </c>
      <c r="F207">
        <v>4.9000000000000004</v>
      </c>
      <c r="G207">
        <v>48000000</v>
      </c>
      <c r="H207">
        <v>90</v>
      </c>
      <c r="I207">
        <v>5.78</v>
      </c>
      <c r="J207">
        <v>4.45</v>
      </c>
      <c r="K207" s="2">
        <f t="shared" si="7"/>
        <v>10.23</v>
      </c>
      <c r="S207" s="1"/>
      <c r="U207" s="1"/>
    </row>
    <row r="208" spans="1:21" x14ac:dyDescent="0.25">
      <c r="A208" s="7">
        <v>407</v>
      </c>
      <c r="B208" s="1">
        <v>30326</v>
      </c>
      <c r="C208" s="1">
        <v>44341</v>
      </c>
      <c r="D208">
        <f t="shared" si="6"/>
        <v>38.370978781656397</v>
      </c>
      <c r="E208">
        <v>4</v>
      </c>
      <c r="F208">
        <v>2</v>
      </c>
      <c r="G208">
        <v>23000000</v>
      </c>
      <c r="H208">
        <v>88</v>
      </c>
      <c r="I208">
        <v>13.59</v>
      </c>
      <c r="J208">
        <v>10.65</v>
      </c>
      <c r="K208" s="2">
        <f t="shared" si="7"/>
        <v>24.240000000000002</v>
      </c>
      <c r="S208" s="1"/>
      <c r="U208" s="1"/>
    </row>
    <row r="209" spans="1:21" x14ac:dyDescent="0.25">
      <c r="A209" s="7">
        <v>408</v>
      </c>
      <c r="B209" s="1">
        <v>31232</v>
      </c>
      <c r="C209" s="1">
        <v>45251</v>
      </c>
      <c r="D209">
        <f t="shared" si="6"/>
        <v>38.381930184804929</v>
      </c>
      <c r="E209">
        <v>4</v>
      </c>
      <c r="F209">
        <v>2.5</v>
      </c>
      <c r="G209">
        <v>24000000</v>
      </c>
      <c r="H209">
        <v>74</v>
      </c>
      <c r="I209">
        <v>12.32</v>
      </c>
      <c r="J209">
        <v>13.31</v>
      </c>
      <c r="K209" s="2">
        <f t="shared" si="7"/>
        <v>25.630000000000003</v>
      </c>
      <c r="S209" s="1"/>
      <c r="U209" s="1"/>
    </row>
    <row r="210" spans="1:21" x14ac:dyDescent="0.25">
      <c r="A210" s="7">
        <v>409</v>
      </c>
      <c r="B210" s="1">
        <v>30275</v>
      </c>
      <c r="C210" s="1">
        <v>44302</v>
      </c>
      <c r="D210">
        <f t="shared" si="6"/>
        <v>38.403832991101986</v>
      </c>
      <c r="E210">
        <v>4</v>
      </c>
      <c r="F210">
        <v>3</v>
      </c>
      <c r="G210">
        <v>31000000</v>
      </c>
      <c r="H210">
        <v>62</v>
      </c>
      <c r="I210">
        <v>22.48</v>
      </c>
      <c r="J210">
        <v>20.92</v>
      </c>
      <c r="K210" s="2">
        <f t="shared" si="7"/>
        <v>43.400000000000006</v>
      </c>
    </row>
    <row r="211" spans="1:21" x14ac:dyDescent="0.25">
      <c r="A211" s="7">
        <v>410</v>
      </c>
      <c r="B211" s="1">
        <v>31229</v>
      </c>
      <c r="C211" s="1">
        <v>45265</v>
      </c>
      <c r="D211">
        <f t="shared" si="6"/>
        <v>38.428473648186177</v>
      </c>
      <c r="E211">
        <v>4</v>
      </c>
      <c r="F211">
        <v>3.5</v>
      </c>
      <c r="G211">
        <v>44000000</v>
      </c>
      <c r="H211">
        <v>85</v>
      </c>
      <c r="I211">
        <v>2.2599999999999998</v>
      </c>
      <c r="J211">
        <v>2.81</v>
      </c>
      <c r="K211" s="2">
        <f t="shared" si="7"/>
        <v>5.07</v>
      </c>
      <c r="S211" s="1"/>
      <c r="U211" s="1"/>
    </row>
    <row r="212" spans="1:21" x14ac:dyDescent="0.25">
      <c r="A212" s="7">
        <v>411</v>
      </c>
      <c r="B212" s="1">
        <v>30841</v>
      </c>
      <c r="C212" s="1">
        <v>44894</v>
      </c>
      <c r="D212">
        <f t="shared" si="6"/>
        <v>38.475017111567418</v>
      </c>
      <c r="E212">
        <v>4</v>
      </c>
      <c r="F212">
        <v>2.5</v>
      </c>
      <c r="G212">
        <v>60000000</v>
      </c>
      <c r="H212">
        <v>58</v>
      </c>
      <c r="I212">
        <v>20.67</v>
      </c>
      <c r="J212">
        <v>2.5</v>
      </c>
      <c r="K212" s="2">
        <f t="shared" si="7"/>
        <v>23.17</v>
      </c>
      <c r="S212" s="1"/>
      <c r="U212" s="1"/>
    </row>
    <row r="213" spans="1:21" x14ac:dyDescent="0.25">
      <c r="A213" s="7">
        <v>412</v>
      </c>
      <c r="B213" s="1">
        <v>30889</v>
      </c>
      <c r="C213" s="1">
        <v>44943</v>
      </c>
      <c r="D213">
        <f t="shared" si="6"/>
        <v>38.477754962354553</v>
      </c>
      <c r="E213">
        <v>4</v>
      </c>
      <c r="F213">
        <v>3.2</v>
      </c>
      <c r="G213">
        <v>8800000</v>
      </c>
      <c r="H213">
        <v>83</v>
      </c>
      <c r="I213">
        <v>20.47</v>
      </c>
      <c r="J213">
        <v>8.9</v>
      </c>
      <c r="K213" s="2">
        <f t="shared" si="7"/>
        <v>29.369999999999997</v>
      </c>
      <c r="S213" s="1"/>
      <c r="U213" s="1"/>
    </row>
    <row r="214" spans="1:21" x14ac:dyDescent="0.25">
      <c r="A214" s="7">
        <v>413</v>
      </c>
      <c r="B214" s="1">
        <v>30834</v>
      </c>
      <c r="C214" s="1">
        <v>44896</v>
      </c>
      <c r="D214">
        <f t="shared" si="6"/>
        <v>38.499657768651609</v>
      </c>
      <c r="E214">
        <v>4</v>
      </c>
      <c r="F214">
        <v>4</v>
      </c>
      <c r="G214">
        <v>36000000</v>
      </c>
      <c r="H214">
        <v>85</v>
      </c>
      <c r="I214">
        <v>6.84</v>
      </c>
      <c r="J214">
        <v>5.12</v>
      </c>
      <c r="K214" s="2">
        <f t="shared" si="7"/>
        <v>11.96</v>
      </c>
      <c r="S214" s="1"/>
      <c r="U214" s="1"/>
    </row>
    <row r="215" spans="1:21" x14ac:dyDescent="0.25">
      <c r="A215" s="7">
        <v>414</v>
      </c>
      <c r="B215" s="1">
        <v>30759</v>
      </c>
      <c r="C215" s="1">
        <v>44824</v>
      </c>
      <c r="D215">
        <f t="shared" si="6"/>
        <v>38.507871321013006</v>
      </c>
      <c r="E215">
        <v>4</v>
      </c>
      <c r="F215">
        <v>4.5</v>
      </c>
      <c r="G215">
        <v>56000000</v>
      </c>
      <c r="H215">
        <v>73</v>
      </c>
      <c r="I215">
        <v>11.67</v>
      </c>
      <c r="J215">
        <v>8.43</v>
      </c>
      <c r="K215" s="2">
        <f t="shared" si="7"/>
        <v>20.100000000000001</v>
      </c>
      <c r="S215" s="1"/>
      <c r="U215" s="1"/>
    </row>
    <row r="216" spans="1:21" x14ac:dyDescent="0.25">
      <c r="A216" s="7">
        <v>415</v>
      </c>
      <c r="B216" s="1">
        <v>30406</v>
      </c>
      <c r="C216" s="1">
        <v>44502</v>
      </c>
      <c r="D216">
        <f t="shared" si="6"/>
        <v>38.592744695414098</v>
      </c>
      <c r="E216">
        <v>4</v>
      </c>
      <c r="F216">
        <v>5.5</v>
      </c>
      <c r="G216">
        <v>4000000</v>
      </c>
      <c r="H216">
        <v>75</v>
      </c>
      <c r="I216">
        <v>29.06</v>
      </c>
      <c r="J216">
        <v>7.03</v>
      </c>
      <c r="K216" s="2">
        <f t="shared" si="7"/>
        <v>36.089999999999996</v>
      </c>
      <c r="S216" s="1"/>
      <c r="U216" s="1"/>
    </row>
    <row r="217" spans="1:21" x14ac:dyDescent="0.25">
      <c r="A217" s="7">
        <v>416</v>
      </c>
      <c r="B217" s="1">
        <v>31085</v>
      </c>
      <c r="C217" s="1">
        <v>45183</v>
      </c>
      <c r="D217">
        <f t="shared" si="6"/>
        <v>38.598220396988367</v>
      </c>
      <c r="E217">
        <v>4</v>
      </c>
      <c r="F217">
        <v>3</v>
      </c>
      <c r="G217">
        <v>45000000</v>
      </c>
      <c r="H217">
        <v>70</v>
      </c>
      <c r="I217">
        <v>6.71</v>
      </c>
      <c r="J217">
        <v>8.9700000000000006</v>
      </c>
      <c r="K217" s="2">
        <f t="shared" si="7"/>
        <v>15.68</v>
      </c>
      <c r="S217" s="1"/>
      <c r="U217" s="1"/>
    </row>
    <row r="218" spans="1:21" x14ac:dyDescent="0.25">
      <c r="A218" s="7">
        <v>417</v>
      </c>
      <c r="B218" s="1">
        <v>30493</v>
      </c>
      <c r="C218" s="1">
        <v>44609</v>
      </c>
      <c r="D218">
        <f t="shared" si="6"/>
        <v>38.647501711156742</v>
      </c>
      <c r="E218">
        <v>4</v>
      </c>
      <c r="F218">
        <v>2.8</v>
      </c>
      <c r="G218">
        <v>9000000</v>
      </c>
      <c r="H218">
        <v>57</v>
      </c>
      <c r="I218">
        <v>31.98</v>
      </c>
      <c r="J218">
        <v>17.52</v>
      </c>
      <c r="K218" s="2">
        <f t="shared" si="7"/>
        <v>49.5</v>
      </c>
    </row>
    <row r="219" spans="1:21" x14ac:dyDescent="0.25">
      <c r="A219" s="7">
        <v>418</v>
      </c>
      <c r="B219" s="1">
        <v>30118</v>
      </c>
      <c r="C219" s="1">
        <v>44236</v>
      </c>
      <c r="D219">
        <f t="shared" si="6"/>
        <v>38.652977412731005</v>
      </c>
      <c r="E219">
        <v>4</v>
      </c>
      <c r="F219">
        <v>2</v>
      </c>
      <c r="G219">
        <v>7000000</v>
      </c>
      <c r="H219">
        <v>67</v>
      </c>
      <c r="I219">
        <v>27.73</v>
      </c>
      <c r="J219">
        <v>32.28</v>
      </c>
      <c r="K219" s="2">
        <f t="shared" si="7"/>
        <v>60.010000000000005</v>
      </c>
      <c r="S219" s="1"/>
      <c r="U219" s="1"/>
    </row>
    <row r="220" spans="1:21" x14ac:dyDescent="0.25">
      <c r="A220" s="7">
        <v>419</v>
      </c>
      <c r="B220" s="1">
        <v>30755</v>
      </c>
      <c r="C220" s="1">
        <v>44875</v>
      </c>
      <c r="D220">
        <f t="shared" si="6"/>
        <v>38.658453114305267</v>
      </c>
      <c r="E220">
        <v>4</v>
      </c>
      <c r="F220">
        <v>1.5</v>
      </c>
      <c r="G220">
        <v>14000000</v>
      </c>
      <c r="H220">
        <v>80</v>
      </c>
      <c r="I220">
        <v>12.53</v>
      </c>
      <c r="J220">
        <v>17.59</v>
      </c>
      <c r="K220" s="2">
        <f t="shared" si="7"/>
        <v>30.119999999999997</v>
      </c>
      <c r="S220" s="1"/>
      <c r="U220" s="1"/>
    </row>
    <row r="221" spans="1:21" x14ac:dyDescent="0.25">
      <c r="A221" s="7">
        <v>420</v>
      </c>
      <c r="B221" s="1">
        <v>30895</v>
      </c>
      <c r="C221" s="1">
        <v>45027</v>
      </c>
      <c r="D221">
        <f t="shared" si="6"/>
        <v>38.691307323750856</v>
      </c>
      <c r="E221">
        <v>4</v>
      </c>
      <c r="F221">
        <v>4.5999999999999996</v>
      </c>
      <c r="G221">
        <v>80000000</v>
      </c>
      <c r="H221">
        <v>69</v>
      </c>
      <c r="I221">
        <v>4.74</v>
      </c>
      <c r="J221">
        <v>4.17</v>
      </c>
      <c r="K221" s="2">
        <f t="shared" si="7"/>
        <v>8.91</v>
      </c>
      <c r="S221" s="1"/>
      <c r="U221" s="1"/>
    </row>
    <row r="222" spans="1:21" x14ac:dyDescent="0.25">
      <c r="A222" s="7">
        <v>421</v>
      </c>
      <c r="B222" s="1">
        <v>30835</v>
      </c>
      <c r="C222" s="1">
        <v>44987</v>
      </c>
      <c r="D222">
        <f t="shared" si="6"/>
        <v>38.7460643394935</v>
      </c>
      <c r="E222">
        <v>4</v>
      </c>
      <c r="F222">
        <v>0.5</v>
      </c>
      <c r="G222">
        <v>72000000</v>
      </c>
      <c r="H222">
        <v>73</v>
      </c>
      <c r="I222">
        <v>13.13</v>
      </c>
      <c r="J222">
        <v>3.74</v>
      </c>
      <c r="K222" s="2">
        <f t="shared" si="7"/>
        <v>16.87</v>
      </c>
      <c r="S222" s="1"/>
      <c r="U222" s="1"/>
    </row>
    <row r="223" spans="1:21" x14ac:dyDescent="0.25">
      <c r="A223" s="7">
        <v>422</v>
      </c>
      <c r="B223" s="1">
        <v>30092</v>
      </c>
      <c r="C223" s="1">
        <v>44250</v>
      </c>
      <c r="D223">
        <f t="shared" si="6"/>
        <v>38.762491444216288</v>
      </c>
      <c r="E223">
        <v>4</v>
      </c>
      <c r="F223">
        <v>2.5</v>
      </c>
      <c r="G223">
        <v>19000000</v>
      </c>
      <c r="H223">
        <v>64</v>
      </c>
      <c r="I223">
        <v>37.58</v>
      </c>
      <c r="J223">
        <v>7.3</v>
      </c>
      <c r="K223" s="2">
        <f t="shared" si="7"/>
        <v>44.879999999999995</v>
      </c>
    </row>
    <row r="224" spans="1:21" x14ac:dyDescent="0.25">
      <c r="A224" s="7">
        <v>423</v>
      </c>
      <c r="B224" s="1">
        <v>31070</v>
      </c>
      <c r="C224" s="1">
        <v>45232</v>
      </c>
      <c r="D224">
        <f t="shared" si="6"/>
        <v>38.773442847364819</v>
      </c>
      <c r="E224">
        <v>4</v>
      </c>
      <c r="F224">
        <v>3.6</v>
      </c>
      <c r="G224">
        <v>21000000</v>
      </c>
      <c r="H224">
        <v>82</v>
      </c>
      <c r="I224">
        <v>8.9</v>
      </c>
      <c r="J224">
        <v>10.11</v>
      </c>
      <c r="K224" s="2">
        <f t="shared" si="7"/>
        <v>19.009999999999998</v>
      </c>
    </row>
    <row r="225" spans="1:21" x14ac:dyDescent="0.25">
      <c r="A225" s="7">
        <v>424</v>
      </c>
      <c r="B225" s="1">
        <v>30476</v>
      </c>
      <c r="C225" s="1">
        <v>44649</v>
      </c>
      <c r="D225">
        <f t="shared" si="6"/>
        <v>38.803559206023273</v>
      </c>
      <c r="E225">
        <v>4</v>
      </c>
      <c r="F225">
        <v>3</v>
      </c>
      <c r="G225">
        <v>10000000</v>
      </c>
      <c r="H225">
        <v>72</v>
      </c>
      <c r="I225">
        <v>18.97</v>
      </c>
      <c r="J225">
        <v>4.88</v>
      </c>
      <c r="K225" s="2">
        <f t="shared" si="7"/>
        <v>23.849999999999998</v>
      </c>
    </row>
    <row r="226" spans="1:21" x14ac:dyDescent="0.25">
      <c r="A226" s="7">
        <v>425</v>
      </c>
      <c r="B226" s="1">
        <v>30419</v>
      </c>
      <c r="C226" s="1">
        <v>44593</v>
      </c>
      <c r="D226">
        <f t="shared" si="6"/>
        <v>38.806297056810401</v>
      </c>
      <c r="E226">
        <v>4</v>
      </c>
      <c r="F226">
        <v>5</v>
      </c>
      <c r="G226">
        <v>19000000</v>
      </c>
      <c r="H226">
        <v>67</v>
      </c>
      <c r="I226">
        <v>24.24</v>
      </c>
      <c r="J226">
        <v>7</v>
      </c>
      <c r="K226" s="2">
        <f t="shared" si="7"/>
        <v>31.24</v>
      </c>
      <c r="S226" s="1"/>
      <c r="U226" s="1"/>
    </row>
    <row r="227" spans="1:21" x14ac:dyDescent="0.25">
      <c r="A227" s="7">
        <v>426</v>
      </c>
      <c r="B227" s="1">
        <v>30587</v>
      </c>
      <c r="C227" s="1">
        <v>44775</v>
      </c>
      <c r="D227">
        <f t="shared" si="6"/>
        <v>38.844626967830251</v>
      </c>
      <c r="E227">
        <v>4</v>
      </c>
      <c r="F227">
        <v>3.5</v>
      </c>
      <c r="G227">
        <v>22000000</v>
      </c>
      <c r="H227">
        <v>51</v>
      </c>
      <c r="I227">
        <v>23.31</v>
      </c>
      <c r="J227">
        <v>22.48</v>
      </c>
      <c r="K227" s="2">
        <f t="shared" si="7"/>
        <v>45.79</v>
      </c>
      <c r="S227" s="1"/>
      <c r="U227" s="1"/>
    </row>
    <row r="228" spans="1:21" x14ac:dyDescent="0.25">
      <c r="A228" s="7">
        <v>427</v>
      </c>
      <c r="B228" s="1">
        <v>30834</v>
      </c>
      <c r="C228" s="1">
        <v>45062</v>
      </c>
      <c r="D228">
        <f t="shared" si="6"/>
        <v>38.954140999315534</v>
      </c>
      <c r="E228">
        <v>4</v>
      </c>
      <c r="F228">
        <v>4.5</v>
      </c>
      <c r="G228">
        <v>42000000</v>
      </c>
      <c r="H228">
        <v>70</v>
      </c>
      <c r="I228">
        <v>12.75</v>
      </c>
      <c r="J228">
        <v>9.41</v>
      </c>
      <c r="K228" s="2">
        <f t="shared" si="7"/>
        <v>22.16</v>
      </c>
      <c r="S228" s="1"/>
      <c r="U228" s="1"/>
    </row>
    <row r="229" spans="1:21" x14ac:dyDescent="0.25">
      <c r="A229" s="7">
        <v>428</v>
      </c>
      <c r="B229" s="1">
        <v>32156</v>
      </c>
      <c r="C229" s="1">
        <v>44285</v>
      </c>
      <c r="D229">
        <f t="shared" si="6"/>
        <v>33.207392197125259</v>
      </c>
      <c r="E229">
        <v>4</v>
      </c>
      <c r="F229">
        <v>3.5</v>
      </c>
      <c r="G229">
        <v>12000000</v>
      </c>
      <c r="H229">
        <v>68</v>
      </c>
      <c r="I229">
        <v>37.72</v>
      </c>
      <c r="J229">
        <v>13.92</v>
      </c>
      <c r="K229" s="2">
        <f t="shared" si="7"/>
        <v>51.64</v>
      </c>
    </row>
    <row r="230" spans="1:21" x14ac:dyDescent="0.25">
      <c r="A230" s="7">
        <v>429</v>
      </c>
      <c r="B230" s="1">
        <v>37420</v>
      </c>
      <c r="C230" s="1">
        <v>45209</v>
      </c>
      <c r="D230">
        <f t="shared" si="6"/>
        <v>21.325119780971939</v>
      </c>
      <c r="E230">
        <v>5</v>
      </c>
      <c r="F230">
        <v>3.3</v>
      </c>
      <c r="G230">
        <v>27000000</v>
      </c>
      <c r="H230">
        <v>78</v>
      </c>
      <c r="I230">
        <v>11.39</v>
      </c>
      <c r="J230">
        <v>8.7100000000000009</v>
      </c>
      <c r="K230" s="2">
        <f t="shared" si="7"/>
        <v>20.100000000000001</v>
      </c>
    </row>
    <row r="231" spans="1:21" x14ac:dyDescent="0.25">
      <c r="A231" s="7">
        <v>430</v>
      </c>
      <c r="B231" s="1">
        <v>36218</v>
      </c>
      <c r="C231" s="1">
        <v>44910</v>
      </c>
      <c r="D231">
        <f t="shared" si="6"/>
        <v>23.797399041752225</v>
      </c>
      <c r="E231">
        <v>5</v>
      </c>
      <c r="F231">
        <v>3.2</v>
      </c>
      <c r="G231">
        <v>27000000</v>
      </c>
      <c r="H231">
        <v>78</v>
      </c>
      <c r="I231">
        <v>7.17</v>
      </c>
      <c r="J231">
        <v>2.0699999999999998</v>
      </c>
      <c r="K231" s="2">
        <f t="shared" si="7"/>
        <v>9.24</v>
      </c>
      <c r="S231" s="1"/>
      <c r="U231" s="1"/>
    </row>
    <row r="232" spans="1:21" x14ac:dyDescent="0.25">
      <c r="A232" s="7">
        <v>431</v>
      </c>
      <c r="B232" s="1">
        <v>35912</v>
      </c>
      <c r="C232" s="1">
        <v>44859</v>
      </c>
      <c r="D232">
        <f t="shared" si="6"/>
        <v>24.495550992470911</v>
      </c>
      <c r="E232">
        <v>5</v>
      </c>
      <c r="F232">
        <v>1.5</v>
      </c>
      <c r="G232">
        <v>2500000</v>
      </c>
      <c r="H232">
        <v>60</v>
      </c>
      <c r="I232">
        <v>20.46</v>
      </c>
      <c r="J232">
        <v>18.170000000000002</v>
      </c>
      <c r="K232" s="2">
        <f t="shared" si="7"/>
        <v>38.630000000000003</v>
      </c>
      <c r="S232" s="1"/>
      <c r="U232" s="1"/>
    </row>
    <row r="233" spans="1:21" x14ac:dyDescent="0.25">
      <c r="A233" s="7">
        <v>432</v>
      </c>
      <c r="B233" s="1">
        <v>34101</v>
      </c>
      <c r="C233" s="1">
        <v>44292</v>
      </c>
      <c r="D233">
        <f t="shared" si="6"/>
        <v>27.901437371663246</v>
      </c>
      <c r="E233">
        <v>5</v>
      </c>
      <c r="F233">
        <v>4.7</v>
      </c>
      <c r="G233">
        <v>20000000</v>
      </c>
      <c r="H233">
        <v>83</v>
      </c>
      <c r="I233">
        <v>8.6199999999999992</v>
      </c>
      <c r="J233">
        <v>8.3699999999999992</v>
      </c>
      <c r="K233" s="2">
        <f t="shared" si="7"/>
        <v>16.989999999999998</v>
      </c>
    </row>
    <row r="234" spans="1:21" x14ac:dyDescent="0.25">
      <c r="A234" s="7">
        <v>433</v>
      </c>
      <c r="B234" s="1">
        <v>34261</v>
      </c>
      <c r="C234" s="1">
        <v>44502</v>
      </c>
      <c r="D234">
        <f t="shared" si="6"/>
        <v>28.038329911019851</v>
      </c>
      <c r="E234">
        <v>5</v>
      </c>
      <c r="F234">
        <v>3</v>
      </c>
      <c r="G234">
        <v>20000000</v>
      </c>
      <c r="H234">
        <v>80</v>
      </c>
      <c r="I234">
        <v>20.149999999999999</v>
      </c>
      <c r="J234">
        <v>3.18</v>
      </c>
      <c r="K234" s="2">
        <f t="shared" si="7"/>
        <v>23.33</v>
      </c>
      <c r="S234" s="1"/>
      <c r="U234" s="1"/>
    </row>
    <row r="235" spans="1:21" x14ac:dyDescent="0.25">
      <c r="A235" s="7">
        <v>434</v>
      </c>
      <c r="B235" s="1">
        <v>34118</v>
      </c>
      <c r="C235" s="1">
        <v>44474</v>
      </c>
      <c r="D235">
        <f t="shared" si="6"/>
        <v>28.353182751540039</v>
      </c>
      <c r="E235">
        <v>5</v>
      </c>
      <c r="F235">
        <v>4</v>
      </c>
      <c r="G235">
        <v>37000000</v>
      </c>
      <c r="H235">
        <v>86</v>
      </c>
      <c r="I235">
        <v>15.37</v>
      </c>
      <c r="J235">
        <v>6.19</v>
      </c>
      <c r="K235" s="2">
        <f t="shared" si="7"/>
        <v>21.56</v>
      </c>
    </row>
    <row r="236" spans="1:21" x14ac:dyDescent="0.25">
      <c r="A236" s="7">
        <v>435</v>
      </c>
      <c r="B236" s="1">
        <v>34111</v>
      </c>
      <c r="C236" s="1">
        <v>44705</v>
      </c>
      <c r="D236">
        <f t="shared" si="6"/>
        <v>29.00479123887748</v>
      </c>
      <c r="E236">
        <v>5</v>
      </c>
      <c r="F236">
        <v>3</v>
      </c>
      <c r="G236">
        <v>10000000</v>
      </c>
      <c r="H236">
        <v>74</v>
      </c>
      <c r="I236">
        <v>22.5</v>
      </c>
      <c r="J236">
        <v>35.32</v>
      </c>
      <c r="K236" s="2">
        <f t="shared" si="7"/>
        <v>57.82</v>
      </c>
      <c r="S236" s="1"/>
      <c r="U236" s="1"/>
    </row>
    <row r="237" spans="1:21" x14ac:dyDescent="0.25">
      <c r="A237" s="7">
        <v>436</v>
      </c>
      <c r="B237" s="1">
        <v>34151</v>
      </c>
      <c r="C237" s="1">
        <v>44980</v>
      </c>
      <c r="D237">
        <f t="shared" si="6"/>
        <v>29.648186173853524</v>
      </c>
      <c r="E237">
        <v>5</v>
      </c>
      <c r="F237">
        <v>2.5</v>
      </c>
      <c r="G237">
        <v>87000000</v>
      </c>
      <c r="H237">
        <v>83</v>
      </c>
      <c r="I237">
        <v>13.61</v>
      </c>
      <c r="J237">
        <v>6.3</v>
      </c>
      <c r="K237" s="2">
        <f t="shared" si="7"/>
        <v>19.91</v>
      </c>
      <c r="S237" s="1"/>
      <c r="U237" s="1"/>
    </row>
    <row r="238" spans="1:21" x14ac:dyDescent="0.25">
      <c r="A238" s="7">
        <v>437</v>
      </c>
      <c r="B238" s="1">
        <v>33886</v>
      </c>
      <c r="C238" s="1">
        <v>44740</v>
      </c>
      <c r="D238">
        <f t="shared" si="6"/>
        <v>29.716632443531829</v>
      </c>
      <c r="E238">
        <v>5</v>
      </c>
      <c r="F238">
        <v>5.5</v>
      </c>
      <c r="G238">
        <v>2000000</v>
      </c>
      <c r="H238">
        <v>67</v>
      </c>
      <c r="I238">
        <v>29.18</v>
      </c>
      <c r="J238">
        <v>6.59</v>
      </c>
      <c r="K238" s="2">
        <f t="shared" si="7"/>
        <v>35.769999999999996</v>
      </c>
    </row>
    <row r="239" spans="1:21" x14ac:dyDescent="0.25">
      <c r="A239" s="7">
        <v>438</v>
      </c>
      <c r="B239" s="1">
        <v>33761</v>
      </c>
      <c r="C239" s="1">
        <v>44637</v>
      </c>
      <c r="D239">
        <f t="shared" si="6"/>
        <v>29.776865160848732</v>
      </c>
      <c r="E239">
        <v>5</v>
      </c>
      <c r="F239">
        <v>4</v>
      </c>
      <c r="G239">
        <v>95000000</v>
      </c>
      <c r="H239">
        <v>78</v>
      </c>
      <c r="I239">
        <v>11.66</v>
      </c>
      <c r="J239">
        <v>1</v>
      </c>
      <c r="K239" s="2">
        <f t="shared" si="7"/>
        <v>12.66</v>
      </c>
      <c r="S239" s="1"/>
      <c r="U239" s="1"/>
    </row>
    <row r="240" spans="1:21" x14ac:dyDescent="0.25">
      <c r="A240" s="7">
        <v>439</v>
      </c>
      <c r="B240" s="1">
        <v>33622</v>
      </c>
      <c r="C240" s="1">
        <v>44593</v>
      </c>
      <c r="D240">
        <f t="shared" si="6"/>
        <v>30.036960985626283</v>
      </c>
      <c r="E240">
        <v>5</v>
      </c>
      <c r="F240">
        <v>2.5</v>
      </c>
      <c r="G240">
        <v>120000000</v>
      </c>
      <c r="H240">
        <v>71</v>
      </c>
      <c r="I240">
        <v>3.92</v>
      </c>
      <c r="J240">
        <v>1.44</v>
      </c>
      <c r="K240" s="2">
        <f t="shared" si="7"/>
        <v>5.3599999999999994</v>
      </c>
      <c r="S240" s="1"/>
      <c r="U240" s="1"/>
    </row>
    <row r="241" spans="1:21" x14ac:dyDescent="0.25">
      <c r="A241" s="7">
        <v>440</v>
      </c>
      <c r="B241" s="1">
        <v>33123</v>
      </c>
      <c r="C241" s="1">
        <v>44236</v>
      </c>
      <c r="D241">
        <f t="shared" si="6"/>
        <v>30.425735797399042</v>
      </c>
      <c r="E241">
        <v>5</v>
      </c>
      <c r="F241">
        <v>4.5</v>
      </c>
      <c r="G241">
        <v>5000000</v>
      </c>
      <c r="H241">
        <v>79</v>
      </c>
      <c r="I241">
        <v>22.34</v>
      </c>
      <c r="J241">
        <v>16.77</v>
      </c>
      <c r="K241" s="2">
        <f t="shared" si="7"/>
        <v>39.11</v>
      </c>
      <c r="S241" s="1"/>
      <c r="U241" s="1"/>
    </row>
    <row r="242" spans="1:21" x14ac:dyDescent="0.25">
      <c r="A242" s="7">
        <v>441</v>
      </c>
      <c r="B242" s="1">
        <v>33896</v>
      </c>
      <c r="C242" s="1">
        <v>45069</v>
      </c>
      <c r="D242">
        <f t="shared" si="6"/>
        <v>30.590006844626966</v>
      </c>
      <c r="E242">
        <v>5</v>
      </c>
      <c r="F242">
        <v>3.5</v>
      </c>
      <c r="G242">
        <v>95000000</v>
      </c>
      <c r="H242">
        <v>75</v>
      </c>
      <c r="I242">
        <v>7.78</v>
      </c>
      <c r="J242">
        <v>5.01</v>
      </c>
      <c r="K242" s="2">
        <f t="shared" si="7"/>
        <v>12.79</v>
      </c>
      <c r="S242" s="1"/>
      <c r="U242" s="1"/>
    </row>
    <row r="243" spans="1:21" x14ac:dyDescent="0.25">
      <c r="A243" s="7">
        <v>442</v>
      </c>
      <c r="B243" s="1">
        <v>33934</v>
      </c>
      <c r="C243" s="1">
        <v>45253</v>
      </c>
      <c r="D243">
        <f t="shared" si="6"/>
        <v>30.989733059548254</v>
      </c>
      <c r="E243">
        <v>5</v>
      </c>
      <c r="F243">
        <v>4.8</v>
      </c>
      <c r="G243">
        <v>45000000</v>
      </c>
      <c r="H243">
        <v>85</v>
      </c>
      <c r="I243">
        <v>18.98</v>
      </c>
      <c r="J243">
        <v>25.63</v>
      </c>
      <c r="K243" s="2">
        <f t="shared" si="7"/>
        <v>44.61</v>
      </c>
      <c r="S243" s="1"/>
      <c r="U243" s="1"/>
    </row>
    <row r="244" spans="1:21" x14ac:dyDescent="0.25">
      <c r="A244" s="7">
        <v>443</v>
      </c>
      <c r="B244" s="1">
        <v>33222</v>
      </c>
      <c r="C244" s="1">
        <v>44630</v>
      </c>
      <c r="D244">
        <f t="shared" si="6"/>
        <v>31.23340177960301</v>
      </c>
      <c r="E244">
        <v>5</v>
      </c>
      <c r="F244">
        <v>2.5</v>
      </c>
      <c r="G244">
        <v>9000000</v>
      </c>
      <c r="H244">
        <v>53</v>
      </c>
      <c r="I244">
        <v>25.2</v>
      </c>
      <c r="J244">
        <v>22.37</v>
      </c>
      <c r="K244" s="2">
        <f t="shared" si="7"/>
        <v>47.57</v>
      </c>
      <c r="S244" s="1"/>
      <c r="U244" s="1"/>
    </row>
    <row r="245" spans="1:21" x14ac:dyDescent="0.25">
      <c r="A245" s="7">
        <v>444</v>
      </c>
      <c r="B245" s="1">
        <v>33124</v>
      </c>
      <c r="C245" s="1">
        <v>44749</v>
      </c>
      <c r="D245">
        <f t="shared" si="6"/>
        <v>31.827515400410679</v>
      </c>
      <c r="E245">
        <v>5</v>
      </c>
      <c r="F245">
        <v>1.5</v>
      </c>
      <c r="G245">
        <v>21000000</v>
      </c>
      <c r="H245">
        <v>80</v>
      </c>
      <c r="I245">
        <v>13.9</v>
      </c>
      <c r="J245">
        <v>7.39</v>
      </c>
      <c r="K245" s="2">
        <f t="shared" si="7"/>
        <v>21.29</v>
      </c>
      <c r="S245" s="1"/>
      <c r="U245" s="1"/>
    </row>
    <row r="246" spans="1:21" x14ac:dyDescent="0.25">
      <c r="A246" s="7">
        <v>445</v>
      </c>
      <c r="B246" s="1">
        <v>32827</v>
      </c>
      <c r="C246" s="1">
        <v>44474</v>
      </c>
      <c r="D246">
        <f t="shared" si="6"/>
        <v>31.887748117727583</v>
      </c>
      <c r="E246">
        <v>5</v>
      </c>
      <c r="F246">
        <v>2.2000000000000002</v>
      </c>
      <c r="G246">
        <v>110000000</v>
      </c>
      <c r="H246">
        <v>90</v>
      </c>
      <c r="I246">
        <v>3.24</v>
      </c>
      <c r="J246">
        <v>1</v>
      </c>
      <c r="K246" s="2">
        <f t="shared" si="7"/>
        <v>4.24</v>
      </c>
      <c r="S246" s="1"/>
      <c r="U246" s="1"/>
    </row>
    <row r="247" spans="1:21" x14ac:dyDescent="0.25">
      <c r="A247" s="7">
        <v>446</v>
      </c>
      <c r="B247" s="1">
        <v>32949</v>
      </c>
      <c r="C247" s="1">
        <v>44601</v>
      </c>
      <c r="D247">
        <f t="shared" si="6"/>
        <v>31.901437371663246</v>
      </c>
      <c r="E247">
        <v>5</v>
      </c>
      <c r="F247">
        <v>4</v>
      </c>
      <c r="G247">
        <v>20000000</v>
      </c>
      <c r="H247">
        <v>71</v>
      </c>
      <c r="I247">
        <v>11.13</v>
      </c>
      <c r="J247">
        <v>6.8</v>
      </c>
      <c r="K247" s="2">
        <f t="shared" si="7"/>
        <v>17.93</v>
      </c>
    </row>
    <row r="248" spans="1:21" x14ac:dyDescent="0.25">
      <c r="A248" s="7">
        <v>447</v>
      </c>
      <c r="B248" s="1">
        <v>33569</v>
      </c>
      <c r="C248" s="1">
        <v>45251</v>
      </c>
      <c r="D248">
        <f t="shared" si="6"/>
        <v>31.983572895277206</v>
      </c>
      <c r="E248">
        <v>5</v>
      </c>
      <c r="F248">
        <v>3.2</v>
      </c>
      <c r="G248">
        <v>77000000</v>
      </c>
      <c r="H248">
        <v>80</v>
      </c>
      <c r="I248">
        <v>4.74</v>
      </c>
      <c r="J248">
        <v>7.95</v>
      </c>
      <c r="K248" s="2">
        <f t="shared" si="7"/>
        <v>12.690000000000001</v>
      </c>
    </row>
    <row r="249" spans="1:21" x14ac:dyDescent="0.25">
      <c r="A249" s="7">
        <v>448</v>
      </c>
      <c r="B249" s="1">
        <v>33081</v>
      </c>
      <c r="C249" s="1">
        <v>44825</v>
      </c>
      <c r="D249">
        <f t="shared" si="6"/>
        <v>32.153319644079396</v>
      </c>
      <c r="E249">
        <v>5</v>
      </c>
      <c r="F249">
        <v>3</v>
      </c>
      <c r="G249">
        <v>62000000</v>
      </c>
      <c r="H249">
        <v>74</v>
      </c>
      <c r="I249">
        <v>13.17</v>
      </c>
      <c r="J249">
        <v>11.09</v>
      </c>
      <c r="K249" s="2">
        <f t="shared" si="7"/>
        <v>24.259999999999998</v>
      </c>
      <c r="S249" s="1"/>
      <c r="U249" s="1"/>
    </row>
    <row r="250" spans="1:21" x14ac:dyDescent="0.25">
      <c r="A250" s="7">
        <v>449</v>
      </c>
      <c r="B250" s="1">
        <v>33095</v>
      </c>
      <c r="C250" s="1">
        <v>44859</v>
      </c>
      <c r="D250">
        <f t="shared" si="6"/>
        <v>32.208076659822041</v>
      </c>
      <c r="E250">
        <v>5</v>
      </c>
      <c r="F250">
        <v>3.2</v>
      </c>
      <c r="G250">
        <v>30000000</v>
      </c>
      <c r="H250">
        <v>80</v>
      </c>
      <c r="I250">
        <v>8.9499999999999993</v>
      </c>
      <c r="J250">
        <v>4.2300000000000004</v>
      </c>
      <c r="K250" s="2">
        <f t="shared" si="7"/>
        <v>13.18</v>
      </c>
      <c r="S250" s="1"/>
      <c r="U250" s="1"/>
    </row>
    <row r="251" spans="1:21" x14ac:dyDescent="0.25">
      <c r="A251" s="7">
        <v>450</v>
      </c>
      <c r="B251" s="1">
        <v>32915</v>
      </c>
      <c r="C251" s="1">
        <v>44887</v>
      </c>
      <c r="D251">
        <f t="shared" si="6"/>
        <v>32.777549623545518</v>
      </c>
      <c r="E251">
        <v>5</v>
      </c>
      <c r="F251">
        <v>2.2999999999999998</v>
      </c>
      <c r="G251">
        <v>40000000</v>
      </c>
      <c r="H251">
        <v>74</v>
      </c>
      <c r="I251">
        <v>4.26</v>
      </c>
      <c r="J251">
        <v>2.73</v>
      </c>
      <c r="K251" s="2">
        <f t="shared" si="7"/>
        <v>6.99</v>
      </c>
      <c r="S251" s="1"/>
      <c r="U251" s="1"/>
    </row>
    <row r="252" spans="1:21" x14ac:dyDescent="0.25">
      <c r="A252" s="7">
        <v>451</v>
      </c>
      <c r="B252" s="1">
        <v>32487</v>
      </c>
      <c r="C252" s="1">
        <v>44509</v>
      </c>
      <c r="D252">
        <f t="shared" si="6"/>
        <v>32.91444216290212</v>
      </c>
      <c r="E252">
        <v>5</v>
      </c>
      <c r="F252">
        <v>4</v>
      </c>
      <c r="G252">
        <v>100000000</v>
      </c>
      <c r="H252">
        <v>81</v>
      </c>
      <c r="I252">
        <v>2.63</v>
      </c>
      <c r="J252">
        <v>0.72</v>
      </c>
      <c r="K252" s="2">
        <f t="shared" si="7"/>
        <v>3.3499999999999996</v>
      </c>
      <c r="S252" s="1"/>
      <c r="U252" s="1"/>
    </row>
    <row r="253" spans="1:21" x14ac:dyDescent="0.25">
      <c r="A253" s="7">
        <v>452</v>
      </c>
      <c r="B253" s="1">
        <v>33206</v>
      </c>
      <c r="C253" s="1">
        <v>45239</v>
      </c>
      <c r="D253">
        <f t="shared" si="6"/>
        <v>32.944558521560573</v>
      </c>
      <c r="E253">
        <v>5</v>
      </c>
      <c r="F253">
        <v>4.5</v>
      </c>
      <c r="G253">
        <v>12000000</v>
      </c>
      <c r="H253">
        <v>85</v>
      </c>
      <c r="I253">
        <v>9.93</v>
      </c>
      <c r="J253">
        <v>5.39</v>
      </c>
      <c r="K253" s="2">
        <f t="shared" si="7"/>
        <v>15.32</v>
      </c>
    </row>
    <row r="254" spans="1:21" x14ac:dyDescent="0.25">
      <c r="A254" s="7">
        <v>453</v>
      </c>
      <c r="B254" s="1">
        <v>32563</v>
      </c>
      <c r="C254" s="1">
        <v>44649</v>
      </c>
      <c r="D254">
        <f t="shared" si="6"/>
        <v>33.089664613278579</v>
      </c>
      <c r="E254">
        <v>5</v>
      </c>
      <c r="F254">
        <v>3.5</v>
      </c>
      <c r="G254">
        <v>30000000</v>
      </c>
      <c r="H254">
        <v>88</v>
      </c>
      <c r="I254">
        <v>9.9499999999999993</v>
      </c>
      <c r="J254">
        <v>1.77</v>
      </c>
      <c r="K254" s="2">
        <f t="shared" si="7"/>
        <v>11.719999999999999</v>
      </c>
      <c r="S254" s="1"/>
      <c r="U254" s="1"/>
    </row>
    <row r="255" spans="1:21" x14ac:dyDescent="0.25">
      <c r="A255" s="7">
        <v>454</v>
      </c>
      <c r="B255" s="1">
        <v>32611</v>
      </c>
      <c r="C255" s="1">
        <v>44775</v>
      </c>
      <c r="D255">
        <f t="shared" si="6"/>
        <v>33.303216974674882</v>
      </c>
      <c r="E255">
        <v>5</v>
      </c>
      <c r="F255">
        <v>6.5</v>
      </c>
      <c r="G255">
        <v>25000000</v>
      </c>
      <c r="H255">
        <v>70</v>
      </c>
      <c r="I255">
        <v>17.55</v>
      </c>
      <c r="J255">
        <v>7.01</v>
      </c>
      <c r="K255" s="2">
        <f t="shared" si="7"/>
        <v>24.560000000000002</v>
      </c>
      <c r="S255" s="1"/>
      <c r="U255" s="1"/>
    </row>
    <row r="256" spans="1:21" x14ac:dyDescent="0.25">
      <c r="A256" s="7">
        <v>455</v>
      </c>
      <c r="B256" s="1">
        <v>32221</v>
      </c>
      <c r="C256" s="1">
        <v>44400</v>
      </c>
      <c r="D256">
        <f t="shared" si="6"/>
        <v>33.34428473648186</v>
      </c>
      <c r="E256">
        <v>5</v>
      </c>
      <c r="F256">
        <v>2.8</v>
      </c>
      <c r="G256">
        <v>13000000</v>
      </c>
      <c r="H256">
        <v>80</v>
      </c>
      <c r="I256">
        <v>10.14</v>
      </c>
      <c r="J256">
        <v>3.33</v>
      </c>
      <c r="K256" s="2">
        <f t="shared" si="7"/>
        <v>13.47</v>
      </c>
      <c r="S256" s="1"/>
      <c r="U256" s="1"/>
    </row>
    <row r="257" spans="1:21" x14ac:dyDescent="0.25">
      <c r="A257" s="7">
        <v>456</v>
      </c>
      <c r="B257" s="1">
        <v>32695</v>
      </c>
      <c r="C257" s="1">
        <v>44880</v>
      </c>
      <c r="D257">
        <f t="shared" si="6"/>
        <v>33.360711841204655</v>
      </c>
      <c r="E257">
        <v>5</v>
      </c>
      <c r="F257">
        <v>2</v>
      </c>
      <c r="G257">
        <v>70000000</v>
      </c>
      <c r="H257">
        <v>85</v>
      </c>
      <c r="I257">
        <v>9.07</v>
      </c>
      <c r="J257">
        <v>3.07</v>
      </c>
      <c r="K257" s="2">
        <f t="shared" si="7"/>
        <v>12.14</v>
      </c>
      <c r="S257" s="1"/>
      <c r="U257" s="1"/>
    </row>
    <row r="258" spans="1:21" x14ac:dyDescent="0.25">
      <c r="A258" s="7">
        <v>457</v>
      </c>
      <c r="B258" s="1">
        <v>32583</v>
      </c>
      <c r="C258" s="1">
        <v>44826</v>
      </c>
      <c r="D258">
        <f t="shared" si="6"/>
        <v>33.519507186858313</v>
      </c>
      <c r="E258">
        <v>5</v>
      </c>
      <c r="F258">
        <v>5.2</v>
      </c>
      <c r="G258">
        <v>6000000</v>
      </c>
      <c r="H258">
        <v>63</v>
      </c>
      <c r="I258">
        <v>21.05</v>
      </c>
      <c r="J258">
        <v>20.6</v>
      </c>
      <c r="K258" s="2">
        <f t="shared" si="7"/>
        <v>41.650000000000006</v>
      </c>
    </row>
    <row r="259" spans="1:21" x14ac:dyDescent="0.25">
      <c r="A259" s="7">
        <v>458</v>
      </c>
      <c r="B259" s="1">
        <v>32275</v>
      </c>
      <c r="C259" s="1">
        <v>44532</v>
      </c>
      <c r="D259">
        <f t="shared" ref="D259:D322" si="8">(C259-B259)/365.25</f>
        <v>33.557837097878163</v>
      </c>
      <c r="E259">
        <v>5</v>
      </c>
      <c r="F259">
        <v>4.2</v>
      </c>
      <c r="G259">
        <v>5500000</v>
      </c>
      <c r="H259">
        <v>75</v>
      </c>
      <c r="I259">
        <v>18.649999999999999</v>
      </c>
      <c r="J259">
        <v>12.59</v>
      </c>
      <c r="K259" s="2">
        <f t="shared" ref="K259:K322" si="9">I259+J259</f>
        <v>31.24</v>
      </c>
      <c r="S259" s="1"/>
      <c r="U259" s="1"/>
    </row>
    <row r="260" spans="1:21" x14ac:dyDescent="0.25">
      <c r="A260" s="7">
        <v>459</v>
      </c>
      <c r="B260" s="1">
        <v>32645</v>
      </c>
      <c r="C260" s="1">
        <v>44959</v>
      </c>
      <c r="D260">
        <f t="shared" si="8"/>
        <v>33.713894592744694</v>
      </c>
      <c r="E260">
        <v>5</v>
      </c>
      <c r="F260">
        <v>5</v>
      </c>
      <c r="G260">
        <v>21000000</v>
      </c>
      <c r="H260">
        <v>81</v>
      </c>
      <c r="I260">
        <v>14.27</v>
      </c>
      <c r="J260">
        <v>15.47</v>
      </c>
      <c r="K260" s="2">
        <f t="shared" si="9"/>
        <v>29.740000000000002</v>
      </c>
      <c r="S260" s="1"/>
      <c r="U260" s="1"/>
    </row>
    <row r="261" spans="1:21" x14ac:dyDescent="0.25">
      <c r="A261" s="7">
        <v>460</v>
      </c>
      <c r="B261" s="1">
        <v>32046</v>
      </c>
      <c r="C261" s="1">
        <v>44362</v>
      </c>
      <c r="D261">
        <f t="shared" si="8"/>
        <v>33.719370294318956</v>
      </c>
      <c r="E261">
        <v>5</v>
      </c>
      <c r="F261">
        <v>3.6</v>
      </c>
      <c r="G261">
        <v>16000000</v>
      </c>
      <c r="H261">
        <v>84</v>
      </c>
      <c r="I261">
        <v>21.74</v>
      </c>
      <c r="J261">
        <v>16.93</v>
      </c>
      <c r="K261" s="2">
        <f t="shared" si="9"/>
        <v>38.67</v>
      </c>
      <c r="S261" s="1"/>
      <c r="U261" s="1"/>
    </row>
    <row r="262" spans="1:21" x14ac:dyDescent="0.25">
      <c r="A262" s="7">
        <v>461</v>
      </c>
      <c r="B262" s="1">
        <v>32001</v>
      </c>
      <c r="C262" s="1">
        <v>44327</v>
      </c>
      <c r="D262">
        <f t="shared" si="8"/>
        <v>33.746748802190282</v>
      </c>
      <c r="E262">
        <v>5</v>
      </c>
      <c r="F262">
        <v>4.5</v>
      </c>
      <c r="G262">
        <v>66000000</v>
      </c>
      <c r="H262">
        <v>85</v>
      </c>
      <c r="I262">
        <v>10.039999999999999</v>
      </c>
      <c r="J262">
        <v>9.84</v>
      </c>
      <c r="K262" s="2">
        <f t="shared" si="9"/>
        <v>19.88</v>
      </c>
      <c r="S262" s="1"/>
      <c r="U262" s="1"/>
    </row>
    <row r="263" spans="1:21" x14ac:dyDescent="0.25">
      <c r="A263" s="7">
        <v>462</v>
      </c>
      <c r="B263" s="1">
        <v>32169</v>
      </c>
      <c r="C263" s="1">
        <v>44532</v>
      </c>
      <c r="D263">
        <f t="shared" si="8"/>
        <v>33.848049281314168</v>
      </c>
      <c r="E263">
        <v>5</v>
      </c>
      <c r="F263">
        <v>1.5</v>
      </c>
      <c r="G263">
        <v>59000000</v>
      </c>
      <c r="H263">
        <v>85</v>
      </c>
      <c r="I263">
        <v>6.61</v>
      </c>
      <c r="J263">
        <v>1.93</v>
      </c>
      <c r="K263" s="2">
        <f t="shared" si="9"/>
        <v>8.5400000000000009</v>
      </c>
    </row>
    <row r="264" spans="1:21" x14ac:dyDescent="0.25">
      <c r="A264" s="7">
        <v>463</v>
      </c>
      <c r="B264" s="1">
        <v>31914</v>
      </c>
      <c r="C264" s="1">
        <v>44327</v>
      </c>
      <c r="D264">
        <f t="shared" si="8"/>
        <v>33.984941820670777</v>
      </c>
      <c r="E264">
        <v>5</v>
      </c>
      <c r="F264">
        <v>3</v>
      </c>
      <c r="G264">
        <v>62000000</v>
      </c>
      <c r="H264">
        <v>80</v>
      </c>
      <c r="I264">
        <v>6.71</v>
      </c>
      <c r="J264">
        <v>6.93</v>
      </c>
      <c r="K264" s="2">
        <f t="shared" si="9"/>
        <v>13.64</v>
      </c>
      <c r="S264" s="1"/>
      <c r="U264" s="1"/>
    </row>
    <row r="265" spans="1:21" x14ac:dyDescent="0.25">
      <c r="A265" s="7">
        <v>464</v>
      </c>
      <c r="B265" s="1">
        <v>32352</v>
      </c>
      <c r="C265" s="1">
        <v>45008</v>
      </c>
      <c r="D265">
        <f t="shared" si="8"/>
        <v>34.650239561943877</v>
      </c>
      <c r="E265">
        <v>5</v>
      </c>
      <c r="F265">
        <v>3.2</v>
      </c>
      <c r="G265">
        <v>96000000</v>
      </c>
      <c r="H265">
        <v>87</v>
      </c>
      <c r="I265">
        <v>6.02</v>
      </c>
      <c r="J265">
        <v>1.45</v>
      </c>
      <c r="K265" s="2">
        <f t="shared" si="9"/>
        <v>7.47</v>
      </c>
    </row>
    <row r="266" spans="1:21" x14ac:dyDescent="0.25">
      <c r="A266" s="7">
        <v>465</v>
      </c>
      <c r="B266" s="1">
        <v>32004</v>
      </c>
      <c r="C266" s="1">
        <v>44677</v>
      </c>
      <c r="D266">
        <f t="shared" si="8"/>
        <v>34.696783025325118</v>
      </c>
      <c r="E266">
        <v>5</v>
      </c>
      <c r="F266">
        <v>3.5</v>
      </c>
      <c r="G266">
        <v>26000000</v>
      </c>
      <c r="H266">
        <v>83</v>
      </c>
      <c r="I266">
        <v>5.23</v>
      </c>
      <c r="J266">
        <v>6.36</v>
      </c>
      <c r="K266" s="2">
        <f t="shared" si="9"/>
        <v>11.59</v>
      </c>
      <c r="S266" s="1"/>
      <c r="U266" s="1"/>
    </row>
    <row r="267" spans="1:21" x14ac:dyDescent="0.25">
      <c r="A267" s="7">
        <v>466</v>
      </c>
      <c r="B267" s="1">
        <v>32241</v>
      </c>
      <c r="C267" s="1">
        <v>44957</v>
      </c>
      <c r="D267">
        <f t="shared" si="8"/>
        <v>34.814510609171798</v>
      </c>
      <c r="E267">
        <v>5</v>
      </c>
      <c r="F267">
        <v>2.8</v>
      </c>
      <c r="G267">
        <v>25000000</v>
      </c>
      <c r="H267">
        <v>85</v>
      </c>
      <c r="I267">
        <v>18.05</v>
      </c>
      <c r="J267">
        <v>10.99</v>
      </c>
      <c r="K267" s="2">
        <f t="shared" si="9"/>
        <v>29.04</v>
      </c>
      <c r="S267" s="1"/>
      <c r="U267" s="1"/>
    </row>
    <row r="268" spans="1:21" x14ac:dyDescent="0.25">
      <c r="A268" s="7">
        <v>467</v>
      </c>
      <c r="B268" s="1">
        <v>31776</v>
      </c>
      <c r="C268" s="1">
        <v>44495</v>
      </c>
      <c r="D268">
        <f t="shared" si="8"/>
        <v>34.822724161533195</v>
      </c>
      <c r="E268">
        <v>5</v>
      </c>
      <c r="F268">
        <v>3.5</v>
      </c>
      <c r="G268">
        <v>17000000</v>
      </c>
      <c r="H268">
        <v>80</v>
      </c>
      <c r="I268">
        <v>15.77</v>
      </c>
      <c r="J268">
        <v>7.49</v>
      </c>
      <c r="K268" s="2">
        <f t="shared" si="9"/>
        <v>23.259999999999998</v>
      </c>
    </row>
    <row r="269" spans="1:21" x14ac:dyDescent="0.25">
      <c r="A269" s="7">
        <v>468</v>
      </c>
      <c r="B269" s="1">
        <v>32061</v>
      </c>
      <c r="C269" s="1">
        <v>44861</v>
      </c>
      <c r="D269">
        <f t="shared" si="8"/>
        <v>35.044490075290895</v>
      </c>
      <c r="E269">
        <v>5</v>
      </c>
      <c r="F269">
        <v>4</v>
      </c>
      <c r="G269">
        <v>70000000</v>
      </c>
      <c r="H269">
        <v>85</v>
      </c>
      <c r="I269">
        <v>5.62</v>
      </c>
      <c r="J269">
        <v>3.88</v>
      </c>
      <c r="K269" s="2">
        <f t="shared" si="9"/>
        <v>9.5</v>
      </c>
    </row>
    <row r="270" spans="1:21" x14ac:dyDescent="0.25">
      <c r="A270" s="7">
        <v>469</v>
      </c>
      <c r="B270" s="1">
        <v>31342</v>
      </c>
      <c r="C270" s="1">
        <v>44215</v>
      </c>
      <c r="D270">
        <f t="shared" si="8"/>
        <v>35.244353182751539</v>
      </c>
      <c r="E270">
        <v>5</v>
      </c>
      <c r="F270">
        <v>3.5</v>
      </c>
      <c r="G270">
        <v>31000000</v>
      </c>
      <c r="H270">
        <v>78</v>
      </c>
      <c r="I270">
        <v>10.67</v>
      </c>
      <c r="J270">
        <v>4.0999999999999996</v>
      </c>
      <c r="K270" s="2">
        <f t="shared" si="9"/>
        <v>14.77</v>
      </c>
      <c r="S270" s="1"/>
      <c r="U270" s="1"/>
    </row>
    <row r="271" spans="1:21" x14ac:dyDescent="0.25">
      <c r="A271" s="7">
        <v>470</v>
      </c>
      <c r="B271" s="1">
        <v>31661</v>
      </c>
      <c r="C271" s="1">
        <v>44552</v>
      </c>
      <c r="D271">
        <f t="shared" si="8"/>
        <v>35.293634496919921</v>
      </c>
      <c r="E271">
        <v>5</v>
      </c>
      <c r="F271">
        <v>1.8</v>
      </c>
      <c r="G271">
        <v>37000000</v>
      </c>
      <c r="H271">
        <v>80</v>
      </c>
      <c r="I271">
        <v>21.3</v>
      </c>
      <c r="J271">
        <v>17.54</v>
      </c>
      <c r="K271" s="2">
        <f t="shared" si="9"/>
        <v>38.840000000000003</v>
      </c>
      <c r="S271" s="1"/>
      <c r="U271" s="1"/>
    </row>
    <row r="272" spans="1:21" x14ac:dyDescent="0.25">
      <c r="A272" s="7">
        <v>471</v>
      </c>
      <c r="B272" s="1">
        <v>32084</v>
      </c>
      <c r="C272" s="1">
        <v>44999</v>
      </c>
      <c r="D272">
        <f t="shared" si="8"/>
        <v>35.359342915811091</v>
      </c>
      <c r="E272">
        <v>5</v>
      </c>
      <c r="F272">
        <v>4</v>
      </c>
      <c r="G272">
        <v>7000000</v>
      </c>
      <c r="H272">
        <v>86</v>
      </c>
      <c r="I272">
        <v>22.46</v>
      </c>
      <c r="J272">
        <v>8.9700000000000006</v>
      </c>
      <c r="K272" s="2">
        <f t="shared" si="9"/>
        <v>31.43</v>
      </c>
      <c r="S272" s="1"/>
      <c r="U272" s="1"/>
    </row>
    <row r="273" spans="1:21" x14ac:dyDescent="0.25">
      <c r="A273" s="7">
        <v>472</v>
      </c>
      <c r="B273" s="1">
        <v>31428</v>
      </c>
      <c r="C273" s="1">
        <v>44348</v>
      </c>
      <c r="D273">
        <f t="shared" si="8"/>
        <v>35.37303216974675</v>
      </c>
      <c r="E273">
        <v>5</v>
      </c>
      <c r="F273">
        <v>2</v>
      </c>
      <c r="G273">
        <v>20000000</v>
      </c>
      <c r="H273">
        <v>85</v>
      </c>
      <c r="I273">
        <v>23.6</v>
      </c>
      <c r="J273">
        <v>21.72</v>
      </c>
      <c r="K273" s="2">
        <f t="shared" si="9"/>
        <v>45.32</v>
      </c>
      <c r="S273" s="1"/>
      <c r="U273" s="1"/>
    </row>
    <row r="274" spans="1:21" x14ac:dyDescent="0.25">
      <c r="A274" s="7">
        <v>473</v>
      </c>
      <c r="B274" s="1">
        <v>31477</v>
      </c>
      <c r="C274" s="1">
        <v>44404</v>
      </c>
      <c r="D274">
        <f t="shared" si="8"/>
        <v>35.392197125256672</v>
      </c>
      <c r="E274">
        <v>5</v>
      </c>
      <c r="F274">
        <v>2.5</v>
      </c>
      <c r="G274">
        <v>15000000</v>
      </c>
      <c r="H274">
        <v>66</v>
      </c>
      <c r="I274">
        <v>22.93</v>
      </c>
      <c r="J274">
        <v>14.09</v>
      </c>
      <c r="K274" s="2">
        <f t="shared" si="9"/>
        <v>37.019999999999996</v>
      </c>
    </row>
    <row r="275" spans="1:21" x14ac:dyDescent="0.25">
      <c r="A275" s="7">
        <v>474</v>
      </c>
      <c r="B275" s="1">
        <v>32028</v>
      </c>
      <c r="C275" s="1">
        <v>44957</v>
      </c>
      <c r="D275">
        <f t="shared" si="8"/>
        <v>35.397672826830934</v>
      </c>
      <c r="E275">
        <v>5</v>
      </c>
      <c r="F275">
        <v>2.5</v>
      </c>
      <c r="G275">
        <v>150000000</v>
      </c>
      <c r="H275">
        <v>75</v>
      </c>
      <c r="I275">
        <v>2.79</v>
      </c>
      <c r="J275">
        <v>0.91</v>
      </c>
      <c r="K275" s="2">
        <f t="shared" si="9"/>
        <v>3.7</v>
      </c>
      <c r="S275" s="1"/>
      <c r="U275" s="1"/>
    </row>
    <row r="276" spans="1:21" x14ac:dyDescent="0.25">
      <c r="A276" s="7">
        <v>475</v>
      </c>
      <c r="B276" s="1">
        <v>31299</v>
      </c>
      <c r="C276" s="1">
        <v>44230</v>
      </c>
      <c r="D276">
        <f t="shared" si="8"/>
        <v>35.403148528405204</v>
      </c>
      <c r="E276">
        <v>5</v>
      </c>
      <c r="F276">
        <v>5.8</v>
      </c>
      <c r="G276">
        <v>30000000</v>
      </c>
      <c r="H276">
        <v>84</v>
      </c>
      <c r="I276">
        <v>7.61</v>
      </c>
      <c r="J276">
        <v>1.52</v>
      </c>
      <c r="K276" s="2">
        <f t="shared" si="9"/>
        <v>9.1300000000000008</v>
      </c>
      <c r="S276" s="1"/>
      <c r="U276" s="1"/>
    </row>
    <row r="277" spans="1:21" x14ac:dyDescent="0.25">
      <c r="A277" s="7">
        <v>476</v>
      </c>
      <c r="B277" s="1">
        <v>31378</v>
      </c>
      <c r="C277" s="1">
        <v>44327</v>
      </c>
      <c r="D277">
        <f t="shared" si="8"/>
        <v>35.452429842573579</v>
      </c>
      <c r="E277">
        <v>5</v>
      </c>
      <c r="F277">
        <v>2.6</v>
      </c>
      <c r="G277">
        <v>40000000</v>
      </c>
      <c r="H277">
        <v>84</v>
      </c>
      <c r="I277">
        <v>4.29</v>
      </c>
      <c r="J277">
        <v>2.97</v>
      </c>
      <c r="K277" s="2">
        <f t="shared" si="9"/>
        <v>7.26</v>
      </c>
      <c r="S277" s="1"/>
      <c r="U277" s="1"/>
    </row>
    <row r="278" spans="1:21" x14ac:dyDescent="0.25">
      <c r="A278" s="7">
        <v>477</v>
      </c>
      <c r="B278" s="1">
        <v>31988</v>
      </c>
      <c r="C278" s="1">
        <v>45027</v>
      </c>
      <c r="D278">
        <f t="shared" si="8"/>
        <v>35.698836413415471</v>
      </c>
      <c r="E278">
        <v>5</v>
      </c>
      <c r="F278">
        <v>2.4</v>
      </c>
      <c r="G278">
        <v>4000000</v>
      </c>
      <c r="H278">
        <v>70</v>
      </c>
      <c r="I278">
        <v>18.25</v>
      </c>
      <c r="J278">
        <v>14.91</v>
      </c>
      <c r="K278" s="2">
        <f t="shared" si="9"/>
        <v>33.159999999999997</v>
      </c>
      <c r="S278" s="1"/>
      <c r="U278" s="1"/>
    </row>
    <row r="279" spans="1:21" x14ac:dyDescent="0.25">
      <c r="A279" s="7">
        <v>478</v>
      </c>
      <c r="B279" s="1">
        <v>31179</v>
      </c>
      <c r="C279" s="1">
        <v>44222</v>
      </c>
      <c r="D279">
        <f t="shared" si="8"/>
        <v>35.709787816563995</v>
      </c>
      <c r="E279">
        <v>5</v>
      </c>
      <c r="F279">
        <v>3.5</v>
      </c>
      <c r="G279">
        <v>8000000</v>
      </c>
      <c r="H279">
        <v>86</v>
      </c>
      <c r="I279">
        <v>13.85</v>
      </c>
      <c r="J279">
        <v>10.6</v>
      </c>
      <c r="K279" s="2">
        <f t="shared" si="9"/>
        <v>24.45</v>
      </c>
      <c r="S279" s="1"/>
      <c r="U279" s="1"/>
    </row>
    <row r="280" spans="1:21" x14ac:dyDescent="0.25">
      <c r="A280" s="7">
        <v>479</v>
      </c>
      <c r="B280" s="1">
        <v>31627</v>
      </c>
      <c r="C280" s="1">
        <v>44677</v>
      </c>
      <c r="D280">
        <f t="shared" si="8"/>
        <v>35.728952772073924</v>
      </c>
      <c r="E280">
        <v>5</v>
      </c>
      <c r="F280">
        <v>1.5</v>
      </c>
      <c r="G280">
        <v>110000000</v>
      </c>
      <c r="H280">
        <v>73</v>
      </c>
      <c r="I280">
        <v>8.8000000000000007</v>
      </c>
      <c r="J280">
        <v>1.64</v>
      </c>
      <c r="K280" s="2">
        <f t="shared" si="9"/>
        <v>10.440000000000001</v>
      </c>
      <c r="S280" s="1"/>
      <c r="U280" s="1"/>
    </row>
    <row r="281" spans="1:21" x14ac:dyDescent="0.25">
      <c r="A281" s="7">
        <v>480</v>
      </c>
      <c r="B281" s="1">
        <v>31385</v>
      </c>
      <c r="C281" s="1">
        <v>44446</v>
      </c>
      <c r="D281">
        <f t="shared" si="8"/>
        <v>35.759069130732378</v>
      </c>
      <c r="E281">
        <v>5</v>
      </c>
      <c r="F281">
        <v>3</v>
      </c>
      <c r="G281">
        <v>3000000</v>
      </c>
      <c r="H281">
        <v>60</v>
      </c>
      <c r="I281">
        <v>23.37</v>
      </c>
      <c r="J281">
        <v>13.47</v>
      </c>
      <c r="K281" s="2">
        <f t="shared" si="9"/>
        <v>36.840000000000003</v>
      </c>
      <c r="S281" s="1"/>
      <c r="U281" s="1"/>
    </row>
    <row r="282" spans="1:21" x14ac:dyDescent="0.25">
      <c r="A282" s="7">
        <v>481</v>
      </c>
      <c r="B282" s="1">
        <v>32166</v>
      </c>
      <c r="C282" s="1">
        <v>45237</v>
      </c>
      <c r="D282">
        <f t="shared" si="8"/>
        <v>35.786447638603697</v>
      </c>
      <c r="E282">
        <v>5</v>
      </c>
      <c r="F282">
        <v>2.6</v>
      </c>
      <c r="G282">
        <v>13000000</v>
      </c>
      <c r="H282">
        <v>82</v>
      </c>
      <c r="I282">
        <v>10.69</v>
      </c>
      <c r="J282">
        <v>14.77</v>
      </c>
      <c r="K282" s="2">
        <f t="shared" si="9"/>
        <v>25.46</v>
      </c>
      <c r="S282" s="1"/>
      <c r="U282" s="1"/>
    </row>
    <row r="283" spans="1:21" x14ac:dyDescent="0.25">
      <c r="A283" s="7">
        <v>482</v>
      </c>
      <c r="B283" s="1">
        <v>31958</v>
      </c>
      <c r="C283" s="1">
        <v>45029</v>
      </c>
      <c r="D283">
        <f t="shared" si="8"/>
        <v>35.786447638603697</v>
      </c>
      <c r="E283">
        <v>5</v>
      </c>
      <c r="F283">
        <v>4</v>
      </c>
      <c r="G283">
        <v>82000000</v>
      </c>
      <c r="H283">
        <v>86</v>
      </c>
      <c r="I283">
        <v>4.37</v>
      </c>
      <c r="J283">
        <v>1.72</v>
      </c>
      <c r="K283" s="2">
        <f t="shared" si="9"/>
        <v>6.09</v>
      </c>
      <c r="S283" s="1"/>
      <c r="U283" s="1"/>
    </row>
    <row r="284" spans="1:21" x14ac:dyDescent="0.25">
      <c r="A284" s="7">
        <v>483</v>
      </c>
      <c r="B284" s="1">
        <v>31490</v>
      </c>
      <c r="C284" s="1">
        <v>44609</v>
      </c>
      <c r="D284">
        <f t="shared" si="8"/>
        <v>35.917864476386036</v>
      </c>
      <c r="E284">
        <v>5</v>
      </c>
      <c r="F284">
        <v>4</v>
      </c>
      <c r="G284">
        <v>59000000</v>
      </c>
      <c r="H284">
        <v>73</v>
      </c>
      <c r="I284">
        <v>17.46</v>
      </c>
      <c r="J284">
        <v>2.76</v>
      </c>
      <c r="K284" s="2">
        <f t="shared" si="9"/>
        <v>20.22</v>
      </c>
    </row>
    <row r="285" spans="1:21" x14ac:dyDescent="0.25">
      <c r="A285" s="7">
        <v>484</v>
      </c>
      <c r="B285" s="1">
        <v>31458</v>
      </c>
      <c r="C285" s="1">
        <v>44621</v>
      </c>
      <c r="D285">
        <f t="shared" si="8"/>
        <v>36.038329911019851</v>
      </c>
      <c r="E285">
        <v>5</v>
      </c>
      <c r="F285">
        <v>2.2999999999999998</v>
      </c>
      <c r="G285">
        <v>98000000</v>
      </c>
      <c r="H285">
        <v>75</v>
      </c>
      <c r="I285">
        <v>7.2</v>
      </c>
      <c r="J285">
        <v>1.87</v>
      </c>
      <c r="K285" s="2">
        <f t="shared" si="9"/>
        <v>9.07</v>
      </c>
      <c r="S285" s="1"/>
      <c r="U285" s="1"/>
    </row>
    <row r="286" spans="1:21" x14ac:dyDescent="0.25">
      <c r="A286" s="7">
        <v>485</v>
      </c>
      <c r="B286" s="1">
        <v>31408</v>
      </c>
      <c r="C286" s="1">
        <v>44602</v>
      </c>
      <c r="D286">
        <f t="shared" si="8"/>
        <v>36.123203285420942</v>
      </c>
      <c r="E286">
        <v>5</v>
      </c>
      <c r="F286">
        <v>3</v>
      </c>
      <c r="G286">
        <v>95000000</v>
      </c>
      <c r="H286">
        <v>78</v>
      </c>
      <c r="I286">
        <v>4.42</v>
      </c>
      <c r="J286">
        <v>1.38</v>
      </c>
      <c r="K286" s="2">
        <f t="shared" si="9"/>
        <v>5.8</v>
      </c>
      <c r="S286" s="1"/>
      <c r="U286" s="1"/>
    </row>
    <row r="287" spans="1:21" x14ac:dyDescent="0.25">
      <c r="A287" s="7">
        <v>486</v>
      </c>
      <c r="B287" s="1">
        <v>31639</v>
      </c>
      <c r="C287" s="1">
        <v>44845</v>
      </c>
      <c r="D287">
        <f t="shared" si="8"/>
        <v>36.156057494866531</v>
      </c>
      <c r="E287">
        <v>5</v>
      </c>
      <c r="F287">
        <v>3.5</v>
      </c>
      <c r="G287">
        <v>48000000</v>
      </c>
      <c r="H287">
        <v>85</v>
      </c>
      <c r="I287">
        <v>8.77</v>
      </c>
      <c r="J287">
        <v>3.02</v>
      </c>
      <c r="K287" s="2">
        <f t="shared" si="9"/>
        <v>11.79</v>
      </c>
      <c r="S287" s="1"/>
      <c r="U287" s="1"/>
    </row>
    <row r="288" spans="1:21" x14ac:dyDescent="0.25">
      <c r="A288" s="7">
        <v>487</v>
      </c>
      <c r="B288" s="1">
        <v>31798</v>
      </c>
      <c r="C288" s="1">
        <v>45013</v>
      </c>
      <c r="D288">
        <f t="shared" si="8"/>
        <v>36.180698151950722</v>
      </c>
      <c r="E288">
        <v>5</v>
      </c>
      <c r="F288">
        <v>8</v>
      </c>
      <c r="G288">
        <v>1500000</v>
      </c>
      <c r="H288">
        <v>75</v>
      </c>
      <c r="I288">
        <v>39.909999999999997</v>
      </c>
      <c r="J288">
        <v>21.75</v>
      </c>
      <c r="K288" s="2">
        <f t="shared" si="9"/>
        <v>61.66</v>
      </c>
      <c r="S288" s="1"/>
      <c r="U288" s="1"/>
    </row>
    <row r="289" spans="1:21" x14ac:dyDescent="0.25">
      <c r="A289" s="7">
        <v>488</v>
      </c>
      <c r="B289" s="1">
        <v>31832</v>
      </c>
      <c r="C289" s="1">
        <v>45048</v>
      </c>
      <c r="D289">
        <f t="shared" si="8"/>
        <v>36.183436002737849</v>
      </c>
      <c r="E289">
        <v>5</v>
      </c>
      <c r="F289">
        <v>5</v>
      </c>
      <c r="G289">
        <v>42000000</v>
      </c>
      <c r="H289">
        <v>86</v>
      </c>
      <c r="I289">
        <v>5.4</v>
      </c>
      <c r="J289">
        <v>1.73</v>
      </c>
      <c r="K289" s="2">
        <f t="shared" si="9"/>
        <v>7.1300000000000008</v>
      </c>
      <c r="S289" s="1"/>
      <c r="U289" s="1"/>
    </row>
    <row r="290" spans="1:21" x14ac:dyDescent="0.25">
      <c r="A290" s="7">
        <v>489</v>
      </c>
      <c r="B290" s="1">
        <v>31099</v>
      </c>
      <c r="C290" s="1">
        <v>44362</v>
      </c>
      <c r="D290">
        <f t="shared" si="8"/>
        <v>36.312114989733061</v>
      </c>
      <c r="E290">
        <v>5</v>
      </c>
      <c r="F290">
        <v>4.5</v>
      </c>
      <c r="G290">
        <v>68000000</v>
      </c>
      <c r="H290">
        <v>80</v>
      </c>
      <c r="I290">
        <v>5.85</v>
      </c>
      <c r="J290">
        <v>5.09</v>
      </c>
      <c r="K290" s="2">
        <f t="shared" si="9"/>
        <v>10.94</v>
      </c>
      <c r="S290" s="1"/>
      <c r="U290" s="1"/>
    </row>
    <row r="291" spans="1:21" x14ac:dyDescent="0.25">
      <c r="A291" s="7">
        <v>490</v>
      </c>
      <c r="B291" s="1">
        <v>30989</v>
      </c>
      <c r="C291" s="1">
        <v>44257</v>
      </c>
      <c r="D291">
        <f t="shared" si="8"/>
        <v>36.325804243668721</v>
      </c>
      <c r="E291">
        <v>5</v>
      </c>
      <c r="F291">
        <v>3.5</v>
      </c>
      <c r="G291">
        <v>26000000</v>
      </c>
      <c r="H291">
        <v>83</v>
      </c>
      <c r="I291">
        <v>9.1999999999999993</v>
      </c>
      <c r="J291">
        <v>4.96</v>
      </c>
      <c r="K291" s="2">
        <f t="shared" si="9"/>
        <v>14.16</v>
      </c>
      <c r="S291" s="1"/>
      <c r="U291" s="1"/>
    </row>
    <row r="292" spans="1:21" x14ac:dyDescent="0.25">
      <c r="A292" s="7">
        <v>491</v>
      </c>
      <c r="B292" s="1">
        <v>31314</v>
      </c>
      <c r="C292" s="1">
        <v>44586</v>
      </c>
      <c r="D292">
        <f t="shared" si="8"/>
        <v>36.336755646817245</v>
      </c>
      <c r="E292">
        <v>5</v>
      </c>
      <c r="F292">
        <v>2.5</v>
      </c>
      <c r="G292">
        <v>50000000</v>
      </c>
      <c r="H292">
        <v>83</v>
      </c>
      <c r="I292">
        <v>6.06</v>
      </c>
      <c r="J292">
        <v>1.9</v>
      </c>
      <c r="K292" s="2">
        <f t="shared" si="9"/>
        <v>7.9599999999999991</v>
      </c>
    </row>
    <row r="293" spans="1:21" x14ac:dyDescent="0.25">
      <c r="A293" s="7">
        <v>492</v>
      </c>
      <c r="B293" s="1">
        <v>31202</v>
      </c>
      <c r="C293" s="1">
        <v>44502</v>
      </c>
      <c r="D293">
        <f t="shared" si="8"/>
        <v>36.413415468856947</v>
      </c>
      <c r="E293">
        <v>5</v>
      </c>
      <c r="F293">
        <v>4.5</v>
      </c>
      <c r="G293">
        <v>15000000</v>
      </c>
      <c r="H293">
        <v>80</v>
      </c>
      <c r="I293">
        <v>10.25</v>
      </c>
      <c r="J293">
        <v>3.78</v>
      </c>
      <c r="K293" s="2">
        <f t="shared" si="9"/>
        <v>14.03</v>
      </c>
    </row>
    <row r="294" spans="1:21" x14ac:dyDescent="0.25">
      <c r="A294" s="7">
        <v>493</v>
      </c>
      <c r="B294" s="1">
        <v>31477</v>
      </c>
      <c r="C294" s="1">
        <v>44819</v>
      </c>
      <c r="D294">
        <f t="shared" si="8"/>
        <v>36.528405201916499</v>
      </c>
      <c r="E294">
        <v>5</v>
      </c>
      <c r="F294">
        <v>2.2999999999999998</v>
      </c>
      <c r="G294">
        <v>92000000</v>
      </c>
      <c r="H294">
        <v>65</v>
      </c>
      <c r="I294">
        <v>13.93</v>
      </c>
      <c r="J294">
        <v>5.16</v>
      </c>
      <c r="K294" s="2">
        <f t="shared" si="9"/>
        <v>19.09</v>
      </c>
      <c r="S294" s="1"/>
      <c r="U294" s="1"/>
    </row>
    <row r="295" spans="1:21" x14ac:dyDescent="0.25">
      <c r="A295" s="7">
        <v>494</v>
      </c>
      <c r="B295" s="1">
        <v>31231</v>
      </c>
      <c r="C295" s="1">
        <v>44586</v>
      </c>
      <c r="D295">
        <f t="shared" si="8"/>
        <v>36.563997262149215</v>
      </c>
      <c r="E295">
        <v>5</v>
      </c>
      <c r="F295">
        <v>4</v>
      </c>
      <c r="G295">
        <v>2700000</v>
      </c>
      <c r="H295">
        <v>82</v>
      </c>
      <c r="I295">
        <v>31.43</v>
      </c>
      <c r="J295">
        <v>16.760000000000002</v>
      </c>
      <c r="K295" s="2">
        <f t="shared" si="9"/>
        <v>48.19</v>
      </c>
      <c r="S295" s="1"/>
      <c r="U295" s="1"/>
    </row>
    <row r="296" spans="1:21" x14ac:dyDescent="0.25">
      <c r="A296" s="7">
        <v>495</v>
      </c>
      <c r="B296" s="1">
        <v>31223</v>
      </c>
      <c r="C296" s="1">
        <v>44609</v>
      </c>
      <c r="D296">
        <f t="shared" si="8"/>
        <v>36.648870636550306</v>
      </c>
      <c r="E296">
        <v>5</v>
      </c>
      <c r="F296">
        <v>3</v>
      </c>
      <c r="G296">
        <v>13000000</v>
      </c>
      <c r="H296">
        <v>77</v>
      </c>
      <c r="I296">
        <v>29.44</v>
      </c>
      <c r="J296">
        <v>13.45</v>
      </c>
      <c r="K296" s="2">
        <f t="shared" si="9"/>
        <v>42.89</v>
      </c>
      <c r="S296" s="1"/>
      <c r="U296" s="1"/>
    </row>
    <row r="297" spans="1:21" x14ac:dyDescent="0.25">
      <c r="A297" s="7">
        <v>496</v>
      </c>
      <c r="B297" s="1">
        <v>31279</v>
      </c>
      <c r="C297" s="1">
        <v>44677</v>
      </c>
      <c r="D297">
        <f t="shared" si="8"/>
        <v>36.681724845995895</v>
      </c>
      <c r="E297">
        <v>5</v>
      </c>
      <c r="F297">
        <v>6.2</v>
      </c>
      <c r="G297">
        <v>55000000</v>
      </c>
      <c r="H297">
        <v>92</v>
      </c>
      <c r="I297">
        <v>4.88</v>
      </c>
      <c r="J297">
        <v>2.85</v>
      </c>
      <c r="K297" s="2">
        <f t="shared" si="9"/>
        <v>7.73</v>
      </c>
      <c r="S297" s="1"/>
      <c r="U297" s="1"/>
    </row>
    <row r="298" spans="1:21" x14ac:dyDescent="0.25">
      <c r="A298" s="7">
        <v>497</v>
      </c>
      <c r="B298" s="1">
        <v>31805</v>
      </c>
      <c r="C298" s="1">
        <v>45209</v>
      </c>
      <c r="D298">
        <f t="shared" si="8"/>
        <v>36.698151950718689</v>
      </c>
      <c r="E298">
        <v>5</v>
      </c>
      <c r="F298">
        <v>2.5</v>
      </c>
      <c r="G298">
        <v>53000000</v>
      </c>
      <c r="H298">
        <v>85</v>
      </c>
      <c r="I298">
        <v>6.6</v>
      </c>
      <c r="J298">
        <v>6.28</v>
      </c>
      <c r="K298" s="2">
        <f t="shared" si="9"/>
        <v>12.879999999999999</v>
      </c>
      <c r="S298" s="1"/>
      <c r="U298" s="1"/>
    </row>
    <row r="299" spans="1:21" x14ac:dyDescent="0.25">
      <c r="A299" s="7">
        <v>498</v>
      </c>
      <c r="B299" s="1">
        <v>30888</v>
      </c>
      <c r="C299" s="1">
        <v>44334</v>
      </c>
      <c r="D299">
        <f t="shared" si="8"/>
        <v>36.813141683778234</v>
      </c>
      <c r="E299">
        <v>5</v>
      </c>
      <c r="F299">
        <v>3.5</v>
      </c>
      <c r="G299">
        <v>46000000</v>
      </c>
      <c r="H299">
        <v>83</v>
      </c>
      <c r="I299">
        <v>9.43</v>
      </c>
      <c r="J299">
        <v>8.27</v>
      </c>
      <c r="K299" s="2">
        <f t="shared" si="9"/>
        <v>17.7</v>
      </c>
    </row>
    <row r="300" spans="1:21" x14ac:dyDescent="0.25">
      <c r="A300" s="7">
        <v>499</v>
      </c>
      <c r="B300" s="1">
        <v>31136</v>
      </c>
      <c r="C300" s="1">
        <v>44601</v>
      </c>
      <c r="D300">
        <f t="shared" si="8"/>
        <v>36.865160848733744</v>
      </c>
      <c r="E300">
        <v>5</v>
      </c>
      <c r="F300">
        <v>2.4</v>
      </c>
      <c r="G300">
        <v>62000000</v>
      </c>
      <c r="H300">
        <v>79</v>
      </c>
      <c r="I300">
        <v>2.95</v>
      </c>
      <c r="J300">
        <v>1.85</v>
      </c>
      <c r="K300" s="2">
        <f t="shared" si="9"/>
        <v>4.8000000000000007</v>
      </c>
      <c r="S300" s="1"/>
      <c r="U300" s="1"/>
    </row>
    <row r="301" spans="1:21" x14ac:dyDescent="0.25">
      <c r="A301" s="7">
        <v>500</v>
      </c>
      <c r="B301" s="1">
        <v>30906</v>
      </c>
      <c r="C301" s="1">
        <v>44372</v>
      </c>
      <c r="D301">
        <f t="shared" si="8"/>
        <v>36.867898699520879</v>
      </c>
      <c r="E301">
        <v>5</v>
      </c>
      <c r="F301">
        <v>4.2</v>
      </c>
      <c r="G301">
        <v>28000000</v>
      </c>
      <c r="H301">
        <v>76</v>
      </c>
      <c r="I301">
        <v>16.39</v>
      </c>
      <c r="J301">
        <v>10.11</v>
      </c>
      <c r="K301" s="2">
        <f t="shared" si="9"/>
        <v>26.5</v>
      </c>
    </row>
    <row r="302" spans="1:21" x14ac:dyDescent="0.25">
      <c r="A302" s="7">
        <v>501</v>
      </c>
      <c r="B302" s="1">
        <v>31078</v>
      </c>
      <c r="C302" s="1">
        <v>44552</v>
      </c>
      <c r="D302">
        <f t="shared" si="8"/>
        <v>36.889801505817935</v>
      </c>
      <c r="E302">
        <v>5</v>
      </c>
      <c r="F302">
        <v>2.2999999999999998</v>
      </c>
      <c r="G302">
        <v>12000000</v>
      </c>
      <c r="H302">
        <v>69</v>
      </c>
      <c r="I302">
        <v>28.83</v>
      </c>
      <c r="J302">
        <v>4.25</v>
      </c>
      <c r="K302" s="2">
        <f t="shared" si="9"/>
        <v>33.08</v>
      </c>
    </row>
    <row r="303" spans="1:21" x14ac:dyDescent="0.25">
      <c r="A303" s="7">
        <v>502</v>
      </c>
      <c r="B303" s="1">
        <v>30790</v>
      </c>
      <c r="C303" s="1">
        <v>44327</v>
      </c>
      <c r="D303">
        <f t="shared" si="8"/>
        <v>37.062286105407253</v>
      </c>
      <c r="E303">
        <v>5</v>
      </c>
      <c r="F303">
        <v>5</v>
      </c>
      <c r="G303">
        <v>42000000</v>
      </c>
      <c r="H303">
        <v>81</v>
      </c>
      <c r="I303">
        <v>9.11</v>
      </c>
      <c r="J303">
        <v>9.8699999999999992</v>
      </c>
      <c r="K303" s="2">
        <f t="shared" si="9"/>
        <v>18.979999999999997</v>
      </c>
      <c r="S303" s="1"/>
      <c r="U303" s="1"/>
    </row>
    <row r="304" spans="1:21" x14ac:dyDescent="0.25">
      <c r="A304" s="7">
        <v>503</v>
      </c>
      <c r="B304" s="1">
        <v>30981</v>
      </c>
      <c r="C304" s="1">
        <v>44552</v>
      </c>
      <c r="D304">
        <f t="shared" si="8"/>
        <v>37.155373032169749</v>
      </c>
      <c r="E304">
        <v>5</v>
      </c>
      <c r="F304">
        <v>2.8</v>
      </c>
      <c r="G304">
        <v>3000000</v>
      </c>
      <c r="H304">
        <v>75</v>
      </c>
      <c r="I304">
        <v>21.34</v>
      </c>
      <c r="J304">
        <v>11.27</v>
      </c>
      <c r="K304" s="2">
        <f t="shared" si="9"/>
        <v>32.61</v>
      </c>
      <c r="S304" s="1"/>
      <c r="U304" s="1"/>
    </row>
    <row r="305" spans="1:21" x14ac:dyDescent="0.25">
      <c r="A305" s="7">
        <v>504</v>
      </c>
      <c r="B305" s="1">
        <v>31064</v>
      </c>
      <c r="C305" s="1">
        <v>44651</v>
      </c>
      <c r="D305">
        <f t="shared" si="8"/>
        <v>37.199178644763862</v>
      </c>
      <c r="E305">
        <v>5</v>
      </c>
      <c r="F305">
        <v>2.5</v>
      </c>
      <c r="G305">
        <v>43000000</v>
      </c>
      <c r="H305">
        <v>72</v>
      </c>
      <c r="I305">
        <v>8.61</v>
      </c>
      <c r="J305">
        <v>5.52</v>
      </c>
      <c r="K305" s="2">
        <f t="shared" si="9"/>
        <v>14.129999999999999</v>
      </c>
    </row>
    <row r="306" spans="1:21" x14ac:dyDescent="0.25">
      <c r="A306" s="7">
        <v>505</v>
      </c>
      <c r="B306" s="1">
        <v>31119</v>
      </c>
      <c r="C306" s="1">
        <v>44707</v>
      </c>
      <c r="D306">
        <f t="shared" si="8"/>
        <v>37.201916495550989</v>
      </c>
      <c r="E306">
        <v>5</v>
      </c>
      <c r="F306">
        <v>3</v>
      </c>
      <c r="G306">
        <v>23000000</v>
      </c>
      <c r="H306">
        <v>78</v>
      </c>
      <c r="I306">
        <v>6.95</v>
      </c>
      <c r="J306">
        <v>4.5599999999999996</v>
      </c>
      <c r="K306" s="2">
        <f t="shared" si="9"/>
        <v>11.51</v>
      </c>
      <c r="S306" s="1"/>
      <c r="U306" s="1"/>
    </row>
    <row r="307" spans="1:21" x14ac:dyDescent="0.25">
      <c r="A307" s="7">
        <v>506</v>
      </c>
      <c r="B307" s="1">
        <v>31088</v>
      </c>
      <c r="C307" s="1">
        <v>44677</v>
      </c>
      <c r="D307">
        <f t="shared" si="8"/>
        <v>37.204654346338124</v>
      </c>
      <c r="E307">
        <v>5</v>
      </c>
      <c r="F307">
        <v>2.5</v>
      </c>
      <c r="G307">
        <v>4000000</v>
      </c>
      <c r="H307">
        <v>83</v>
      </c>
      <c r="I307">
        <v>22.25</v>
      </c>
      <c r="J307">
        <v>15.34</v>
      </c>
      <c r="K307" s="2">
        <f t="shared" si="9"/>
        <v>37.590000000000003</v>
      </c>
    </row>
    <row r="308" spans="1:21" x14ac:dyDescent="0.25">
      <c r="A308" s="7">
        <v>507</v>
      </c>
      <c r="B308" s="1">
        <v>31514</v>
      </c>
      <c r="C308" s="1">
        <v>45106</v>
      </c>
      <c r="D308">
        <f t="shared" si="8"/>
        <v>37.212867898699521</v>
      </c>
      <c r="E308">
        <v>5</v>
      </c>
      <c r="F308">
        <v>2.2000000000000002</v>
      </c>
      <c r="G308">
        <v>20000000</v>
      </c>
      <c r="H308">
        <v>65</v>
      </c>
      <c r="I308">
        <v>18.3</v>
      </c>
      <c r="J308">
        <v>9.5399999999999991</v>
      </c>
      <c r="K308" s="2">
        <f t="shared" si="9"/>
        <v>27.84</v>
      </c>
    </row>
    <row r="309" spans="1:21" x14ac:dyDescent="0.25">
      <c r="A309" s="7">
        <v>508</v>
      </c>
      <c r="B309" s="1">
        <v>31388</v>
      </c>
      <c r="C309" s="1">
        <v>45027</v>
      </c>
      <c r="D309">
        <f t="shared" si="8"/>
        <v>37.341546885694733</v>
      </c>
      <c r="E309">
        <v>5</v>
      </c>
      <c r="F309">
        <v>4.3</v>
      </c>
      <c r="G309">
        <v>50000000</v>
      </c>
      <c r="H309">
        <v>75</v>
      </c>
      <c r="I309">
        <v>7.79</v>
      </c>
      <c r="J309">
        <v>1.77</v>
      </c>
      <c r="K309" s="2">
        <f t="shared" si="9"/>
        <v>9.56</v>
      </c>
      <c r="S309" s="1"/>
      <c r="U309" s="1"/>
    </row>
    <row r="310" spans="1:21" x14ac:dyDescent="0.25">
      <c r="A310" s="7">
        <v>509</v>
      </c>
      <c r="B310" s="1">
        <v>31088</v>
      </c>
      <c r="C310" s="1">
        <v>44817</v>
      </c>
      <c r="D310">
        <f t="shared" si="8"/>
        <v>37.587953456536617</v>
      </c>
      <c r="E310">
        <v>5</v>
      </c>
      <c r="F310">
        <v>2.5</v>
      </c>
      <c r="G310">
        <v>1500000</v>
      </c>
      <c r="H310">
        <v>54</v>
      </c>
      <c r="I310">
        <v>24.09</v>
      </c>
      <c r="J310">
        <v>20.92</v>
      </c>
      <c r="K310" s="2">
        <f t="shared" si="9"/>
        <v>45.010000000000005</v>
      </c>
      <c r="S310" s="1"/>
      <c r="U310" s="1"/>
    </row>
    <row r="311" spans="1:21" x14ac:dyDescent="0.25">
      <c r="A311" s="7">
        <v>510</v>
      </c>
      <c r="B311" s="1">
        <v>30996</v>
      </c>
      <c r="C311" s="1">
        <v>44726</v>
      </c>
      <c r="D311">
        <f t="shared" si="8"/>
        <v>37.590691307323752</v>
      </c>
      <c r="E311">
        <v>5</v>
      </c>
      <c r="F311">
        <v>6.5</v>
      </c>
      <c r="G311">
        <v>28000000</v>
      </c>
      <c r="H311">
        <v>80</v>
      </c>
      <c r="I311">
        <v>15.12</v>
      </c>
      <c r="J311">
        <v>16.7</v>
      </c>
      <c r="K311" s="2">
        <f t="shared" si="9"/>
        <v>31.82</v>
      </c>
      <c r="S311" s="1"/>
      <c r="U311" s="1"/>
    </row>
    <row r="312" spans="1:21" x14ac:dyDescent="0.25">
      <c r="A312" s="7">
        <v>511</v>
      </c>
      <c r="B312" s="1">
        <v>30859</v>
      </c>
      <c r="C312" s="1">
        <v>44593</v>
      </c>
      <c r="D312">
        <f t="shared" si="8"/>
        <v>37.601642710472277</v>
      </c>
      <c r="E312">
        <v>5</v>
      </c>
      <c r="F312">
        <v>3.7</v>
      </c>
      <c r="G312">
        <v>14000000</v>
      </c>
      <c r="H312">
        <v>74</v>
      </c>
      <c r="I312">
        <v>10.4</v>
      </c>
      <c r="J312">
        <v>9.57</v>
      </c>
      <c r="K312" s="2">
        <f t="shared" si="9"/>
        <v>19.97</v>
      </c>
    </row>
    <row r="313" spans="1:21" x14ac:dyDescent="0.25">
      <c r="A313" s="7">
        <v>512</v>
      </c>
      <c r="B313" s="1">
        <v>31372</v>
      </c>
      <c r="C313" s="1">
        <v>45120</v>
      </c>
      <c r="D313">
        <f t="shared" si="8"/>
        <v>37.639972621492127</v>
      </c>
      <c r="E313">
        <v>5</v>
      </c>
      <c r="F313">
        <v>3.4</v>
      </c>
      <c r="G313">
        <v>75000000</v>
      </c>
      <c r="H313">
        <v>83</v>
      </c>
      <c r="I313">
        <v>8.58</v>
      </c>
      <c r="J313">
        <v>4.05</v>
      </c>
      <c r="K313" s="2">
        <f t="shared" si="9"/>
        <v>12.629999999999999</v>
      </c>
    </row>
    <row r="314" spans="1:21" x14ac:dyDescent="0.25">
      <c r="A314" s="7">
        <v>513</v>
      </c>
      <c r="B314" s="1">
        <v>30815</v>
      </c>
      <c r="C314" s="1">
        <v>44579</v>
      </c>
      <c r="D314">
        <f t="shared" si="8"/>
        <v>37.68377823408624</v>
      </c>
      <c r="E314">
        <v>5</v>
      </c>
      <c r="F314">
        <v>3.5</v>
      </c>
      <c r="G314">
        <v>35000000</v>
      </c>
      <c r="H314">
        <v>74</v>
      </c>
      <c r="I314">
        <v>11.81</v>
      </c>
      <c r="J314">
        <v>4.75</v>
      </c>
      <c r="K314" s="2">
        <f t="shared" si="9"/>
        <v>16.560000000000002</v>
      </c>
      <c r="S314" s="1"/>
      <c r="U314" s="1"/>
    </row>
    <row r="315" spans="1:21" x14ac:dyDescent="0.25">
      <c r="A315" s="7">
        <v>514</v>
      </c>
      <c r="B315" s="1">
        <v>31118</v>
      </c>
      <c r="C315" s="1">
        <v>44887</v>
      </c>
      <c r="D315">
        <f t="shared" si="8"/>
        <v>37.6974674880219</v>
      </c>
      <c r="E315">
        <v>5</v>
      </c>
      <c r="F315">
        <v>1</v>
      </c>
      <c r="G315">
        <v>36000000</v>
      </c>
      <c r="H315">
        <v>78</v>
      </c>
      <c r="I315">
        <v>9.99</v>
      </c>
      <c r="J315">
        <v>4.12</v>
      </c>
      <c r="K315" s="2">
        <f t="shared" si="9"/>
        <v>14.11</v>
      </c>
      <c r="S315" s="1"/>
      <c r="U315" s="1"/>
    </row>
    <row r="316" spans="1:21" x14ac:dyDescent="0.25">
      <c r="A316" s="7">
        <v>515</v>
      </c>
      <c r="B316" s="1">
        <v>30826</v>
      </c>
      <c r="C316" s="1">
        <v>44628</v>
      </c>
      <c r="D316">
        <f t="shared" si="8"/>
        <v>37.787816563997261</v>
      </c>
      <c r="E316">
        <v>5</v>
      </c>
      <c r="F316">
        <v>4</v>
      </c>
      <c r="G316">
        <v>80000000</v>
      </c>
      <c r="H316">
        <v>78</v>
      </c>
      <c r="I316">
        <v>5.62</v>
      </c>
      <c r="J316">
        <v>1.79</v>
      </c>
      <c r="K316" s="2">
        <f t="shared" si="9"/>
        <v>7.41</v>
      </c>
    </row>
    <row r="317" spans="1:21" x14ac:dyDescent="0.25">
      <c r="A317" s="7">
        <v>516</v>
      </c>
      <c r="B317" s="1">
        <v>31235</v>
      </c>
      <c r="C317" s="1">
        <v>45048</v>
      </c>
      <c r="D317">
        <f t="shared" si="8"/>
        <v>37.817932922655714</v>
      </c>
      <c r="E317">
        <v>5</v>
      </c>
      <c r="F317">
        <v>1.6</v>
      </c>
      <c r="G317">
        <v>26000000</v>
      </c>
      <c r="H317">
        <v>55</v>
      </c>
      <c r="I317">
        <v>28.64</v>
      </c>
      <c r="J317">
        <v>7.23</v>
      </c>
      <c r="K317" s="2">
        <f t="shared" si="9"/>
        <v>35.870000000000005</v>
      </c>
      <c r="S317" s="1"/>
      <c r="U317" s="1"/>
    </row>
    <row r="318" spans="1:21" x14ac:dyDescent="0.25">
      <c r="A318" s="7">
        <v>517</v>
      </c>
      <c r="B318" s="1">
        <v>30589</v>
      </c>
      <c r="C318" s="1">
        <v>44467</v>
      </c>
      <c r="D318">
        <f t="shared" si="8"/>
        <v>37.995893223819301</v>
      </c>
      <c r="E318">
        <v>5</v>
      </c>
      <c r="F318">
        <v>3.5</v>
      </c>
      <c r="G318">
        <v>44000000</v>
      </c>
      <c r="H318">
        <v>81</v>
      </c>
      <c r="I318">
        <v>11.16</v>
      </c>
      <c r="J318">
        <v>3.37</v>
      </c>
      <c r="K318" s="2">
        <f t="shared" si="9"/>
        <v>14.530000000000001</v>
      </c>
      <c r="S318" s="1"/>
      <c r="U318" s="1"/>
    </row>
    <row r="319" spans="1:21" x14ac:dyDescent="0.25">
      <c r="A319" s="7">
        <v>518</v>
      </c>
      <c r="B319" s="1">
        <v>30282</v>
      </c>
      <c r="C319" s="1">
        <v>44208</v>
      </c>
      <c r="D319">
        <f t="shared" si="8"/>
        <v>38.127310061601641</v>
      </c>
      <c r="E319">
        <v>5</v>
      </c>
      <c r="F319">
        <v>3</v>
      </c>
      <c r="G319">
        <v>1200000</v>
      </c>
      <c r="H319">
        <v>86</v>
      </c>
      <c r="I319">
        <v>9.2899999999999991</v>
      </c>
      <c r="J319">
        <v>29.66</v>
      </c>
      <c r="K319" s="2">
        <f t="shared" si="9"/>
        <v>38.950000000000003</v>
      </c>
      <c r="S319" s="1"/>
      <c r="U319" s="1"/>
    </row>
    <row r="320" spans="1:21" x14ac:dyDescent="0.25">
      <c r="A320" s="7">
        <v>519</v>
      </c>
      <c r="B320" s="1">
        <v>31156</v>
      </c>
      <c r="C320" s="1">
        <v>45083</v>
      </c>
      <c r="D320">
        <f t="shared" si="8"/>
        <v>38.130047912388775</v>
      </c>
      <c r="E320">
        <v>5</v>
      </c>
      <c r="F320">
        <v>3.5</v>
      </c>
      <c r="G320">
        <v>18000000</v>
      </c>
      <c r="H320">
        <v>80</v>
      </c>
      <c r="I320">
        <v>10.38</v>
      </c>
      <c r="J320">
        <v>7.83</v>
      </c>
      <c r="K320" s="2">
        <f t="shared" si="9"/>
        <v>18.21</v>
      </c>
      <c r="S320" s="1"/>
      <c r="U320" s="1"/>
    </row>
    <row r="321" spans="1:21" x14ac:dyDescent="0.25">
      <c r="A321" s="7">
        <v>520</v>
      </c>
      <c r="B321" s="1">
        <v>30274</v>
      </c>
      <c r="C321" s="1">
        <v>44215</v>
      </c>
      <c r="D321">
        <f t="shared" si="8"/>
        <v>38.168377823408626</v>
      </c>
      <c r="E321">
        <v>5</v>
      </c>
      <c r="F321">
        <v>3.5</v>
      </c>
      <c r="G321">
        <v>55000000</v>
      </c>
      <c r="H321">
        <v>74</v>
      </c>
      <c r="I321">
        <v>9.7899999999999991</v>
      </c>
      <c r="J321">
        <v>9.56</v>
      </c>
      <c r="K321" s="2">
        <f t="shared" si="9"/>
        <v>19.350000000000001</v>
      </c>
      <c r="S321" s="1"/>
      <c r="U321" s="1"/>
    </row>
    <row r="322" spans="1:21" x14ac:dyDescent="0.25">
      <c r="A322" s="7">
        <v>521</v>
      </c>
      <c r="B322" s="1">
        <v>30620</v>
      </c>
      <c r="C322" s="1">
        <v>44621</v>
      </c>
      <c r="D322">
        <f t="shared" si="8"/>
        <v>38.332648870636554</v>
      </c>
      <c r="E322">
        <v>5</v>
      </c>
      <c r="F322">
        <v>2.5</v>
      </c>
      <c r="G322">
        <v>21000000</v>
      </c>
      <c r="H322">
        <v>43</v>
      </c>
      <c r="I322">
        <v>17.559999999999999</v>
      </c>
      <c r="J322">
        <v>7.73</v>
      </c>
      <c r="K322" s="2">
        <f t="shared" si="9"/>
        <v>25.29</v>
      </c>
      <c r="S322" s="1"/>
      <c r="U322" s="1"/>
    </row>
    <row r="323" spans="1:21" x14ac:dyDescent="0.25">
      <c r="A323" s="7">
        <v>522</v>
      </c>
      <c r="B323" s="1">
        <v>31056</v>
      </c>
      <c r="C323" s="1">
        <v>45083</v>
      </c>
      <c r="D323">
        <f t="shared" ref="D323:D361" si="10">(C323-B323)/365.25</f>
        <v>38.403832991101986</v>
      </c>
      <c r="E323">
        <v>5</v>
      </c>
      <c r="F323">
        <v>1.6</v>
      </c>
      <c r="G323">
        <v>58000000</v>
      </c>
      <c r="H323">
        <v>86</v>
      </c>
      <c r="I323">
        <v>11.39</v>
      </c>
      <c r="J323">
        <v>7.65</v>
      </c>
      <c r="K323" s="2">
        <f t="shared" ref="K323:K351" si="11">I323+J323</f>
        <v>19.04</v>
      </c>
      <c r="S323" s="1"/>
      <c r="U323" s="1"/>
    </row>
    <row r="324" spans="1:21" x14ac:dyDescent="0.25">
      <c r="A324" s="7">
        <v>523</v>
      </c>
      <c r="B324" s="1">
        <v>30916</v>
      </c>
      <c r="C324" s="1">
        <v>44950</v>
      </c>
      <c r="D324">
        <f t="shared" si="10"/>
        <v>38.422997946611908</v>
      </c>
      <c r="E324">
        <v>5</v>
      </c>
      <c r="F324">
        <v>2.2000000000000002</v>
      </c>
      <c r="G324">
        <v>72000000</v>
      </c>
      <c r="H324">
        <v>73</v>
      </c>
      <c r="I324">
        <v>13.98</v>
      </c>
      <c r="J324">
        <v>1.99</v>
      </c>
      <c r="K324" s="2">
        <f t="shared" si="11"/>
        <v>15.97</v>
      </c>
      <c r="S324" s="1"/>
      <c r="U324" s="1"/>
    </row>
    <row r="325" spans="1:21" x14ac:dyDescent="0.25">
      <c r="A325" s="7">
        <v>524</v>
      </c>
      <c r="B325" s="1">
        <v>30425</v>
      </c>
      <c r="C325" s="1">
        <v>44490</v>
      </c>
      <c r="D325">
        <f t="shared" si="10"/>
        <v>38.507871321013006</v>
      </c>
      <c r="E325">
        <v>5</v>
      </c>
      <c r="F325">
        <v>3</v>
      </c>
      <c r="G325">
        <v>40000000</v>
      </c>
      <c r="H325">
        <v>80</v>
      </c>
      <c r="I325">
        <v>12.3</v>
      </c>
      <c r="J325">
        <v>14.21</v>
      </c>
      <c r="K325" s="2">
        <f t="shared" si="11"/>
        <v>26.51</v>
      </c>
      <c r="S325" s="1"/>
      <c r="U325" s="1"/>
    </row>
    <row r="326" spans="1:21" x14ac:dyDescent="0.25">
      <c r="A326" s="7">
        <v>525</v>
      </c>
      <c r="B326" s="1">
        <v>30678</v>
      </c>
      <c r="C326" s="1">
        <v>44754</v>
      </c>
      <c r="D326">
        <f t="shared" si="10"/>
        <v>38.53798767967146</v>
      </c>
      <c r="E326">
        <v>5</v>
      </c>
      <c r="F326">
        <v>2.5</v>
      </c>
      <c r="G326">
        <v>100000000</v>
      </c>
      <c r="H326">
        <v>66</v>
      </c>
      <c r="I326">
        <v>22.17</v>
      </c>
      <c r="J326">
        <v>2.5099999999999998</v>
      </c>
      <c r="K326" s="2">
        <f t="shared" si="11"/>
        <v>24.68</v>
      </c>
      <c r="S326" s="1"/>
      <c r="U326" s="1"/>
    </row>
    <row r="327" spans="1:21" x14ac:dyDescent="0.25">
      <c r="A327" s="7">
        <v>526</v>
      </c>
      <c r="B327" s="1">
        <v>30265</v>
      </c>
      <c r="C327" s="1">
        <v>44348</v>
      </c>
      <c r="D327">
        <f t="shared" si="10"/>
        <v>38.557152635181382</v>
      </c>
      <c r="E327">
        <v>5</v>
      </c>
      <c r="F327">
        <v>2.7</v>
      </c>
      <c r="G327">
        <v>26000000</v>
      </c>
      <c r="H327">
        <v>80</v>
      </c>
      <c r="I327">
        <v>8.74</v>
      </c>
      <c r="J327">
        <v>6.45</v>
      </c>
      <c r="K327" s="2">
        <f t="shared" si="11"/>
        <v>15.190000000000001</v>
      </c>
      <c r="S327" s="1"/>
      <c r="U327" s="1"/>
    </row>
    <row r="328" spans="1:21" x14ac:dyDescent="0.25">
      <c r="A328" s="7">
        <v>527</v>
      </c>
      <c r="B328" s="1">
        <v>30692</v>
      </c>
      <c r="C328" s="1">
        <v>44779</v>
      </c>
      <c r="D328">
        <f t="shared" si="10"/>
        <v>38.568104038329913</v>
      </c>
      <c r="E328">
        <v>5</v>
      </c>
      <c r="F328">
        <v>2.5</v>
      </c>
      <c r="G328">
        <v>5000000</v>
      </c>
      <c r="H328">
        <v>78</v>
      </c>
      <c r="I328">
        <v>19.48</v>
      </c>
      <c r="J328">
        <v>7.36</v>
      </c>
      <c r="K328" s="2">
        <f t="shared" si="11"/>
        <v>26.84</v>
      </c>
    </row>
    <row r="329" spans="1:21" x14ac:dyDescent="0.25">
      <c r="A329" s="7">
        <v>528</v>
      </c>
      <c r="B329" s="1">
        <v>30721</v>
      </c>
      <c r="C329" s="1">
        <v>44819</v>
      </c>
      <c r="D329">
        <f t="shared" si="10"/>
        <v>38.598220396988367</v>
      </c>
      <c r="E329">
        <v>5</v>
      </c>
      <c r="F329">
        <v>2.9</v>
      </c>
      <c r="G329">
        <v>54000000</v>
      </c>
      <c r="H329">
        <v>72</v>
      </c>
      <c r="I329">
        <v>12.94</v>
      </c>
      <c r="J329">
        <v>4.08</v>
      </c>
      <c r="K329" s="2">
        <f t="shared" si="11"/>
        <v>17.02</v>
      </c>
    </row>
    <row r="330" spans="1:21" x14ac:dyDescent="0.25">
      <c r="A330" s="7">
        <v>529</v>
      </c>
      <c r="B330" s="1">
        <v>30889</v>
      </c>
      <c r="C330" s="1">
        <v>45007</v>
      </c>
      <c r="D330">
        <f t="shared" si="10"/>
        <v>38.652977412731005</v>
      </c>
      <c r="E330">
        <v>5</v>
      </c>
      <c r="F330">
        <v>6.5</v>
      </c>
      <c r="G330">
        <v>22000000</v>
      </c>
      <c r="H330">
        <v>81</v>
      </c>
      <c r="I330">
        <v>15.18</v>
      </c>
      <c r="J330">
        <v>8.77</v>
      </c>
      <c r="K330" s="2">
        <f t="shared" si="11"/>
        <v>23.95</v>
      </c>
      <c r="S330" s="1"/>
      <c r="U330" s="1"/>
    </row>
    <row r="331" spans="1:21" x14ac:dyDescent="0.25">
      <c r="A331" s="7">
        <v>530</v>
      </c>
      <c r="B331" s="1">
        <v>30228</v>
      </c>
      <c r="C331" s="1">
        <v>44348</v>
      </c>
      <c r="D331">
        <f t="shared" si="10"/>
        <v>38.658453114305267</v>
      </c>
      <c r="E331">
        <v>5</v>
      </c>
      <c r="F331">
        <v>3</v>
      </c>
      <c r="G331">
        <v>95000000</v>
      </c>
      <c r="H331">
        <v>87</v>
      </c>
      <c r="I331">
        <v>5.13</v>
      </c>
      <c r="J331">
        <v>3.54</v>
      </c>
      <c r="K331" s="2">
        <f t="shared" si="11"/>
        <v>8.67</v>
      </c>
    </row>
    <row r="332" spans="1:21" x14ac:dyDescent="0.25">
      <c r="A332" s="7">
        <v>531</v>
      </c>
      <c r="B332" s="1">
        <v>30078</v>
      </c>
      <c r="C332" s="1">
        <v>44215</v>
      </c>
      <c r="D332">
        <f t="shared" si="10"/>
        <v>38.704996577686515</v>
      </c>
      <c r="E332">
        <v>5</v>
      </c>
      <c r="F332">
        <v>2.2999999999999998</v>
      </c>
      <c r="G332">
        <v>50000000</v>
      </c>
      <c r="H332">
        <v>72</v>
      </c>
      <c r="I332">
        <v>20.48</v>
      </c>
      <c r="J332">
        <v>13.35</v>
      </c>
      <c r="K332" s="2">
        <f t="shared" si="11"/>
        <v>33.83</v>
      </c>
      <c r="S332" s="1"/>
      <c r="U332" s="1"/>
    </row>
    <row r="333" spans="1:21" x14ac:dyDescent="0.25">
      <c r="A333" s="7">
        <v>532</v>
      </c>
      <c r="B333" s="1">
        <v>30338</v>
      </c>
      <c r="C333" s="1">
        <v>44481</v>
      </c>
      <c r="D333">
        <f t="shared" si="10"/>
        <v>38.721423682409309</v>
      </c>
      <c r="E333">
        <v>5</v>
      </c>
      <c r="F333">
        <v>4</v>
      </c>
      <c r="G333">
        <v>53000000</v>
      </c>
      <c r="H333">
        <v>87</v>
      </c>
      <c r="I333">
        <v>8.89</v>
      </c>
      <c r="J333">
        <v>2.59</v>
      </c>
      <c r="K333" s="2">
        <f t="shared" si="11"/>
        <v>11.48</v>
      </c>
    </row>
    <row r="334" spans="1:21" x14ac:dyDescent="0.25">
      <c r="A334" s="7">
        <v>533</v>
      </c>
      <c r="B334" s="1">
        <v>31145</v>
      </c>
      <c r="C334" s="1">
        <v>45302</v>
      </c>
      <c r="D334">
        <f t="shared" si="10"/>
        <v>38.75975359342916</v>
      </c>
      <c r="E334">
        <v>5</v>
      </c>
      <c r="F334">
        <v>2.2000000000000002</v>
      </c>
      <c r="G334">
        <v>100000000</v>
      </c>
      <c r="H334">
        <v>67</v>
      </c>
      <c r="I334">
        <v>9.2899999999999991</v>
      </c>
      <c r="J334">
        <v>7</v>
      </c>
      <c r="K334" s="2">
        <f t="shared" si="11"/>
        <v>16.29</v>
      </c>
      <c r="S334" s="1"/>
      <c r="U334" s="1"/>
    </row>
    <row r="335" spans="1:21" x14ac:dyDescent="0.25">
      <c r="A335" s="7">
        <v>534</v>
      </c>
      <c r="B335" s="1">
        <v>30582</v>
      </c>
      <c r="C335" s="1">
        <v>44761</v>
      </c>
      <c r="D335">
        <f t="shared" si="10"/>
        <v>38.819986310746067</v>
      </c>
      <c r="E335">
        <v>5</v>
      </c>
      <c r="F335">
        <v>3.8</v>
      </c>
      <c r="G335">
        <v>90000000</v>
      </c>
      <c r="H335">
        <v>86</v>
      </c>
      <c r="I335">
        <v>6.94</v>
      </c>
      <c r="J335">
        <v>1.3</v>
      </c>
      <c r="K335" s="2">
        <f t="shared" si="11"/>
        <v>8.24</v>
      </c>
      <c r="S335" s="1"/>
      <c r="U335" s="1"/>
    </row>
    <row r="336" spans="1:21" x14ac:dyDescent="0.25">
      <c r="A336" s="7">
        <v>535</v>
      </c>
      <c r="B336" s="1">
        <v>30493</v>
      </c>
      <c r="C336" s="1">
        <v>44693</v>
      </c>
      <c r="D336">
        <f t="shared" si="10"/>
        <v>38.87748117727584</v>
      </c>
      <c r="E336">
        <v>5</v>
      </c>
      <c r="F336">
        <v>2.5</v>
      </c>
      <c r="G336">
        <v>6000000</v>
      </c>
      <c r="H336">
        <v>40</v>
      </c>
      <c r="I336">
        <v>33.92</v>
      </c>
      <c r="J336">
        <v>26.61</v>
      </c>
      <c r="K336" s="2">
        <f t="shared" si="11"/>
        <v>60.53</v>
      </c>
      <c r="S336" s="1"/>
      <c r="U336" s="1"/>
    </row>
    <row r="337" spans="1:21" x14ac:dyDescent="0.25">
      <c r="A337" s="7">
        <v>536</v>
      </c>
      <c r="B337" s="1">
        <v>30390</v>
      </c>
      <c r="C337" s="1">
        <v>44621</v>
      </c>
      <c r="D337">
        <f t="shared" si="10"/>
        <v>38.962354551676931</v>
      </c>
      <c r="E337">
        <v>5</v>
      </c>
      <c r="F337">
        <v>2.5</v>
      </c>
      <c r="G337">
        <v>100000000</v>
      </c>
      <c r="H337">
        <v>75</v>
      </c>
      <c r="I337">
        <v>4.97</v>
      </c>
      <c r="J337">
        <v>1.39</v>
      </c>
      <c r="K337" s="2">
        <f t="shared" si="11"/>
        <v>6.3599999999999994</v>
      </c>
      <c r="S337" s="1"/>
      <c r="U337" s="1"/>
    </row>
    <row r="338" spans="1:21" x14ac:dyDescent="0.25">
      <c r="A338" s="7">
        <v>537</v>
      </c>
      <c r="B338" s="1">
        <v>32910</v>
      </c>
      <c r="C338" s="1">
        <v>44230</v>
      </c>
      <c r="D338">
        <f t="shared" si="10"/>
        <v>30.992470910335388</v>
      </c>
      <c r="E338">
        <v>6</v>
      </c>
      <c r="F338">
        <v>3</v>
      </c>
      <c r="G338">
        <v>42000000</v>
      </c>
      <c r="H338">
        <v>78</v>
      </c>
      <c r="I338">
        <v>17.02</v>
      </c>
      <c r="J338">
        <v>8.85</v>
      </c>
      <c r="K338" s="2">
        <f t="shared" si="11"/>
        <v>25.869999999999997</v>
      </c>
    </row>
    <row r="339" spans="1:21" x14ac:dyDescent="0.25">
      <c r="A339" s="7">
        <v>538</v>
      </c>
      <c r="B339" s="1">
        <v>32550</v>
      </c>
      <c r="C339" s="1">
        <v>44509</v>
      </c>
      <c r="D339">
        <f t="shared" si="10"/>
        <v>32.741957563312802</v>
      </c>
      <c r="E339">
        <v>6</v>
      </c>
      <c r="F339">
        <v>5.5</v>
      </c>
      <c r="G339">
        <v>52000000</v>
      </c>
      <c r="H339">
        <v>90</v>
      </c>
      <c r="I339">
        <v>10.84</v>
      </c>
      <c r="J339">
        <v>2.69</v>
      </c>
      <c r="K339" s="2">
        <f t="shared" si="11"/>
        <v>13.53</v>
      </c>
      <c r="S339" s="1"/>
      <c r="U339" s="1"/>
    </row>
    <row r="340" spans="1:21" x14ac:dyDescent="0.25">
      <c r="A340" s="7">
        <v>539</v>
      </c>
      <c r="B340" s="1">
        <v>32927</v>
      </c>
      <c r="C340" s="1">
        <v>44978</v>
      </c>
      <c r="D340">
        <f t="shared" si="10"/>
        <v>32.993839835728956</v>
      </c>
      <c r="E340">
        <v>6</v>
      </c>
      <c r="F340">
        <v>2.8</v>
      </c>
      <c r="G340">
        <v>45000000</v>
      </c>
      <c r="H340">
        <v>68</v>
      </c>
      <c r="I340">
        <v>14.83</v>
      </c>
      <c r="J340">
        <v>6.91</v>
      </c>
      <c r="K340" s="2">
        <f t="shared" si="11"/>
        <v>21.740000000000002</v>
      </c>
      <c r="S340" s="1"/>
      <c r="U340" s="1"/>
    </row>
    <row r="341" spans="1:21" x14ac:dyDescent="0.25">
      <c r="A341" s="7">
        <v>540</v>
      </c>
      <c r="B341" s="1">
        <v>32843</v>
      </c>
      <c r="C341" s="1">
        <v>44966</v>
      </c>
      <c r="D341">
        <f t="shared" si="10"/>
        <v>33.190965092402465</v>
      </c>
      <c r="E341">
        <v>6</v>
      </c>
      <c r="F341">
        <v>0.6</v>
      </c>
      <c r="G341">
        <v>12000000</v>
      </c>
      <c r="H341">
        <v>20</v>
      </c>
      <c r="I341">
        <v>45.44</v>
      </c>
      <c r="J341">
        <v>8.5299999999999994</v>
      </c>
      <c r="K341" s="2">
        <f t="shared" si="11"/>
        <v>53.97</v>
      </c>
      <c r="S341" s="1"/>
      <c r="U341" s="1"/>
    </row>
    <row r="342" spans="1:21" x14ac:dyDescent="0.25">
      <c r="A342" s="7">
        <v>541</v>
      </c>
      <c r="B342" s="1">
        <v>32764</v>
      </c>
      <c r="C342" s="1">
        <v>45188</v>
      </c>
      <c r="D342">
        <f t="shared" si="10"/>
        <v>34.015058179329223</v>
      </c>
      <c r="E342">
        <v>6</v>
      </c>
      <c r="F342">
        <v>3.2</v>
      </c>
      <c r="G342">
        <v>83000000</v>
      </c>
      <c r="H342">
        <v>85</v>
      </c>
      <c r="I342">
        <v>2.19</v>
      </c>
      <c r="J342">
        <v>2.23</v>
      </c>
      <c r="K342" s="2">
        <f t="shared" si="11"/>
        <v>4.42</v>
      </c>
    </row>
    <row r="343" spans="1:21" x14ac:dyDescent="0.25">
      <c r="A343" s="7">
        <v>542</v>
      </c>
      <c r="B343" s="1">
        <v>31995</v>
      </c>
      <c r="C343" s="1">
        <v>44467</v>
      </c>
      <c r="D343">
        <f t="shared" si="10"/>
        <v>34.14647501711157</v>
      </c>
      <c r="E343">
        <v>6</v>
      </c>
      <c r="F343">
        <v>4</v>
      </c>
      <c r="G343">
        <v>60000000</v>
      </c>
      <c r="H343">
        <v>80</v>
      </c>
      <c r="I343">
        <v>19.68</v>
      </c>
      <c r="J343">
        <v>3.73</v>
      </c>
      <c r="K343" s="2">
        <f t="shared" si="11"/>
        <v>23.41</v>
      </c>
    </row>
    <row r="344" spans="1:21" x14ac:dyDescent="0.25">
      <c r="A344" s="7">
        <v>543</v>
      </c>
      <c r="B344" s="1">
        <v>32232</v>
      </c>
      <c r="C344" s="1">
        <v>44761</v>
      </c>
      <c r="D344">
        <f t="shared" si="10"/>
        <v>34.3025325119781</v>
      </c>
      <c r="E344">
        <v>6</v>
      </c>
      <c r="F344">
        <v>7</v>
      </c>
      <c r="G344">
        <v>22000000</v>
      </c>
      <c r="H344">
        <v>60</v>
      </c>
      <c r="I344">
        <v>13.06</v>
      </c>
      <c r="J344">
        <v>5.74</v>
      </c>
      <c r="K344" s="2">
        <f t="shared" si="11"/>
        <v>18.8</v>
      </c>
    </row>
    <row r="345" spans="1:21" x14ac:dyDescent="0.25">
      <c r="A345" s="7">
        <v>544</v>
      </c>
      <c r="B345" s="1">
        <v>31963</v>
      </c>
      <c r="C345" s="1">
        <v>44530</v>
      </c>
      <c r="D345">
        <f t="shared" si="10"/>
        <v>34.406570841889121</v>
      </c>
      <c r="E345">
        <v>6</v>
      </c>
      <c r="F345">
        <v>8.1999999999999993</v>
      </c>
      <c r="G345">
        <v>50000000</v>
      </c>
      <c r="H345">
        <v>84</v>
      </c>
      <c r="I345">
        <v>7.12</v>
      </c>
      <c r="J345">
        <v>2.57</v>
      </c>
      <c r="K345" s="2">
        <f t="shared" si="11"/>
        <v>9.69</v>
      </c>
      <c r="S345" s="1"/>
      <c r="U345" s="1"/>
    </row>
    <row r="346" spans="1:21" x14ac:dyDescent="0.25">
      <c r="A346" s="7">
        <v>545</v>
      </c>
      <c r="B346" s="1">
        <v>31643</v>
      </c>
      <c r="C346" s="1">
        <v>44383</v>
      </c>
      <c r="D346">
        <f t="shared" si="10"/>
        <v>34.880219028062967</v>
      </c>
      <c r="E346">
        <v>6</v>
      </c>
      <c r="F346">
        <v>3</v>
      </c>
      <c r="G346">
        <v>36000000</v>
      </c>
      <c r="H346">
        <v>83</v>
      </c>
      <c r="I346">
        <v>13.97</v>
      </c>
      <c r="J346">
        <v>5.89</v>
      </c>
      <c r="K346" s="2">
        <f t="shared" si="11"/>
        <v>19.86</v>
      </c>
      <c r="S346" s="1"/>
      <c r="U346" s="1"/>
    </row>
    <row r="347" spans="1:21" x14ac:dyDescent="0.25">
      <c r="A347" s="7">
        <v>546</v>
      </c>
      <c r="B347" s="1">
        <v>31347</v>
      </c>
      <c r="C347" s="1">
        <v>44372</v>
      </c>
      <c r="D347">
        <f t="shared" si="10"/>
        <v>35.66050650239562</v>
      </c>
      <c r="E347">
        <v>6</v>
      </c>
      <c r="F347">
        <v>2.2999999999999998</v>
      </c>
      <c r="G347">
        <v>45000000</v>
      </c>
      <c r="H347">
        <v>80</v>
      </c>
      <c r="I347">
        <v>8.9</v>
      </c>
      <c r="J347">
        <v>4.8600000000000003</v>
      </c>
      <c r="K347" s="2">
        <f t="shared" si="11"/>
        <v>13.760000000000002</v>
      </c>
      <c r="S347" s="1"/>
      <c r="U347" s="1"/>
    </row>
    <row r="348" spans="1:21" x14ac:dyDescent="0.25">
      <c r="A348" s="7">
        <v>547</v>
      </c>
      <c r="B348" s="1">
        <v>31421</v>
      </c>
      <c r="C348" s="1">
        <v>44516</v>
      </c>
      <c r="D348">
        <f t="shared" si="10"/>
        <v>35.852156057494867</v>
      </c>
      <c r="E348">
        <v>6</v>
      </c>
      <c r="F348">
        <v>2.5</v>
      </c>
      <c r="G348">
        <v>12000000</v>
      </c>
      <c r="H348">
        <v>90</v>
      </c>
      <c r="I348">
        <v>8</v>
      </c>
      <c r="J348">
        <v>4.46</v>
      </c>
      <c r="K348" s="2">
        <f t="shared" si="11"/>
        <v>12.46</v>
      </c>
      <c r="S348" s="1"/>
      <c r="U348" s="1"/>
    </row>
    <row r="349" spans="1:21" x14ac:dyDescent="0.25">
      <c r="A349" s="7">
        <v>548</v>
      </c>
      <c r="B349" s="1">
        <v>31524</v>
      </c>
      <c r="C349" s="1">
        <v>44705</v>
      </c>
      <c r="D349">
        <f t="shared" si="10"/>
        <v>36.087611225188226</v>
      </c>
      <c r="E349">
        <v>6</v>
      </c>
      <c r="F349">
        <v>2.8</v>
      </c>
      <c r="G349">
        <v>36000000</v>
      </c>
      <c r="H349">
        <v>68</v>
      </c>
      <c r="I349">
        <v>12.56</v>
      </c>
      <c r="J349">
        <v>12.46</v>
      </c>
      <c r="K349" s="2">
        <f t="shared" si="11"/>
        <v>25.020000000000003</v>
      </c>
      <c r="S349" s="1"/>
      <c r="U349" s="1"/>
    </row>
    <row r="350" spans="1:21" x14ac:dyDescent="0.25">
      <c r="A350" s="7">
        <v>549</v>
      </c>
      <c r="B350" s="1">
        <v>31125</v>
      </c>
      <c r="C350" s="1">
        <v>44579</v>
      </c>
      <c r="D350">
        <f t="shared" si="10"/>
        <v>36.83504449007529</v>
      </c>
      <c r="E350">
        <v>6</v>
      </c>
      <c r="F350">
        <v>2</v>
      </c>
      <c r="G350">
        <v>78000000</v>
      </c>
      <c r="H350">
        <v>85</v>
      </c>
      <c r="I350">
        <v>9.1999999999999993</v>
      </c>
      <c r="J350">
        <v>2.78</v>
      </c>
      <c r="K350" s="2">
        <f t="shared" si="11"/>
        <v>11.979999999999999</v>
      </c>
      <c r="S350" s="1"/>
      <c r="U350" s="1"/>
    </row>
    <row r="351" spans="1:21" x14ac:dyDescent="0.25">
      <c r="A351" s="7">
        <v>550</v>
      </c>
      <c r="B351" s="1">
        <v>31716</v>
      </c>
      <c r="C351" s="1">
        <v>45302</v>
      </c>
      <c r="D351">
        <f t="shared" si="10"/>
        <v>37.196440793976727</v>
      </c>
      <c r="E351">
        <v>6</v>
      </c>
      <c r="F351">
        <v>2</v>
      </c>
      <c r="G351">
        <v>67000000</v>
      </c>
      <c r="H351">
        <v>75</v>
      </c>
      <c r="I351">
        <v>10.83</v>
      </c>
      <c r="J351">
        <v>6.85</v>
      </c>
      <c r="K351" s="2">
        <f t="shared" si="11"/>
        <v>17.68</v>
      </c>
      <c r="S351" s="1"/>
      <c r="U351" s="1"/>
    </row>
    <row r="352" spans="1:21" x14ac:dyDescent="0.25">
      <c r="A352" s="7">
        <v>551</v>
      </c>
      <c r="B352" s="1">
        <v>30837</v>
      </c>
      <c r="C352" s="1">
        <v>44609</v>
      </c>
      <c r="D352">
        <f t="shared" si="10"/>
        <v>37.705681040383297</v>
      </c>
      <c r="E352">
        <v>6</v>
      </c>
      <c r="F352">
        <v>2.2000000000000002</v>
      </c>
      <c r="G352">
        <v>14000000</v>
      </c>
      <c r="H352">
        <v>83</v>
      </c>
      <c r="I352">
        <v>22.08</v>
      </c>
      <c r="J352">
        <v>10.18</v>
      </c>
      <c r="K352" s="2">
        <v>32.26</v>
      </c>
    </row>
    <row r="353" spans="1:21" x14ac:dyDescent="0.25">
      <c r="A353" s="7">
        <v>552</v>
      </c>
      <c r="B353" s="1">
        <v>30595</v>
      </c>
      <c r="C353" s="1">
        <v>44666</v>
      </c>
      <c r="D353">
        <f t="shared" si="10"/>
        <v>38.5242984257358</v>
      </c>
      <c r="E353">
        <v>6</v>
      </c>
      <c r="F353">
        <v>3</v>
      </c>
      <c r="G353">
        <v>45000000</v>
      </c>
      <c r="H353">
        <v>74</v>
      </c>
      <c r="I353">
        <v>22.92</v>
      </c>
      <c r="J353">
        <v>6.47</v>
      </c>
      <c r="K353" s="2">
        <f t="shared" ref="K353:K361" si="12">I353+J353</f>
        <v>29.39</v>
      </c>
      <c r="S353" s="1"/>
      <c r="U353" s="1"/>
    </row>
    <row r="354" spans="1:21" x14ac:dyDescent="0.25">
      <c r="A354" s="7">
        <v>553</v>
      </c>
      <c r="B354" s="1">
        <v>32658</v>
      </c>
      <c r="C354" s="1">
        <v>44609</v>
      </c>
      <c r="D354">
        <f t="shared" si="10"/>
        <v>32.720054757015745</v>
      </c>
      <c r="E354">
        <v>7</v>
      </c>
      <c r="F354">
        <v>2</v>
      </c>
      <c r="G354">
        <v>100000000</v>
      </c>
      <c r="H354">
        <v>70</v>
      </c>
      <c r="I354">
        <v>8.09</v>
      </c>
      <c r="J354">
        <v>2.15</v>
      </c>
      <c r="K354" s="2">
        <f t="shared" si="12"/>
        <v>10.24</v>
      </c>
      <c r="S354" s="1"/>
      <c r="U354" s="1"/>
    </row>
    <row r="355" spans="1:21" x14ac:dyDescent="0.25">
      <c r="A355" s="7">
        <v>554</v>
      </c>
      <c r="B355" s="1">
        <v>32510</v>
      </c>
      <c r="C355" s="1">
        <v>44635</v>
      </c>
      <c r="D355">
        <f t="shared" si="10"/>
        <v>33.196440793976727</v>
      </c>
      <c r="E355">
        <v>7</v>
      </c>
      <c r="F355">
        <v>7.5</v>
      </c>
      <c r="G355">
        <v>43000000</v>
      </c>
      <c r="H355">
        <v>74</v>
      </c>
      <c r="I355">
        <v>21.57</v>
      </c>
      <c r="J355">
        <v>4.88</v>
      </c>
      <c r="K355" s="2">
        <f t="shared" si="12"/>
        <v>26.45</v>
      </c>
    </row>
    <row r="356" spans="1:21" x14ac:dyDescent="0.25">
      <c r="A356" s="7">
        <v>555</v>
      </c>
      <c r="B356" s="1">
        <v>32330</v>
      </c>
      <c r="C356" s="1">
        <v>44886</v>
      </c>
      <c r="D356">
        <f t="shared" si="10"/>
        <v>34.376454483230667</v>
      </c>
      <c r="E356">
        <v>7</v>
      </c>
      <c r="F356">
        <v>2.2999999999999998</v>
      </c>
      <c r="G356">
        <v>50000000</v>
      </c>
      <c r="H356">
        <v>20</v>
      </c>
      <c r="I356">
        <v>44.48</v>
      </c>
      <c r="J356">
        <v>6.65</v>
      </c>
      <c r="K356" s="2">
        <f t="shared" si="12"/>
        <v>51.129999999999995</v>
      </c>
      <c r="S356" s="1"/>
      <c r="U356" s="1"/>
    </row>
    <row r="357" spans="1:21" x14ac:dyDescent="0.25">
      <c r="A357" s="7">
        <v>556</v>
      </c>
      <c r="B357" s="1">
        <v>32328</v>
      </c>
      <c r="C357" s="1">
        <v>44894</v>
      </c>
      <c r="D357">
        <f t="shared" si="10"/>
        <v>34.403832991101986</v>
      </c>
      <c r="E357">
        <v>7</v>
      </c>
      <c r="F357">
        <v>3</v>
      </c>
      <c r="G357">
        <v>70000000</v>
      </c>
      <c r="H357">
        <v>67</v>
      </c>
      <c r="I357">
        <v>9.69</v>
      </c>
      <c r="J357">
        <v>3.42</v>
      </c>
      <c r="K357" s="2">
        <f t="shared" si="12"/>
        <v>13.11</v>
      </c>
    </row>
    <row r="358" spans="1:21" x14ac:dyDescent="0.25">
      <c r="A358" s="7">
        <v>557</v>
      </c>
      <c r="B358" s="1">
        <v>32285</v>
      </c>
      <c r="C358" s="1">
        <v>45174</v>
      </c>
      <c r="D358">
        <f t="shared" si="10"/>
        <v>35.288158795345652</v>
      </c>
      <c r="E358">
        <v>7</v>
      </c>
      <c r="F358">
        <v>3</v>
      </c>
      <c r="G358">
        <v>9000000</v>
      </c>
      <c r="H358">
        <v>80</v>
      </c>
      <c r="I358">
        <v>14.34</v>
      </c>
      <c r="J358">
        <v>12.07</v>
      </c>
      <c r="K358" s="2">
        <f t="shared" si="12"/>
        <v>26.41</v>
      </c>
    </row>
    <row r="359" spans="1:21" x14ac:dyDescent="0.25">
      <c r="A359" s="7">
        <v>558</v>
      </c>
      <c r="B359" s="1">
        <v>31776</v>
      </c>
      <c r="C359" s="1">
        <v>44861</v>
      </c>
      <c r="D359">
        <f t="shared" si="10"/>
        <v>35.824777549623548</v>
      </c>
      <c r="E359">
        <v>7</v>
      </c>
      <c r="F359">
        <v>4.5</v>
      </c>
      <c r="G359">
        <v>89000000</v>
      </c>
      <c r="H359">
        <v>86</v>
      </c>
      <c r="I359">
        <v>4.79</v>
      </c>
      <c r="J359">
        <v>5.56</v>
      </c>
      <c r="K359" s="2">
        <f t="shared" si="12"/>
        <v>10.35</v>
      </c>
      <c r="S359" s="1"/>
      <c r="U359" s="1"/>
    </row>
    <row r="360" spans="1:21" x14ac:dyDescent="0.25">
      <c r="A360" s="7">
        <v>559</v>
      </c>
      <c r="B360" s="1">
        <v>30513</v>
      </c>
      <c r="C360" s="1">
        <v>44230</v>
      </c>
      <c r="D360">
        <f t="shared" si="10"/>
        <v>37.555099247091036</v>
      </c>
      <c r="E360">
        <v>7</v>
      </c>
      <c r="F360">
        <v>6</v>
      </c>
      <c r="G360">
        <v>17000000</v>
      </c>
      <c r="H360">
        <v>65</v>
      </c>
      <c r="I360">
        <v>20.45</v>
      </c>
      <c r="J360">
        <v>2.73</v>
      </c>
      <c r="K360" s="2">
        <f t="shared" si="12"/>
        <v>23.18</v>
      </c>
    </row>
    <row r="361" spans="1:21" x14ac:dyDescent="0.25">
      <c r="A361" s="7">
        <v>560</v>
      </c>
      <c r="B361" s="1">
        <v>30823</v>
      </c>
      <c r="C361" s="1">
        <v>44616</v>
      </c>
      <c r="D361">
        <f t="shared" si="10"/>
        <v>37.763175906913077</v>
      </c>
      <c r="E361">
        <v>7</v>
      </c>
      <c r="F361">
        <v>2.2999999999999998</v>
      </c>
      <c r="G361">
        <v>12000000</v>
      </c>
      <c r="H361">
        <v>78</v>
      </c>
      <c r="I361">
        <v>23.46</v>
      </c>
      <c r="J361">
        <v>15.8</v>
      </c>
      <c r="K361" s="2">
        <f t="shared" si="12"/>
        <v>39.260000000000005</v>
      </c>
      <c r="S361" s="1"/>
      <c r="U361" s="1"/>
    </row>
  </sheetData>
  <mergeCells count="1">
    <mergeCell ref="A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7"/>
  <sheetViews>
    <sheetView workbookViewId="0">
      <selection activeCell="E5" sqref="E5"/>
    </sheetView>
  </sheetViews>
  <sheetFormatPr defaultRowHeight="15" x14ac:dyDescent="0.25"/>
  <cols>
    <col min="2" max="2" width="12.7109375" customWidth="1"/>
    <col min="3" max="3" width="13" customWidth="1"/>
    <col min="4" max="4" width="10.5703125" customWidth="1"/>
    <col min="5" max="5" width="10.28515625" customWidth="1"/>
    <col min="6" max="6" width="21" customWidth="1"/>
    <col min="7" max="7" width="35.140625" customWidth="1"/>
    <col min="8" max="8" width="16" customWidth="1"/>
    <col min="9" max="9" width="14" customWidth="1"/>
    <col min="10" max="10" width="10.42578125" customWidth="1"/>
  </cols>
  <sheetData>
    <row r="1" spans="1:21" ht="19.5" x14ac:dyDescent="0.3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21" s="5" customFormat="1" x14ac:dyDescent="0.25">
      <c r="A2" s="5" t="s">
        <v>1</v>
      </c>
      <c r="B2" s="5" t="s">
        <v>3</v>
      </c>
      <c r="C2" s="5" t="s">
        <v>15</v>
      </c>
      <c r="D2" s="5" t="s">
        <v>2</v>
      </c>
      <c r="E2" s="5" t="s">
        <v>13</v>
      </c>
      <c r="F2" s="5" t="s">
        <v>12</v>
      </c>
      <c r="G2" s="5" t="s">
        <v>11</v>
      </c>
      <c r="H2" s="5" t="s">
        <v>17</v>
      </c>
      <c r="I2" s="5" t="s">
        <v>6</v>
      </c>
      <c r="J2" s="5" t="s">
        <v>5</v>
      </c>
      <c r="K2" s="6" t="s">
        <v>7</v>
      </c>
    </row>
    <row r="3" spans="1:21" x14ac:dyDescent="0.25">
      <c r="A3" s="7">
        <v>561</v>
      </c>
      <c r="B3" s="1">
        <v>28193</v>
      </c>
      <c r="C3" s="1">
        <v>44910</v>
      </c>
      <c r="D3">
        <f t="shared" ref="D3:D66" si="0">(C3-B3)/365.25</f>
        <v>45.768651608487339</v>
      </c>
      <c r="E3">
        <v>0</v>
      </c>
      <c r="F3">
        <v>1</v>
      </c>
      <c r="G3">
        <v>7000000</v>
      </c>
      <c r="H3">
        <v>80</v>
      </c>
      <c r="I3">
        <v>16.97</v>
      </c>
      <c r="J3">
        <v>7.53</v>
      </c>
      <c r="K3" s="2">
        <f t="shared" ref="K3:K66" si="1">I3+J3</f>
        <v>24.5</v>
      </c>
    </row>
    <row r="4" spans="1:21" x14ac:dyDescent="0.25">
      <c r="A4" s="7">
        <v>562</v>
      </c>
      <c r="B4" s="1">
        <v>28673</v>
      </c>
      <c r="C4" s="1">
        <v>43894</v>
      </c>
      <c r="D4">
        <f t="shared" si="0"/>
        <v>41.672826830937716</v>
      </c>
      <c r="E4">
        <v>1</v>
      </c>
      <c r="F4">
        <v>1.5</v>
      </c>
      <c r="G4">
        <v>45000000</v>
      </c>
      <c r="H4">
        <v>60</v>
      </c>
      <c r="I4">
        <v>21.1</v>
      </c>
      <c r="J4">
        <v>13.95</v>
      </c>
      <c r="K4" s="2">
        <f t="shared" si="1"/>
        <v>35.049999999999997</v>
      </c>
    </row>
    <row r="5" spans="1:21" x14ac:dyDescent="0.25">
      <c r="A5" s="7">
        <v>563</v>
      </c>
      <c r="B5" s="1">
        <v>27031</v>
      </c>
      <c r="C5" s="1">
        <v>43782</v>
      </c>
      <c r="D5">
        <f t="shared" si="0"/>
        <v>45.861738535249827</v>
      </c>
      <c r="E5">
        <v>1</v>
      </c>
      <c r="F5">
        <v>3.8</v>
      </c>
      <c r="G5">
        <v>43000000</v>
      </c>
      <c r="H5">
        <v>56</v>
      </c>
      <c r="I5">
        <v>29.13</v>
      </c>
      <c r="J5">
        <v>5.08</v>
      </c>
      <c r="K5" s="2">
        <f t="shared" si="1"/>
        <v>34.21</v>
      </c>
    </row>
    <row r="6" spans="1:21" x14ac:dyDescent="0.25">
      <c r="A6" s="7">
        <v>564</v>
      </c>
      <c r="B6" s="1">
        <v>30078</v>
      </c>
      <c r="C6" s="1">
        <v>44488</v>
      </c>
      <c r="D6">
        <f t="shared" si="0"/>
        <v>39.452429842573579</v>
      </c>
      <c r="E6">
        <v>2</v>
      </c>
      <c r="F6">
        <v>2</v>
      </c>
      <c r="G6">
        <v>50000000</v>
      </c>
      <c r="H6">
        <v>73</v>
      </c>
      <c r="I6">
        <v>10.31</v>
      </c>
      <c r="J6">
        <v>2.42</v>
      </c>
      <c r="K6" s="2">
        <f t="shared" si="1"/>
        <v>12.73</v>
      </c>
      <c r="S6" s="1"/>
      <c r="U6" s="1"/>
    </row>
    <row r="7" spans="1:21" x14ac:dyDescent="0.25">
      <c r="A7" s="7">
        <v>565</v>
      </c>
      <c r="B7" s="1">
        <v>29418</v>
      </c>
      <c r="C7" s="1">
        <v>43859</v>
      </c>
      <c r="D7">
        <f t="shared" si="0"/>
        <v>39.537303216974678</v>
      </c>
      <c r="E7">
        <v>2</v>
      </c>
      <c r="F7">
        <v>4</v>
      </c>
      <c r="G7">
        <v>35000000</v>
      </c>
      <c r="H7">
        <v>85</v>
      </c>
      <c r="I7">
        <v>11.18</v>
      </c>
      <c r="J7">
        <v>3.86</v>
      </c>
      <c r="K7" s="2">
        <f t="shared" si="1"/>
        <v>15.04</v>
      </c>
    </row>
    <row r="8" spans="1:21" x14ac:dyDescent="0.25">
      <c r="A8" s="7">
        <v>566</v>
      </c>
      <c r="B8" s="1">
        <v>28630</v>
      </c>
      <c r="C8" s="1">
        <v>43383</v>
      </c>
      <c r="D8">
        <f t="shared" si="0"/>
        <v>40.39151266255989</v>
      </c>
      <c r="E8">
        <v>2</v>
      </c>
      <c r="F8">
        <v>1.2</v>
      </c>
      <c r="G8">
        <v>5000000</v>
      </c>
      <c r="H8">
        <v>70</v>
      </c>
      <c r="I8">
        <v>21.27</v>
      </c>
      <c r="J8">
        <v>15.5</v>
      </c>
      <c r="K8" s="2">
        <f t="shared" si="1"/>
        <v>36.769999999999996</v>
      </c>
      <c r="S8" s="1"/>
      <c r="U8" s="1"/>
    </row>
    <row r="9" spans="1:21" x14ac:dyDescent="0.25">
      <c r="A9" s="7">
        <v>567</v>
      </c>
      <c r="B9" s="1">
        <v>29752</v>
      </c>
      <c r="C9" s="1">
        <v>45050</v>
      </c>
      <c r="D9">
        <f t="shared" si="0"/>
        <v>41.883641341546884</v>
      </c>
      <c r="E9">
        <v>2</v>
      </c>
      <c r="F9">
        <v>3.7</v>
      </c>
      <c r="G9">
        <v>70000000</v>
      </c>
      <c r="H9">
        <v>85</v>
      </c>
      <c r="I9">
        <v>6.23</v>
      </c>
      <c r="J9">
        <v>3.61</v>
      </c>
      <c r="K9" s="2">
        <f t="shared" si="1"/>
        <v>9.84</v>
      </c>
    </row>
    <row r="10" spans="1:21" x14ac:dyDescent="0.25">
      <c r="A10" s="7">
        <v>568</v>
      </c>
      <c r="B10" s="1">
        <v>28182</v>
      </c>
      <c r="C10" s="1">
        <v>43516</v>
      </c>
      <c r="D10">
        <f t="shared" si="0"/>
        <v>41.982203969883642</v>
      </c>
      <c r="E10">
        <v>2</v>
      </c>
      <c r="F10">
        <v>3</v>
      </c>
      <c r="G10">
        <v>10000000</v>
      </c>
      <c r="H10">
        <v>76</v>
      </c>
      <c r="I10">
        <v>12.78</v>
      </c>
      <c r="J10">
        <v>7.46</v>
      </c>
      <c r="K10" s="2">
        <f t="shared" si="1"/>
        <v>20.239999999999998</v>
      </c>
    </row>
    <row r="11" spans="1:21" x14ac:dyDescent="0.25">
      <c r="A11" s="7">
        <v>569</v>
      </c>
      <c r="B11" s="1">
        <v>29066</v>
      </c>
      <c r="C11" s="1">
        <v>44712</v>
      </c>
      <c r="D11">
        <f t="shared" si="0"/>
        <v>42.836413415468854</v>
      </c>
      <c r="E11">
        <v>2</v>
      </c>
      <c r="F11">
        <v>1.8</v>
      </c>
      <c r="G11">
        <v>90000000</v>
      </c>
      <c r="H11">
        <v>86</v>
      </c>
      <c r="I11">
        <v>5.19</v>
      </c>
      <c r="J11">
        <v>1</v>
      </c>
      <c r="K11" s="2">
        <f t="shared" si="1"/>
        <v>6.19</v>
      </c>
      <c r="S11" s="1"/>
      <c r="U11" s="1"/>
    </row>
    <row r="12" spans="1:21" x14ac:dyDescent="0.25">
      <c r="A12" s="7">
        <v>570</v>
      </c>
      <c r="B12" s="1">
        <v>28095</v>
      </c>
      <c r="C12" s="1">
        <v>43796</v>
      </c>
      <c r="D12">
        <f t="shared" si="0"/>
        <v>42.986995208761122</v>
      </c>
      <c r="E12">
        <v>2</v>
      </c>
      <c r="F12">
        <v>1.5</v>
      </c>
      <c r="G12">
        <v>6700000</v>
      </c>
      <c r="H12">
        <v>76</v>
      </c>
      <c r="I12">
        <v>13.45</v>
      </c>
      <c r="J12">
        <v>7.22</v>
      </c>
      <c r="K12" s="2">
        <f t="shared" si="1"/>
        <v>20.669999999999998</v>
      </c>
      <c r="S12" s="1"/>
      <c r="U12" s="1"/>
    </row>
    <row r="13" spans="1:21" x14ac:dyDescent="0.25">
      <c r="A13" s="7">
        <v>571</v>
      </c>
      <c r="B13" s="1">
        <v>29280</v>
      </c>
      <c r="C13" s="1">
        <v>45134</v>
      </c>
      <c r="D13">
        <f t="shared" si="0"/>
        <v>43.405886379192332</v>
      </c>
      <c r="E13">
        <v>2</v>
      </c>
      <c r="F13">
        <v>1.9</v>
      </c>
      <c r="G13">
        <v>14000000</v>
      </c>
      <c r="H13">
        <v>71</v>
      </c>
      <c r="I13">
        <v>10.14</v>
      </c>
      <c r="J13">
        <v>12.79</v>
      </c>
      <c r="K13" s="2">
        <f t="shared" si="1"/>
        <v>22.93</v>
      </c>
    </row>
    <row r="14" spans="1:21" x14ac:dyDescent="0.25">
      <c r="A14" s="7">
        <v>572</v>
      </c>
      <c r="B14" s="1">
        <v>27073</v>
      </c>
      <c r="C14" s="1">
        <v>43558</v>
      </c>
      <c r="D14">
        <f t="shared" si="0"/>
        <v>45.133470225872692</v>
      </c>
      <c r="E14">
        <v>2</v>
      </c>
      <c r="F14">
        <v>5</v>
      </c>
      <c r="G14">
        <v>13000000</v>
      </c>
      <c r="H14">
        <v>73</v>
      </c>
      <c r="I14">
        <v>30.76</v>
      </c>
      <c r="J14">
        <v>8.31</v>
      </c>
      <c r="K14" s="2">
        <f t="shared" si="1"/>
        <v>39.07</v>
      </c>
    </row>
    <row r="15" spans="1:21" x14ac:dyDescent="0.25">
      <c r="A15" s="7">
        <v>573</v>
      </c>
      <c r="B15" s="1">
        <v>27276</v>
      </c>
      <c r="C15" s="1">
        <v>43839</v>
      </c>
      <c r="D15">
        <f t="shared" si="0"/>
        <v>45.347022587268995</v>
      </c>
      <c r="E15">
        <v>2</v>
      </c>
      <c r="F15">
        <v>1.5</v>
      </c>
      <c r="G15">
        <v>28000000</v>
      </c>
      <c r="H15">
        <v>83</v>
      </c>
      <c r="I15">
        <v>8.8699999999999992</v>
      </c>
      <c r="J15">
        <v>6.97</v>
      </c>
      <c r="K15" s="2">
        <f t="shared" si="1"/>
        <v>15.84</v>
      </c>
      <c r="S15" s="1"/>
      <c r="U15" s="1"/>
    </row>
    <row r="16" spans="1:21" x14ac:dyDescent="0.25">
      <c r="A16" s="7">
        <v>574</v>
      </c>
      <c r="B16" s="1">
        <v>28201</v>
      </c>
      <c r="C16" s="1">
        <v>44833</v>
      </c>
      <c r="D16">
        <f t="shared" si="0"/>
        <v>45.535934291581107</v>
      </c>
      <c r="E16">
        <v>2</v>
      </c>
      <c r="F16">
        <v>1.8</v>
      </c>
      <c r="G16">
        <v>25000000</v>
      </c>
      <c r="H16">
        <v>73</v>
      </c>
      <c r="I16">
        <v>44.52</v>
      </c>
      <c r="J16">
        <v>15.53</v>
      </c>
      <c r="K16" s="2">
        <f t="shared" si="1"/>
        <v>60.050000000000004</v>
      </c>
    </row>
    <row r="17" spans="1:21" x14ac:dyDescent="0.25">
      <c r="A17" s="7">
        <v>575</v>
      </c>
      <c r="B17" s="1">
        <v>26577</v>
      </c>
      <c r="C17" s="1">
        <v>43523</v>
      </c>
      <c r="D17">
        <f t="shared" si="0"/>
        <v>46.395619438740589</v>
      </c>
      <c r="E17">
        <v>2</v>
      </c>
      <c r="F17">
        <v>2.5</v>
      </c>
      <c r="G17">
        <v>13000000</v>
      </c>
      <c r="H17">
        <v>78</v>
      </c>
      <c r="I17">
        <v>30.74</v>
      </c>
      <c r="J17">
        <v>5.96</v>
      </c>
      <c r="K17" s="2">
        <f t="shared" si="1"/>
        <v>36.699999999999996</v>
      </c>
      <c r="S17" s="1"/>
      <c r="U17" s="1"/>
    </row>
    <row r="18" spans="1:21" x14ac:dyDescent="0.25">
      <c r="A18" s="7">
        <v>576</v>
      </c>
      <c r="B18" s="1">
        <v>27616</v>
      </c>
      <c r="C18" s="1">
        <v>44775</v>
      </c>
      <c r="D18">
        <f t="shared" si="0"/>
        <v>46.978781656399725</v>
      </c>
      <c r="E18">
        <v>2</v>
      </c>
      <c r="F18">
        <v>1.4</v>
      </c>
      <c r="G18">
        <v>11000000</v>
      </c>
      <c r="H18">
        <v>63</v>
      </c>
      <c r="I18">
        <v>14.17</v>
      </c>
      <c r="J18">
        <v>1.81</v>
      </c>
      <c r="K18" s="2">
        <f t="shared" si="1"/>
        <v>15.98</v>
      </c>
    </row>
    <row r="19" spans="1:21" x14ac:dyDescent="0.25">
      <c r="A19" s="7">
        <v>577</v>
      </c>
      <c r="B19" s="1">
        <v>27790</v>
      </c>
      <c r="C19" s="1">
        <v>45113</v>
      </c>
      <c r="D19">
        <f t="shared" si="0"/>
        <v>47.427789185489388</v>
      </c>
      <c r="E19">
        <v>2</v>
      </c>
      <c r="F19">
        <v>2.4</v>
      </c>
      <c r="G19">
        <v>13000000</v>
      </c>
      <c r="H19">
        <v>70</v>
      </c>
      <c r="I19">
        <v>22.99</v>
      </c>
      <c r="J19">
        <v>12.13</v>
      </c>
      <c r="K19" s="2">
        <f t="shared" si="1"/>
        <v>35.119999999999997</v>
      </c>
      <c r="S19" s="1"/>
      <c r="U19" s="1"/>
    </row>
    <row r="20" spans="1:21" x14ac:dyDescent="0.25">
      <c r="A20" s="7">
        <v>578</v>
      </c>
      <c r="B20" s="1">
        <v>26792</v>
      </c>
      <c r="C20" s="1">
        <v>44285</v>
      </c>
      <c r="D20">
        <f t="shared" si="0"/>
        <v>47.893223819301845</v>
      </c>
      <c r="E20">
        <v>2</v>
      </c>
      <c r="F20">
        <v>1.4</v>
      </c>
      <c r="G20">
        <v>58000000</v>
      </c>
      <c r="H20">
        <v>61</v>
      </c>
      <c r="I20">
        <v>43.19</v>
      </c>
      <c r="J20">
        <v>4.97</v>
      </c>
      <c r="K20" s="2">
        <f t="shared" si="1"/>
        <v>48.16</v>
      </c>
    </row>
    <row r="21" spans="1:21" x14ac:dyDescent="0.25">
      <c r="A21" s="7">
        <v>579</v>
      </c>
      <c r="B21" s="1">
        <v>26762</v>
      </c>
      <c r="C21" s="1">
        <v>44651</v>
      </c>
      <c r="D21">
        <f t="shared" si="0"/>
        <v>48.977412731006162</v>
      </c>
      <c r="E21">
        <v>2</v>
      </c>
      <c r="F21">
        <v>1.8</v>
      </c>
      <c r="G21">
        <v>40000000</v>
      </c>
      <c r="H21">
        <v>80</v>
      </c>
      <c r="I21">
        <v>6.75</v>
      </c>
      <c r="J21">
        <v>1.61</v>
      </c>
      <c r="K21" s="2">
        <f t="shared" si="1"/>
        <v>8.36</v>
      </c>
      <c r="S21" s="1"/>
      <c r="U21" s="1"/>
    </row>
    <row r="22" spans="1:21" x14ac:dyDescent="0.25">
      <c r="A22" s="7">
        <v>580</v>
      </c>
      <c r="B22" s="1">
        <v>27340</v>
      </c>
      <c r="C22" s="1">
        <v>45323</v>
      </c>
      <c r="D22">
        <f t="shared" si="0"/>
        <v>49.234770704996578</v>
      </c>
      <c r="E22" s="3">
        <v>2</v>
      </c>
      <c r="F22" s="3">
        <v>0.6</v>
      </c>
      <c r="G22" s="3">
        <v>23000000</v>
      </c>
      <c r="H22" s="3">
        <v>65</v>
      </c>
      <c r="I22" s="3">
        <v>15.92</v>
      </c>
      <c r="J22" s="3">
        <v>2.87</v>
      </c>
      <c r="K22" s="2">
        <f t="shared" si="1"/>
        <v>18.79</v>
      </c>
    </row>
    <row r="23" spans="1:21" x14ac:dyDescent="0.25">
      <c r="A23" s="7">
        <v>581</v>
      </c>
      <c r="B23" s="1">
        <v>24683</v>
      </c>
      <c r="C23" s="1">
        <v>44308</v>
      </c>
      <c r="D23">
        <f t="shared" si="0"/>
        <v>53.730321697467488</v>
      </c>
      <c r="E23">
        <v>2</v>
      </c>
      <c r="F23">
        <v>1.8</v>
      </c>
      <c r="G23">
        <v>24000000</v>
      </c>
      <c r="H23">
        <v>80</v>
      </c>
      <c r="I23">
        <v>24.36</v>
      </c>
      <c r="J23">
        <v>11.37</v>
      </c>
      <c r="K23" s="2">
        <f t="shared" si="1"/>
        <v>35.729999999999997</v>
      </c>
      <c r="S23" s="1"/>
      <c r="U23" s="1"/>
    </row>
    <row r="24" spans="1:21" x14ac:dyDescent="0.25">
      <c r="A24" s="7">
        <v>582</v>
      </c>
      <c r="B24" s="1">
        <v>30925</v>
      </c>
      <c r="C24" s="1">
        <v>45216</v>
      </c>
      <c r="D24">
        <f t="shared" si="0"/>
        <v>39.126625598904859</v>
      </c>
      <c r="E24">
        <v>3</v>
      </c>
      <c r="F24">
        <v>5.5</v>
      </c>
      <c r="G24">
        <v>15000000</v>
      </c>
      <c r="H24">
        <v>76</v>
      </c>
      <c r="I24">
        <v>9.34</v>
      </c>
      <c r="J24">
        <v>15.92</v>
      </c>
      <c r="K24" s="2">
        <f t="shared" si="1"/>
        <v>25.259999999999998</v>
      </c>
      <c r="S24" s="1"/>
      <c r="U24" s="1"/>
    </row>
    <row r="25" spans="1:21" x14ac:dyDescent="0.25">
      <c r="A25" s="7">
        <v>583</v>
      </c>
      <c r="B25" s="1">
        <v>30007</v>
      </c>
      <c r="C25" s="1">
        <v>44313</v>
      </c>
      <c r="D25">
        <f t="shared" si="0"/>
        <v>39.167693360711844</v>
      </c>
      <c r="E25">
        <v>3</v>
      </c>
      <c r="F25">
        <v>1</v>
      </c>
      <c r="G25">
        <v>95000000</v>
      </c>
      <c r="H25">
        <v>77</v>
      </c>
      <c r="I25">
        <v>8.07</v>
      </c>
      <c r="J25">
        <v>7.77</v>
      </c>
      <c r="K25" s="2">
        <f t="shared" si="1"/>
        <v>15.84</v>
      </c>
    </row>
    <row r="26" spans="1:21" x14ac:dyDescent="0.25">
      <c r="A26" s="7">
        <v>584</v>
      </c>
      <c r="B26" s="1">
        <v>29205</v>
      </c>
      <c r="C26" s="1">
        <v>43530</v>
      </c>
      <c r="D26">
        <f t="shared" si="0"/>
        <v>39.219712525667354</v>
      </c>
      <c r="E26">
        <v>3</v>
      </c>
      <c r="F26">
        <v>3</v>
      </c>
      <c r="G26">
        <v>5000000</v>
      </c>
      <c r="H26">
        <v>75</v>
      </c>
      <c r="I26">
        <v>23.45</v>
      </c>
      <c r="J26">
        <v>17.97</v>
      </c>
      <c r="K26" s="2">
        <f t="shared" si="1"/>
        <v>41.42</v>
      </c>
    </row>
    <row r="27" spans="1:21" x14ac:dyDescent="0.25">
      <c r="A27" s="7">
        <v>585</v>
      </c>
      <c r="B27" s="1">
        <v>30775</v>
      </c>
      <c r="C27" s="1">
        <v>45111</v>
      </c>
      <c r="D27">
        <f t="shared" si="0"/>
        <v>39.249828884325801</v>
      </c>
      <c r="E27">
        <v>3</v>
      </c>
      <c r="F27">
        <v>4</v>
      </c>
      <c r="G27">
        <v>40000000</v>
      </c>
      <c r="H27">
        <v>80</v>
      </c>
      <c r="I27">
        <v>5.04</v>
      </c>
      <c r="J27">
        <v>1.71</v>
      </c>
      <c r="K27" s="2">
        <f t="shared" si="1"/>
        <v>6.75</v>
      </c>
    </row>
    <row r="28" spans="1:21" x14ac:dyDescent="0.25">
      <c r="A28" s="7">
        <v>586</v>
      </c>
      <c r="B28" s="1">
        <v>29867</v>
      </c>
      <c r="C28" s="1">
        <v>44222</v>
      </c>
      <c r="D28">
        <f t="shared" si="0"/>
        <v>39.301848049281311</v>
      </c>
      <c r="E28">
        <v>3</v>
      </c>
      <c r="F28">
        <v>5</v>
      </c>
      <c r="G28">
        <v>15000000</v>
      </c>
      <c r="H28">
        <v>70</v>
      </c>
      <c r="I28">
        <v>24.96</v>
      </c>
      <c r="J28">
        <v>7</v>
      </c>
      <c r="K28" s="2">
        <f t="shared" si="1"/>
        <v>31.96</v>
      </c>
    </row>
    <row r="29" spans="1:21" x14ac:dyDescent="0.25">
      <c r="A29" s="7">
        <v>587</v>
      </c>
      <c r="B29" s="1">
        <v>30251</v>
      </c>
      <c r="C29" s="1">
        <v>44607</v>
      </c>
      <c r="D29">
        <f t="shared" si="0"/>
        <v>39.304585900068446</v>
      </c>
      <c r="E29">
        <v>3</v>
      </c>
      <c r="F29">
        <v>3.2</v>
      </c>
      <c r="G29">
        <v>12000000</v>
      </c>
      <c r="H29">
        <v>80</v>
      </c>
      <c r="I29">
        <v>10.52</v>
      </c>
      <c r="J29">
        <v>8.1</v>
      </c>
      <c r="K29" s="2">
        <f t="shared" si="1"/>
        <v>18.619999999999997</v>
      </c>
      <c r="S29" s="1"/>
      <c r="U29" s="1"/>
    </row>
    <row r="30" spans="1:21" x14ac:dyDescent="0.25">
      <c r="A30" s="7">
        <v>588</v>
      </c>
      <c r="B30" s="1">
        <v>28901</v>
      </c>
      <c r="C30" s="1">
        <v>43271</v>
      </c>
      <c r="D30">
        <f t="shared" si="0"/>
        <v>39.342915811088297</v>
      </c>
      <c r="E30">
        <v>3</v>
      </c>
      <c r="F30">
        <v>1.5</v>
      </c>
      <c r="G30">
        <v>80000000</v>
      </c>
      <c r="H30">
        <v>84</v>
      </c>
      <c r="I30">
        <v>6.09</v>
      </c>
      <c r="J30">
        <v>3.43</v>
      </c>
      <c r="K30" s="2">
        <f t="shared" si="1"/>
        <v>9.52</v>
      </c>
    </row>
    <row r="31" spans="1:21" x14ac:dyDescent="0.25">
      <c r="A31" s="7">
        <v>589</v>
      </c>
      <c r="B31" s="1">
        <v>30454</v>
      </c>
      <c r="C31" s="1">
        <v>44826</v>
      </c>
      <c r="D31">
        <f t="shared" si="0"/>
        <v>39.348391512662559</v>
      </c>
      <c r="E31">
        <v>3</v>
      </c>
      <c r="F31">
        <v>3</v>
      </c>
      <c r="G31">
        <v>75000000</v>
      </c>
      <c r="H31">
        <v>85</v>
      </c>
      <c r="I31">
        <v>12.5</v>
      </c>
      <c r="J31">
        <v>5.73</v>
      </c>
      <c r="K31" s="2">
        <f t="shared" si="1"/>
        <v>18.23</v>
      </c>
      <c r="S31" s="1"/>
      <c r="U31" s="1"/>
    </row>
    <row r="32" spans="1:21" x14ac:dyDescent="0.25">
      <c r="A32" s="7">
        <v>590</v>
      </c>
      <c r="B32" s="1">
        <v>29205</v>
      </c>
      <c r="C32" s="1">
        <v>43600</v>
      </c>
      <c r="D32">
        <f t="shared" si="0"/>
        <v>39.411362080766601</v>
      </c>
      <c r="E32">
        <v>3</v>
      </c>
      <c r="F32">
        <v>4.5</v>
      </c>
      <c r="G32">
        <v>3800000</v>
      </c>
      <c r="H32">
        <v>70</v>
      </c>
      <c r="I32">
        <v>23.75</v>
      </c>
      <c r="J32">
        <v>20.37</v>
      </c>
      <c r="K32" s="2">
        <f t="shared" si="1"/>
        <v>44.120000000000005</v>
      </c>
    </row>
    <row r="33" spans="1:21" x14ac:dyDescent="0.25">
      <c r="A33" s="7">
        <v>591</v>
      </c>
      <c r="B33" s="1">
        <v>29842</v>
      </c>
      <c r="C33" s="1">
        <v>44243</v>
      </c>
      <c r="D33">
        <f t="shared" si="0"/>
        <v>39.427789185489388</v>
      </c>
      <c r="E33">
        <v>3</v>
      </c>
      <c r="F33">
        <v>0.8</v>
      </c>
      <c r="G33">
        <v>36000000</v>
      </c>
      <c r="H33">
        <v>76</v>
      </c>
      <c r="I33">
        <v>20</v>
      </c>
      <c r="J33">
        <v>8.69</v>
      </c>
      <c r="K33" s="2">
        <f t="shared" si="1"/>
        <v>28.689999999999998</v>
      </c>
      <c r="S33" s="1"/>
      <c r="U33" s="1"/>
    </row>
    <row r="34" spans="1:21" x14ac:dyDescent="0.25">
      <c r="A34" s="7">
        <v>592</v>
      </c>
      <c r="B34" s="1">
        <v>30725</v>
      </c>
      <c r="C34" s="1">
        <v>45132</v>
      </c>
      <c r="D34">
        <f t="shared" si="0"/>
        <v>39.444216290212182</v>
      </c>
      <c r="E34">
        <v>3</v>
      </c>
      <c r="F34">
        <v>2.2999999999999998</v>
      </c>
      <c r="G34">
        <v>54000000</v>
      </c>
      <c r="H34">
        <v>70</v>
      </c>
      <c r="I34">
        <v>7.37</v>
      </c>
      <c r="J34">
        <v>3.22</v>
      </c>
      <c r="K34" s="2">
        <f t="shared" si="1"/>
        <v>10.59</v>
      </c>
      <c r="S34" s="1"/>
      <c r="U34" s="1"/>
    </row>
    <row r="35" spans="1:21" x14ac:dyDescent="0.25">
      <c r="A35" s="7">
        <v>593</v>
      </c>
      <c r="B35" s="1">
        <v>29007</v>
      </c>
      <c r="C35" s="1">
        <v>43419</v>
      </c>
      <c r="D35">
        <f t="shared" si="0"/>
        <v>39.457905544147842</v>
      </c>
      <c r="E35">
        <v>3</v>
      </c>
      <c r="F35">
        <v>3</v>
      </c>
      <c r="G35">
        <v>48000000</v>
      </c>
      <c r="H35">
        <v>88</v>
      </c>
      <c r="I35">
        <v>8.2100000000000009</v>
      </c>
      <c r="J35">
        <v>3.45</v>
      </c>
      <c r="K35" s="2">
        <f t="shared" si="1"/>
        <v>11.66</v>
      </c>
      <c r="S35" s="1"/>
      <c r="U35" s="1"/>
    </row>
    <row r="36" spans="1:21" x14ac:dyDescent="0.25">
      <c r="A36" s="7">
        <v>594</v>
      </c>
      <c r="B36" s="4">
        <v>30877</v>
      </c>
      <c r="C36" s="4">
        <v>45302</v>
      </c>
      <c r="D36">
        <f t="shared" si="0"/>
        <v>39.493497604380565</v>
      </c>
      <c r="E36" s="3">
        <v>3</v>
      </c>
      <c r="F36" s="3">
        <v>1.2</v>
      </c>
      <c r="G36" s="3">
        <v>86000000</v>
      </c>
      <c r="H36" s="3">
        <v>82</v>
      </c>
      <c r="I36" s="3">
        <v>7.73</v>
      </c>
      <c r="J36" s="3">
        <v>4.46</v>
      </c>
      <c r="K36" s="2">
        <f t="shared" si="1"/>
        <v>12.190000000000001</v>
      </c>
      <c r="S36" s="1"/>
      <c r="U36" s="1"/>
    </row>
    <row r="37" spans="1:21" x14ac:dyDescent="0.25">
      <c r="A37" s="7">
        <v>595</v>
      </c>
      <c r="B37" s="1">
        <v>30658</v>
      </c>
      <c r="C37" s="1">
        <v>45097</v>
      </c>
      <c r="D37">
        <f t="shared" si="0"/>
        <v>39.531827515400408</v>
      </c>
      <c r="E37">
        <v>3</v>
      </c>
      <c r="F37">
        <v>3</v>
      </c>
      <c r="G37">
        <v>130000000</v>
      </c>
      <c r="H37">
        <v>90</v>
      </c>
      <c r="I37">
        <v>6.32</v>
      </c>
      <c r="J37">
        <v>1.95</v>
      </c>
      <c r="K37" s="2">
        <f t="shared" si="1"/>
        <v>8.27</v>
      </c>
      <c r="S37" s="1"/>
      <c r="U37" s="1"/>
    </row>
    <row r="38" spans="1:21" x14ac:dyDescent="0.25">
      <c r="A38" s="7">
        <v>596</v>
      </c>
      <c r="B38" s="1">
        <v>28674</v>
      </c>
      <c r="C38" s="1">
        <v>43131</v>
      </c>
      <c r="D38">
        <f t="shared" si="0"/>
        <v>39.581108829568791</v>
      </c>
      <c r="E38">
        <v>3</v>
      </c>
      <c r="F38">
        <v>4</v>
      </c>
      <c r="G38">
        <v>16000000</v>
      </c>
      <c r="H38">
        <v>88</v>
      </c>
      <c r="I38">
        <v>9.65</v>
      </c>
      <c r="J38">
        <v>10.56</v>
      </c>
      <c r="K38" s="2">
        <f t="shared" si="1"/>
        <v>20.21</v>
      </c>
      <c r="S38" s="1"/>
      <c r="U38" s="1"/>
    </row>
    <row r="39" spans="1:21" x14ac:dyDescent="0.25">
      <c r="A39" s="7">
        <v>597</v>
      </c>
      <c r="B39" s="1">
        <v>29068</v>
      </c>
      <c r="C39" s="1">
        <v>43614</v>
      </c>
      <c r="D39">
        <f t="shared" si="0"/>
        <v>39.824777549623548</v>
      </c>
      <c r="E39">
        <v>3</v>
      </c>
      <c r="F39">
        <v>4.3</v>
      </c>
      <c r="G39">
        <v>38000000</v>
      </c>
      <c r="H39">
        <v>65</v>
      </c>
      <c r="I39">
        <v>5.46</v>
      </c>
      <c r="J39">
        <v>0.95</v>
      </c>
      <c r="K39" s="2">
        <f t="shared" si="1"/>
        <v>6.41</v>
      </c>
      <c r="S39" s="1"/>
      <c r="U39" s="1"/>
    </row>
    <row r="40" spans="1:21" x14ac:dyDescent="0.25">
      <c r="A40" s="7">
        <v>598</v>
      </c>
      <c r="B40" s="1">
        <v>29972</v>
      </c>
      <c r="C40" s="1">
        <v>44523</v>
      </c>
      <c r="D40">
        <f t="shared" si="0"/>
        <v>39.838466803559207</v>
      </c>
      <c r="E40">
        <v>3</v>
      </c>
      <c r="F40">
        <v>3.2</v>
      </c>
      <c r="G40">
        <v>28000000</v>
      </c>
      <c r="H40">
        <v>83</v>
      </c>
      <c r="I40">
        <v>11.06</v>
      </c>
      <c r="J40">
        <v>6.05</v>
      </c>
      <c r="K40" s="2">
        <f t="shared" si="1"/>
        <v>17.11</v>
      </c>
      <c r="S40" s="1"/>
      <c r="U40" s="1"/>
    </row>
    <row r="41" spans="1:21" x14ac:dyDescent="0.25">
      <c r="A41" s="7">
        <v>599</v>
      </c>
      <c r="B41" s="1">
        <v>30477</v>
      </c>
      <c r="C41" s="1">
        <v>45029</v>
      </c>
      <c r="D41">
        <f t="shared" si="0"/>
        <v>39.841204654346335</v>
      </c>
      <c r="E41">
        <v>3</v>
      </c>
      <c r="F41">
        <v>3</v>
      </c>
      <c r="G41">
        <v>25000000</v>
      </c>
      <c r="H41">
        <v>85</v>
      </c>
      <c r="I41">
        <v>14.26</v>
      </c>
      <c r="J41">
        <v>3.63</v>
      </c>
      <c r="K41" s="2">
        <f t="shared" si="1"/>
        <v>17.89</v>
      </c>
      <c r="S41" s="1"/>
      <c r="U41" s="1"/>
    </row>
    <row r="42" spans="1:21" x14ac:dyDescent="0.25">
      <c r="A42" s="7">
        <v>600</v>
      </c>
      <c r="B42" s="1">
        <v>29155</v>
      </c>
      <c r="C42" s="1">
        <v>43726</v>
      </c>
      <c r="D42">
        <f t="shared" si="0"/>
        <v>39.893223819301845</v>
      </c>
      <c r="E42">
        <v>3</v>
      </c>
      <c r="F42">
        <v>4</v>
      </c>
      <c r="G42">
        <v>23000000</v>
      </c>
      <c r="H42">
        <v>68</v>
      </c>
      <c r="I42">
        <v>27.17</v>
      </c>
      <c r="J42">
        <v>16.23</v>
      </c>
      <c r="K42" s="2">
        <f t="shared" si="1"/>
        <v>43.400000000000006</v>
      </c>
      <c r="S42" s="1"/>
      <c r="U42" s="1"/>
    </row>
    <row r="43" spans="1:21" x14ac:dyDescent="0.25">
      <c r="A43" s="7">
        <v>601</v>
      </c>
      <c r="B43" s="1">
        <v>29593</v>
      </c>
      <c r="C43" s="1">
        <v>44167</v>
      </c>
      <c r="D43">
        <f t="shared" si="0"/>
        <v>39.901437371663242</v>
      </c>
      <c r="E43">
        <v>3</v>
      </c>
      <c r="F43">
        <v>3.5</v>
      </c>
      <c r="G43">
        <v>55000000</v>
      </c>
      <c r="H43">
        <v>76</v>
      </c>
      <c r="I43">
        <v>5.28</v>
      </c>
      <c r="J43">
        <v>3.08</v>
      </c>
      <c r="K43" s="2">
        <f t="shared" si="1"/>
        <v>8.36</v>
      </c>
    </row>
    <row r="44" spans="1:21" x14ac:dyDescent="0.25">
      <c r="A44" s="7">
        <v>602</v>
      </c>
      <c r="B44" s="1">
        <v>29590</v>
      </c>
      <c r="C44" s="1">
        <v>44175</v>
      </c>
      <c r="D44">
        <f t="shared" si="0"/>
        <v>39.931553730321696</v>
      </c>
      <c r="E44">
        <v>3</v>
      </c>
      <c r="F44">
        <v>0.8</v>
      </c>
      <c r="G44">
        <v>100000000</v>
      </c>
      <c r="H44">
        <v>82</v>
      </c>
      <c r="I44">
        <v>6.62</v>
      </c>
      <c r="J44">
        <v>2.16</v>
      </c>
      <c r="K44" s="2">
        <f t="shared" si="1"/>
        <v>8.7800000000000011</v>
      </c>
      <c r="S44" s="1"/>
      <c r="U44" s="1"/>
    </row>
    <row r="45" spans="1:21" x14ac:dyDescent="0.25">
      <c r="A45" s="7">
        <v>603</v>
      </c>
      <c r="B45" s="1">
        <v>30633</v>
      </c>
      <c r="C45" s="1">
        <v>45225</v>
      </c>
      <c r="D45">
        <f t="shared" si="0"/>
        <v>39.950718685831625</v>
      </c>
      <c r="E45">
        <v>3</v>
      </c>
      <c r="F45">
        <v>3</v>
      </c>
      <c r="G45">
        <v>5000000</v>
      </c>
      <c r="H45">
        <v>75</v>
      </c>
      <c r="I45">
        <v>16.809999999999999</v>
      </c>
      <c r="J45">
        <v>20.7</v>
      </c>
      <c r="K45" s="2">
        <f t="shared" si="1"/>
        <v>37.51</v>
      </c>
      <c r="S45" s="1"/>
      <c r="U45" s="1"/>
    </row>
    <row r="46" spans="1:21" x14ac:dyDescent="0.25">
      <c r="A46" s="7">
        <v>604</v>
      </c>
      <c r="B46" s="1">
        <v>30441</v>
      </c>
      <c r="C46" s="1">
        <v>45070</v>
      </c>
      <c r="D46">
        <f t="shared" si="0"/>
        <v>40.05201916495551</v>
      </c>
      <c r="E46">
        <v>3</v>
      </c>
      <c r="F46">
        <v>1.6</v>
      </c>
      <c r="G46">
        <v>11000000</v>
      </c>
      <c r="H46">
        <v>87</v>
      </c>
      <c r="I46">
        <v>7.13</v>
      </c>
      <c r="J46">
        <v>13.02</v>
      </c>
      <c r="K46" s="2">
        <f t="shared" si="1"/>
        <v>20.149999999999999</v>
      </c>
    </row>
    <row r="47" spans="1:21" x14ac:dyDescent="0.25">
      <c r="A47" s="7">
        <v>605</v>
      </c>
      <c r="B47" s="1">
        <v>29127</v>
      </c>
      <c r="C47" s="1">
        <v>43810</v>
      </c>
      <c r="D47">
        <f t="shared" si="0"/>
        <v>40.199863107460644</v>
      </c>
      <c r="E47">
        <v>3</v>
      </c>
      <c r="F47">
        <v>1.2</v>
      </c>
      <c r="G47">
        <v>1400000</v>
      </c>
      <c r="H47">
        <v>60</v>
      </c>
      <c r="I47">
        <v>30.42</v>
      </c>
      <c r="J47">
        <v>42.19</v>
      </c>
      <c r="K47" s="2">
        <f t="shared" si="1"/>
        <v>72.61</v>
      </c>
      <c r="S47" s="1"/>
      <c r="U47" s="1"/>
    </row>
    <row r="48" spans="1:21" x14ac:dyDescent="0.25">
      <c r="A48" s="7">
        <v>606</v>
      </c>
      <c r="B48" s="1">
        <v>29029</v>
      </c>
      <c r="C48" s="1">
        <v>43719</v>
      </c>
      <c r="D48">
        <f t="shared" si="0"/>
        <v>40.219028062970565</v>
      </c>
      <c r="E48">
        <v>3</v>
      </c>
      <c r="F48">
        <v>3.6</v>
      </c>
      <c r="G48">
        <v>30000000</v>
      </c>
      <c r="H48">
        <v>83</v>
      </c>
      <c r="I48">
        <v>9.86</v>
      </c>
      <c r="J48">
        <v>2.78</v>
      </c>
      <c r="K48" s="2">
        <f t="shared" si="1"/>
        <v>12.639999999999999</v>
      </c>
      <c r="S48" s="1"/>
      <c r="U48" s="1"/>
    </row>
    <row r="49" spans="1:21" x14ac:dyDescent="0.25">
      <c r="A49" s="7">
        <v>607</v>
      </c>
      <c r="B49" s="1">
        <v>29322</v>
      </c>
      <c r="C49" s="1">
        <v>44013</v>
      </c>
      <c r="D49">
        <f t="shared" si="0"/>
        <v>40.2217659137577</v>
      </c>
      <c r="E49">
        <v>3</v>
      </c>
      <c r="F49">
        <v>12.3</v>
      </c>
      <c r="G49">
        <v>20000000</v>
      </c>
      <c r="H49">
        <v>70</v>
      </c>
      <c r="I49">
        <v>18.73</v>
      </c>
      <c r="J49">
        <v>10.06</v>
      </c>
      <c r="K49" s="2">
        <f t="shared" si="1"/>
        <v>28.79</v>
      </c>
    </row>
    <row r="50" spans="1:21" x14ac:dyDescent="0.25">
      <c r="A50" s="7">
        <v>608</v>
      </c>
      <c r="B50" s="1">
        <v>28741</v>
      </c>
      <c r="C50" s="1">
        <v>43432</v>
      </c>
      <c r="D50">
        <f t="shared" si="0"/>
        <v>40.2217659137577</v>
      </c>
      <c r="E50">
        <v>3</v>
      </c>
      <c r="F50">
        <v>2</v>
      </c>
      <c r="G50">
        <v>65000000</v>
      </c>
      <c r="H50">
        <v>84</v>
      </c>
      <c r="I50">
        <v>15.49</v>
      </c>
      <c r="J50">
        <v>5.24</v>
      </c>
      <c r="K50" s="2">
        <f t="shared" si="1"/>
        <v>20.73</v>
      </c>
      <c r="S50" s="1"/>
      <c r="U50" s="1"/>
    </row>
    <row r="51" spans="1:21" x14ac:dyDescent="0.25">
      <c r="A51" s="7">
        <v>609</v>
      </c>
      <c r="B51" s="1">
        <v>30633</v>
      </c>
      <c r="C51" s="1">
        <v>45342</v>
      </c>
      <c r="D51">
        <f t="shared" si="0"/>
        <v>40.271047227926076</v>
      </c>
      <c r="E51" s="3">
        <v>3</v>
      </c>
      <c r="F51" s="3">
        <v>2.2000000000000002</v>
      </c>
      <c r="G51" s="3">
        <v>18000000</v>
      </c>
      <c r="H51" s="3">
        <v>71</v>
      </c>
      <c r="I51" s="3">
        <v>8.57</v>
      </c>
      <c r="J51" s="3">
        <v>1.82</v>
      </c>
      <c r="K51" s="2">
        <f t="shared" si="1"/>
        <v>10.39</v>
      </c>
      <c r="S51" s="1"/>
      <c r="U51" s="1"/>
    </row>
    <row r="52" spans="1:21" x14ac:dyDescent="0.25">
      <c r="A52" s="7">
        <v>610</v>
      </c>
      <c r="B52" s="1">
        <v>28836</v>
      </c>
      <c r="C52" s="1">
        <v>43558</v>
      </c>
      <c r="D52">
        <f t="shared" si="0"/>
        <v>40.306639288158799</v>
      </c>
      <c r="E52">
        <v>3</v>
      </c>
      <c r="F52">
        <v>3.7</v>
      </c>
      <c r="G52">
        <v>33000000</v>
      </c>
      <c r="H52">
        <v>78</v>
      </c>
      <c r="I52">
        <v>22.54</v>
      </c>
      <c r="J52">
        <v>6.8</v>
      </c>
      <c r="K52" s="2">
        <f t="shared" si="1"/>
        <v>29.34</v>
      </c>
      <c r="S52" s="1"/>
      <c r="U52" s="1"/>
    </row>
    <row r="53" spans="1:21" x14ac:dyDescent="0.25">
      <c r="A53" s="7">
        <v>611</v>
      </c>
      <c r="B53" s="1">
        <v>29071</v>
      </c>
      <c r="C53" s="1">
        <v>43803</v>
      </c>
      <c r="D53">
        <f t="shared" si="0"/>
        <v>40.334017796030118</v>
      </c>
      <c r="E53">
        <v>3</v>
      </c>
      <c r="F53">
        <v>4</v>
      </c>
      <c r="G53">
        <v>11000000</v>
      </c>
      <c r="H53">
        <v>68</v>
      </c>
      <c r="I53">
        <v>24.15</v>
      </c>
      <c r="J53">
        <v>25.77</v>
      </c>
      <c r="K53" s="2">
        <f t="shared" si="1"/>
        <v>49.92</v>
      </c>
    </row>
    <row r="54" spans="1:21" x14ac:dyDescent="0.25">
      <c r="A54" s="7">
        <v>612</v>
      </c>
      <c r="B54" s="1">
        <v>29122</v>
      </c>
      <c r="C54" s="1">
        <v>43859</v>
      </c>
      <c r="D54">
        <f t="shared" si="0"/>
        <v>40.347707049965777</v>
      </c>
      <c r="E54">
        <v>3</v>
      </c>
      <c r="F54">
        <v>3.5</v>
      </c>
      <c r="G54">
        <v>75000000</v>
      </c>
      <c r="H54">
        <v>78</v>
      </c>
      <c r="I54">
        <v>15.42</v>
      </c>
      <c r="J54">
        <v>6.38</v>
      </c>
      <c r="K54" s="2">
        <f t="shared" si="1"/>
        <v>21.8</v>
      </c>
      <c r="S54" s="1"/>
      <c r="U54" s="1"/>
    </row>
    <row r="55" spans="1:21" x14ac:dyDescent="0.25">
      <c r="A55" s="7">
        <v>613</v>
      </c>
      <c r="B55" s="1">
        <v>29075</v>
      </c>
      <c r="C55" s="1">
        <v>43845</v>
      </c>
      <c r="D55">
        <f t="shared" si="0"/>
        <v>40.438056125941138</v>
      </c>
      <c r="E55">
        <v>3</v>
      </c>
      <c r="F55">
        <v>3.2</v>
      </c>
      <c r="G55">
        <v>8000000</v>
      </c>
      <c r="H55">
        <v>86</v>
      </c>
      <c r="I55">
        <v>20.57</v>
      </c>
      <c r="J55">
        <v>18</v>
      </c>
      <c r="K55" s="2">
        <f t="shared" si="1"/>
        <v>38.57</v>
      </c>
      <c r="S55" s="1"/>
      <c r="U55" s="1"/>
    </row>
    <row r="56" spans="1:21" x14ac:dyDescent="0.25">
      <c r="A56" s="7">
        <v>614</v>
      </c>
      <c r="B56" s="1">
        <v>29679</v>
      </c>
      <c r="C56" s="1">
        <v>44453</v>
      </c>
      <c r="D56">
        <f t="shared" si="0"/>
        <v>40.449007529089663</v>
      </c>
      <c r="E56">
        <v>3</v>
      </c>
      <c r="F56">
        <v>1.5</v>
      </c>
      <c r="G56">
        <v>50000000</v>
      </c>
      <c r="H56">
        <v>85</v>
      </c>
      <c r="I56">
        <v>4.8899999999999997</v>
      </c>
      <c r="J56">
        <v>1.56</v>
      </c>
      <c r="K56" s="2">
        <f t="shared" si="1"/>
        <v>6.4499999999999993</v>
      </c>
      <c r="S56" s="1"/>
      <c r="U56" s="1"/>
    </row>
    <row r="57" spans="1:21" x14ac:dyDescent="0.25">
      <c r="A57" s="7">
        <v>615</v>
      </c>
      <c r="B57" s="1">
        <v>29869</v>
      </c>
      <c r="C57" s="1">
        <v>44658</v>
      </c>
      <c r="D57">
        <f t="shared" si="0"/>
        <v>40.490075290896648</v>
      </c>
      <c r="E57">
        <v>3</v>
      </c>
      <c r="F57">
        <v>2.8</v>
      </c>
      <c r="G57">
        <v>46000000</v>
      </c>
      <c r="H57">
        <v>68</v>
      </c>
      <c r="I57">
        <v>16.100000000000001</v>
      </c>
      <c r="J57">
        <v>6.99</v>
      </c>
      <c r="K57" s="2">
        <f t="shared" si="1"/>
        <v>23.090000000000003</v>
      </c>
      <c r="S57" s="1"/>
      <c r="U57" s="1"/>
    </row>
    <row r="58" spans="1:21" x14ac:dyDescent="0.25">
      <c r="A58" s="7">
        <v>616</v>
      </c>
      <c r="B58" s="1">
        <v>28711</v>
      </c>
      <c r="C58" s="1">
        <v>43523</v>
      </c>
      <c r="D58">
        <f t="shared" si="0"/>
        <v>40.553045859000683</v>
      </c>
      <c r="E58">
        <v>3</v>
      </c>
      <c r="F58">
        <v>2.5</v>
      </c>
      <c r="G58">
        <v>38000000</v>
      </c>
      <c r="H58">
        <v>65</v>
      </c>
      <c r="I58">
        <v>13.12</v>
      </c>
      <c r="J58">
        <v>10.3</v>
      </c>
      <c r="K58" s="2">
        <f t="shared" si="1"/>
        <v>23.42</v>
      </c>
      <c r="S58" s="1"/>
      <c r="U58" s="1"/>
    </row>
    <row r="59" spans="1:21" x14ac:dyDescent="0.25">
      <c r="A59" s="7">
        <v>617</v>
      </c>
      <c r="B59" s="1">
        <v>30095</v>
      </c>
      <c r="C59" s="1">
        <v>44908</v>
      </c>
      <c r="D59">
        <f t="shared" si="0"/>
        <v>40.555783709787818</v>
      </c>
      <c r="E59">
        <v>3</v>
      </c>
      <c r="F59">
        <v>3.8</v>
      </c>
      <c r="G59">
        <v>14000000</v>
      </c>
      <c r="H59">
        <v>81</v>
      </c>
      <c r="I59">
        <v>15.04</v>
      </c>
      <c r="J59">
        <v>14.15</v>
      </c>
      <c r="K59" s="2">
        <f t="shared" si="1"/>
        <v>29.189999999999998</v>
      </c>
      <c r="S59" s="1"/>
      <c r="U59" s="1"/>
    </row>
    <row r="60" spans="1:21" x14ac:dyDescent="0.25">
      <c r="A60" s="7">
        <v>618</v>
      </c>
      <c r="B60" s="1">
        <v>29404</v>
      </c>
      <c r="C60" s="1">
        <v>44257</v>
      </c>
      <c r="D60">
        <f t="shared" si="0"/>
        <v>40.6652977412731</v>
      </c>
      <c r="E60">
        <v>3</v>
      </c>
      <c r="F60">
        <v>1.5</v>
      </c>
      <c r="G60">
        <v>2500000</v>
      </c>
      <c r="H60">
        <v>62</v>
      </c>
      <c r="I60">
        <v>28.37</v>
      </c>
      <c r="J60">
        <v>36.119999999999997</v>
      </c>
      <c r="K60" s="2">
        <f t="shared" si="1"/>
        <v>64.489999999999995</v>
      </c>
      <c r="S60" s="1"/>
      <c r="U60" s="1"/>
    </row>
    <row r="61" spans="1:21" x14ac:dyDescent="0.25">
      <c r="A61" s="7">
        <v>619</v>
      </c>
      <c r="B61" s="1">
        <v>28517</v>
      </c>
      <c r="C61" s="1">
        <v>43390</v>
      </c>
      <c r="D61">
        <f t="shared" si="0"/>
        <v>40.720054757015745</v>
      </c>
      <c r="E61">
        <v>3</v>
      </c>
      <c r="F61">
        <v>5</v>
      </c>
      <c r="G61">
        <v>1200000</v>
      </c>
      <c r="H61">
        <v>78</v>
      </c>
      <c r="I61">
        <v>30.88</v>
      </c>
      <c r="J61">
        <v>13.74</v>
      </c>
      <c r="K61" s="2">
        <f t="shared" si="1"/>
        <v>44.62</v>
      </c>
      <c r="S61" s="1"/>
      <c r="U61" s="1"/>
    </row>
    <row r="62" spans="1:21" x14ac:dyDescent="0.25">
      <c r="A62" s="7">
        <v>620</v>
      </c>
      <c r="B62" s="1">
        <v>29229</v>
      </c>
      <c r="C62" s="1">
        <v>44118</v>
      </c>
      <c r="D62">
        <f t="shared" si="0"/>
        <v>40.763860369609858</v>
      </c>
      <c r="E62">
        <v>3</v>
      </c>
      <c r="F62">
        <v>2</v>
      </c>
      <c r="G62">
        <v>40000000</v>
      </c>
      <c r="H62">
        <v>80</v>
      </c>
      <c r="I62">
        <v>16.420000000000002</v>
      </c>
      <c r="J62">
        <v>3.27</v>
      </c>
      <c r="K62" s="2">
        <f t="shared" si="1"/>
        <v>19.690000000000001</v>
      </c>
      <c r="S62" s="1"/>
      <c r="U62" s="1"/>
    </row>
    <row r="63" spans="1:21" x14ac:dyDescent="0.25">
      <c r="A63" s="7">
        <v>621</v>
      </c>
      <c r="B63" s="1">
        <v>30186</v>
      </c>
      <c r="C63" s="1">
        <v>45118</v>
      </c>
      <c r="D63">
        <f t="shared" si="0"/>
        <v>40.881587953456538</v>
      </c>
      <c r="E63">
        <v>3</v>
      </c>
      <c r="F63">
        <v>2.2999999999999998</v>
      </c>
      <c r="G63">
        <v>60000000</v>
      </c>
      <c r="H63">
        <v>73</v>
      </c>
      <c r="I63">
        <v>11.05</v>
      </c>
      <c r="J63">
        <v>22.24</v>
      </c>
      <c r="K63" s="2">
        <f t="shared" si="1"/>
        <v>33.29</v>
      </c>
      <c r="S63" s="1"/>
      <c r="U63" s="1"/>
    </row>
    <row r="64" spans="1:21" x14ac:dyDescent="0.25">
      <c r="A64" s="7">
        <v>622</v>
      </c>
      <c r="B64" s="1">
        <v>29068</v>
      </c>
      <c r="C64" s="1">
        <v>44013</v>
      </c>
      <c r="D64">
        <f t="shared" si="0"/>
        <v>40.917180013689254</v>
      </c>
      <c r="E64">
        <v>3</v>
      </c>
      <c r="F64">
        <v>5</v>
      </c>
      <c r="G64">
        <v>40000000</v>
      </c>
      <c r="H64">
        <v>75</v>
      </c>
      <c r="I64">
        <v>4.6399999999999997</v>
      </c>
      <c r="J64">
        <v>1.75</v>
      </c>
      <c r="K64" s="2">
        <f t="shared" si="1"/>
        <v>6.39</v>
      </c>
    </row>
    <row r="65" spans="1:21" x14ac:dyDescent="0.25">
      <c r="A65" s="7">
        <v>623</v>
      </c>
      <c r="B65" s="1">
        <v>29768</v>
      </c>
      <c r="C65" s="1">
        <v>44735</v>
      </c>
      <c r="D65">
        <f t="shared" si="0"/>
        <v>40.977412731006162</v>
      </c>
      <c r="E65">
        <v>3</v>
      </c>
      <c r="F65">
        <v>2.2000000000000002</v>
      </c>
      <c r="G65">
        <v>12000000</v>
      </c>
      <c r="H65">
        <v>64</v>
      </c>
      <c r="I65">
        <v>28.8</v>
      </c>
      <c r="J65">
        <v>17.91</v>
      </c>
      <c r="K65" s="2">
        <f t="shared" si="1"/>
        <v>46.71</v>
      </c>
    </row>
    <row r="66" spans="1:21" x14ac:dyDescent="0.25">
      <c r="A66" s="7">
        <v>624</v>
      </c>
      <c r="B66" s="1">
        <v>29402</v>
      </c>
      <c r="C66" s="1">
        <v>44400</v>
      </c>
      <c r="D66">
        <f t="shared" si="0"/>
        <v>41.062286105407253</v>
      </c>
      <c r="E66">
        <v>3</v>
      </c>
      <c r="F66">
        <v>4</v>
      </c>
      <c r="G66">
        <v>10000000</v>
      </c>
      <c r="H66">
        <v>80</v>
      </c>
      <c r="I66">
        <v>14.5</v>
      </c>
      <c r="J66">
        <v>6.8</v>
      </c>
      <c r="K66" s="2">
        <f t="shared" si="1"/>
        <v>21.3</v>
      </c>
      <c r="S66" s="1"/>
      <c r="U66" s="1"/>
    </row>
    <row r="67" spans="1:21" x14ac:dyDescent="0.25">
      <c r="A67" s="7">
        <v>625</v>
      </c>
      <c r="B67" s="1">
        <v>28384</v>
      </c>
      <c r="C67" s="1">
        <v>43397</v>
      </c>
      <c r="D67">
        <f t="shared" ref="D67:D130" si="2">(C67-B67)/365.25</f>
        <v>41.103353867214238</v>
      </c>
      <c r="E67">
        <v>3</v>
      </c>
      <c r="F67">
        <v>7.2</v>
      </c>
      <c r="G67">
        <v>10000000</v>
      </c>
      <c r="H67">
        <v>80</v>
      </c>
      <c r="I67">
        <v>20.97</v>
      </c>
      <c r="J67">
        <v>2.97</v>
      </c>
      <c r="K67" s="2">
        <f t="shared" ref="K67:K130" si="3">I67+J67</f>
        <v>23.939999999999998</v>
      </c>
    </row>
    <row r="68" spans="1:21" x14ac:dyDescent="0.25">
      <c r="A68" s="7">
        <v>626</v>
      </c>
      <c r="B68" s="1">
        <v>29854</v>
      </c>
      <c r="C68" s="1">
        <v>44868</v>
      </c>
      <c r="D68">
        <f t="shared" si="2"/>
        <v>41.106091718001366</v>
      </c>
      <c r="E68">
        <v>3</v>
      </c>
      <c r="F68">
        <v>3.5</v>
      </c>
      <c r="G68">
        <v>80000000</v>
      </c>
      <c r="H68">
        <v>65</v>
      </c>
      <c r="I68">
        <v>11.4</v>
      </c>
      <c r="J68">
        <v>8.52</v>
      </c>
      <c r="K68" s="2">
        <f t="shared" si="3"/>
        <v>19.920000000000002</v>
      </c>
      <c r="S68" s="1"/>
      <c r="U68" s="1"/>
    </row>
    <row r="69" spans="1:21" x14ac:dyDescent="0.25">
      <c r="A69" s="7">
        <v>627</v>
      </c>
      <c r="B69" s="1">
        <v>28629</v>
      </c>
      <c r="C69" s="1">
        <v>43670</v>
      </c>
      <c r="D69">
        <f t="shared" si="2"/>
        <v>41.180013689253933</v>
      </c>
      <c r="E69">
        <v>3</v>
      </c>
      <c r="F69">
        <v>3</v>
      </c>
      <c r="G69">
        <v>7000000</v>
      </c>
      <c r="H69">
        <v>81</v>
      </c>
      <c r="I69">
        <v>31.25</v>
      </c>
      <c r="J69">
        <v>14.6</v>
      </c>
      <c r="K69" s="2">
        <f t="shared" si="3"/>
        <v>45.85</v>
      </c>
      <c r="S69" s="1"/>
      <c r="U69" s="1"/>
    </row>
    <row r="70" spans="1:21" x14ac:dyDescent="0.25">
      <c r="A70" s="7">
        <v>628</v>
      </c>
      <c r="B70" s="1">
        <v>29474</v>
      </c>
      <c r="C70" s="1">
        <v>44530</v>
      </c>
      <c r="D70">
        <f t="shared" si="2"/>
        <v>41.221081451060918</v>
      </c>
      <c r="E70">
        <v>3</v>
      </c>
      <c r="F70">
        <v>2.5</v>
      </c>
      <c r="G70">
        <v>2000000</v>
      </c>
      <c r="H70">
        <v>70</v>
      </c>
      <c r="I70">
        <v>10.54</v>
      </c>
      <c r="J70">
        <v>18.68</v>
      </c>
      <c r="K70" s="2">
        <f t="shared" si="3"/>
        <v>29.22</v>
      </c>
      <c r="S70" s="1"/>
      <c r="U70" s="1"/>
    </row>
    <row r="71" spans="1:21" x14ac:dyDescent="0.25">
      <c r="A71" s="7">
        <v>629</v>
      </c>
      <c r="B71" s="1">
        <v>30184</v>
      </c>
      <c r="C71" s="1">
        <v>45274</v>
      </c>
      <c r="D71">
        <f t="shared" si="2"/>
        <v>41.314168377823407</v>
      </c>
      <c r="E71">
        <v>3</v>
      </c>
      <c r="F71">
        <v>2.8</v>
      </c>
      <c r="G71">
        <v>38000000</v>
      </c>
      <c r="H71">
        <v>74</v>
      </c>
      <c r="I71">
        <v>6.42</v>
      </c>
      <c r="J71">
        <v>5.28</v>
      </c>
      <c r="K71" s="2">
        <f t="shared" si="3"/>
        <v>11.7</v>
      </c>
    </row>
    <row r="72" spans="1:21" x14ac:dyDescent="0.25">
      <c r="A72" s="7">
        <v>630</v>
      </c>
      <c r="B72" s="1">
        <v>29853</v>
      </c>
      <c r="C72" s="1">
        <v>44957</v>
      </c>
      <c r="D72">
        <f t="shared" si="2"/>
        <v>41.352498288843258</v>
      </c>
      <c r="E72">
        <v>3</v>
      </c>
      <c r="F72">
        <v>3</v>
      </c>
      <c r="G72">
        <v>26000000</v>
      </c>
      <c r="H72">
        <v>81</v>
      </c>
      <c r="I72">
        <v>9.17</v>
      </c>
      <c r="J72">
        <v>5.39</v>
      </c>
      <c r="K72" s="2">
        <f t="shared" si="3"/>
        <v>14.559999999999999</v>
      </c>
      <c r="S72" s="1"/>
      <c r="U72" s="1"/>
    </row>
    <row r="73" spans="1:21" x14ac:dyDescent="0.25">
      <c r="A73" s="7">
        <v>631</v>
      </c>
      <c r="B73" s="1">
        <v>28673</v>
      </c>
      <c r="C73" s="1">
        <v>43818</v>
      </c>
      <c r="D73">
        <f t="shared" si="2"/>
        <v>41.464750171115675</v>
      </c>
      <c r="E73">
        <v>3</v>
      </c>
      <c r="F73">
        <v>1.5</v>
      </c>
      <c r="G73">
        <v>78000000</v>
      </c>
      <c r="H73">
        <v>69</v>
      </c>
      <c r="I73">
        <v>30.68</v>
      </c>
      <c r="J73">
        <v>16.77</v>
      </c>
      <c r="K73" s="2">
        <f t="shared" si="3"/>
        <v>47.45</v>
      </c>
      <c r="S73" s="1"/>
      <c r="U73" s="1"/>
    </row>
    <row r="74" spans="1:21" x14ac:dyDescent="0.25">
      <c r="A74" s="7">
        <v>632</v>
      </c>
      <c r="B74" s="1">
        <v>28628</v>
      </c>
      <c r="C74" s="1">
        <v>43789</v>
      </c>
      <c r="D74">
        <f t="shared" si="2"/>
        <v>41.508555783709788</v>
      </c>
      <c r="E74">
        <v>3</v>
      </c>
      <c r="F74">
        <v>2.2000000000000002</v>
      </c>
      <c r="G74">
        <v>12000000</v>
      </c>
      <c r="H74">
        <v>76</v>
      </c>
      <c r="I74">
        <v>11.26</v>
      </c>
      <c r="J74">
        <v>1.97</v>
      </c>
      <c r="K74" s="2">
        <f t="shared" si="3"/>
        <v>13.23</v>
      </c>
      <c r="S74" s="1"/>
      <c r="U74" s="1"/>
    </row>
    <row r="75" spans="1:21" x14ac:dyDescent="0.25">
      <c r="A75" s="7">
        <v>633</v>
      </c>
      <c r="B75" s="1">
        <v>28609</v>
      </c>
      <c r="C75" s="1">
        <v>43803</v>
      </c>
      <c r="D75">
        <f t="shared" si="2"/>
        <v>41.598904859685149</v>
      </c>
      <c r="E75">
        <v>3</v>
      </c>
      <c r="F75">
        <v>5.5</v>
      </c>
      <c r="G75">
        <v>20000000</v>
      </c>
      <c r="H75">
        <v>82</v>
      </c>
      <c r="I75">
        <v>6.87</v>
      </c>
      <c r="J75">
        <v>2.64</v>
      </c>
      <c r="K75" s="2">
        <f t="shared" si="3"/>
        <v>9.51</v>
      </c>
      <c r="S75" s="1"/>
      <c r="U75" s="1"/>
    </row>
    <row r="76" spans="1:21" x14ac:dyDescent="0.25">
      <c r="A76" s="7">
        <v>634</v>
      </c>
      <c r="B76" s="1">
        <v>28769</v>
      </c>
      <c r="C76" s="1">
        <v>44034</v>
      </c>
      <c r="D76">
        <f t="shared" si="2"/>
        <v>41.793292265571523</v>
      </c>
      <c r="E76">
        <v>3</v>
      </c>
      <c r="F76">
        <v>3</v>
      </c>
      <c r="G76">
        <v>17000000</v>
      </c>
      <c r="H76">
        <v>56</v>
      </c>
      <c r="I76">
        <v>37.700000000000003</v>
      </c>
      <c r="J76">
        <v>16.14</v>
      </c>
      <c r="K76" s="2">
        <f t="shared" si="3"/>
        <v>53.84</v>
      </c>
      <c r="S76" s="1"/>
      <c r="U76" s="1"/>
    </row>
    <row r="77" spans="1:21" x14ac:dyDescent="0.25">
      <c r="A77" s="7">
        <v>635</v>
      </c>
      <c r="B77" s="1">
        <v>29276</v>
      </c>
      <c r="C77" s="1">
        <v>44586</v>
      </c>
      <c r="D77">
        <f t="shared" si="2"/>
        <v>41.916495550992472</v>
      </c>
      <c r="E77">
        <v>3</v>
      </c>
      <c r="F77">
        <v>3</v>
      </c>
      <c r="G77">
        <v>27000000</v>
      </c>
      <c r="H77">
        <v>67</v>
      </c>
      <c r="I77">
        <v>17.54</v>
      </c>
      <c r="J77">
        <v>3.1</v>
      </c>
      <c r="K77" s="2">
        <f t="shared" si="3"/>
        <v>20.64</v>
      </c>
      <c r="S77" s="1"/>
      <c r="U77" s="1"/>
    </row>
    <row r="78" spans="1:21" x14ac:dyDescent="0.25">
      <c r="A78" s="7">
        <v>636</v>
      </c>
      <c r="B78" s="1">
        <v>29995</v>
      </c>
      <c r="C78" s="1">
        <v>45328</v>
      </c>
      <c r="D78">
        <f t="shared" si="2"/>
        <v>41.979466119096507</v>
      </c>
      <c r="E78" s="3">
        <v>3</v>
      </c>
      <c r="F78" s="3">
        <v>1.5</v>
      </c>
      <c r="G78" s="3">
        <v>93000000</v>
      </c>
      <c r="H78" s="3">
        <v>77</v>
      </c>
      <c r="I78" s="3">
        <v>5.46</v>
      </c>
      <c r="J78" s="3">
        <v>3.53</v>
      </c>
      <c r="K78" s="2">
        <f t="shared" si="3"/>
        <v>8.99</v>
      </c>
    </row>
    <row r="79" spans="1:21" x14ac:dyDescent="0.25">
      <c r="A79" s="7">
        <v>637</v>
      </c>
      <c r="B79" s="1">
        <v>28409</v>
      </c>
      <c r="C79" s="1">
        <v>43747</v>
      </c>
      <c r="D79">
        <f t="shared" si="2"/>
        <v>41.993155373032167</v>
      </c>
      <c r="E79">
        <v>3</v>
      </c>
      <c r="F79">
        <v>2.2000000000000002</v>
      </c>
      <c r="G79">
        <v>92000000</v>
      </c>
      <c r="H79">
        <v>79</v>
      </c>
      <c r="I79">
        <v>13.84</v>
      </c>
      <c r="J79">
        <v>2.62</v>
      </c>
      <c r="K79" s="2">
        <f t="shared" si="3"/>
        <v>16.46</v>
      </c>
      <c r="S79" s="1"/>
      <c r="U79" s="1"/>
    </row>
    <row r="80" spans="1:21" x14ac:dyDescent="0.25">
      <c r="A80" s="7">
        <v>638</v>
      </c>
      <c r="B80" s="1">
        <v>29222</v>
      </c>
      <c r="C80" s="1">
        <v>44609</v>
      </c>
      <c r="D80">
        <f t="shared" si="2"/>
        <v>42.127310061601641</v>
      </c>
      <c r="E80">
        <v>3</v>
      </c>
      <c r="F80">
        <v>2.5</v>
      </c>
      <c r="G80">
        <v>36000000</v>
      </c>
      <c r="H80">
        <v>77</v>
      </c>
      <c r="I80">
        <v>11.73</v>
      </c>
      <c r="J80">
        <v>3.82</v>
      </c>
      <c r="K80" s="2">
        <f t="shared" si="3"/>
        <v>15.55</v>
      </c>
    </row>
    <row r="81" spans="1:21" x14ac:dyDescent="0.25">
      <c r="A81" s="7">
        <v>639</v>
      </c>
      <c r="B81" s="1">
        <v>28673</v>
      </c>
      <c r="C81" s="1">
        <v>44083</v>
      </c>
      <c r="D81">
        <f t="shared" si="2"/>
        <v>42.190280629705683</v>
      </c>
      <c r="E81">
        <v>3</v>
      </c>
      <c r="F81">
        <v>2</v>
      </c>
      <c r="G81">
        <v>84000000</v>
      </c>
      <c r="H81">
        <v>65</v>
      </c>
      <c r="I81">
        <v>21.25</v>
      </c>
      <c r="J81">
        <v>6.92</v>
      </c>
      <c r="K81" s="2">
        <f t="shared" si="3"/>
        <v>28.17</v>
      </c>
      <c r="S81" s="1"/>
      <c r="U81" s="1"/>
    </row>
    <row r="82" spans="1:21" x14ac:dyDescent="0.25">
      <c r="A82" s="7">
        <v>640</v>
      </c>
      <c r="B82" s="1">
        <v>28114</v>
      </c>
      <c r="C82" s="1">
        <v>43543</v>
      </c>
      <c r="D82">
        <f t="shared" si="2"/>
        <v>42.242299794661193</v>
      </c>
      <c r="E82">
        <v>3</v>
      </c>
      <c r="F82">
        <v>2</v>
      </c>
      <c r="G82">
        <v>20000000</v>
      </c>
      <c r="H82">
        <v>84</v>
      </c>
      <c r="I82">
        <v>24.17</v>
      </c>
      <c r="J82">
        <v>9.24</v>
      </c>
      <c r="K82" s="2">
        <f t="shared" si="3"/>
        <v>33.410000000000004</v>
      </c>
      <c r="S82" s="1"/>
      <c r="U82" s="1"/>
    </row>
    <row r="83" spans="1:21" x14ac:dyDescent="0.25">
      <c r="A83" s="7">
        <v>641</v>
      </c>
      <c r="B83" s="1">
        <v>29860</v>
      </c>
      <c r="C83" s="1">
        <v>45342</v>
      </c>
      <c r="D83">
        <f t="shared" si="2"/>
        <v>42.387405886379192</v>
      </c>
      <c r="E83" s="3">
        <v>3</v>
      </c>
      <c r="F83" s="3">
        <v>3</v>
      </c>
      <c r="G83" s="3">
        <v>89000000</v>
      </c>
      <c r="H83" s="3">
        <v>85</v>
      </c>
      <c r="I83" s="3">
        <v>7.07</v>
      </c>
      <c r="J83" s="3">
        <v>2.0299999999999998</v>
      </c>
      <c r="K83" s="2">
        <f t="shared" si="3"/>
        <v>9.1</v>
      </c>
    </row>
    <row r="84" spans="1:21" x14ac:dyDescent="0.25">
      <c r="A84" s="7">
        <v>642</v>
      </c>
      <c r="B84" s="1">
        <v>27657</v>
      </c>
      <c r="C84" s="1">
        <v>43201</v>
      </c>
      <c r="D84">
        <f t="shared" si="2"/>
        <v>42.557152635181382</v>
      </c>
      <c r="E84">
        <v>3</v>
      </c>
      <c r="F84">
        <v>1.6</v>
      </c>
      <c r="G84">
        <v>87000000</v>
      </c>
      <c r="H84">
        <v>85</v>
      </c>
      <c r="I84">
        <v>7.71</v>
      </c>
      <c r="J84">
        <v>4.7699999999999996</v>
      </c>
      <c r="K84" s="2">
        <f t="shared" si="3"/>
        <v>12.48</v>
      </c>
      <c r="S84" s="1"/>
      <c r="U84" s="1"/>
    </row>
    <row r="85" spans="1:21" x14ac:dyDescent="0.25">
      <c r="A85" s="7">
        <v>643</v>
      </c>
      <c r="B85" s="1">
        <v>28408</v>
      </c>
      <c r="C85" s="1">
        <v>43964</v>
      </c>
      <c r="D85">
        <f t="shared" si="2"/>
        <v>42.59000684462697</v>
      </c>
      <c r="E85">
        <v>3</v>
      </c>
      <c r="F85">
        <v>3</v>
      </c>
      <c r="G85">
        <v>30000000</v>
      </c>
      <c r="H85">
        <v>85</v>
      </c>
      <c r="I85">
        <v>14.46</v>
      </c>
      <c r="J85">
        <v>3.6</v>
      </c>
      <c r="K85" s="2">
        <f t="shared" si="3"/>
        <v>18.060000000000002</v>
      </c>
      <c r="S85" s="1"/>
      <c r="U85" s="1"/>
    </row>
    <row r="86" spans="1:21" x14ac:dyDescent="0.25">
      <c r="A86" s="7">
        <v>644</v>
      </c>
      <c r="B86" s="1">
        <v>29672</v>
      </c>
      <c r="C86" s="1">
        <v>45251</v>
      </c>
      <c r="D86">
        <f t="shared" si="2"/>
        <v>42.652977412731005</v>
      </c>
      <c r="E86">
        <v>3</v>
      </c>
      <c r="F86">
        <v>4.3</v>
      </c>
      <c r="G86">
        <v>55000000</v>
      </c>
      <c r="H86">
        <v>82</v>
      </c>
      <c r="I86">
        <v>4.91</v>
      </c>
      <c r="J86">
        <v>3.57</v>
      </c>
      <c r="K86" s="2">
        <f t="shared" si="3"/>
        <v>8.48</v>
      </c>
      <c r="S86" s="1"/>
      <c r="U86" s="1"/>
    </row>
    <row r="87" spans="1:21" x14ac:dyDescent="0.25">
      <c r="A87" s="7">
        <v>645</v>
      </c>
      <c r="B87" s="1">
        <v>29691</v>
      </c>
      <c r="C87" s="1">
        <v>45274</v>
      </c>
      <c r="D87">
        <f t="shared" si="2"/>
        <v>42.663928815879537</v>
      </c>
      <c r="E87">
        <v>3</v>
      </c>
      <c r="F87">
        <v>4.5</v>
      </c>
      <c r="G87">
        <v>20000000</v>
      </c>
      <c r="H87">
        <v>83</v>
      </c>
      <c r="I87">
        <v>8.41</v>
      </c>
      <c r="J87">
        <v>7.09</v>
      </c>
      <c r="K87" s="2">
        <f t="shared" si="3"/>
        <v>15.5</v>
      </c>
      <c r="S87" s="1"/>
      <c r="U87" s="1"/>
    </row>
    <row r="88" spans="1:21" x14ac:dyDescent="0.25">
      <c r="A88" s="7">
        <v>646</v>
      </c>
      <c r="B88" s="1">
        <v>29611</v>
      </c>
      <c r="C88" s="1">
        <v>45211</v>
      </c>
      <c r="D88">
        <f t="shared" si="2"/>
        <v>42.710472279260777</v>
      </c>
      <c r="E88">
        <v>3</v>
      </c>
      <c r="F88">
        <v>0.7</v>
      </c>
      <c r="G88">
        <v>24000000</v>
      </c>
      <c r="H88">
        <v>90</v>
      </c>
      <c r="I88">
        <v>6.92</v>
      </c>
      <c r="J88">
        <v>11.76</v>
      </c>
      <c r="K88" s="2">
        <f t="shared" si="3"/>
        <v>18.68</v>
      </c>
      <c r="S88" s="1"/>
      <c r="U88" s="1"/>
    </row>
    <row r="89" spans="1:21" x14ac:dyDescent="0.25">
      <c r="A89" s="7">
        <v>647</v>
      </c>
      <c r="B89" s="1">
        <v>28258</v>
      </c>
      <c r="C89" s="1">
        <v>43859</v>
      </c>
      <c r="D89">
        <f t="shared" si="2"/>
        <v>42.713210130047912</v>
      </c>
      <c r="E89">
        <v>3</v>
      </c>
      <c r="F89">
        <v>1.6</v>
      </c>
      <c r="G89">
        <v>40000000</v>
      </c>
      <c r="H89">
        <v>82</v>
      </c>
      <c r="I89">
        <v>19.510000000000002</v>
      </c>
      <c r="J89">
        <v>6.19</v>
      </c>
      <c r="K89" s="2">
        <f t="shared" si="3"/>
        <v>25.700000000000003</v>
      </c>
      <c r="S89" s="1"/>
      <c r="U89" s="1"/>
    </row>
    <row r="90" spans="1:21" x14ac:dyDescent="0.25">
      <c r="A90" s="7">
        <v>648</v>
      </c>
      <c r="B90" s="1">
        <v>27435</v>
      </c>
      <c r="C90" s="1">
        <v>43159</v>
      </c>
      <c r="D90">
        <f t="shared" si="2"/>
        <v>43.049965776865157</v>
      </c>
      <c r="E90">
        <v>3</v>
      </c>
      <c r="F90">
        <v>2.4</v>
      </c>
      <c r="G90">
        <v>6000000</v>
      </c>
      <c r="H90">
        <v>57</v>
      </c>
      <c r="I90">
        <v>23.39</v>
      </c>
      <c r="J90">
        <v>18.75</v>
      </c>
      <c r="K90" s="2">
        <f t="shared" si="3"/>
        <v>42.14</v>
      </c>
    </row>
    <row r="91" spans="1:21" x14ac:dyDescent="0.25">
      <c r="A91" s="7">
        <v>649</v>
      </c>
      <c r="B91" s="1">
        <v>27971</v>
      </c>
      <c r="C91" s="1">
        <v>43718</v>
      </c>
      <c r="D91">
        <f t="shared" si="2"/>
        <v>43.112936344969199</v>
      </c>
      <c r="E91">
        <v>3</v>
      </c>
      <c r="F91">
        <v>2.8</v>
      </c>
      <c r="G91">
        <v>32000000</v>
      </c>
      <c r="H91">
        <v>87</v>
      </c>
      <c r="I91">
        <v>8.07</v>
      </c>
      <c r="J91">
        <v>6.43</v>
      </c>
      <c r="K91" s="2">
        <f t="shared" si="3"/>
        <v>14.5</v>
      </c>
      <c r="S91" s="1"/>
      <c r="U91" s="1"/>
    </row>
    <row r="92" spans="1:21" x14ac:dyDescent="0.25">
      <c r="A92" s="7">
        <v>650</v>
      </c>
      <c r="B92" s="1">
        <v>28116</v>
      </c>
      <c r="C92" s="1">
        <v>43887</v>
      </c>
      <c r="D92">
        <f t="shared" si="2"/>
        <v>43.178644763860369</v>
      </c>
      <c r="E92">
        <v>3</v>
      </c>
      <c r="F92">
        <v>1.5</v>
      </c>
      <c r="G92">
        <v>2200000</v>
      </c>
      <c r="H92">
        <v>83</v>
      </c>
      <c r="I92">
        <v>25.05</v>
      </c>
      <c r="J92">
        <v>16.09</v>
      </c>
      <c r="K92" s="2">
        <f t="shared" si="3"/>
        <v>41.14</v>
      </c>
    </row>
    <row r="93" spans="1:21" x14ac:dyDescent="0.25">
      <c r="A93" s="7">
        <v>651</v>
      </c>
      <c r="B93" s="1">
        <v>27738</v>
      </c>
      <c r="C93" s="1">
        <v>43607</v>
      </c>
      <c r="D93">
        <f t="shared" si="2"/>
        <v>43.446954140999317</v>
      </c>
      <c r="E93">
        <v>3</v>
      </c>
      <c r="F93">
        <v>2</v>
      </c>
      <c r="G93">
        <v>23000000</v>
      </c>
      <c r="H93">
        <v>74</v>
      </c>
      <c r="I93">
        <v>15.43</v>
      </c>
      <c r="J93">
        <v>20.28</v>
      </c>
      <c r="K93" s="2">
        <f t="shared" si="3"/>
        <v>35.71</v>
      </c>
      <c r="S93" s="1"/>
      <c r="U93" s="1"/>
    </row>
    <row r="94" spans="1:21" x14ac:dyDescent="0.25">
      <c r="A94" s="7">
        <v>652</v>
      </c>
      <c r="B94" s="1">
        <v>28391</v>
      </c>
      <c r="C94" s="1">
        <v>44285</v>
      </c>
      <c r="D94">
        <f t="shared" si="2"/>
        <v>43.515400410677621</v>
      </c>
      <c r="E94">
        <v>3</v>
      </c>
      <c r="F94">
        <v>2.2000000000000002</v>
      </c>
      <c r="G94">
        <v>22000000</v>
      </c>
      <c r="H94">
        <v>79</v>
      </c>
      <c r="I94">
        <v>15.08</v>
      </c>
      <c r="J94">
        <v>4.28</v>
      </c>
      <c r="K94" s="2">
        <f t="shared" si="3"/>
        <v>19.36</v>
      </c>
    </row>
    <row r="95" spans="1:21" x14ac:dyDescent="0.25">
      <c r="A95" s="7">
        <v>653</v>
      </c>
      <c r="B95" s="1">
        <v>28236</v>
      </c>
      <c r="C95" s="1">
        <v>44160</v>
      </c>
      <c r="D95">
        <f t="shared" si="2"/>
        <v>43.597535934291578</v>
      </c>
      <c r="E95">
        <v>3</v>
      </c>
      <c r="F95">
        <v>5</v>
      </c>
      <c r="G95">
        <v>11000000</v>
      </c>
      <c r="H95">
        <v>75</v>
      </c>
      <c r="I95">
        <v>15.68</v>
      </c>
      <c r="J95">
        <v>6.33</v>
      </c>
      <c r="K95" s="2">
        <f t="shared" si="3"/>
        <v>22.009999999999998</v>
      </c>
      <c r="S95" s="1"/>
      <c r="U95" s="1"/>
    </row>
    <row r="96" spans="1:21" x14ac:dyDescent="0.25">
      <c r="A96" s="7">
        <v>654</v>
      </c>
      <c r="B96" s="1">
        <v>27896</v>
      </c>
      <c r="C96" s="1">
        <v>43887</v>
      </c>
      <c r="D96">
        <f t="shared" si="2"/>
        <v>43.780971937029435</v>
      </c>
      <c r="E96">
        <v>3</v>
      </c>
      <c r="F96">
        <v>2.7</v>
      </c>
      <c r="G96">
        <v>5000000</v>
      </c>
      <c r="H96">
        <v>80</v>
      </c>
      <c r="I96">
        <v>10.07</v>
      </c>
      <c r="J96">
        <v>10.1</v>
      </c>
      <c r="K96" s="2">
        <f t="shared" si="3"/>
        <v>20.170000000000002</v>
      </c>
      <c r="S96" s="1"/>
      <c r="U96" s="1"/>
    </row>
    <row r="97" spans="1:21" x14ac:dyDescent="0.25">
      <c r="A97" s="7">
        <v>655</v>
      </c>
      <c r="B97" s="1">
        <v>27631</v>
      </c>
      <c r="C97" s="1">
        <v>43649</v>
      </c>
      <c r="D97">
        <f t="shared" si="2"/>
        <v>43.854893908282001</v>
      </c>
      <c r="E97">
        <v>3</v>
      </c>
      <c r="F97">
        <v>0.8</v>
      </c>
      <c r="G97">
        <v>1000000</v>
      </c>
      <c r="H97">
        <v>70</v>
      </c>
      <c r="I97">
        <v>21.58</v>
      </c>
      <c r="J97">
        <v>12.21</v>
      </c>
      <c r="K97" s="2">
        <f t="shared" si="3"/>
        <v>33.79</v>
      </c>
      <c r="S97" s="1"/>
      <c r="U97" s="1"/>
    </row>
    <row r="98" spans="1:21" x14ac:dyDescent="0.25">
      <c r="A98" s="7">
        <v>656</v>
      </c>
      <c r="B98" s="1">
        <v>28660</v>
      </c>
      <c r="C98" s="1">
        <v>44684</v>
      </c>
      <c r="D98">
        <f t="shared" si="2"/>
        <v>43.871321013004788</v>
      </c>
      <c r="E98">
        <v>3</v>
      </c>
      <c r="F98">
        <v>4</v>
      </c>
      <c r="G98">
        <v>52000000</v>
      </c>
      <c r="H98">
        <v>83</v>
      </c>
      <c r="I98">
        <v>7.09</v>
      </c>
      <c r="J98">
        <v>2.3199999999999998</v>
      </c>
      <c r="K98" s="2">
        <f t="shared" si="3"/>
        <v>9.41</v>
      </c>
    </row>
    <row r="99" spans="1:21" x14ac:dyDescent="0.25">
      <c r="A99" s="7">
        <v>657</v>
      </c>
      <c r="B99" s="1">
        <v>29279</v>
      </c>
      <c r="C99" s="1">
        <v>45307</v>
      </c>
      <c r="D99">
        <f t="shared" si="2"/>
        <v>43.88227241615332</v>
      </c>
      <c r="E99" s="3">
        <v>3</v>
      </c>
      <c r="F99" s="3">
        <v>2.4</v>
      </c>
      <c r="G99" s="3">
        <v>62000000</v>
      </c>
      <c r="H99" s="3">
        <v>87</v>
      </c>
      <c r="I99" s="3">
        <v>3.85</v>
      </c>
      <c r="J99" s="3">
        <v>2.76</v>
      </c>
      <c r="K99" s="2">
        <f t="shared" si="3"/>
        <v>6.6099999999999994</v>
      </c>
    </row>
    <row r="100" spans="1:21" x14ac:dyDescent="0.25">
      <c r="A100" s="7">
        <v>658</v>
      </c>
      <c r="B100" s="1">
        <v>27102</v>
      </c>
      <c r="C100" s="1">
        <v>43159</v>
      </c>
      <c r="D100">
        <f t="shared" si="2"/>
        <v>43.961670088980149</v>
      </c>
      <c r="E100">
        <v>3</v>
      </c>
      <c r="F100">
        <v>3</v>
      </c>
      <c r="G100">
        <v>51000000</v>
      </c>
      <c r="H100">
        <v>85</v>
      </c>
      <c r="I100">
        <v>5.4</v>
      </c>
      <c r="J100">
        <v>3.88</v>
      </c>
      <c r="K100" s="2">
        <f t="shared" si="3"/>
        <v>9.2800000000000011</v>
      </c>
    </row>
    <row r="101" spans="1:21" x14ac:dyDescent="0.25">
      <c r="A101" s="7">
        <v>659</v>
      </c>
      <c r="B101" s="1">
        <v>28293</v>
      </c>
      <c r="C101" s="1">
        <v>44390</v>
      </c>
      <c r="D101">
        <f t="shared" si="2"/>
        <v>44.071184120465432</v>
      </c>
      <c r="E101">
        <v>3</v>
      </c>
      <c r="F101">
        <v>3.5</v>
      </c>
      <c r="G101">
        <v>24000000</v>
      </c>
      <c r="H101">
        <v>60</v>
      </c>
      <c r="I101">
        <v>12.36</v>
      </c>
      <c r="J101">
        <v>7.29</v>
      </c>
      <c r="K101" s="2">
        <f t="shared" si="3"/>
        <v>19.649999999999999</v>
      </c>
    </row>
    <row r="102" spans="1:21" x14ac:dyDescent="0.25">
      <c r="A102" s="7">
        <v>660</v>
      </c>
      <c r="B102" s="1">
        <v>28223</v>
      </c>
      <c r="C102" s="1">
        <v>44320</v>
      </c>
      <c r="D102">
        <f t="shared" si="2"/>
        <v>44.071184120465432</v>
      </c>
      <c r="E102">
        <v>3</v>
      </c>
      <c r="F102">
        <v>1.2</v>
      </c>
      <c r="G102">
        <v>14000000</v>
      </c>
      <c r="H102">
        <v>70</v>
      </c>
      <c r="I102">
        <v>73.489999999999995</v>
      </c>
      <c r="J102">
        <v>14.97</v>
      </c>
      <c r="K102" s="2">
        <f t="shared" si="3"/>
        <v>88.46</v>
      </c>
      <c r="S102" s="1"/>
      <c r="U102" s="1"/>
    </row>
    <row r="103" spans="1:21" x14ac:dyDescent="0.25">
      <c r="A103" s="7">
        <v>661</v>
      </c>
      <c r="B103" s="1">
        <v>28300</v>
      </c>
      <c r="C103" s="1">
        <v>44400</v>
      </c>
      <c r="D103">
        <f t="shared" si="2"/>
        <v>44.079397672826829</v>
      </c>
      <c r="E103">
        <v>3</v>
      </c>
      <c r="F103">
        <v>2.4</v>
      </c>
      <c r="G103">
        <v>36000000</v>
      </c>
      <c r="H103">
        <v>40</v>
      </c>
      <c r="I103">
        <v>48.97</v>
      </c>
      <c r="J103">
        <v>18.03</v>
      </c>
      <c r="K103" s="2">
        <f t="shared" si="3"/>
        <v>67</v>
      </c>
    </row>
    <row r="104" spans="1:21" x14ac:dyDescent="0.25">
      <c r="A104" s="7">
        <v>662</v>
      </c>
      <c r="B104" s="1">
        <v>27416</v>
      </c>
      <c r="C104" s="1">
        <v>43628</v>
      </c>
      <c r="D104">
        <f t="shared" si="2"/>
        <v>44.386036960985628</v>
      </c>
      <c r="E104">
        <v>3</v>
      </c>
      <c r="F104">
        <v>3.3</v>
      </c>
      <c r="G104">
        <v>15000000</v>
      </c>
      <c r="H104">
        <v>83</v>
      </c>
      <c r="I104">
        <v>17.309999999999999</v>
      </c>
      <c r="J104">
        <v>3.17</v>
      </c>
      <c r="K104" s="2">
        <f t="shared" si="3"/>
        <v>20.479999999999997</v>
      </c>
    </row>
    <row r="105" spans="1:21" x14ac:dyDescent="0.25">
      <c r="A105" s="7">
        <v>663</v>
      </c>
      <c r="B105" s="1">
        <v>28154</v>
      </c>
      <c r="C105" s="1">
        <v>44372</v>
      </c>
      <c r="D105">
        <f t="shared" si="2"/>
        <v>44.402464065708422</v>
      </c>
      <c r="E105">
        <v>3</v>
      </c>
      <c r="F105">
        <v>3.8</v>
      </c>
      <c r="G105">
        <v>26000000</v>
      </c>
      <c r="H105">
        <v>86</v>
      </c>
      <c r="I105">
        <v>13.6</v>
      </c>
      <c r="J105">
        <v>3.47</v>
      </c>
      <c r="K105" s="2">
        <f t="shared" si="3"/>
        <v>17.07</v>
      </c>
      <c r="S105" s="1"/>
      <c r="U105" s="1"/>
    </row>
    <row r="106" spans="1:21" x14ac:dyDescent="0.25">
      <c r="A106" s="7">
        <v>664</v>
      </c>
      <c r="B106" s="1">
        <v>28031</v>
      </c>
      <c r="C106" s="1">
        <v>44285</v>
      </c>
      <c r="D106">
        <f t="shared" si="2"/>
        <v>44.501026694045173</v>
      </c>
      <c r="E106">
        <v>3</v>
      </c>
      <c r="F106">
        <v>3</v>
      </c>
      <c r="G106">
        <v>18000000</v>
      </c>
      <c r="H106">
        <v>77</v>
      </c>
      <c r="I106">
        <v>15.82</v>
      </c>
      <c r="J106">
        <v>6.49</v>
      </c>
      <c r="K106" s="2">
        <f t="shared" si="3"/>
        <v>22.310000000000002</v>
      </c>
      <c r="S106" s="1"/>
      <c r="U106" s="1"/>
    </row>
    <row r="107" spans="1:21" x14ac:dyDescent="0.25">
      <c r="A107" s="7">
        <v>665</v>
      </c>
      <c r="B107" s="1">
        <v>28466</v>
      </c>
      <c r="C107" s="1">
        <v>44728</v>
      </c>
      <c r="D107">
        <f t="shared" si="2"/>
        <v>44.522929500342229</v>
      </c>
      <c r="E107">
        <v>3</v>
      </c>
      <c r="F107">
        <v>1</v>
      </c>
      <c r="G107">
        <v>28000000</v>
      </c>
      <c r="H107">
        <v>75</v>
      </c>
      <c r="I107">
        <v>14.16</v>
      </c>
      <c r="J107">
        <v>5.5</v>
      </c>
      <c r="K107" s="2">
        <f t="shared" si="3"/>
        <v>19.66</v>
      </c>
      <c r="S107" s="1"/>
      <c r="U107" s="1"/>
    </row>
    <row r="108" spans="1:21" x14ac:dyDescent="0.25">
      <c r="A108" s="7">
        <v>666</v>
      </c>
      <c r="B108" s="1">
        <v>28495</v>
      </c>
      <c r="C108" s="1">
        <v>44761</v>
      </c>
      <c r="D108">
        <f t="shared" si="2"/>
        <v>44.533880903490761</v>
      </c>
      <c r="E108">
        <v>3</v>
      </c>
      <c r="F108">
        <v>3</v>
      </c>
      <c r="G108">
        <v>35000000</v>
      </c>
      <c r="H108">
        <v>78</v>
      </c>
      <c r="I108">
        <v>14.19</v>
      </c>
      <c r="J108">
        <v>16.239999999999998</v>
      </c>
      <c r="K108" s="2">
        <f t="shared" si="3"/>
        <v>30.43</v>
      </c>
    </row>
    <row r="109" spans="1:21" x14ac:dyDescent="0.25">
      <c r="A109" s="7">
        <v>667</v>
      </c>
      <c r="B109" s="1">
        <v>27936</v>
      </c>
      <c r="C109" s="1">
        <v>44215</v>
      </c>
      <c r="D109">
        <f t="shared" si="2"/>
        <v>44.569472963723477</v>
      </c>
      <c r="E109">
        <v>3</v>
      </c>
      <c r="F109">
        <v>2</v>
      </c>
      <c r="G109">
        <v>6000000</v>
      </c>
      <c r="H109">
        <v>83</v>
      </c>
      <c r="I109">
        <v>27.17</v>
      </c>
      <c r="J109">
        <v>21.13</v>
      </c>
      <c r="K109" s="2">
        <f t="shared" si="3"/>
        <v>48.3</v>
      </c>
      <c r="S109" s="1"/>
      <c r="U109" s="1"/>
    </row>
    <row r="110" spans="1:21" x14ac:dyDescent="0.25">
      <c r="A110" s="7">
        <v>668</v>
      </c>
      <c r="B110" s="1">
        <v>27144</v>
      </c>
      <c r="C110" s="1">
        <v>43439</v>
      </c>
      <c r="D110">
        <f t="shared" si="2"/>
        <v>44.61327857631759</v>
      </c>
      <c r="E110">
        <v>3</v>
      </c>
      <c r="F110">
        <v>1.1000000000000001</v>
      </c>
      <c r="G110">
        <v>100000000</v>
      </c>
      <c r="H110">
        <v>70</v>
      </c>
      <c r="I110">
        <v>20.41</v>
      </c>
      <c r="J110">
        <v>3.47</v>
      </c>
      <c r="K110" s="2">
        <f t="shared" si="3"/>
        <v>23.88</v>
      </c>
    </row>
    <row r="111" spans="1:21" x14ac:dyDescent="0.25">
      <c r="A111" s="7">
        <v>669</v>
      </c>
      <c r="B111" s="1">
        <v>26948</v>
      </c>
      <c r="C111" s="1">
        <v>43250</v>
      </c>
      <c r="D111">
        <f t="shared" si="2"/>
        <v>44.632443531827512</v>
      </c>
      <c r="E111">
        <v>3</v>
      </c>
      <c r="F111">
        <v>2.5</v>
      </c>
      <c r="G111">
        <v>26000000</v>
      </c>
      <c r="H111">
        <v>75</v>
      </c>
      <c r="I111">
        <v>52.42</v>
      </c>
      <c r="J111">
        <v>15.58</v>
      </c>
      <c r="K111" s="2">
        <f t="shared" si="3"/>
        <v>68</v>
      </c>
    </row>
    <row r="112" spans="1:21" x14ac:dyDescent="0.25">
      <c r="A112" s="7">
        <v>670</v>
      </c>
      <c r="B112" s="1">
        <v>26765</v>
      </c>
      <c r="C112" s="1">
        <v>43110</v>
      </c>
      <c r="D112">
        <f t="shared" si="2"/>
        <v>44.750171115674199</v>
      </c>
      <c r="E112">
        <v>3</v>
      </c>
      <c r="F112">
        <v>5.5</v>
      </c>
      <c r="G112">
        <v>38000000</v>
      </c>
      <c r="H112">
        <v>68</v>
      </c>
      <c r="I112">
        <v>14.35</v>
      </c>
      <c r="J112">
        <v>21.57</v>
      </c>
      <c r="K112" s="2">
        <f t="shared" si="3"/>
        <v>35.92</v>
      </c>
    </row>
    <row r="113" spans="1:21" x14ac:dyDescent="0.25">
      <c r="A113" s="7">
        <v>671</v>
      </c>
      <c r="B113" s="1">
        <v>28957</v>
      </c>
      <c r="C113" s="1">
        <v>45309</v>
      </c>
      <c r="D113">
        <f t="shared" si="2"/>
        <v>44.769336071184121</v>
      </c>
      <c r="E113" s="3">
        <v>3</v>
      </c>
      <c r="F113" s="3">
        <v>5.5</v>
      </c>
      <c r="G113" s="3">
        <v>30000000</v>
      </c>
      <c r="H113" s="3">
        <v>65</v>
      </c>
      <c r="I113" s="3">
        <v>23.19</v>
      </c>
      <c r="J113" s="3">
        <v>3.01</v>
      </c>
      <c r="K113" s="2">
        <f t="shared" si="3"/>
        <v>26.200000000000003</v>
      </c>
    </row>
    <row r="114" spans="1:21" x14ac:dyDescent="0.25">
      <c r="A114" s="7">
        <v>672</v>
      </c>
      <c r="B114" s="1">
        <v>27048</v>
      </c>
      <c r="C114" s="1">
        <v>43404</v>
      </c>
      <c r="D114">
        <f t="shared" si="2"/>
        <v>44.780287474332646</v>
      </c>
      <c r="E114">
        <v>3</v>
      </c>
      <c r="F114">
        <v>3.6</v>
      </c>
      <c r="G114">
        <v>46000000</v>
      </c>
      <c r="H114">
        <v>86</v>
      </c>
      <c r="I114">
        <v>8</v>
      </c>
      <c r="J114">
        <v>3.24</v>
      </c>
      <c r="K114" s="2">
        <f t="shared" si="3"/>
        <v>11.24</v>
      </c>
    </row>
    <row r="115" spans="1:21" x14ac:dyDescent="0.25">
      <c r="A115" s="7">
        <v>673</v>
      </c>
      <c r="B115" s="1">
        <v>27624</v>
      </c>
      <c r="C115" s="1">
        <v>44020</v>
      </c>
      <c r="D115">
        <f t="shared" si="2"/>
        <v>44.889801505817935</v>
      </c>
      <c r="E115">
        <v>3</v>
      </c>
      <c r="F115">
        <v>4</v>
      </c>
      <c r="G115">
        <v>72000000</v>
      </c>
      <c r="H115">
        <v>72</v>
      </c>
      <c r="I115">
        <v>12.69</v>
      </c>
      <c r="J115">
        <v>8.61</v>
      </c>
      <c r="K115" s="2">
        <f t="shared" si="3"/>
        <v>21.299999999999997</v>
      </c>
    </row>
    <row r="116" spans="1:21" x14ac:dyDescent="0.25">
      <c r="A116" s="7">
        <v>674</v>
      </c>
      <c r="B116" s="1">
        <v>26965</v>
      </c>
      <c r="C116" s="1">
        <v>43516</v>
      </c>
      <c r="D116">
        <f t="shared" si="2"/>
        <v>45.314168377823407</v>
      </c>
      <c r="E116">
        <v>3</v>
      </c>
      <c r="F116">
        <v>2.5</v>
      </c>
      <c r="G116">
        <v>10000000</v>
      </c>
      <c r="H116">
        <v>65</v>
      </c>
      <c r="I116">
        <v>19.86</v>
      </c>
      <c r="J116">
        <v>19.89</v>
      </c>
      <c r="K116" s="2">
        <f t="shared" si="3"/>
        <v>39.75</v>
      </c>
    </row>
    <row r="117" spans="1:21" x14ac:dyDescent="0.25">
      <c r="A117" s="7">
        <v>675</v>
      </c>
      <c r="B117" s="1">
        <v>27445</v>
      </c>
      <c r="C117" s="1">
        <v>43997</v>
      </c>
      <c r="D117">
        <f t="shared" si="2"/>
        <v>45.316906228610542</v>
      </c>
      <c r="E117">
        <v>3</v>
      </c>
      <c r="F117">
        <v>3</v>
      </c>
      <c r="G117">
        <v>23000000</v>
      </c>
      <c r="H117">
        <v>81</v>
      </c>
      <c r="I117">
        <v>17.14</v>
      </c>
      <c r="J117">
        <v>4.5999999999999996</v>
      </c>
      <c r="K117" s="2">
        <f t="shared" si="3"/>
        <v>21.740000000000002</v>
      </c>
    </row>
    <row r="118" spans="1:21" x14ac:dyDescent="0.25">
      <c r="A118" s="7">
        <v>676</v>
      </c>
      <c r="B118" s="1">
        <v>28307</v>
      </c>
      <c r="C118" s="1">
        <v>44880</v>
      </c>
      <c r="D118">
        <f t="shared" si="2"/>
        <v>45.374401095140314</v>
      </c>
      <c r="E118">
        <v>3</v>
      </c>
      <c r="F118">
        <v>2.6</v>
      </c>
      <c r="G118">
        <v>26000000</v>
      </c>
      <c r="H118">
        <v>84</v>
      </c>
      <c r="I118">
        <v>18.34</v>
      </c>
      <c r="J118">
        <v>14.42</v>
      </c>
      <c r="K118" s="2">
        <f t="shared" si="3"/>
        <v>32.76</v>
      </c>
      <c r="S118" s="1"/>
      <c r="U118" s="1"/>
    </row>
    <row r="119" spans="1:21" x14ac:dyDescent="0.25">
      <c r="A119" s="7">
        <v>677</v>
      </c>
      <c r="B119" s="1">
        <v>27711</v>
      </c>
      <c r="C119" s="1">
        <v>44348</v>
      </c>
      <c r="D119">
        <f t="shared" si="2"/>
        <v>45.549623545516766</v>
      </c>
      <c r="E119">
        <v>3</v>
      </c>
      <c r="F119">
        <v>1</v>
      </c>
      <c r="G119">
        <v>68000000</v>
      </c>
      <c r="H119">
        <v>80</v>
      </c>
      <c r="I119">
        <v>10.61</v>
      </c>
      <c r="J119">
        <v>6.03</v>
      </c>
      <c r="K119" s="2">
        <f t="shared" si="3"/>
        <v>16.64</v>
      </c>
      <c r="S119" s="1"/>
      <c r="U119" s="1"/>
    </row>
    <row r="120" spans="1:21" x14ac:dyDescent="0.25">
      <c r="A120" s="7">
        <v>678</v>
      </c>
      <c r="B120" s="1">
        <v>27361</v>
      </c>
      <c r="C120" s="1">
        <v>44013</v>
      </c>
      <c r="D120">
        <f t="shared" si="2"/>
        <v>45.590691307323752</v>
      </c>
      <c r="E120">
        <v>3</v>
      </c>
      <c r="F120">
        <v>2.2000000000000002</v>
      </c>
      <c r="G120">
        <v>65000000</v>
      </c>
      <c r="H120">
        <v>75</v>
      </c>
      <c r="I120">
        <v>24.12</v>
      </c>
      <c r="J120">
        <v>5.32</v>
      </c>
      <c r="K120" s="2">
        <f t="shared" si="3"/>
        <v>29.44</v>
      </c>
      <c r="S120" s="1"/>
      <c r="U120" s="1"/>
    </row>
    <row r="121" spans="1:21" x14ac:dyDescent="0.25">
      <c r="A121" s="7">
        <v>679</v>
      </c>
      <c r="B121" s="1">
        <v>28386</v>
      </c>
      <c r="C121" s="1">
        <v>45085</v>
      </c>
      <c r="D121">
        <f t="shared" si="2"/>
        <v>45.719370294318956</v>
      </c>
      <c r="E121">
        <v>3</v>
      </c>
      <c r="F121">
        <v>1.5</v>
      </c>
      <c r="G121">
        <v>22000000</v>
      </c>
      <c r="H121">
        <v>72</v>
      </c>
      <c r="I121">
        <v>7.89</v>
      </c>
      <c r="J121">
        <v>5.73</v>
      </c>
      <c r="K121" s="2">
        <f t="shared" si="3"/>
        <v>13.620000000000001</v>
      </c>
      <c r="S121" s="1"/>
      <c r="U121" s="1"/>
    </row>
    <row r="122" spans="1:21" x14ac:dyDescent="0.25">
      <c r="A122" s="7">
        <v>680</v>
      </c>
      <c r="B122" s="1">
        <v>28335</v>
      </c>
      <c r="C122" s="1">
        <v>45055</v>
      </c>
      <c r="D122">
        <f t="shared" si="2"/>
        <v>45.776865160848736</v>
      </c>
      <c r="E122">
        <v>3</v>
      </c>
      <c r="F122">
        <v>2.7</v>
      </c>
      <c r="G122">
        <v>6000000</v>
      </c>
      <c r="H122">
        <v>60</v>
      </c>
      <c r="I122">
        <v>24.19</v>
      </c>
      <c r="J122">
        <v>17.13</v>
      </c>
      <c r="K122" s="2">
        <f t="shared" si="3"/>
        <v>41.32</v>
      </c>
      <c r="S122" s="1"/>
      <c r="U122" s="1"/>
    </row>
    <row r="123" spans="1:21" x14ac:dyDescent="0.25">
      <c r="A123" s="7">
        <v>681</v>
      </c>
      <c r="B123" s="1">
        <v>27354</v>
      </c>
      <c r="C123" s="1">
        <v>44132</v>
      </c>
      <c r="D123">
        <f t="shared" si="2"/>
        <v>45.935660506502394</v>
      </c>
      <c r="E123">
        <v>3</v>
      </c>
      <c r="F123">
        <v>2.1</v>
      </c>
      <c r="G123">
        <v>34000000</v>
      </c>
      <c r="H123">
        <v>78</v>
      </c>
      <c r="I123">
        <v>16.59</v>
      </c>
      <c r="J123">
        <v>10.64</v>
      </c>
      <c r="K123" s="2">
        <f t="shared" si="3"/>
        <v>27.23</v>
      </c>
    </row>
    <row r="124" spans="1:21" x14ac:dyDescent="0.25">
      <c r="A124" s="7">
        <v>682</v>
      </c>
      <c r="B124" s="1">
        <v>27743</v>
      </c>
      <c r="C124" s="1">
        <v>44530</v>
      </c>
      <c r="D124">
        <f t="shared" si="2"/>
        <v>45.960301163586585</v>
      </c>
      <c r="E124">
        <v>3</v>
      </c>
      <c r="F124">
        <v>1.5</v>
      </c>
      <c r="G124">
        <v>55000000</v>
      </c>
      <c r="H124">
        <v>81</v>
      </c>
      <c r="I124">
        <v>3.05</v>
      </c>
      <c r="J124">
        <v>2.27</v>
      </c>
      <c r="K124" s="2">
        <f t="shared" si="3"/>
        <v>5.32</v>
      </c>
    </row>
    <row r="125" spans="1:21" x14ac:dyDescent="0.25">
      <c r="A125" s="7">
        <v>683</v>
      </c>
      <c r="B125" s="1">
        <v>26414</v>
      </c>
      <c r="C125" s="1">
        <v>43201</v>
      </c>
      <c r="D125">
        <f t="shared" si="2"/>
        <v>45.960301163586585</v>
      </c>
      <c r="E125">
        <v>3</v>
      </c>
      <c r="F125">
        <v>1.5</v>
      </c>
      <c r="G125">
        <v>15000000</v>
      </c>
      <c r="H125">
        <v>78</v>
      </c>
      <c r="I125">
        <v>54.1</v>
      </c>
      <c r="J125">
        <v>8.0299999999999994</v>
      </c>
      <c r="K125" s="2">
        <f t="shared" si="3"/>
        <v>62.13</v>
      </c>
    </row>
    <row r="126" spans="1:21" x14ac:dyDescent="0.25">
      <c r="A126" s="7">
        <v>684</v>
      </c>
      <c r="B126" s="1">
        <v>27631</v>
      </c>
      <c r="C126" s="1">
        <v>44488</v>
      </c>
      <c r="D126">
        <f t="shared" si="2"/>
        <v>46.151950718685832</v>
      </c>
      <c r="E126">
        <v>3</v>
      </c>
      <c r="F126">
        <v>1.5</v>
      </c>
      <c r="G126">
        <v>100000000</v>
      </c>
      <c r="H126">
        <v>79</v>
      </c>
      <c r="I126">
        <v>6.45</v>
      </c>
      <c r="J126">
        <v>1.24</v>
      </c>
      <c r="K126" s="2">
        <f t="shared" si="3"/>
        <v>7.69</v>
      </c>
    </row>
    <row r="127" spans="1:21" x14ac:dyDescent="0.25">
      <c r="A127" s="7">
        <v>685</v>
      </c>
      <c r="B127" s="1">
        <v>28277</v>
      </c>
      <c r="C127" s="1">
        <v>45204</v>
      </c>
      <c r="D127">
        <f t="shared" si="2"/>
        <v>46.343600273785079</v>
      </c>
      <c r="E127">
        <v>3</v>
      </c>
      <c r="F127">
        <v>2.9</v>
      </c>
      <c r="G127">
        <v>40000000</v>
      </c>
      <c r="H127">
        <v>70</v>
      </c>
      <c r="I127">
        <v>7.61</v>
      </c>
      <c r="J127">
        <v>2.52</v>
      </c>
      <c r="K127" s="2">
        <f t="shared" si="3"/>
        <v>10.130000000000001</v>
      </c>
    </row>
    <row r="128" spans="1:21" x14ac:dyDescent="0.25">
      <c r="A128" s="7">
        <v>686</v>
      </c>
      <c r="B128" s="1">
        <v>26768</v>
      </c>
      <c r="C128" s="1">
        <v>43719</v>
      </c>
      <c r="D128">
        <f t="shared" si="2"/>
        <v>46.409308692676248</v>
      </c>
      <c r="E128">
        <v>3</v>
      </c>
      <c r="F128">
        <v>3.2</v>
      </c>
      <c r="G128">
        <v>4200000</v>
      </c>
      <c r="H128">
        <v>87</v>
      </c>
      <c r="I128">
        <v>19.34</v>
      </c>
      <c r="J128">
        <v>4.3</v>
      </c>
      <c r="K128" s="2">
        <f t="shared" si="3"/>
        <v>23.64</v>
      </c>
    </row>
    <row r="129" spans="1:21" x14ac:dyDescent="0.25">
      <c r="A129" s="7">
        <v>687</v>
      </c>
      <c r="B129" s="1">
        <v>28322</v>
      </c>
      <c r="C129" s="1">
        <v>45330</v>
      </c>
      <c r="D129">
        <f t="shared" si="2"/>
        <v>46.565366187542779</v>
      </c>
      <c r="E129" s="3">
        <v>3</v>
      </c>
      <c r="F129" s="3">
        <v>5.4</v>
      </c>
      <c r="G129" s="3">
        <v>5000000</v>
      </c>
      <c r="H129" s="3">
        <v>80</v>
      </c>
      <c r="I129" s="3">
        <v>10.72</v>
      </c>
      <c r="J129" s="3">
        <v>10.98</v>
      </c>
      <c r="K129" s="2">
        <f t="shared" si="3"/>
        <v>21.700000000000003</v>
      </c>
    </row>
    <row r="130" spans="1:21" x14ac:dyDescent="0.25">
      <c r="A130" s="7">
        <v>688</v>
      </c>
      <c r="B130" s="1">
        <v>26507</v>
      </c>
      <c r="C130" s="1">
        <v>43565</v>
      </c>
      <c r="D130">
        <f t="shared" si="2"/>
        <v>46.702258726899387</v>
      </c>
      <c r="E130">
        <v>3</v>
      </c>
      <c r="F130">
        <v>1.3</v>
      </c>
      <c r="G130">
        <v>20000000</v>
      </c>
      <c r="H130">
        <v>71</v>
      </c>
      <c r="I130">
        <v>8.93</v>
      </c>
      <c r="J130">
        <v>3.91</v>
      </c>
      <c r="K130" s="2">
        <f t="shared" si="3"/>
        <v>12.84</v>
      </c>
    </row>
    <row r="131" spans="1:21" x14ac:dyDescent="0.25">
      <c r="A131" s="7">
        <v>689</v>
      </c>
      <c r="B131" s="1">
        <v>28010</v>
      </c>
      <c r="C131" s="1">
        <v>45134</v>
      </c>
      <c r="D131">
        <f t="shared" ref="D131:D194" si="4">(C131-B131)/365.25</f>
        <v>46.882956878850102</v>
      </c>
      <c r="E131">
        <v>3</v>
      </c>
      <c r="F131">
        <v>2.5</v>
      </c>
      <c r="G131">
        <v>50000000</v>
      </c>
      <c r="H131">
        <v>80</v>
      </c>
      <c r="I131">
        <v>2.85</v>
      </c>
      <c r="J131">
        <v>5.99</v>
      </c>
      <c r="K131" s="2">
        <f t="shared" ref="K131:K194" si="5">I131+J131</f>
        <v>8.84</v>
      </c>
    </row>
    <row r="132" spans="1:21" x14ac:dyDescent="0.25">
      <c r="A132" s="7">
        <v>690</v>
      </c>
      <c r="B132" s="1">
        <v>28159</v>
      </c>
      <c r="C132" s="1">
        <v>45314</v>
      </c>
      <c r="D132">
        <f t="shared" si="4"/>
        <v>46.967830253251201</v>
      </c>
      <c r="E132" s="3">
        <v>3</v>
      </c>
      <c r="F132" s="3">
        <v>1.5</v>
      </c>
      <c r="G132" s="3">
        <v>66000000</v>
      </c>
      <c r="H132" s="3">
        <v>72</v>
      </c>
      <c r="I132" s="3">
        <v>16.72</v>
      </c>
      <c r="J132" s="3">
        <v>5.32</v>
      </c>
      <c r="K132" s="2">
        <f t="shared" si="5"/>
        <v>22.04</v>
      </c>
      <c r="S132" s="1"/>
      <c r="U132" s="1"/>
    </row>
    <row r="133" spans="1:21" x14ac:dyDescent="0.25">
      <c r="A133" s="7">
        <v>691</v>
      </c>
      <c r="B133" s="1">
        <v>26543</v>
      </c>
      <c r="C133" s="1">
        <v>43803</v>
      </c>
      <c r="D133">
        <f t="shared" si="4"/>
        <v>47.25530458590007</v>
      </c>
      <c r="E133">
        <v>3</v>
      </c>
      <c r="F133">
        <v>2.5</v>
      </c>
      <c r="G133">
        <v>28000000</v>
      </c>
      <c r="H133">
        <v>78</v>
      </c>
      <c r="I133">
        <v>19.63</v>
      </c>
      <c r="J133">
        <v>5.72</v>
      </c>
      <c r="K133" s="2">
        <f t="shared" si="5"/>
        <v>25.349999999999998</v>
      </c>
      <c r="S133" s="1"/>
      <c r="U133" s="1"/>
    </row>
    <row r="134" spans="1:21" x14ac:dyDescent="0.25">
      <c r="A134" s="7">
        <v>692</v>
      </c>
      <c r="B134" s="1">
        <v>25892</v>
      </c>
      <c r="C134" s="1">
        <v>43152</v>
      </c>
      <c r="D134">
        <f t="shared" si="4"/>
        <v>47.25530458590007</v>
      </c>
      <c r="E134">
        <v>3</v>
      </c>
      <c r="F134">
        <v>2.5</v>
      </c>
      <c r="G134">
        <v>55000000</v>
      </c>
      <c r="H134">
        <v>79</v>
      </c>
      <c r="I134">
        <v>5.82</v>
      </c>
      <c r="J134">
        <v>7.32</v>
      </c>
      <c r="K134" s="2">
        <f t="shared" si="5"/>
        <v>13.14</v>
      </c>
      <c r="S134" s="1"/>
      <c r="U134" s="1"/>
    </row>
    <row r="135" spans="1:21" x14ac:dyDescent="0.25">
      <c r="A135" s="7">
        <v>693</v>
      </c>
      <c r="B135" s="1">
        <v>27975</v>
      </c>
      <c r="C135" s="1">
        <v>45246</v>
      </c>
      <c r="D135">
        <f t="shared" si="4"/>
        <v>47.285420944558524</v>
      </c>
      <c r="E135">
        <v>3</v>
      </c>
      <c r="F135">
        <v>1.2</v>
      </c>
      <c r="G135">
        <v>45000000</v>
      </c>
      <c r="H135">
        <v>78</v>
      </c>
      <c r="I135">
        <v>9.8000000000000007</v>
      </c>
      <c r="J135">
        <v>4.3</v>
      </c>
      <c r="K135" s="2">
        <f t="shared" si="5"/>
        <v>14.100000000000001</v>
      </c>
    </row>
    <row r="136" spans="1:21" x14ac:dyDescent="0.25">
      <c r="A136" s="7">
        <v>694</v>
      </c>
      <c r="B136" s="1">
        <v>26173</v>
      </c>
      <c r="C136" s="1">
        <v>43495</v>
      </c>
      <c r="D136">
        <f t="shared" si="4"/>
        <v>47.42505133470226</v>
      </c>
      <c r="E136">
        <v>3</v>
      </c>
      <c r="F136">
        <v>2.5</v>
      </c>
      <c r="G136">
        <v>34000000</v>
      </c>
      <c r="H136">
        <v>66</v>
      </c>
      <c r="I136">
        <v>17.7</v>
      </c>
      <c r="J136">
        <v>4.34</v>
      </c>
      <c r="K136" s="2">
        <f t="shared" si="5"/>
        <v>22.04</v>
      </c>
      <c r="S136" s="1"/>
      <c r="U136" s="1"/>
    </row>
    <row r="137" spans="1:21" x14ac:dyDescent="0.25">
      <c r="A137" s="7">
        <v>695</v>
      </c>
      <c r="B137" s="1">
        <v>27854</v>
      </c>
      <c r="C137" s="1">
        <v>45190</v>
      </c>
      <c r="D137">
        <f t="shared" si="4"/>
        <v>47.463381245722111</v>
      </c>
      <c r="E137">
        <v>3</v>
      </c>
      <c r="F137">
        <v>1.4</v>
      </c>
      <c r="G137">
        <v>45000000</v>
      </c>
      <c r="H137">
        <v>78</v>
      </c>
      <c r="I137">
        <v>8.23</v>
      </c>
      <c r="J137">
        <v>7.99</v>
      </c>
      <c r="K137" s="2">
        <f t="shared" si="5"/>
        <v>16.22</v>
      </c>
    </row>
    <row r="138" spans="1:21" x14ac:dyDescent="0.25">
      <c r="A138" s="7">
        <v>696</v>
      </c>
      <c r="B138" s="1">
        <v>26671</v>
      </c>
      <c r="C138" s="1">
        <v>44090</v>
      </c>
      <c r="D138">
        <f t="shared" si="4"/>
        <v>47.690622861054074</v>
      </c>
      <c r="E138">
        <v>3</v>
      </c>
      <c r="F138">
        <v>3</v>
      </c>
      <c r="G138">
        <v>23000000</v>
      </c>
      <c r="H138">
        <v>50</v>
      </c>
      <c r="I138">
        <v>28.27</v>
      </c>
      <c r="J138">
        <v>18.86</v>
      </c>
      <c r="K138" s="2">
        <f t="shared" si="5"/>
        <v>47.129999999999995</v>
      </c>
      <c r="S138" s="1"/>
      <c r="U138" s="1"/>
    </row>
    <row r="139" spans="1:21" x14ac:dyDescent="0.25">
      <c r="A139" s="7">
        <v>697</v>
      </c>
      <c r="B139" s="1">
        <v>26120</v>
      </c>
      <c r="C139" s="1">
        <v>43565</v>
      </c>
      <c r="D139">
        <f t="shared" si="4"/>
        <v>47.761806981519506</v>
      </c>
      <c r="E139">
        <v>3</v>
      </c>
      <c r="F139">
        <v>7.5</v>
      </c>
      <c r="G139">
        <v>1200000</v>
      </c>
      <c r="H139">
        <v>53</v>
      </c>
      <c r="I139">
        <v>50.48</v>
      </c>
      <c r="J139">
        <v>11.65</v>
      </c>
      <c r="K139" s="2">
        <f t="shared" si="5"/>
        <v>62.129999999999995</v>
      </c>
      <c r="S139" s="1"/>
      <c r="U139" s="1"/>
    </row>
    <row r="140" spans="1:21" x14ac:dyDescent="0.25">
      <c r="A140" s="7">
        <v>698</v>
      </c>
      <c r="B140" s="1">
        <v>26869</v>
      </c>
      <c r="C140" s="1">
        <v>44334</v>
      </c>
      <c r="D140">
        <f t="shared" si="4"/>
        <v>47.816563997262151</v>
      </c>
      <c r="E140">
        <v>3</v>
      </c>
      <c r="F140">
        <v>1.5</v>
      </c>
      <c r="G140">
        <v>5000000</v>
      </c>
      <c r="H140">
        <v>76</v>
      </c>
      <c r="I140">
        <v>14.8</v>
      </c>
      <c r="J140">
        <v>17.579999999999998</v>
      </c>
      <c r="K140" s="2">
        <f t="shared" si="5"/>
        <v>32.379999999999995</v>
      </c>
    </row>
    <row r="141" spans="1:21" x14ac:dyDescent="0.25">
      <c r="A141" s="7">
        <v>699</v>
      </c>
      <c r="B141" s="1">
        <v>26785</v>
      </c>
      <c r="C141" s="1">
        <v>44250</v>
      </c>
      <c r="D141">
        <f t="shared" si="4"/>
        <v>47.816563997262151</v>
      </c>
      <c r="E141">
        <v>3</v>
      </c>
      <c r="F141">
        <v>0.9</v>
      </c>
      <c r="G141">
        <v>16000000</v>
      </c>
      <c r="H141">
        <v>87</v>
      </c>
      <c r="I141">
        <v>6.91</v>
      </c>
      <c r="J141">
        <v>4.3499999999999996</v>
      </c>
      <c r="K141" s="2">
        <f t="shared" si="5"/>
        <v>11.26</v>
      </c>
    </row>
    <row r="142" spans="1:21" x14ac:dyDescent="0.25">
      <c r="A142" s="7">
        <v>700</v>
      </c>
      <c r="B142" s="1">
        <v>26570</v>
      </c>
      <c r="C142" s="1">
        <v>44076</v>
      </c>
      <c r="D142">
        <f t="shared" si="4"/>
        <v>47.928815879534568</v>
      </c>
      <c r="E142">
        <v>3</v>
      </c>
      <c r="F142">
        <v>3</v>
      </c>
      <c r="G142">
        <v>29000000</v>
      </c>
      <c r="H142">
        <v>83</v>
      </c>
      <c r="I142">
        <v>12.99</v>
      </c>
      <c r="J142">
        <v>7.53</v>
      </c>
      <c r="K142" s="2">
        <f t="shared" si="5"/>
        <v>20.52</v>
      </c>
    </row>
    <row r="143" spans="1:21" x14ac:dyDescent="0.25">
      <c r="A143" s="7">
        <v>701</v>
      </c>
      <c r="B143" s="1">
        <v>27682</v>
      </c>
      <c r="C143" s="1">
        <v>45244</v>
      </c>
      <c r="D143">
        <f t="shared" si="4"/>
        <v>48.082135523613964</v>
      </c>
      <c r="E143">
        <v>3</v>
      </c>
      <c r="F143">
        <v>2.5</v>
      </c>
      <c r="G143">
        <v>5000000</v>
      </c>
      <c r="H143">
        <v>75</v>
      </c>
      <c r="I143">
        <v>10.94</v>
      </c>
      <c r="J143">
        <v>5.52</v>
      </c>
      <c r="K143" s="2">
        <f t="shared" si="5"/>
        <v>16.46</v>
      </c>
      <c r="S143" s="1"/>
      <c r="U143" s="1"/>
    </row>
    <row r="144" spans="1:21" x14ac:dyDescent="0.25">
      <c r="A144" s="7">
        <v>702</v>
      </c>
      <c r="B144" s="1">
        <v>27243</v>
      </c>
      <c r="C144" s="1">
        <v>44833</v>
      </c>
      <c r="D144">
        <f t="shared" si="4"/>
        <v>48.158795345653665</v>
      </c>
      <c r="E144">
        <v>3</v>
      </c>
      <c r="F144">
        <v>1.7</v>
      </c>
      <c r="G144">
        <v>4000000</v>
      </c>
      <c r="H144">
        <v>85</v>
      </c>
      <c r="I144">
        <v>11.14</v>
      </c>
      <c r="J144">
        <v>7.44</v>
      </c>
      <c r="K144" s="2">
        <f t="shared" si="5"/>
        <v>18.580000000000002</v>
      </c>
    </row>
    <row r="145" spans="1:21" x14ac:dyDescent="0.25">
      <c r="A145" s="7">
        <v>703</v>
      </c>
      <c r="B145" s="1">
        <v>27361</v>
      </c>
      <c r="C145" s="1">
        <v>45036</v>
      </c>
      <c r="D145">
        <f t="shared" si="4"/>
        <v>48.39151266255989</v>
      </c>
      <c r="E145">
        <v>3</v>
      </c>
      <c r="F145">
        <v>1.5</v>
      </c>
      <c r="G145">
        <v>82000000</v>
      </c>
      <c r="H145">
        <v>70</v>
      </c>
      <c r="I145">
        <v>14.34</v>
      </c>
      <c r="J145">
        <v>4.38</v>
      </c>
      <c r="K145" s="2">
        <f t="shared" si="5"/>
        <v>18.72</v>
      </c>
    </row>
    <row r="146" spans="1:21" x14ac:dyDescent="0.25">
      <c r="A146" s="7">
        <v>704</v>
      </c>
      <c r="B146" s="1">
        <v>25736</v>
      </c>
      <c r="C146" s="1">
        <v>43439</v>
      </c>
      <c r="D146">
        <f t="shared" si="4"/>
        <v>48.468172484599592</v>
      </c>
      <c r="E146">
        <v>3</v>
      </c>
      <c r="F146">
        <v>1.2</v>
      </c>
      <c r="G146">
        <v>15000000</v>
      </c>
      <c r="H146">
        <v>77</v>
      </c>
      <c r="I146">
        <v>23.62</v>
      </c>
      <c r="J146">
        <v>6.97</v>
      </c>
      <c r="K146" s="2">
        <f t="shared" si="5"/>
        <v>30.59</v>
      </c>
      <c r="S146" s="1"/>
      <c r="U146" s="1"/>
    </row>
    <row r="147" spans="1:21" x14ac:dyDescent="0.25">
      <c r="A147" s="7">
        <v>705</v>
      </c>
      <c r="B147" s="1">
        <v>26415</v>
      </c>
      <c r="C147" s="1">
        <v>44145</v>
      </c>
      <c r="D147">
        <f t="shared" si="4"/>
        <v>48.542094455852158</v>
      </c>
      <c r="E147">
        <v>3</v>
      </c>
      <c r="F147">
        <v>2.8</v>
      </c>
      <c r="G147">
        <v>58000000</v>
      </c>
      <c r="H147">
        <v>80</v>
      </c>
      <c r="I147">
        <v>11.43</v>
      </c>
      <c r="J147">
        <v>2.69</v>
      </c>
      <c r="K147" s="2">
        <f t="shared" si="5"/>
        <v>14.12</v>
      </c>
    </row>
    <row r="148" spans="1:21" x14ac:dyDescent="0.25">
      <c r="A148" s="7">
        <v>706</v>
      </c>
      <c r="B148" s="1">
        <v>27560</v>
      </c>
      <c r="C148" s="1">
        <v>45307</v>
      </c>
      <c r="D148">
        <f t="shared" si="4"/>
        <v>48.588637919233399</v>
      </c>
      <c r="E148" s="3">
        <v>3</v>
      </c>
      <c r="F148" s="3">
        <v>3.5</v>
      </c>
      <c r="G148" s="3">
        <v>1200000</v>
      </c>
      <c r="H148" s="3">
        <v>30</v>
      </c>
      <c r="I148" s="3">
        <v>26.64</v>
      </c>
      <c r="J148" s="3">
        <v>26.45</v>
      </c>
      <c r="K148" s="2">
        <f t="shared" si="5"/>
        <v>53.09</v>
      </c>
    </row>
    <row r="149" spans="1:21" x14ac:dyDescent="0.25">
      <c r="A149" s="7">
        <v>707</v>
      </c>
      <c r="B149" s="1">
        <v>25675</v>
      </c>
      <c r="C149" s="1">
        <v>43530</v>
      </c>
      <c r="D149">
        <f t="shared" si="4"/>
        <v>48.884325804243666</v>
      </c>
      <c r="E149">
        <v>3</v>
      </c>
      <c r="F149">
        <v>1</v>
      </c>
      <c r="G149">
        <v>4000000</v>
      </c>
      <c r="H149">
        <v>50</v>
      </c>
      <c r="I149">
        <v>53.32</v>
      </c>
      <c r="J149">
        <v>11.02</v>
      </c>
      <c r="K149" s="2">
        <f t="shared" si="5"/>
        <v>64.34</v>
      </c>
    </row>
    <row r="150" spans="1:21" x14ac:dyDescent="0.25">
      <c r="A150" s="7">
        <v>708</v>
      </c>
      <c r="B150" s="1">
        <v>25397</v>
      </c>
      <c r="C150" s="1">
        <v>43257</v>
      </c>
      <c r="D150">
        <f t="shared" si="4"/>
        <v>48.898015058179332</v>
      </c>
      <c r="E150">
        <v>3</v>
      </c>
      <c r="F150">
        <v>6</v>
      </c>
      <c r="G150">
        <v>7000000</v>
      </c>
      <c r="H150">
        <v>55</v>
      </c>
      <c r="I150">
        <v>36.74</v>
      </c>
      <c r="J150">
        <v>19.59</v>
      </c>
      <c r="K150" s="2">
        <f t="shared" si="5"/>
        <v>56.33</v>
      </c>
    </row>
    <row r="151" spans="1:21" x14ac:dyDescent="0.25">
      <c r="A151" s="7">
        <v>709</v>
      </c>
      <c r="B151" s="1">
        <v>25623</v>
      </c>
      <c r="C151" s="1">
        <v>43670</v>
      </c>
      <c r="D151">
        <f t="shared" si="4"/>
        <v>49.40999315537303</v>
      </c>
      <c r="E151">
        <v>3</v>
      </c>
      <c r="F151">
        <v>3</v>
      </c>
      <c r="G151">
        <v>1200000</v>
      </c>
      <c r="H151">
        <v>30</v>
      </c>
      <c r="I151">
        <v>53.19</v>
      </c>
      <c r="J151">
        <v>28.28</v>
      </c>
      <c r="K151" s="2">
        <f t="shared" si="5"/>
        <v>81.47</v>
      </c>
    </row>
    <row r="152" spans="1:21" x14ac:dyDescent="0.25">
      <c r="A152" s="7">
        <v>710</v>
      </c>
      <c r="B152" s="1">
        <v>26917</v>
      </c>
      <c r="C152" s="1">
        <v>45057</v>
      </c>
      <c r="D152">
        <f t="shared" si="4"/>
        <v>49.664613278576319</v>
      </c>
      <c r="E152">
        <v>3</v>
      </c>
      <c r="F152">
        <v>1.4</v>
      </c>
      <c r="G152">
        <v>30000000</v>
      </c>
      <c r="H152">
        <v>66</v>
      </c>
      <c r="I152">
        <v>12.27</v>
      </c>
      <c r="J152">
        <v>9.4499999999999993</v>
      </c>
      <c r="K152" s="2">
        <f t="shared" si="5"/>
        <v>21.72</v>
      </c>
    </row>
    <row r="153" spans="1:21" x14ac:dyDescent="0.25">
      <c r="A153" s="7">
        <v>711</v>
      </c>
      <c r="B153" s="1">
        <v>26281</v>
      </c>
      <c r="C153" s="1">
        <v>44651</v>
      </c>
      <c r="D153">
        <f t="shared" si="4"/>
        <v>50.294318959616703</v>
      </c>
      <c r="E153">
        <v>3</v>
      </c>
      <c r="F153">
        <v>1.6</v>
      </c>
      <c r="G153">
        <v>80000000</v>
      </c>
      <c r="H153">
        <v>64</v>
      </c>
      <c r="I153">
        <v>21.06</v>
      </c>
      <c r="J153">
        <v>4.9800000000000004</v>
      </c>
      <c r="K153" s="2">
        <f t="shared" si="5"/>
        <v>26.04</v>
      </c>
      <c r="S153" s="1"/>
      <c r="U153" s="1"/>
    </row>
    <row r="154" spans="1:21" x14ac:dyDescent="0.25">
      <c r="A154" s="7">
        <v>712</v>
      </c>
      <c r="B154" s="1">
        <v>25283</v>
      </c>
      <c r="C154" s="1">
        <v>43754</v>
      </c>
      <c r="D154">
        <f t="shared" si="4"/>
        <v>50.570841889117041</v>
      </c>
      <c r="E154">
        <v>3</v>
      </c>
      <c r="F154">
        <v>3.4</v>
      </c>
      <c r="G154">
        <v>38000000</v>
      </c>
      <c r="H154">
        <v>72</v>
      </c>
      <c r="I154">
        <v>37.97</v>
      </c>
      <c r="J154">
        <v>18.86</v>
      </c>
      <c r="K154" s="2">
        <f t="shared" si="5"/>
        <v>56.83</v>
      </c>
    </row>
    <row r="155" spans="1:21" x14ac:dyDescent="0.25">
      <c r="A155" s="7">
        <v>713</v>
      </c>
      <c r="B155" s="1">
        <v>25947</v>
      </c>
      <c r="C155" s="1">
        <v>44460</v>
      </c>
      <c r="D155">
        <f t="shared" si="4"/>
        <v>50.685831622176593</v>
      </c>
      <c r="E155">
        <v>3</v>
      </c>
      <c r="F155">
        <v>3</v>
      </c>
      <c r="G155">
        <v>31000000</v>
      </c>
      <c r="H155">
        <v>72</v>
      </c>
      <c r="I155">
        <v>23.61</v>
      </c>
      <c r="J155">
        <v>4.71</v>
      </c>
      <c r="K155" s="2">
        <f t="shared" si="5"/>
        <v>28.32</v>
      </c>
      <c r="S155" s="1"/>
      <c r="U155" s="1"/>
    </row>
    <row r="156" spans="1:21" x14ac:dyDescent="0.25">
      <c r="A156" s="7">
        <v>714</v>
      </c>
      <c r="B156" s="1">
        <v>25332</v>
      </c>
      <c r="C156" s="1">
        <v>43894</v>
      </c>
      <c r="D156">
        <f t="shared" si="4"/>
        <v>50.819986310746067</v>
      </c>
      <c r="E156">
        <v>3</v>
      </c>
      <c r="F156">
        <v>1.5</v>
      </c>
      <c r="G156">
        <v>30000000</v>
      </c>
      <c r="H156">
        <v>85</v>
      </c>
      <c r="I156">
        <v>13.63</v>
      </c>
      <c r="J156">
        <v>3.56</v>
      </c>
      <c r="K156" s="2">
        <f t="shared" si="5"/>
        <v>17.190000000000001</v>
      </c>
      <c r="S156" s="1"/>
      <c r="U156" s="1"/>
    </row>
    <row r="157" spans="1:21" x14ac:dyDescent="0.25">
      <c r="A157" s="7">
        <v>715</v>
      </c>
      <c r="B157" s="1">
        <v>26321</v>
      </c>
      <c r="C157" s="1">
        <v>44966</v>
      </c>
      <c r="D157">
        <f t="shared" si="4"/>
        <v>51.04722792607803</v>
      </c>
      <c r="E157">
        <v>3</v>
      </c>
      <c r="F157">
        <v>2.5</v>
      </c>
      <c r="G157">
        <v>33000000</v>
      </c>
      <c r="H157">
        <v>82</v>
      </c>
      <c r="I157">
        <v>7.47</v>
      </c>
      <c r="J157">
        <v>2.67</v>
      </c>
      <c r="K157" s="2">
        <f t="shared" si="5"/>
        <v>10.14</v>
      </c>
    </row>
    <row r="158" spans="1:21" x14ac:dyDescent="0.25">
      <c r="A158" s="7">
        <v>716</v>
      </c>
      <c r="B158" s="1">
        <v>25832</v>
      </c>
      <c r="C158" s="1">
        <v>44586</v>
      </c>
      <c r="D158">
        <f t="shared" si="4"/>
        <v>51.345653661875431</v>
      </c>
      <c r="E158">
        <v>3</v>
      </c>
      <c r="F158">
        <v>3</v>
      </c>
      <c r="G158">
        <v>7000000</v>
      </c>
      <c r="H158">
        <v>74</v>
      </c>
      <c r="I158">
        <v>37.4</v>
      </c>
      <c r="J158">
        <v>13.31</v>
      </c>
      <c r="K158" s="2">
        <f t="shared" si="5"/>
        <v>50.71</v>
      </c>
    </row>
    <row r="159" spans="1:21" x14ac:dyDescent="0.25">
      <c r="A159" s="7">
        <v>717</v>
      </c>
      <c r="B159" s="1">
        <v>24494</v>
      </c>
      <c r="C159" s="1">
        <v>43257</v>
      </c>
      <c r="D159">
        <f t="shared" si="4"/>
        <v>51.370294318959616</v>
      </c>
      <c r="E159">
        <v>3</v>
      </c>
      <c r="F159">
        <v>2.6</v>
      </c>
      <c r="G159">
        <v>18000000</v>
      </c>
      <c r="H159">
        <v>63</v>
      </c>
      <c r="I159">
        <v>20.399999999999999</v>
      </c>
      <c r="J159">
        <v>24.6</v>
      </c>
      <c r="K159" s="2">
        <f t="shared" si="5"/>
        <v>45</v>
      </c>
      <c r="S159" s="1"/>
      <c r="U159" s="1"/>
    </row>
    <row r="160" spans="1:21" x14ac:dyDescent="0.25">
      <c r="A160" s="7">
        <v>718</v>
      </c>
      <c r="B160" s="1">
        <v>25249</v>
      </c>
      <c r="C160" s="1">
        <v>44055</v>
      </c>
      <c r="D160">
        <f t="shared" si="4"/>
        <v>51.488021902806295</v>
      </c>
      <c r="E160">
        <v>3</v>
      </c>
      <c r="F160">
        <v>2.2000000000000002</v>
      </c>
      <c r="G160">
        <v>35000000</v>
      </c>
      <c r="H160">
        <v>80</v>
      </c>
      <c r="I160">
        <v>6.12</v>
      </c>
      <c r="J160">
        <v>2.89</v>
      </c>
      <c r="K160" s="2">
        <f t="shared" si="5"/>
        <v>9.01</v>
      </c>
    </row>
    <row r="161" spans="1:21" x14ac:dyDescent="0.25">
      <c r="A161" s="7">
        <v>719</v>
      </c>
      <c r="B161" s="1">
        <v>24473</v>
      </c>
      <c r="C161" s="1">
        <v>43419</v>
      </c>
      <c r="D161">
        <f t="shared" si="4"/>
        <v>51.871321013004788</v>
      </c>
      <c r="E161">
        <v>3</v>
      </c>
      <c r="F161">
        <v>2.2000000000000002</v>
      </c>
      <c r="G161">
        <v>93000000</v>
      </c>
      <c r="H161">
        <v>64</v>
      </c>
      <c r="I161">
        <v>11.13</v>
      </c>
      <c r="J161">
        <v>4.33</v>
      </c>
      <c r="K161" s="2">
        <f t="shared" si="5"/>
        <v>15.46</v>
      </c>
      <c r="S161" s="1"/>
      <c r="U161" s="1"/>
    </row>
    <row r="162" spans="1:21" x14ac:dyDescent="0.25">
      <c r="A162" s="7">
        <v>720</v>
      </c>
      <c r="B162" s="1">
        <v>25498</v>
      </c>
      <c r="C162" s="1">
        <v>44481</v>
      </c>
      <c r="D162">
        <f t="shared" si="4"/>
        <v>51.972621492128681</v>
      </c>
      <c r="E162">
        <v>3</v>
      </c>
      <c r="F162">
        <v>1.7</v>
      </c>
      <c r="G162">
        <v>8500000</v>
      </c>
      <c r="H162">
        <v>78</v>
      </c>
      <c r="I162">
        <v>14.64</v>
      </c>
      <c r="J162">
        <v>3.98</v>
      </c>
      <c r="K162" s="2">
        <f t="shared" si="5"/>
        <v>18.62</v>
      </c>
      <c r="S162" s="1"/>
      <c r="U162" s="1"/>
    </row>
    <row r="163" spans="1:21" x14ac:dyDescent="0.25">
      <c r="A163" s="7">
        <v>721</v>
      </c>
      <c r="B163" s="1">
        <v>25407</v>
      </c>
      <c r="C163" s="1">
        <v>44481</v>
      </c>
      <c r="D163">
        <f t="shared" si="4"/>
        <v>52.2217659137577</v>
      </c>
      <c r="E163">
        <v>3</v>
      </c>
      <c r="F163">
        <v>2</v>
      </c>
      <c r="G163">
        <v>37000000</v>
      </c>
      <c r="H163">
        <v>80</v>
      </c>
      <c r="I163">
        <v>4.95</v>
      </c>
      <c r="J163">
        <v>2.2799999999999998</v>
      </c>
      <c r="K163" s="2">
        <f t="shared" si="5"/>
        <v>7.23</v>
      </c>
    </row>
    <row r="164" spans="1:21" x14ac:dyDescent="0.25">
      <c r="A164" s="7">
        <v>722</v>
      </c>
      <c r="B164" s="1">
        <v>25647</v>
      </c>
      <c r="C164" s="1">
        <v>44740</v>
      </c>
      <c r="D164">
        <f t="shared" si="4"/>
        <v>52.27378507871321</v>
      </c>
      <c r="E164">
        <v>3</v>
      </c>
      <c r="F164">
        <v>1</v>
      </c>
      <c r="G164">
        <v>60000000</v>
      </c>
      <c r="H164">
        <v>79</v>
      </c>
      <c r="I164">
        <v>8.5399999999999991</v>
      </c>
      <c r="J164">
        <v>4.53</v>
      </c>
      <c r="K164" s="2">
        <f t="shared" si="5"/>
        <v>13.07</v>
      </c>
    </row>
    <row r="165" spans="1:21" x14ac:dyDescent="0.25">
      <c r="A165" s="7">
        <v>723</v>
      </c>
      <c r="B165" s="1">
        <v>24572</v>
      </c>
      <c r="C165" s="1">
        <v>43797</v>
      </c>
      <c r="D165">
        <f t="shared" si="4"/>
        <v>52.635181382614647</v>
      </c>
      <c r="E165">
        <v>3</v>
      </c>
      <c r="F165">
        <v>1.6</v>
      </c>
      <c r="G165">
        <v>60000000</v>
      </c>
      <c r="H165">
        <v>82</v>
      </c>
      <c r="I165">
        <v>11.47</v>
      </c>
      <c r="J165">
        <v>5.7</v>
      </c>
      <c r="K165" s="2">
        <f t="shared" si="5"/>
        <v>17.170000000000002</v>
      </c>
      <c r="S165" s="1"/>
      <c r="U165" s="1"/>
    </row>
    <row r="166" spans="1:21" x14ac:dyDescent="0.25">
      <c r="A166" s="7">
        <v>724</v>
      </c>
      <c r="B166" s="1">
        <v>26003</v>
      </c>
      <c r="C166" s="1">
        <v>45258</v>
      </c>
      <c r="D166">
        <f t="shared" si="4"/>
        <v>52.717316906228611</v>
      </c>
      <c r="E166">
        <v>3</v>
      </c>
      <c r="F166">
        <v>0.8</v>
      </c>
      <c r="G166">
        <v>12000000</v>
      </c>
      <c r="H166">
        <v>75</v>
      </c>
      <c r="I166">
        <v>10.6</v>
      </c>
      <c r="J166">
        <v>2.44</v>
      </c>
      <c r="K166" s="2">
        <f t="shared" si="5"/>
        <v>13.04</v>
      </c>
      <c r="S166" s="1"/>
      <c r="U166" s="1"/>
    </row>
    <row r="167" spans="1:21" x14ac:dyDescent="0.25">
      <c r="A167" s="7">
        <v>725</v>
      </c>
      <c r="B167" s="1">
        <v>25892</v>
      </c>
      <c r="C167" s="1">
        <v>45244</v>
      </c>
      <c r="D167">
        <f t="shared" si="4"/>
        <v>52.982888432580424</v>
      </c>
      <c r="E167">
        <v>3</v>
      </c>
      <c r="F167">
        <v>2.9</v>
      </c>
      <c r="G167">
        <v>16000000</v>
      </c>
      <c r="H167">
        <v>83</v>
      </c>
      <c r="I167">
        <v>10.81</v>
      </c>
      <c r="J167">
        <v>20.55</v>
      </c>
      <c r="K167" s="2">
        <f t="shared" si="5"/>
        <v>31.36</v>
      </c>
      <c r="S167" s="1"/>
      <c r="U167" s="1"/>
    </row>
    <row r="168" spans="1:21" x14ac:dyDescent="0.25">
      <c r="A168" s="7">
        <v>726</v>
      </c>
      <c r="B168" s="1">
        <v>25689</v>
      </c>
      <c r="C168" s="1">
        <v>45134</v>
      </c>
      <c r="D168">
        <f t="shared" si="4"/>
        <v>53.237508555783712</v>
      </c>
      <c r="E168">
        <v>3</v>
      </c>
      <c r="F168">
        <v>3.7</v>
      </c>
      <c r="G168">
        <v>15000000</v>
      </c>
      <c r="H168">
        <v>74</v>
      </c>
      <c r="I168">
        <v>10.15</v>
      </c>
      <c r="J168">
        <v>4.76</v>
      </c>
      <c r="K168" s="2">
        <f t="shared" si="5"/>
        <v>14.91</v>
      </c>
      <c r="S168" s="1"/>
      <c r="U168" s="1"/>
    </row>
    <row r="169" spans="1:21" x14ac:dyDescent="0.25">
      <c r="A169" s="7">
        <v>727</v>
      </c>
      <c r="B169" s="1">
        <v>24930</v>
      </c>
      <c r="C169" s="1">
        <v>44943</v>
      </c>
      <c r="D169">
        <f t="shared" si="4"/>
        <v>54.792607802874741</v>
      </c>
      <c r="E169">
        <v>3</v>
      </c>
      <c r="F169">
        <v>1.9</v>
      </c>
      <c r="G169">
        <v>110000000</v>
      </c>
      <c r="H169">
        <v>87</v>
      </c>
      <c r="I169">
        <v>7.99</v>
      </c>
      <c r="J169">
        <v>5.91</v>
      </c>
      <c r="K169" s="2">
        <f t="shared" si="5"/>
        <v>13.9</v>
      </c>
    </row>
    <row r="170" spans="1:21" x14ac:dyDescent="0.25">
      <c r="A170" s="7">
        <v>728</v>
      </c>
      <c r="B170" s="1">
        <v>23380</v>
      </c>
      <c r="C170" s="1">
        <v>43397</v>
      </c>
      <c r="D170">
        <f t="shared" si="4"/>
        <v>54.803559206023273</v>
      </c>
      <c r="E170">
        <v>3</v>
      </c>
      <c r="F170">
        <v>1.8</v>
      </c>
      <c r="G170">
        <v>15000000</v>
      </c>
      <c r="H170">
        <v>42</v>
      </c>
      <c r="I170">
        <v>34.35</v>
      </c>
      <c r="J170">
        <v>29.11</v>
      </c>
      <c r="K170" s="2">
        <f t="shared" si="5"/>
        <v>63.46</v>
      </c>
      <c r="S170" s="1"/>
      <c r="U170" s="1"/>
    </row>
    <row r="171" spans="1:21" x14ac:dyDescent="0.25">
      <c r="A171" s="7">
        <v>729</v>
      </c>
      <c r="B171" s="1">
        <v>23784</v>
      </c>
      <c r="C171" s="1">
        <v>44509</v>
      </c>
      <c r="D171">
        <f t="shared" si="4"/>
        <v>56.741957563312802</v>
      </c>
      <c r="E171">
        <v>3</v>
      </c>
      <c r="F171">
        <v>0.6</v>
      </c>
      <c r="G171">
        <v>12000000</v>
      </c>
      <c r="H171">
        <v>82</v>
      </c>
      <c r="I171">
        <v>23.92</v>
      </c>
      <c r="J171">
        <v>9.48</v>
      </c>
      <c r="K171" s="2">
        <f t="shared" si="5"/>
        <v>33.400000000000006</v>
      </c>
      <c r="S171" s="1"/>
      <c r="U171" s="1"/>
    </row>
    <row r="172" spans="1:21" x14ac:dyDescent="0.25">
      <c r="A172" s="7">
        <v>730</v>
      </c>
      <c r="B172" s="1">
        <v>23696</v>
      </c>
      <c r="C172" s="1">
        <v>44446</v>
      </c>
      <c r="D172">
        <f t="shared" si="4"/>
        <v>56.810403832991099</v>
      </c>
      <c r="E172">
        <v>3</v>
      </c>
      <c r="F172">
        <v>0.5</v>
      </c>
      <c r="G172">
        <v>37000000</v>
      </c>
      <c r="H172">
        <v>70</v>
      </c>
      <c r="I172">
        <v>8.85</v>
      </c>
      <c r="J172">
        <v>2.77</v>
      </c>
      <c r="K172" s="2">
        <f t="shared" si="5"/>
        <v>11.62</v>
      </c>
      <c r="S172" s="1"/>
      <c r="U172" s="1"/>
    </row>
    <row r="173" spans="1:21" x14ac:dyDescent="0.25">
      <c r="A173" s="7">
        <v>731</v>
      </c>
      <c r="B173" s="1">
        <v>24295</v>
      </c>
      <c r="C173" s="1">
        <v>45218</v>
      </c>
      <c r="D173">
        <f t="shared" si="4"/>
        <v>57.284052019164953</v>
      </c>
      <c r="E173">
        <v>3</v>
      </c>
      <c r="F173">
        <v>2.5</v>
      </c>
      <c r="G173">
        <v>32000000</v>
      </c>
      <c r="H173">
        <v>40</v>
      </c>
      <c r="I173">
        <v>19.57</v>
      </c>
      <c r="J173">
        <v>12.4</v>
      </c>
      <c r="K173" s="2">
        <f t="shared" si="5"/>
        <v>31.97</v>
      </c>
      <c r="S173" s="1"/>
      <c r="U173" s="1"/>
    </row>
    <row r="174" spans="1:21" x14ac:dyDescent="0.25">
      <c r="A174" s="7">
        <v>732</v>
      </c>
      <c r="B174" s="1">
        <v>23784</v>
      </c>
      <c r="C174" s="1">
        <v>44707</v>
      </c>
      <c r="D174">
        <f t="shared" si="4"/>
        <v>57.284052019164953</v>
      </c>
      <c r="E174">
        <v>3</v>
      </c>
      <c r="F174">
        <v>0.5</v>
      </c>
      <c r="G174">
        <v>44000000</v>
      </c>
      <c r="H174">
        <v>65</v>
      </c>
      <c r="I174">
        <v>13.61</v>
      </c>
      <c r="J174">
        <v>5.71</v>
      </c>
      <c r="K174" s="2">
        <f t="shared" si="5"/>
        <v>19.32</v>
      </c>
    </row>
    <row r="175" spans="1:21" x14ac:dyDescent="0.25">
      <c r="A175" s="7">
        <v>733</v>
      </c>
      <c r="B175" s="1">
        <v>23507</v>
      </c>
      <c r="C175" s="1">
        <v>44530</v>
      </c>
      <c r="D175">
        <f t="shared" si="4"/>
        <v>57.557837097878163</v>
      </c>
      <c r="E175">
        <v>3</v>
      </c>
      <c r="F175">
        <v>3</v>
      </c>
      <c r="G175">
        <v>26000000</v>
      </c>
      <c r="H175">
        <v>66</v>
      </c>
      <c r="I175">
        <v>24.32</v>
      </c>
      <c r="J175">
        <v>8.89</v>
      </c>
      <c r="K175" s="2">
        <f t="shared" si="5"/>
        <v>33.21</v>
      </c>
      <c r="S175" s="1"/>
      <c r="U175" s="1"/>
    </row>
    <row r="176" spans="1:21" x14ac:dyDescent="0.25">
      <c r="A176" s="7">
        <v>734</v>
      </c>
      <c r="B176" s="1">
        <v>31087</v>
      </c>
      <c r="C176" s="1">
        <v>45400</v>
      </c>
      <c r="D176">
        <f t="shared" si="4"/>
        <v>39.186858316221766</v>
      </c>
      <c r="E176">
        <v>3</v>
      </c>
      <c r="F176">
        <v>2.5</v>
      </c>
      <c r="G176">
        <v>47000000</v>
      </c>
      <c r="H176">
        <v>83</v>
      </c>
      <c r="I176">
        <v>13.91</v>
      </c>
      <c r="J176">
        <v>4.8899999999999997</v>
      </c>
      <c r="K176" s="2">
        <f t="shared" si="5"/>
        <v>18.8</v>
      </c>
      <c r="S176" s="1"/>
      <c r="U176" s="1"/>
    </row>
    <row r="177" spans="1:21" x14ac:dyDescent="0.25">
      <c r="A177" s="7">
        <v>735</v>
      </c>
      <c r="B177" s="1">
        <v>30577</v>
      </c>
      <c r="C177" s="1">
        <v>45400</v>
      </c>
      <c r="D177">
        <f t="shared" si="4"/>
        <v>40.583162217659137</v>
      </c>
      <c r="E177">
        <v>3</v>
      </c>
      <c r="F177">
        <v>3.1</v>
      </c>
      <c r="G177">
        <v>14000000</v>
      </c>
      <c r="H177">
        <v>73</v>
      </c>
      <c r="I177">
        <v>15.73</v>
      </c>
      <c r="J177">
        <v>21.01</v>
      </c>
      <c r="K177" s="2">
        <f t="shared" si="5"/>
        <v>36.74</v>
      </c>
      <c r="S177" s="1"/>
      <c r="U177" s="1"/>
    </row>
    <row r="178" spans="1:21" x14ac:dyDescent="0.25">
      <c r="A178" s="7">
        <v>736</v>
      </c>
      <c r="B178" s="1">
        <v>30403</v>
      </c>
      <c r="C178" s="1">
        <v>45393</v>
      </c>
      <c r="D178">
        <f t="shared" si="4"/>
        <v>41.040383299110196</v>
      </c>
      <c r="E178">
        <v>3</v>
      </c>
      <c r="F178">
        <v>5.5</v>
      </c>
      <c r="G178">
        <v>8000000</v>
      </c>
      <c r="H178">
        <v>72</v>
      </c>
      <c r="I178">
        <v>14.97</v>
      </c>
      <c r="J178">
        <v>16.64</v>
      </c>
      <c r="K178" s="2">
        <f t="shared" si="5"/>
        <v>31.61</v>
      </c>
      <c r="S178" s="1"/>
      <c r="U178" s="1"/>
    </row>
    <row r="179" spans="1:21" x14ac:dyDescent="0.25">
      <c r="A179" s="7">
        <v>737</v>
      </c>
      <c r="B179" s="1">
        <v>30021</v>
      </c>
      <c r="C179" s="1">
        <v>45372</v>
      </c>
      <c r="D179">
        <f t="shared" si="4"/>
        <v>42.02874743326489</v>
      </c>
      <c r="E179">
        <v>3</v>
      </c>
      <c r="F179">
        <v>2.2999999999999998</v>
      </c>
      <c r="G179">
        <v>6500000</v>
      </c>
      <c r="H179">
        <v>47</v>
      </c>
      <c r="I179">
        <v>24.4</v>
      </c>
      <c r="J179">
        <v>23.49</v>
      </c>
      <c r="K179" s="2">
        <f t="shared" si="5"/>
        <v>47.89</v>
      </c>
      <c r="S179" s="1"/>
      <c r="U179" s="1"/>
    </row>
    <row r="180" spans="1:21" x14ac:dyDescent="0.25">
      <c r="A180" s="7">
        <v>738</v>
      </c>
      <c r="B180" s="1">
        <v>29785</v>
      </c>
      <c r="C180" s="1">
        <v>45379</v>
      </c>
      <c r="D180">
        <f t="shared" si="4"/>
        <v>42.69404517453799</v>
      </c>
      <c r="E180">
        <v>3</v>
      </c>
      <c r="F180">
        <v>1.1000000000000001</v>
      </c>
      <c r="G180">
        <v>110000000</v>
      </c>
      <c r="H180">
        <v>80</v>
      </c>
      <c r="I180">
        <v>6.55</v>
      </c>
      <c r="J180">
        <v>4.6100000000000003</v>
      </c>
      <c r="K180" s="2">
        <f t="shared" si="5"/>
        <v>11.16</v>
      </c>
      <c r="S180" s="1"/>
      <c r="U180" s="1"/>
    </row>
    <row r="181" spans="1:21" x14ac:dyDescent="0.25">
      <c r="A181" s="7">
        <v>739</v>
      </c>
      <c r="B181" s="1">
        <v>29780</v>
      </c>
      <c r="C181" s="1">
        <v>45398</v>
      </c>
      <c r="D181">
        <f t="shared" si="4"/>
        <v>42.75975359342916</v>
      </c>
      <c r="E181">
        <v>2</v>
      </c>
      <c r="F181">
        <v>1</v>
      </c>
      <c r="G181">
        <v>78000000</v>
      </c>
      <c r="H181">
        <v>78</v>
      </c>
      <c r="I181">
        <v>10.28</v>
      </c>
      <c r="J181">
        <v>3.28</v>
      </c>
      <c r="K181" s="2">
        <f t="shared" si="5"/>
        <v>13.559999999999999</v>
      </c>
      <c r="S181" s="1"/>
      <c r="U181" s="1"/>
    </row>
    <row r="182" spans="1:21" x14ac:dyDescent="0.25">
      <c r="A182" s="7">
        <v>740</v>
      </c>
      <c r="B182" s="1">
        <v>29721</v>
      </c>
      <c r="C182" s="1">
        <v>45358</v>
      </c>
      <c r="D182">
        <f t="shared" si="4"/>
        <v>42.81177275838467</v>
      </c>
      <c r="E182">
        <v>3</v>
      </c>
      <c r="F182">
        <v>2.5</v>
      </c>
      <c r="G182">
        <v>28000000</v>
      </c>
      <c r="H182">
        <v>84</v>
      </c>
      <c r="I182">
        <v>11.6</v>
      </c>
      <c r="J182">
        <v>6.94</v>
      </c>
      <c r="K182" s="2">
        <f t="shared" si="5"/>
        <v>18.54</v>
      </c>
      <c r="S182" s="1"/>
      <c r="U182" s="1"/>
    </row>
    <row r="183" spans="1:21" x14ac:dyDescent="0.25">
      <c r="A183" s="7">
        <v>741</v>
      </c>
      <c r="B183" s="1">
        <v>29666</v>
      </c>
      <c r="C183" s="1">
        <v>45435</v>
      </c>
      <c r="D183">
        <f t="shared" si="4"/>
        <v>43.173169062286107</v>
      </c>
      <c r="E183">
        <v>3</v>
      </c>
      <c r="F183">
        <v>6.5</v>
      </c>
      <c r="G183">
        <v>27000000</v>
      </c>
      <c r="H183">
        <v>75</v>
      </c>
      <c r="I183">
        <v>7.15</v>
      </c>
      <c r="J183">
        <v>3.16</v>
      </c>
      <c r="K183" s="2">
        <f t="shared" si="5"/>
        <v>10.31</v>
      </c>
      <c r="S183" s="1"/>
      <c r="U183" s="1"/>
    </row>
    <row r="184" spans="1:21" x14ac:dyDescent="0.25">
      <c r="A184" s="7">
        <v>742</v>
      </c>
      <c r="B184" s="1">
        <v>29430</v>
      </c>
      <c r="C184" s="1">
        <v>45358</v>
      </c>
      <c r="D184">
        <f t="shared" si="4"/>
        <v>43.60848733744011</v>
      </c>
      <c r="E184">
        <v>3</v>
      </c>
      <c r="F184">
        <v>4</v>
      </c>
      <c r="G184">
        <v>20000000</v>
      </c>
      <c r="H184">
        <v>50</v>
      </c>
      <c r="I184">
        <v>30.47</v>
      </c>
      <c r="J184">
        <v>6.43</v>
      </c>
      <c r="K184" s="2">
        <f t="shared" si="5"/>
        <v>36.9</v>
      </c>
      <c r="S184" s="1"/>
      <c r="U184" s="1"/>
    </row>
    <row r="185" spans="1:21" x14ac:dyDescent="0.25">
      <c r="A185" s="7">
        <v>743</v>
      </c>
      <c r="B185" s="1">
        <v>29374</v>
      </c>
      <c r="C185" s="1">
        <v>45379</v>
      </c>
      <c r="D185">
        <f t="shared" si="4"/>
        <v>43.819301848049278</v>
      </c>
      <c r="E185">
        <v>2</v>
      </c>
      <c r="F185">
        <v>1.9</v>
      </c>
      <c r="G185">
        <v>4500000</v>
      </c>
      <c r="H185">
        <v>58</v>
      </c>
      <c r="I185">
        <v>7.35</v>
      </c>
      <c r="J185">
        <v>4.21</v>
      </c>
      <c r="K185" s="2">
        <f t="shared" si="5"/>
        <v>11.559999999999999</v>
      </c>
      <c r="S185" s="1"/>
      <c r="U185" s="1"/>
    </row>
    <row r="186" spans="1:21" x14ac:dyDescent="0.25">
      <c r="A186" s="7">
        <v>744</v>
      </c>
      <c r="B186" s="1">
        <v>29278</v>
      </c>
      <c r="C186" s="1">
        <v>45405</v>
      </c>
      <c r="D186">
        <f t="shared" si="4"/>
        <v>44.153319644079396</v>
      </c>
      <c r="E186">
        <v>3</v>
      </c>
      <c r="F186">
        <v>2</v>
      </c>
      <c r="G186">
        <v>1500000</v>
      </c>
      <c r="H186">
        <v>74</v>
      </c>
      <c r="I186">
        <v>10.34</v>
      </c>
      <c r="J186">
        <v>36.090000000000003</v>
      </c>
      <c r="K186" s="2">
        <f t="shared" si="5"/>
        <v>46.430000000000007</v>
      </c>
      <c r="S186" s="1"/>
      <c r="U186" s="1"/>
    </row>
    <row r="187" spans="1:21" x14ac:dyDescent="0.25">
      <c r="A187" s="7">
        <v>745</v>
      </c>
      <c r="B187" s="1">
        <v>29162</v>
      </c>
      <c r="C187" s="1">
        <v>45412</v>
      </c>
      <c r="D187">
        <f t="shared" si="4"/>
        <v>44.490075290896648</v>
      </c>
      <c r="E187">
        <v>2</v>
      </c>
      <c r="F187">
        <v>3</v>
      </c>
      <c r="G187">
        <v>14000000</v>
      </c>
      <c r="H187">
        <v>80</v>
      </c>
      <c r="I187">
        <v>16.37</v>
      </c>
      <c r="J187">
        <v>12.29</v>
      </c>
      <c r="K187" s="2">
        <f t="shared" si="5"/>
        <v>28.66</v>
      </c>
      <c r="S187" s="1"/>
      <c r="U187" s="1"/>
    </row>
    <row r="188" spans="1:21" x14ac:dyDescent="0.25">
      <c r="A188" s="7">
        <v>746</v>
      </c>
      <c r="B188" s="1">
        <v>28506</v>
      </c>
      <c r="C188" s="1">
        <v>45370</v>
      </c>
      <c r="D188">
        <f t="shared" si="4"/>
        <v>46.171115674195754</v>
      </c>
      <c r="E188">
        <v>3</v>
      </c>
      <c r="F188">
        <v>2.5</v>
      </c>
      <c r="G188">
        <v>40000000</v>
      </c>
      <c r="H188">
        <v>80</v>
      </c>
      <c r="I188">
        <v>3.88</v>
      </c>
      <c r="J188">
        <v>2.66</v>
      </c>
      <c r="K188" s="2">
        <f t="shared" si="5"/>
        <v>6.54</v>
      </c>
      <c r="S188" s="1"/>
      <c r="U188" s="1"/>
    </row>
    <row r="189" spans="1:21" x14ac:dyDescent="0.25">
      <c r="A189" s="7">
        <v>747</v>
      </c>
      <c r="B189" s="1">
        <v>28483</v>
      </c>
      <c r="C189" s="1">
        <v>45384</v>
      </c>
      <c r="D189">
        <f t="shared" si="4"/>
        <v>46.272416153319647</v>
      </c>
      <c r="E189">
        <v>1</v>
      </c>
      <c r="F189">
        <v>3.6</v>
      </c>
      <c r="G189">
        <v>2200000</v>
      </c>
      <c r="H189">
        <v>81</v>
      </c>
      <c r="I189">
        <v>13.05</v>
      </c>
      <c r="J189">
        <v>9.68</v>
      </c>
      <c r="K189" s="2">
        <f t="shared" si="5"/>
        <v>22.73</v>
      </c>
      <c r="S189" s="1"/>
      <c r="U189" s="1"/>
    </row>
    <row r="190" spans="1:21" x14ac:dyDescent="0.25">
      <c r="A190" s="7">
        <v>748</v>
      </c>
      <c r="B190" s="1">
        <v>28000</v>
      </c>
      <c r="C190" s="1">
        <v>45398</v>
      </c>
      <c r="D190">
        <f t="shared" si="4"/>
        <v>47.633127994524301</v>
      </c>
      <c r="E190">
        <v>3</v>
      </c>
      <c r="F190">
        <v>6.9</v>
      </c>
      <c r="G190">
        <v>20000000</v>
      </c>
      <c r="H190">
        <v>85</v>
      </c>
      <c r="I190">
        <v>6.42</v>
      </c>
      <c r="J190">
        <v>3.29</v>
      </c>
      <c r="K190" s="2">
        <f t="shared" si="5"/>
        <v>9.7100000000000009</v>
      </c>
      <c r="S190" s="1"/>
      <c r="U190" s="1"/>
    </row>
    <row r="191" spans="1:21" x14ac:dyDescent="0.25">
      <c r="A191" s="7">
        <v>749</v>
      </c>
      <c r="B191" s="1">
        <v>27867</v>
      </c>
      <c r="C191" s="1">
        <v>45377</v>
      </c>
      <c r="D191">
        <f t="shared" si="4"/>
        <v>47.939767282683093</v>
      </c>
      <c r="E191">
        <v>3</v>
      </c>
      <c r="F191">
        <v>2.6</v>
      </c>
      <c r="G191">
        <v>42000000</v>
      </c>
      <c r="H191">
        <v>58</v>
      </c>
      <c r="I191">
        <v>23.85</v>
      </c>
      <c r="J191">
        <v>5.18</v>
      </c>
      <c r="K191" s="2">
        <f t="shared" si="5"/>
        <v>29.03</v>
      </c>
      <c r="S191" s="1"/>
      <c r="U191" s="1"/>
    </row>
    <row r="192" spans="1:21" x14ac:dyDescent="0.25">
      <c r="A192" s="7">
        <v>750</v>
      </c>
      <c r="B192" s="1">
        <v>27549</v>
      </c>
      <c r="C192" s="1">
        <v>45435</v>
      </c>
      <c r="D192">
        <f t="shared" si="4"/>
        <v>48.969199178644764</v>
      </c>
      <c r="E192">
        <v>3</v>
      </c>
      <c r="F192">
        <v>1</v>
      </c>
      <c r="G192">
        <v>50000000</v>
      </c>
      <c r="H192">
        <v>66</v>
      </c>
      <c r="I192">
        <v>4.8499999999999996</v>
      </c>
      <c r="J192">
        <v>2.96</v>
      </c>
      <c r="K192" s="2">
        <f t="shared" si="5"/>
        <v>7.81</v>
      </c>
      <c r="S192" s="1"/>
      <c r="U192" s="1"/>
    </row>
    <row r="193" spans="1:21" x14ac:dyDescent="0.25">
      <c r="A193" s="7">
        <v>751</v>
      </c>
      <c r="B193" s="1">
        <v>27487</v>
      </c>
      <c r="C193" s="1">
        <v>45384</v>
      </c>
      <c r="D193">
        <f t="shared" si="4"/>
        <v>48.999315537303218</v>
      </c>
      <c r="E193">
        <v>3</v>
      </c>
      <c r="F193">
        <v>2.2000000000000002</v>
      </c>
      <c r="G193">
        <v>15000000</v>
      </c>
      <c r="H193">
        <v>73</v>
      </c>
      <c r="I193">
        <v>24.99</v>
      </c>
      <c r="J193">
        <v>14.56</v>
      </c>
      <c r="K193" s="2">
        <f t="shared" si="5"/>
        <v>39.549999999999997</v>
      </c>
      <c r="S193" s="1"/>
      <c r="U193" s="1"/>
    </row>
    <row r="194" spans="1:21" x14ac:dyDescent="0.25">
      <c r="A194" s="7">
        <v>752</v>
      </c>
      <c r="B194" s="1">
        <v>27311</v>
      </c>
      <c r="C194" s="1">
        <v>45365</v>
      </c>
      <c r="D194">
        <f t="shared" si="4"/>
        <v>49.429158110882959</v>
      </c>
      <c r="E194">
        <v>3</v>
      </c>
      <c r="F194">
        <v>2</v>
      </c>
      <c r="G194">
        <v>75000000</v>
      </c>
      <c r="H194">
        <v>43</v>
      </c>
      <c r="I194">
        <v>10.77</v>
      </c>
      <c r="J194">
        <v>1.3</v>
      </c>
      <c r="K194" s="2">
        <f t="shared" si="5"/>
        <v>12.07</v>
      </c>
      <c r="S194" s="1"/>
      <c r="U194" s="1"/>
    </row>
    <row r="195" spans="1:21" x14ac:dyDescent="0.25">
      <c r="A195" s="7">
        <v>753</v>
      </c>
      <c r="B195" s="1">
        <v>27214</v>
      </c>
      <c r="C195" s="1">
        <v>45386</v>
      </c>
      <c r="D195">
        <f t="shared" ref="D195:D197" si="6">(C195-B195)/365.25</f>
        <v>49.752224503764545</v>
      </c>
      <c r="E195">
        <v>2</v>
      </c>
      <c r="F195">
        <v>3.1</v>
      </c>
      <c r="G195">
        <v>31000000</v>
      </c>
      <c r="H195">
        <v>76</v>
      </c>
      <c r="I195">
        <v>11.73</v>
      </c>
      <c r="J195">
        <v>6.13</v>
      </c>
      <c r="K195" s="2">
        <f t="shared" ref="K195:K197" si="7">I195+J195</f>
        <v>17.86</v>
      </c>
      <c r="S195" s="1"/>
      <c r="U195" s="1"/>
    </row>
    <row r="196" spans="1:21" x14ac:dyDescent="0.25">
      <c r="A196" s="7">
        <v>754</v>
      </c>
      <c r="B196" s="1">
        <v>26977</v>
      </c>
      <c r="C196" s="1">
        <v>45379</v>
      </c>
      <c r="D196">
        <f t="shared" si="6"/>
        <v>50.381930184804929</v>
      </c>
      <c r="E196">
        <v>3</v>
      </c>
      <c r="F196">
        <v>0.5</v>
      </c>
      <c r="G196">
        <v>65000000</v>
      </c>
      <c r="H196">
        <v>85</v>
      </c>
      <c r="I196">
        <v>2.5</v>
      </c>
      <c r="J196">
        <v>0.73</v>
      </c>
      <c r="K196" s="2">
        <f t="shared" si="7"/>
        <v>3.23</v>
      </c>
      <c r="S196" s="1"/>
      <c r="U196" s="1"/>
    </row>
    <row r="197" spans="1:21" x14ac:dyDescent="0.25">
      <c r="A197" s="7">
        <v>755</v>
      </c>
      <c r="B197" s="1">
        <v>25824</v>
      </c>
      <c r="C197" s="1">
        <v>45372</v>
      </c>
      <c r="D197">
        <f t="shared" si="6"/>
        <v>53.519507186858313</v>
      </c>
      <c r="E197">
        <v>3</v>
      </c>
      <c r="F197">
        <v>1.2</v>
      </c>
      <c r="G197">
        <v>38000000</v>
      </c>
      <c r="H197">
        <v>83</v>
      </c>
      <c r="I197">
        <v>13.94</v>
      </c>
      <c r="J197">
        <v>5.4</v>
      </c>
      <c r="K197" s="2">
        <f t="shared" si="7"/>
        <v>19.34</v>
      </c>
      <c r="S197" s="1"/>
      <c r="U197" s="1"/>
    </row>
  </sheetData>
  <mergeCells count="1"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7"/>
  <sheetViews>
    <sheetView workbookViewId="0">
      <selection activeCell="B8" sqref="B8"/>
    </sheetView>
  </sheetViews>
  <sheetFormatPr defaultRowHeight="15" x14ac:dyDescent="0.25"/>
  <cols>
    <col min="2" max="2" width="12.42578125" customWidth="1"/>
    <col min="3" max="3" width="11.7109375" customWidth="1"/>
    <col min="5" max="5" width="10.7109375" customWidth="1"/>
    <col min="6" max="6" width="20.28515625" customWidth="1"/>
    <col min="7" max="7" width="35.140625" customWidth="1"/>
    <col min="8" max="8" width="21.140625" customWidth="1"/>
    <col min="9" max="9" width="14.7109375" customWidth="1"/>
    <col min="10" max="10" width="10.85546875" customWidth="1"/>
  </cols>
  <sheetData>
    <row r="1" spans="1:21" ht="19.5" x14ac:dyDescent="0.2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21" s="5" customFormat="1" x14ac:dyDescent="0.25">
      <c r="A2" s="5" t="s">
        <v>1</v>
      </c>
      <c r="B2" s="5" t="s">
        <v>3</v>
      </c>
      <c r="C2" s="5" t="s">
        <v>15</v>
      </c>
      <c r="D2" s="5" t="s">
        <v>2</v>
      </c>
      <c r="E2" s="5" t="s">
        <v>13</v>
      </c>
      <c r="F2" s="5" t="s">
        <v>12</v>
      </c>
      <c r="G2" s="5" t="s">
        <v>11</v>
      </c>
      <c r="H2" s="5" t="s">
        <v>10</v>
      </c>
      <c r="I2" s="5" t="s">
        <v>6</v>
      </c>
      <c r="J2" s="5" t="s">
        <v>5</v>
      </c>
      <c r="K2" s="6" t="s">
        <v>7</v>
      </c>
    </row>
    <row r="3" spans="1:21" x14ac:dyDescent="0.25">
      <c r="A3" s="7">
        <v>756</v>
      </c>
      <c r="B3" s="1">
        <v>30415</v>
      </c>
      <c r="C3" s="1">
        <v>44684</v>
      </c>
      <c r="D3">
        <f>(C3-B3)/365.25</f>
        <v>39.066392881587952</v>
      </c>
      <c r="E3">
        <v>4</v>
      </c>
      <c r="F3">
        <v>4.5</v>
      </c>
      <c r="G3">
        <v>8000000</v>
      </c>
      <c r="H3">
        <v>74</v>
      </c>
      <c r="I3">
        <v>29.23</v>
      </c>
      <c r="J3">
        <v>13.36</v>
      </c>
      <c r="K3" s="2">
        <f t="shared" ref="K3:K66" si="0">I3+J3</f>
        <v>42.59</v>
      </c>
      <c r="S3" s="1"/>
      <c r="U3" s="1"/>
    </row>
    <row r="4" spans="1:21" x14ac:dyDescent="0.25">
      <c r="A4" s="7">
        <v>757</v>
      </c>
      <c r="B4" s="1">
        <v>30934</v>
      </c>
      <c r="C4" s="1">
        <v>45209</v>
      </c>
      <c r="D4">
        <f t="shared" ref="D4:D67" si="1">(C4-B4)/365.25</f>
        <v>39.082819986310746</v>
      </c>
      <c r="E4">
        <v>4</v>
      </c>
      <c r="F4">
        <v>2</v>
      </c>
      <c r="G4">
        <v>46000000</v>
      </c>
      <c r="H4">
        <v>88</v>
      </c>
      <c r="I4">
        <v>5.84</v>
      </c>
      <c r="J4">
        <v>4.67</v>
      </c>
      <c r="K4" s="2">
        <f t="shared" si="0"/>
        <v>10.51</v>
      </c>
    </row>
    <row r="5" spans="1:21" x14ac:dyDescent="0.25">
      <c r="A5" s="7">
        <v>758</v>
      </c>
      <c r="B5" s="1">
        <v>29923</v>
      </c>
      <c r="C5" s="1">
        <v>44243</v>
      </c>
      <c r="D5">
        <f t="shared" si="1"/>
        <v>39.206023271731688</v>
      </c>
      <c r="E5">
        <v>4</v>
      </c>
      <c r="F5">
        <v>3.2</v>
      </c>
      <c r="G5">
        <v>30000000</v>
      </c>
      <c r="H5">
        <v>70</v>
      </c>
      <c r="I5">
        <v>30.81</v>
      </c>
      <c r="J5">
        <v>13.54</v>
      </c>
      <c r="K5" s="2">
        <f t="shared" si="0"/>
        <v>44.349999999999994</v>
      </c>
      <c r="S5" s="1"/>
      <c r="U5" s="1"/>
    </row>
    <row r="6" spans="1:21" x14ac:dyDescent="0.25">
      <c r="A6" s="7">
        <v>759</v>
      </c>
      <c r="B6" s="1">
        <v>30936</v>
      </c>
      <c r="C6" s="1">
        <v>45265</v>
      </c>
      <c r="D6">
        <f t="shared" si="1"/>
        <v>39.230663928815879</v>
      </c>
      <c r="E6">
        <v>4</v>
      </c>
      <c r="F6">
        <v>2</v>
      </c>
      <c r="G6">
        <v>40000000</v>
      </c>
      <c r="H6">
        <v>85</v>
      </c>
      <c r="I6">
        <v>2.92</v>
      </c>
      <c r="J6">
        <v>1.23</v>
      </c>
      <c r="K6" s="2">
        <f t="shared" si="0"/>
        <v>4.1500000000000004</v>
      </c>
    </row>
    <row r="7" spans="1:21" x14ac:dyDescent="0.25">
      <c r="A7" s="7">
        <v>760</v>
      </c>
      <c r="B7" s="1">
        <v>30165</v>
      </c>
      <c r="C7" s="1">
        <v>44523</v>
      </c>
      <c r="D7">
        <f t="shared" si="1"/>
        <v>39.310061601642708</v>
      </c>
      <c r="E7">
        <v>4</v>
      </c>
      <c r="F7">
        <v>0.7</v>
      </c>
      <c r="G7">
        <v>28000000</v>
      </c>
      <c r="H7">
        <v>80</v>
      </c>
      <c r="I7">
        <v>30.31</v>
      </c>
      <c r="J7">
        <v>11.99</v>
      </c>
      <c r="K7" s="2">
        <f t="shared" si="0"/>
        <v>42.3</v>
      </c>
    </row>
    <row r="8" spans="1:21" x14ac:dyDescent="0.25">
      <c r="A8" s="7">
        <v>761</v>
      </c>
      <c r="B8" s="1">
        <v>30920</v>
      </c>
      <c r="C8" s="1">
        <v>45302</v>
      </c>
      <c r="D8">
        <f t="shared" si="1"/>
        <v>39.375770020533878</v>
      </c>
      <c r="E8">
        <v>4</v>
      </c>
      <c r="F8">
        <v>3.3</v>
      </c>
      <c r="G8">
        <v>78000000</v>
      </c>
      <c r="H8">
        <v>73</v>
      </c>
      <c r="I8">
        <v>6.72</v>
      </c>
      <c r="J8">
        <v>2.69</v>
      </c>
      <c r="K8" s="2">
        <f t="shared" si="0"/>
        <v>9.41</v>
      </c>
    </row>
    <row r="9" spans="1:21" x14ac:dyDescent="0.25">
      <c r="A9" s="7">
        <v>762</v>
      </c>
      <c r="B9" s="1">
        <v>30387</v>
      </c>
      <c r="C9" s="1">
        <v>44775</v>
      </c>
      <c r="D9">
        <f t="shared" si="1"/>
        <v>39.392197125256672</v>
      </c>
      <c r="E9">
        <v>4</v>
      </c>
      <c r="F9">
        <v>2</v>
      </c>
      <c r="G9">
        <v>80000000</v>
      </c>
      <c r="H9">
        <v>67</v>
      </c>
      <c r="I9">
        <v>14.54</v>
      </c>
      <c r="J9">
        <v>8.2100000000000009</v>
      </c>
      <c r="K9" s="2">
        <f t="shared" si="0"/>
        <v>22.75</v>
      </c>
    </row>
    <row r="10" spans="1:21" x14ac:dyDescent="0.25">
      <c r="A10" s="7">
        <v>763</v>
      </c>
      <c r="B10" s="1">
        <v>30001</v>
      </c>
      <c r="C10" s="1">
        <v>44390</v>
      </c>
      <c r="D10">
        <f t="shared" si="1"/>
        <v>39.394934976043807</v>
      </c>
      <c r="E10">
        <v>4</v>
      </c>
      <c r="F10">
        <v>2</v>
      </c>
      <c r="G10">
        <v>8000000</v>
      </c>
      <c r="H10">
        <v>70</v>
      </c>
      <c r="I10">
        <v>22.02</v>
      </c>
      <c r="J10">
        <v>8.14</v>
      </c>
      <c r="K10" s="2">
        <f t="shared" si="0"/>
        <v>30.16</v>
      </c>
    </row>
    <row r="11" spans="1:21" x14ac:dyDescent="0.25">
      <c r="A11" s="7">
        <v>764</v>
      </c>
      <c r="B11" s="1">
        <v>30830</v>
      </c>
      <c r="C11" s="1">
        <v>45239</v>
      </c>
      <c r="D11">
        <f t="shared" si="1"/>
        <v>39.449691991786445</v>
      </c>
      <c r="E11">
        <v>4</v>
      </c>
      <c r="F11">
        <v>2.6</v>
      </c>
      <c r="G11">
        <v>1800000</v>
      </c>
      <c r="H11">
        <v>65</v>
      </c>
      <c r="I11">
        <v>28.07</v>
      </c>
      <c r="J11">
        <v>24.06</v>
      </c>
      <c r="K11" s="2">
        <f t="shared" si="0"/>
        <v>52.129999999999995</v>
      </c>
      <c r="S11" s="1"/>
      <c r="U11" s="1"/>
    </row>
    <row r="12" spans="1:21" x14ac:dyDescent="0.25">
      <c r="A12" s="7">
        <v>765</v>
      </c>
      <c r="B12" s="1">
        <v>29880</v>
      </c>
      <c r="C12" s="1">
        <v>44292</v>
      </c>
      <c r="D12">
        <f t="shared" si="1"/>
        <v>39.457905544147842</v>
      </c>
      <c r="E12">
        <v>4</v>
      </c>
      <c r="F12">
        <v>2.5</v>
      </c>
      <c r="G12">
        <v>6000000</v>
      </c>
      <c r="H12">
        <v>80</v>
      </c>
      <c r="I12">
        <v>13</v>
      </c>
      <c r="J12">
        <v>23.38</v>
      </c>
      <c r="K12" s="2">
        <f t="shared" si="0"/>
        <v>36.379999999999995</v>
      </c>
    </row>
    <row r="13" spans="1:21" x14ac:dyDescent="0.25">
      <c r="A13" s="7">
        <v>766</v>
      </c>
      <c r="B13" s="1">
        <v>30637</v>
      </c>
      <c r="C13" s="1">
        <v>45050</v>
      </c>
      <c r="D13">
        <f t="shared" si="1"/>
        <v>39.460643394934976</v>
      </c>
      <c r="E13">
        <v>4</v>
      </c>
      <c r="F13">
        <v>1</v>
      </c>
      <c r="G13">
        <v>80000000</v>
      </c>
      <c r="H13">
        <v>87</v>
      </c>
      <c r="I13">
        <v>12.32</v>
      </c>
      <c r="J13">
        <v>3.65</v>
      </c>
      <c r="K13" s="2">
        <f t="shared" si="0"/>
        <v>15.97</v>
      </c>
      <c r="S13" s="1"/>
      <c r="U13" s="1"/>
    </row>
    <row r="14" spans="1:21" x14ac:dyDescent="0.25">
      <c r="A14" s="7">
        <v>767</v>
      </c>
      <c r="B14" s="1">
        <v>30592</v>
      </c>
      <c r="C14" s="1">
        <v>45015</v>
      </c>
      <c r="D14">
        <f t="shared" si="1"/>
        <v>39.488021902806295</v>
      </c>
      <c r="E14">
        <v>4</v>
      </c>
      <c r="F14">
        <v>6</v>
      </c>
      <c r="G14">
        <v>44000000</v>
      </c>
      <c r="H14">
        <v>85</v>
      </c>
      <c r="I14">
        <v>15.1</v>
      </c>
      <c r="J14">
        <v>4.74</v>
      </c>
      <c r="K14" s="2">
        <f t="shared" si="0"/>
        <v>19.84</v>
      </c>
      <c r="S14" s="1"/>
      <c r="U14" s="1"/>
    </row>
    <row r="15" spans="1:21" x14ac:dyDescent="0.25">
      <c r="A15" s="7">
        <v>768</v>
      </c>
      <c r="B15" s="1">
        <v>29775</v>
      </c>
      <c r="C15" s="1">
        <v>44208</v>
      </c>
      <c r="D15">
        <f t="shared" si="1"/>
        <v>39.515400410677621</v>
      </c>
      <c r="E15">
        <v>4</v>
      </c>
      <c r="F15">
        <v>3.2</v>
      </c>
      <c r="G15">
        <v>46000000</v>
      </c>
      <c r="H15">
        <v>76</v>
      </c>
      <c r="I15">
        <v>21.76</v>
      </c>
      <c r="J15">
        <v>4.92</v>
      </c>
      <c r="K15" s="2">
        <f t="shared" si="0"/>
        <v>26.68</v>
      </c>
      <c r="S15" s="1"/>
      <c r="U15" s="1"/>
    </row>
    <row r="16" spans="1:21" x14ac:dyDescent="0.25">
      <c r="A16" s="7">
        <v>769</v>
      </c>
      <c r="B16" s="1">
        <v>30792</v>
      </c>
      <c r="C16" s="1">
        <v>45230</v>
      </c>
      <c r="D16">
        <f t="shared" si="1"/>
        <v>39.529089664613281</v>
      </c>
      <c r="E16">
        <v>4</v>
      </c>
      <c r="F16">
        <v>2.5</v>
      </c>
      <c r="G16">
        <v>4000000</v>
      </c>
      <c r="H16">
        <v>65</v>
      </c>
      <c r="I16">
        <v>18.649999999999999</v>
      </c>
      <c r="J16">
        <v>36</v>
      </c>
      <c r="K16" s="2">
        <f t="shared" si="0"/>
        <v>54.65</v>
      </c>
      <c r="S16" s="1"/>
      <c r="U16" s="1"/>
    </row>
    <row r="17" spans="1:21" x14ac:dyDescent="0.25">
      <c r="A17" s="7">
        <v>770</v>
      </c>
      <c r="B17" s="1">
        <v>30691</v>
      </c>
      <c r="C17" s="1">
        <v>45132</v>
      </c>
      <c r="D17">
        <f t="shared" si="1"/>
        <v>39.537303216974678</v>
      </c>
      <c r="E17">
        <v>4</v>
      </c>
      <c r="F17">
        <v>1.4</v>
      </c>
      <c r="G17">
        <v>6000000</v>
      </c>
      <c r="H17">
        <v>45</v>
      </c>
      <c r="I17">
        <v>21.58</v>
      </c>
      <c r="J17">
        <v>32.090000000000003</v>
      </c>
      <c r="K17" s="2">
        <f t="shared" si="0"/>
        <v>53.67</v>
      </c>
    </row>
    <row r="18" spans="1:21" x14ac:dyDescent="0.25">
      <c r="A18" s="7">
        <v>771</v>
      </c>
      <c r="B18" s="1">
        <v>30390</v>
      </c>
      <c r="C18" s="1">
        <v>44838</v>
      </c>
      <c r="D18">
        <f t="shared" si="1"/>
        <v>39.5564681724846</v>
      </c>
      <c r="E18">
        <v>4</v>
      </c>
      <c r="F18">
        <v>3.5</v>
      </c>
      <c r="G18">
        <v>62000000</v>
      </c>
      <c r="H18">
        <v>74</v>
      </c>
      <c r="I18">
        <v>6.85</v>
      </c>
      <c r="J18">
        <v>3.17</v>
      </c>
      <c r="K18" s="2">
        <f t="shared" si="0"/>
        <v>10.02</v>
      </c>
      <c r="S18" s="1"/>
      <c r="U18" s="1"/>
    </row>
    <row r="19" spans="1:21" x14ac:dyDescent="0.25">
      <c r="A19" s="7">
        <v>772</v>
      </c>
      <c r="B19" s="1">
        <v>30242</v>
      </c>
      <c r="C19" s="1">
        <v>44693</v>
      </c>
      <c r="D19">
        <f t="shared" si="1"/>
        <v>39.564681724845997</v>
      </c>
      <c r="E19">
        <v>4</v>
      </c>
      <c r="F19">
        <v>2.5</v>
      </c>
      <c r="G19">
        <v>79000000</v>
      </c>
      <c r="H19">
        <v>82</v>
      </c>
      <c r="I19">
        <v>2.31</v>
      </c>
      <c r="J19">
        <v>1.04</v>
      </c>
      <c r="K19" s="2">
        <f t="shared" si="0"/>
        <v>3.35</v>
      </c>
    </row>
    <row r="20" spans="1:21" x14ac:dyDescent="0.25">
      <c r="A20" s="7">
        <v>773</v>
      </c>
      <c r="B20" s="1">
        <v>30576</v>
      </c>
      <c r="C20" s="1">
        <v>45029</v>
      </c>
      <c r="D20">
        <f t="shared" si="1"/>
        <v>39.570157426420259</v>
      </c>
      <c r="E20">
        <v>4</v>
      </c>
      <c r="F20">
        <v>2.2000000000000002</v>
      </c>
      <c r="G20">
        <v>24000000</v>
      </c>
      <c r="H20">
        <v>85</v>
      </c>
      <c r="I20">
        <v>5.29</v>
      </c>
      <c r="J20">
        <v>3.86</v>
      </c>
      <c r="K20" s="2">
        <f t="shared" si="0"/>
        <v>9.15</v>
      </c>
      <c r="S20" s="1"/>
      <c r="U20" s="1"/>
    </row>
    <row r="21" spans="1:21" x14ac:dyDescent="0.25">
      <c r="A21" s="7">
        <v>774</v>
      </c>
      <c r="B21" s="1">
        <v>30766</v>
      </c>
      <c r="C21" s="1">
        <v>45246</v>
      </c>
      <c r="D21">
        <f t="shared" si="1"/>
        <v>39.644079397672826</v>
      </c>
      <c r="E21">
        <v>4</v>
      </c>
      <c r="F21">
        <v>4.3</v>
      </c>
      <c r="G21">
        <v>13000000</v>
      </c>
      <c r="H21">
        <v>85</v>
      </c>
      <c r="I21">
        <v>7.97</v>
      </c>
      <c r="J21">
        <v>19.11</v>
      </c>
      <c r="K21" s="2">
        <f t="shared" si="0"/>
        <v>27.08</v>
      </c>
    </row>
    <row r="22" spans="1:21" x14ac:dyDescent="0.25">
      <c r="A22" s="7">
        <v>775</v>
      </c>
      <c r="B22" s="1">
        <v>30476</v>
      </c>
      <c r="C22" s="1">
        <v>44964</v>
      </c>
      <c r="D22">
        <f t="shared" si="1"/>
        <v>39.665982203969882</v>
      </c>
      <c r="E22">
        <v>4</v>
      </c>
      <c r="F22">
        <v>5</v>
      </c>
      <c r="G22">
        <v>95000000</v>
      </c>
      <c r="H22">
        <v>70</v>
      </c>
      <c r="I22">
        <v>11.41</v>
      </c>
      <c r="J22">
        <v>7.96</v>
      </c>
      <c r="K22" s="2">
        <f t="shared" si="0"/>
        <v>19.37</v>
      </c>
      <c r="S22" s="1"/>
      <c r="U22" s="1"/>
    </row>
    <row r="23" spans="1:21" x14ac:dyDescent="0.25">
      <c r="A23" s="7">
        <v>776</v>
      </c>
      <c r="B23" s="1">
        <v>30139</v>
      </c>
      <c r="C23" s="1">
        <v>44628</v>
      </c>
      <c r="D23">
        <f t="shared" si="1"/>
        <v>39.668720054757017</v>
      </c>
      <c r="E23">
        <v>4</v>
      </c>
      <c r="F23">
        <v>1.5</v>
      </c>
      <c r="G23">
        <v>85000000</v>
      </c>
      <c r="H23">
        <v>82</v>
      </c>
      <c r="I23">
        <v>5.12</v>
      </c>
      <c r="J23">
        <v>1.65</v>
      </c>
      <c r="K23" s="2">
        <f t="shared" si="0"/>
        <v>6.77</v>
      </c>
    </row>
    <row r="24" spans="1:21" x14ac:dyDescent="0.25">
      <c r="A24" s="7">
        <v>777</v>
      </c>
      <c r="B24" s="1">
        <v>30556</v>
      </c>
      <c r="C24" s="1">
        <v>45048</v>
      </c>
      <c r="D24">
        <f t="shared" si="1"/>
        <v>39.676933607118414</v>
      </c>
      <c r="E24">
        <v>4</v>
      </c>
      <c r="F24">
        <v>2.5</v>
      </c>
      <c r="G24">
        <v>18000000</v>
      </c>
      <c r="H24">
        <v>75</v>
      </c>
      <c r="I24">
        <v>12.64</v>
      </c>
      <c r="J24">
        <v>11.29</v>
      </c>
      <c r="K24" s="2">
        <f t="shared" si="0"/>
        <v>23.93</v>
      </c>
      <c r="S24" s="1"/>
      <c r="U24" s="1"/>
    </row>
    <row r="25" spans="1:21" x14ac:dyDescent="0.25">
      <c r="A25" s="7">
        <v>778</v>
      </c>
      <c r="B25" s="1">
        <v>29686</v>
      </c>
      <c r="C25" s="1">
        <v>44222</v>
      </c>
      <c r="D25">
        <f t="shared" si="1"/>
        <v>39.797399041752222</v>
      </c>
      <c r="E25">
        <v>4</v>
      </c>
      <c r="F25">
        <v>4</v>
      </c>
      <c r="G25">
        <v>52000000</v>
      </c>
      <c r="H25">
        <v>80</v>
      </c>
      <c r="I25">
        <v>10.220000000000001</v>
      </c>
      <c r="J25">
        <v>2.5499999999999998</v>
      </c>
      <c r="K25" s="2">
        <f t="shared" si="0"/>
        <v>12.77</v>
      </c>
      <c r="S25" s="1"/>
      <c r="U25" s="1"/>
    </row>
    <row r="26" spans="1:21" x14ac:dyDescent="0.25">
      <c r="A26" s="7">
        <v>779</v>
      </c>
      <c r="B26" s="1">
        <v>30269</v>
      </c>
      <c r="C26" s="1">
        <v>44817</v>
      </c>
      <c r="D26">
        <f t="shared" si="1"/>
        <v>39.83025325119781</v>
      </c>
      <c r="E26">
        <v>4</v>
      </c>
      <c r="F26">
        <v>2.7</v>
      </c>
      <c r="G26">
        <v>67000000</v>
      </c>
      <c r="H26">
        <v>77</v>
      </c>
      <c r="I26">
        <v>10.83</v>
      </c>
      <c r="J26">
        <v>1.66</v>
      </c>
      <c r="K26" s="2">
        <f t="shared" si="0"/>
        <v>12.49</v>
      </c>
      <c r="S26" s="1"/>
      <c r="U26" s="1"/>
    </row>
    <row r="27" spans="1:21" x14ac:dyDescent="0.25">
      <c r="A27" s="7">
        <v>780</v>
      </c>
      <c r="B27" s="1">
        <v>29720</v>
      </c>
      <c r="C27" s="1">
        <v>44313</v>
      </c>
      <c r="D27">
        <f t="shared" si="1"/>
        <v>39.953456536618752</v>
      </c>
      <c r="E27">
        <v>4</v>
      </c>
      <c r="F27">
        <v>6</v>
      </c>
      <c r="G27">
        <v>28000000</v>
      </c>
      <c r="H27">
        <v>64</v>
      </c>
      <c r="I27">
        <v>3.45</v>
      </c>
      <c r="J27">
        <v>14.96</v>
      </c>
      <c r="K27" s="2">
        <f t="shared" si="0"/>
        <v>18.41</v>
      </c>
      <c r="S27" s="1"/>
      <c r="U27" s="1"/>
    </row>
    <row r="28" spans="1:21" x14ac:dyDescent="0.25">
      <c r="A28" s="7">
        <v>781</v>
      </c>
      <c r="B28" s="1">
        <v>30645</v>
      </c>
      <c r="C28" s="1">
        <v>45253</v>
      </c>
      <c r="D28">
        <f t="shared" si="1"/>
        <v>39.994524298425738</v>
      </c>
      <c r="E28">
        <v>4</v>
      </c>
      <c r="F28">
        <v>5</v>
      </c>
      <c r="G28">
        <v>30000000</v>
      </c>
      <c r="H28">
        <v>78</v>
      </c>
      <c r="I28">
        <v>22.73</v>
      </c>
      <c r="J28">
        <v>4.1500000000000004</v>
      </c>
      <c r="K28" s="2">
        <f t="shared" si="0"/>
        <v>26.880000000000003</v>
      </c>
    </row>
    <row r="29" spans="1:21" x14ac:dyDescent="0.25">
      <c r="A29" s="7">
        <v>782</v>
      </c>
      <c r="B29" s="1">
        <v>30470</v>
      </c>
      <c r="C29" s="1">
        <v>45083</v>
      </c>
      <c r="D29">
        <f t="shared" si="1"/>
        <v>40.008213552361397</v>
      </c>
      <c r="E29">
        <v>4</v>
      </c>
      <c r="F29">
        <v>3</v>
      </c>
      <c r="G29">
        <v>35000000</v>
      </c>
      <c r="H29">
        <v>69</v>
      </c>
      <c r="I29">
        <v>18.97</v>
      </c>
      <c r="J29">
        <v>10.39</v>
      </c>
      <c r="K29" s="2">
        <f t="shared" si="0"/>
        <v>29.36</v>
      </c>
    </row>
    <row r="30" spans="1:21" x14ac:dyDescent="0.25">
      <c r="A30" s="7">
        <v>783</v>
      </c>
      <c r="B30" s="1">
        <v>29916</v>
      </c>
      <c r="C30" s="1">
        <v>44530</v>
      </c>
      <c r="D30">
        <f t="shared" si="1"/>
        <v>40.010951403148532</v>
      </c>
      <c r="E30">
        <v>4</v>
      </c>
      <c r="F30">
        <v>3.5</v>
      </c>
      <c r="G30">
        <v>2800000</v>
      </c>
      <c r="H30">
        <v>74</v>
      </c>
      <c r="I30">
        <v>33.479999999999997</v>
      </c>
      <c r="J30">
        <v>14.24</v>
      </c>
      <c r="K30" s="2">
        <f t="shared" si="0"/>
        <v>47.72</v>
      </c>
      <c r="S30" s="1"/>
      <c r="U30" s="1"/>
    </row>
    <row r="31" spans="1:21" x14ac:dyDescent="0.25">
      <c r="A31" s="7">
        <v>784</v>
      </c>
      <c r="B31" s="1">
        <v>29665</v>
      </c>
      <c r="C31" s="1">
        <v>44285</v>
      </c>
      <c r="D31">
        <f t="shared" si="1"/>
        <v>40.027378507871319</v>
      </c>
      <c r="E31">
        <v>4</v>
      </c>
      <c r="F31">
        <v>3</v>
      </c>
      <c r="G31">
        <v>18000000</v>
      </c>
      <c r="H31">
        <v>80</v>
      </c>
      <c r="I31">
        <v>32.01</v>
      </c>
      <c r="J31">
        <v>14.29</v>
      </c>
      <c r="K31" s="2">
        <f t="shared" si="0"/>
        <v>46.3</v>
      </c>
    </row>
    <row r="32" spans="1:21" x14ac:dyDescent="0.25">
      <c r="A32" s="7">
        <v>785</v>
      </c>
      <c r="B32" s="1">
        <v>29858</v>
      </c>
      <c r="C32" s="1">
        <v>44481</v>
      </c>
      <c r="D32">
        <f t="shared" si="1"/>
        <v>40.035592060232716</v>
      </c>
      <c r="E32">
        <v>4</v>
      </c>
      <c r="F32">
        <v>4.5999999999999996</v>
      </c>
      <c r="G32">
        <v>60000000</v>
      </c>
      <c r="H32">
        <v>80</v>
      </c>
      <c r="I32">
        <v>6.18</v>
      </c>
      <c r="J32">
        <v>1.52</v>
      </c>
      <c r="K32" s="2">
        <f t="shared" si="0"/>
        <v>7.6999999999999993</v>
      </c>
      <c r="S32" s="1"/>
      <c r="U32" s="1"/>
    </row>
    <row r="33" spans="1:21" x14ac:dyDescent="0.25">
      <c r="A33" s="7">
        <v>786</v>
      </c>
      <c r="B33" s="1">
        <v>30599</v>
      </c>
      <c r="C33" s="1">
        <v>45223</v>
      </c>
      <c r="D33">
        <f t="shared" si="1"/>
        <v>40.038329911019851</v>
      </c>
      <c r="E33">
        <v>4</v>
      </c>
      <c r="F33">
        <v>4.5</v>
      </c>
      <c r="G33">
        <v>6000000</v>
      </c>
      <c r="H33">
        <v>76</v>
      </c>
      <c r="I33">
        <v>16.420000000000002</v>
      </c>
      <c r="J33">
        <v>5.3</v>
      </c>
      <c r="K33" s="2">
        <f t="shared" si="0"/>
        <v>21.720000000000002</v>
      </c>
      <c r="S33" s="1"/>
      <c r="U33" s="1"/>
    </row>
    <row r="34" spans="1:21" x14ac:dyDescent="0.25">
      <c r="A34" s="7">
        <v>787</v>
      </c>
      <c r="B34" s="1">
        <v>30584</v>
      </c>
      <c r="C34" s="1">
        <v>45230</v>
      </c>
      <c r="D34">
        <f t="shared" si="1"/>
        <v>40.098562628336758</v>
      </c>
      <c r="E34">
        <v>4</v>
      </c>
      <c r="F34">
        <v>3.4</v>
      </c>
      <c r="G34">
        <v>30000000</v>
      </c>
      <c r="H34">
        <v>80</v>
      </c>
      <c r="I34">
        <v>9.11</v>
      </c>
      <c r="J34">
        <v>6.38</v>
      </c>
      <c r="K34" s="2">
        <f t="shared" si="0"/>
        <v>15.489999999999998</v>
      </c>
    </row>
    <row r="35" spans="1:21" x14ac:dyDescent="0.25">
      <c r="A35" s="7">
        <v>788</v>
      </c>
      <c r="B35" s="1">
        <v>30439</v>
      </c>
      <c r="C35" s="1">
        <v>45085</v>
      </c>
      <c r="D35">
        <f t="shared" si="1"/>
        <v>40.098562628336758</v>
      </c>
      <c r="E35">
        <v>4</v>
      </c>
      <c r="F35">
        <v>4.7</v>
      </c>
      <c r="G35">
        <v>1300000</v>
      </c>
      <c r="H35">
        <v>56</v>
      </c>
      <c r="I35">
        <v>30.36</v>
      </c>
      <c r="J35">
        <v>23.79</v>
      </c>
      <c r="K35" s="2">
        <f t="shared" si="0"/>
        <v>54.15</v>
      </c>
    </row>
    <row r="36" spans="1:21" x14ac:dyDescent="0.25">
      <c r="A36" s="7">
        <v>789</v>
      </c>
      <c r="B36" s="1">
        <v>30617</v>
      </c>
      <c r="C36" s="1">
        <v>45272</v>
      </c>
      <c r="D36">
        <f t="shared" si="1"/>
        <v>40.123203285420942</v>
      </c>
      <c r="E36">
        <v>4</v>
      </c>
      <c r="F36">
        <v>3.5</v>
      </c>
      <c r="G36">
        <v>14000000</v>
      </c>
      <c r="H36">
        <v>78</v>
      </c>
      <c r="I36">
        <v>14.09</v>
      </c>
      <c r="J36">
        <v>6.93</v>
      </c>
      <c r="K36" s="2">
        <f t="shared" si="0"/>
        <v>21.02</v>
      </c>
    </row>
    <row r="37" spans="1:21" x14ac:dyDescent="0.25">
      <c r="A37" s="7">
        <v>790</v>
      </c>
      <c r="B37" s="1">
        <v>29961</v>
      </c>
      <c r="C37" s="1">
        <v>44630</v>
      </c>
      <c r="D37">
        <f t="shared" si="1"/>
        <v>40.161533196440793</v>
      </c>
      <c r="E37">
        <v>4</v>
      </c>
      <c r="F37">
        <v>2.5</v>
      </c>
      <c r="G37">
        <v>65000000</v>
      </c>
      <c r="H37">
        <v>79</v>
      </c>
      <c r="I37">
        <v>9.64</v>
      </c>
      <c r="J37">
        <v>1.61</v>
      </c>
      <c r="K37" s="2">
        <f t="shared" si="0"/>
        <v>11.25</v>
      </c>
    </row>
    <row r="38" spans="1:21" x14ac:dyDescent="0.25">
      <c r="A38" s="7">
        <v>791</v>
      </c>
      <c r="B38" s="1">
        <v>30065</v>
      </c>
      <c r="C38" s="1">
        <v>44742</v>
      </c>
      <c r="D38">
        <f t="shared" si="1"/>
        <v>40.183436002737849</v>
      </c>
      <c r="E38">
        <v>4</v>
      </c>
      <c r="F38">
        <v>4</v>
      </c>
      <c r="G38">
        <v>60000000</v>
      </c>
      <c r="H38">
        <v>83</v>
      </c>
      <c r="I38">
        <v>16.239999999999998</v>
      </c>
      <c r="J38">
        <v>6.63</v>
      </c>
      <c r="K38" s="2">
        <f t="shared" si="0"/>
        <v>22.869999999999997</v>
      </c>
      <c r="S38" s="1"/>
      <c r="U38" s="1"/>
    </row>
    <row r="39" spans="1:21" x14ac:dyDescent="0.25">
      <c r="A39" s="7">
        <v>792</v>
      </c>
      <c r="B39" s="1">
        <v>29616</v>
      </c>
      <c r="C39" s="1">
        <v>44334</v>
      </c>
      <c r="D39">
        <f t="shared" si="1"/>
        <v>40.295687885010267</v>
      </c>
      <c r="E39">
        <v>4</v>
      </c>
      <c r="F39">
        <v>3</v>
      </c>
      <c r="G39">
        <v>10000000</v>
      </c>
      <c r="H39">
        <v>85</v>
      </c>
      <c r="I39">
        <v>7.74</v>
      </c>
      <c r="J39">
        <v>7.91</v>
      </c>
      <c r="K39" s="2">
        <f t="shared" si="0"/>
        <v>15.65</v>
      </c>
      <c r="S39" s="1"/>
      <c r="U39" s="1"/>
    </row>
    <row r="40" spans="1:21" x14ac:dyDescent="0.25">
      <c r="A40" s="7">
        <v>793</v>
      </c>
      <c r="B40" s="1">
        <v>29871</v>
      </c>
      <c r="C40" s="1">
        <v>44595</v>
      </c>
      <c r="D40">
        <f t="shared" si="1"/>
        <v>40.312114989733061</v>
      </c>
      <c r="E40">
        <v>4</v>
      </c>
      <c r="F40">
        <v>2.5</v>
      </c>
      <c r="G40">
        <v>95000000</v>
      </c>
      <c r="H40">
        <v>80</v>
      </c>
      <c r="I40">
        <v>15.45</v>
      </c>
      <c r="J40">
        <v>3.49</v>
      </c>
      <c r="K40" s="2">
        <f t="shared" si="0"/>
        <v>18.939999999999998</v>
      </c>
    </row>
    <row r="41" spans="1:21" x14ac:dyDescent="0.25">
      <c r="A41" s="7">
        <v>794</v>
      </c>
      <c r="B41" s="1">
        <v>29810</v>
      </c>
      <c r="C41" s="1">
        <v>44552</v>
      </c>
      <c r="D41">
        <f t="shared" si="1"/>
        <v>40.361396303901437</v>
      </c>
      <c r="E41">
        <v>4</v>
      </c>
      <c r="F41">
        <v>0.9</v>
      </c>
      <c r="G41">
        <v>34000000</v>
      </c>
      <c r="H41">
        <v>72</v>
      </c>
      <c r="I41">
        <v>1.51</v>
      </c>
      <c r="J41">
        <v>1.44</v>
      </c>
      <c r="K41" s="2">
        <f t="shared" si="0"/>
        <v>2.95</v>
      </c>
    </row>
    <row r="42" spans="1:21" x14ac:dyDescent="0.25">
      <c r="A42" s="7">
        <v>795</v>
      </c>
      <c r="B42" s="1">
        <v>29809</v>
      </c>
      <c r="C42" s="1">
        <v>44552</v>
      </c>
      <c r="D42">
        <f t="shared" si="1"/>
        <v>40.364134154688571</v>
      </c>
      <c r="E42">
        <v>4</v>
      </c>
      <c r="F42">
        <v>1.5</v>
      </c>
      <c r="G42">
        <v>2000000</v>
      </c>
      <c r="H42">
        <v>70</v>
      </c>
      <c r="I42">
        <v>27.55</v>
      </c>
      <c r="J42">
        <v>22.53</v>
      </c>
      <c r="K42" s="2">
        <f t="shared" si="0"/>
        <v>50.08</v>
      </c>
    </row>
    <row r="43" spans="1:21" x14ac:dyDescent="0.25">
      <c r="A43" s="7">
        <v>796</v>
      </c>
      <c r="B43" s="1">
        <v>29647</v>
      </c>
      <c r="C43" s="1">
        <v>44455</v>
      </c>
      <c r="D43">
        <f t="shared" si="1"/>
        <v>40.542094455852158</v>
      </c>
      <c r="E43">
        <v>4</v>
      </c>
      <c r="F43">
        <v>1.5</v>
      </c>
      <c r="G43">
        <v>6000000</v>
      </c>
      <c r="H43">
        <v>63</v>
      </c>
      <c r="I43">
        <v>25.02</v>
      </c>
      <c r="J43">
        <v>13.45</v>
      </c>
      <c r="K43" s="2">
        <f t="shared" si="0"/>
        <v>38.47</v>
      </c>
    </row>
    <row r="44" spans="1:21" x14ac:dyDescent="0.25">
      <c r="A44" s="7">
        <v>797</v>
      </c>
      <c r="B44" s="1">
        <v>29500</v>
      </c>
      <c r="C44" s="1">
        <v>44308</v>
      </c>
      <c r="D44">
        <f t="shared" si="1"/>
        <v>40.542094455852158</v>
      </c>
      <c r="E44">
        <v>4</v>
      </c>
      <c r="F44">
        <v>3.5</v>
      </c>
      <c r="G44">
        <v>31000000</v>
      </c>
      <c r="H44">
        <v>82</v>
      </c>
      <c r="I44">
        <v>15.5</v>
      </c>
      <c r="J44">
        <v>18.989999999999998</v>
      </c>
      <c r="K44" s="2">
        <f t="shared" si="0"/>
        <v>34.489999999999995</v>
      </c>
      <c r="S44" s="1"/>
      <c r="U44" s="1"/>
    </row>
    <row r="45" spans="1:21" x14ac:dyDescent="0.25">
      <c r="A45" s="7">
        <v>798</v>
      </c>
      <c r="B45" s="1">
        <v>29510</v>
      </c>
      <c r="C45" s="1">
        <v>44334</v>
      </c>
      <c r="D45">
        <f t="shared" si="1"/>
        <v>40.585900068446271</v>
      </c>
      <c r="E45">
        <v>4</v>
      </c>
      <c r="F45">
        <v>3.6</v>
      </c>
      <c r="G45">
        <v>40000000</v>
      </c>
      <c r="H45">
        <v>80</v>
      </c>
      <c r="I45">
        <v>16.829999999999998</v>
      </c>
      <c r="J45">
        <v>7.66</v>
      </c>
      <c r="K45" s="2">
        <f t="shared" si="0"/>
        <v>24.49</v>
      </c>
      <c r="S45" s="1"/>
      <c r="U45" s="1"/>
    </row>
    <row r="46" spans="1:21" x14ac:dyDescent="0.25">
      <c r="A46" s="7">
        <v>799</v>
      </c>
      <c r="B46" s="1">
        <v>29921</v>
      </c>
      <c r="C46" s="1">
        <v>44768</v>
      </c>
      <c r="D46">
        <f t="shared" si="1"/>
        <v>40.648870636550306</v>
      </c>
      <c r="E46">
        <v>4</v>
      </c>
      <c r="F46">
        <v>4.5</v>
      </c>
      <c r="G46">
        <v>5000000</v>
      </c>
      <c r="H46">
        <v>83</v>
      </c>
      <c r="I46">
        <v>9.39</v>
      </c>
      <c r="J46">
        <v>12.78</v>
      </c>
      <c r="K46" s="2">
        <f t="shared" si="0"/>
        <v>22.17</v>
      </c>
      <c r="S46" s="1"/>
      <c r="U46" s="1"/>
    </row>
    <row r="47" spans="1:21" x14ac:dyDescent="0.25">
      <c r="A47" s="7">
        <v>800</v>
      </c>
      <c r="B47" s="1">
        <v>29423</v>
      </c>
      <c r="C47" s="1">
        <v>44285</v>
      </c>
      <c r="D47">
        <f t="shared" si="1"/>
        <v>40.689938398357292</v>
      </c>
      <c r="E47">
        <v>4</v>
      </c>
      <c r="F47">
        <v>8.6</v>
      </c>
      <c r="G47">
        <v>38000000</v>
      </c>
      <c r="H47">
        <v>87</v>
      </c>
      <c r="I47">
        <v>8.2899999999999991</v>
      </c>
      <c r="J47">
        <v>1.2</v>
      </c>
      <c r="K47" s="2">
        <f t="shared" si="0"/>
        <v>9.4899999999999984</v>
      </c>
      <c r="S47" s="1"/>
      <c r="U47" s="1"/>
    </row>
    <row r="48" spans="1:21" x14ac:dyDescent="0.25">
      <c r="A48" s="7">
        <v>801</v>
      </c>
      <c r="B48" s="1">
        <v>29666</v>
      </c>
      <c r="C48" s="1">
        <v>44530</v>
      </c>
      <c r="D48">
        <f t="shared" si="1"/>
        <v>40.695414099931554</v>
      </c>
      <c r="E48">
        <v>4</v>
      </c>
      <c r="F48">
        <v>5</v>
      </c>
      <c r="G48">
        <v>3500000</v>
      </c>
      <c r="H48">
        <v>68</v>
      </c>
      <c r="I48">
        <v>22.91</v>
      </c>
      <c r="J48">
        <v>27.5</v>
      </c>
      <c r="K48" s="2">
        <f t="shared" si="0"/>
        <v>50.41</v>
      </c>
      <c r="S48" s="1"/>
      <c r="U48" s="1"/>
    </row>
    <row r="49" spans="1:21" x14ac:dyDescent="0.25">
      <c r="A49" s="7">
        <v>802</v>
      </c>
      <c r="B49" s="1">
        <v>30325</v>
      </c>
      <c r="C49" s="1">
        <v>45204</v>
      </c>
      <c r="D49">
        <f t="shared" si="1"/>
        <v>40.736481861738532</v>
      </c>
      <c r="E49">
        <v>4</v>
      </c>
      <c r="F49">
        <v>3</v>
      </c>
      <c r="G49">
        <v>12000000</v>
      </c>
      <c r="H49">
        <v>70</v>
      </c>
      <c r="I49">
        <v>17.350000000000001</v>
      </c>
      <c r="J49">
        <v>7.03</v>
      </c>
      <c r="K49" s="2">
        <f t="shared" si="0"/>
        <v>24.380000000000003</v>
      </c>
      <c r="S49" s="1"/>
      <c r="U49" s="1"/>
    </row>
    <row r="50" spans="1:21" x14ac:dyDescent="0.25">
      <c r="A50" s="7">
        <v>803</v>
      </c>
      <c r="B50" s="1">
        <v>29343</v>
      </c>
      <c r="C50" s="1">
        <v>44236</v>
      </c>
      <c r="D50">
        <f t="shared" si="1"/>
        <v>40.774811772758383</v>
      </c>
      <c r="E50">
        <v>4</v>
      </c>
      <c r="F50">
        <v>3</v>
      </c>
      <c r="G50">
        <v>62000000</v>
      </c>
      <c r="H50">
        <v>78</v>
      </c>
      <c r="I50">
        <v>12.42</v>
      </c>
      <c r="J50">
        <v>4.22</v>
      </c>
      <c r="K50" s="2">
        <f t="shared" si="0"/>
        <v>16.64</v>
      </c>
      <c r="S50" s="1"/>
      <c r="U50" s="1"/>
    </row>
    <row r="51" spans="1:21" x14ac:dyDescent="0.25">
      <c r="A51" s="7">
        <v>804</v>
      </c>
      <c r="B51" s="1">
        <v>29388</v>
      </c>
      <c r="C51" s="1">
        <v>44285</v>
      </c>
      <c r="D51">
        <f t="shared" si="1"/>
        <v>40.785763175906915</v>
      </c>
      <c r="E51">
        <v>4</v>
      </c>
      <c r="F51">
        <v>2.5</v>
      </c>
      <c r="G51">
        <v>18000000</v>
      </c>
      <c r="H51">
        <v>80</v>
      </c>
      <c r="I51">
        <v>18.350000000000001</v>
      </c>
      <c r="J51">
        <v>7.1</v>
      </c>
      <c r="K51" s="2">
        <f t="shared" si="0"/>
        <v>25.450000000000003</v>
      </c>
    </row>
    <row r="52" spans="1:21" x14ac:dyDescent="0.25">
      <c r="A52" s="7">
        <v>805</v>
      </c>
      <c r="B52" s="1">
        <v>29574</v>
      </c>
      <c r="C52" s="1">
        <v>44495</v>
      </c>
      <c r="D52">
        <f t="shared" si="1"/>
        <v>40.851471594798085</v>
      </c>
      <c r="E52">
        <v>4</v>
      </c>
      <c r="F52">
        <v>3.8</v>
      </c>
      <c r="G52">
        <v>57000000</v>
      </c>
      <c r="H52">
        <v>77</v>
      </c>
      <c r="I52">
        <v>13.49</v>
      </c>
      <c r="J52">
        <v>1.61</v>
      </c>
      <c r="K52" s="2">
        <f t="shared" si="0"/>
        <v>15.1</v>
      </c>
    </row>
    <row r="53" spans="1:21" x14ac:dyDescent="0.25">
      <c r="A53" s="7">
        <v>806</v>
      </c>
      <c r="B53" s="1">
        <v>29468</v>
      </c>
      <c r="C53" s="1">
        <v>44404</v>
      </c>
      <c r="D53">
        <f t="shared" si="1"/>
        <v>40.892539356605063</v>
      </c>
      <c r="E53">
        <v>4</v>
      </c>
      <c r="F53">
        <v>4.8</v>
      </c>
      <c r="G53">
        <v>25000000</v>
      </c>
      <c r="H53">
        <v>78</v>
      </c>
      <c r="I53">
        <v>13.48</v>
      </c>
      <c r="J53">
        <v>5.67</v>
      </c>
      <c r="K53" s="2">
        <f t="shared" si="0"/>
        <v>19.149999999999999</v>
      </c>
      <c r="S53" s="1"/>
      <c r="U53" s="1"/>
    </row>
    <row r="54" spans="1:21" x14ac:dyDescent="0.25">
      <c r="A54" s="7">
        <v>807</v>
      </c>
      <c r="B54" s="1">
        <v>29695</v>
      </c>
      <c r="C54" s="1">
        <v>44635</v>
      </c>
      <c r="D54">
        <f t="shared" si="1"/>
        <v>40.903490759753595</v>
      </c>
      <c r="E54">
        <v>4</v>
      </c>
      <c r="F54">
        <v>2.5</v>
      </c>
      <c r="G54">
        <v>45000000</v>
      </c>
      <c r="H54">
        <v>68</v>
      </c>
      <c r="I54">
        <v>8.2899999999999991</v>
      </c>
      <c r="J54">
        <v>2.98</v>
      </c>
      <c r="K54" s="2">
        <f t="shared" si="0"/>
        <v>11.27</v>
      </c>
    </row>
    <row r="55" spans="1:21" x14ac:dyDescent="0.25">
      <c r="A55" s="7">
        <v>808</v>
      </c>
      <c r="B55" s="1">
        <v>30004</v>
      </c>
      <c r="C55" s="1">
        <v>44959</v>
      </c>
      <c r="D55">
        <f t="shared" si="1"/>
        <v>40.944558521560573</v>
      </c>
      <c r="E55">
        <v>4</v>
      </c>
      <c r="F55">
        <v>2.7</v>
      </c>
      <c r="G55">
        <v>45000000</v>
      </c>
      <c r="H55">
        <v>82</v>
      </c>
      <c r="I55">
        <v>6.92</v>
      </c>
      <c r="J55">
        <v>2.48</v>
      </c>
      <c r="K55" s="2">
        <f t="shared" si="0"/>
        <v>9.4</v>
      </c>
    </row>
    <row r="56" spans="1:21" x14ac:dyDescent="0.25">
      <c r="A56" s="7">
        <v>809</v>
      </c>
      <c r="B56" s="1">
        <v>29316</v>
      </c>
      <c r="C56" s="1">
        <v>44278</v>
      </c>
      <c r="D56">
        <f t="shared" si="1"/>
        <v>40.963723477070502</v>
      </c>
      <c r="E56">
        <v>4</v>
      </c>
      <c r="F56">
        <v>2</v>
      </c>
      <c r="G56">
        <v>35000000</v>
      </c>
      <c r="H56">
        <v>83</v>
      </c>
      <c r="I56">
        <v>16.09</v>
      </c>
      <c r="J56">
        <v>4.21</v>
      </c>
      <c r="K56" s="2">
        <f t="shared" si="0"/>
        <v>20.3</v>
      </c>
      <c r="S56" s="1"/>
      <c r="U56" s="1"/>
    </row>
    <row r="57" spans="1:21" x14ac:dyDescent="0.25">
      <c r="A57" s="7">
        <v>810</v>
      </c>
      <c r="B57" s="1">
        <v>29665</v>
      </c>
      <c r="C57" s="1">
        <v>44635</v>
      </c>
      <c r="D57">
        <f t="shared" si="1"/>
        <v>40.985626283367559</v>
      </c>
      <c r="E57">
        <v>4</v>
      </c>
      <c r="F57">
        <v>5.5</v>
      </c>
      <c r="G57">
        <v>28000000</v>
      </c>
      <c r="H57">
        <v>77</v>
      </c>
      <c r="I57">
        <v>26.11</v>
      </c>
      <c r="J57">
        <v>5.63</v>
      </c>
      <c r="K57" s="2">
        <f t="shared" si="0"/>
        <v>31.74</v>
      </c>
      <c r="S57" s="1"/>
      <c r="U57" s="1"/>
    </row>
    <row r="58" spans="1:21" x14ac:dyDescent="0.25">
      <c r="A58" s="7">
        <v>811</v>
      </c>
      <c r="B58" s="1">
        <v>29288</v>
      </c>
      <c r="C58" s="1">
        <v>44278</v>
      </c>
      <c r="D58">
        <f t="shared" si="1"/>
        <v>41.040383299110196</v>
      </c>
      <c r="E58">
        <v>4</v>
      </c>
      <c r="F58">
        <v>0.5</v>
      </c>
      <c r="G58">
        <v>120000000</v>
      </c>
      <c r="H58">
        <v>65</v>
      </c>
      <c r="I58">
        <v>9.94</v>
      </c>
      <c r="J58">
        <v>2.11</v>
      </c>
      <c r="K58" s="2">
        <f t="shared" si="0"/>
        <v>12.049999999999999</v>
      </c>
    </row>
    <row r="59" spans="1:21" x14ac:dyDescent="0.25">
      <c r="A59" s="7">
        <v>812</v>
      </c>
      <c r="B59" s="1">
        <v>29472</v>
      </c>
      <c r="C59" s="1">
        <v>44483</v>
      </c>
      <c r="D59">
        <f t="shared" si="1"/>
        <v>41.097878165639976</v>
      </c>
      <c r="E59">
        <v>4</v>
      </c>
      <c r="F59">
        <v>4</v>
      </c>
      <c r="G59">
        <v>54000000</v>
      </c>
      <c r="H59">
        <v>83</v>
      </c>
      <c r="I59">
        <v>17.489999999999998</v>
      </c>
      <c r="J59">
        <v>2.94</v>
      </c>
      <c r="K59" s="2">
        <f t="shared" si="0"/>
        <v>20.43</v>
      </c>
    </row>
    <row r="60" spans="1:21" x14ac:dyDescent="0.25">
      <c r="A60" s="7">
        <v>813</v>
      </c>
      <c r="B60" s="1">
        <v>29368</v>
      </c>
      <c r="C60" s="1">
        <v>44400</v>
      </c>
      <c r="D60">
        <f t="shared" si="1"/>
        <v>41.155373032169749</v>
      </c>
      <c r="E60">
        <v>4</v>
      </c>
      <c r="F60">
        <v>4</v>
      </c>
      <c r="G60">
        <v>51000000</v>
      </c>
      <c r="H60">
        <v>86</v>
      </c>
      <c r="I60">
        <v>3.38</v>
      </c>
      <c r="J60">
        <v>1.81</v>
      </c>
      <c r="K60" s="2">
        <f t="shared" si="0"/>
        <v>5.1899999999999995</v>
      </c>
      <c r="S60" s="1"/>
      <c r="U60" s="1"/>
    </row>
    <row r="61" spans="1:21" x14ac:dyDescent="0.25">
      <c r="A61" s="7">
        <v>814</v>
      </c>
      <c r="B61" s="1">
        <v>29684</v>
      </c>
      <c r="C61" s="1">
        <v>44728</v>
      </c>
      <c r="D61">
        <f t="shared" si="1"/>
        <v>41.18822724161533</v>
      </c>
      <c r="E61">
        <v>4</v>
      </c>
      <c r="F61">
        <v>5</v>
      </c>
      <c r="G61">
        <v>1100000</v>
      </c>
      <c r="H61">
        <v>52</v>
      </c>
      <c r="I61">
        <v>12.24</v>
      </c>
      <c r="J61">
        <v>22.96</v>
      </c>
      <c r="K61" s="2">
        <f t="shared" si="0"/>
        <v>35.200000000000003</v>
      </c>
    </row>
    <row r="62" spans="1:21" x14ac:dyDescent="0.25">
      <c r="A62" s="7">
        <v>815</v>
      </c>
      <c r="B62" s="1">
        <v>29570</v>
      </c>
      <c r="C62" s="1">
        <v>44637</v>
      </c>
      <c r="D62">
        <f t="shared" si="1"/>
        <v>41.251197809719372</v>
      </c>
      <c r="E62">
        <v>4</v>
      </c>
      <c r="F62">
        <v>2.5</v>
      </c>
      <c r="G62">
        <v>58000000</v>
      </c>
      <c r="H62">
        <v>81</v>
      </c>
      <c r="I62">
        <v>12.67</v>
      </c>
      <c r="J62">
        <v>2.64</v>
      </c>
      <c r="K62" s="2">
        <f t="shared" si="0"/>
        <v>15.31</v>
      </c>
      <c r="S62" s="1"/>
      <c r="U62" s="1"/>
    </row>
    <row r="63" spans="1:21" x14ac:dyDescent="0.25">
      <c r="A63" s="7">
        <v>816</v>
      </c>
      <c r="B63" s="1">
        <v>29855</v>
      </c>
      <c r="C63" s="1">
        <v>44943</v>
      </c>
      <c r="D63">
        <f t="shared" si="1"/>
        <v>41.308692676249144</v>
      </c>
      <c r="E63">
        <v>4</v>
      </c>
      <c r="F63">
        <v>4</v>
      </c>
      <c r="G63">
        <v>65000000</v>
      </c>
      <c r="H63">
        <v>82</v>
      </c>
      <c r="I63">
        <v>5.15</v>
      </c>
      <c r="J63">
        <v>1.81</v>
      </c>
      <c r="K63" s="2">
        <f t="shared" si="0"/>
        <v>6.9600000000000009</v>
      </c>
      <c r="S63" s="1"/>
      <c r="U63" s="1"/>
    </row>
    <row r="64" spans="1:21" x14ac:dyDescent="0.25">
      <c r="A64" s="7">
        <v>817</v>
      </c>
      <c r="B64" s="1">
        <v>30155</v>
      </c>
      <c r="C64" s="1">
        <v>45258</v>
      </c>
      <c r="D64">
        <f t="shared" si="1"/>
        <v>41.349760438056123</v>
      </c>
      <c r="E64">
        <v>4</v>
      </c>
      <c r="F64">
        <v>3.9</v>
      </c>
      <c r="G64">
        <v>36000000</v>
      </c>
      <c r="H64">
        <v>83</v>
      </c>
      <c r="I64">
        <v>3.56</v>
      </c>
      <c r="J64">
        <v>1</v>
      </c>
      <c r="K64" s="2">
        <f t="shared" si="0"/>
        <v>4.5600000000000005</v>
      </c>
    </row>
    <row r="65" spans="1:21" x14ac:dyDescent="0.25">
      <c r="A65" s="7">
        <v>818</v>
      </c>
      <c r="B65" s="1">
        <v>29259</v>
      </c>
      <c r="C65" s="1">
        <v>44369</v>
      </c>
      <c r="D65">
        <f t="shared" si="1"/>
        <v>41.368925393566052</v>
      </c>
      <c r="E65">
        <v>4</v>
      </c>
      <c r="F65">
        <v>2.7</v>
      </c>
      <c r="G65">
        <v>40000000</v>
      </c>
      <c r="H65">
        <v>72</v>
      </c>
      <c r="I65">
        <v>17.649999999999999</v>
      </c>
      <c r="J65">
        <v>9.09</v>
      </c>
      <c r="K65" s="2">
        <f t="shared" si="0"/>
        <v>26.74</v>
      </c>
      <c r="S65" s="1"/>
      <c r="U65" s="1"/>
    </row>
    <row r="66" spans="1:21" x14ac:dyDescent="0.25">
      <c r="A66" s="7">
        <v>819</v>
      </c>
      <c r="B66" s="1">
        <v>29396</v>
      </c>
      <c r="C66" s="1">
        <v>44525</v>
      </c>
      <c r="D66">
        <f t="shared" si="1"/>
        <v>41.420944558521562</v>
      </c>
      <c r="E66">
        <v>4</v>
      </c>
      <c r="F66">
        <v>3.5</v>
      </c>
      <c r="G66">
        <v>3800000</v>
      </c>
      <c r="H66">
        <v>58</v>
      </c>
      <c r="I66">
        <v>31.47</v>
      </c>
      <c r="J66">
        <v>22.81</v>
      </c>
      <c r="K66" s="2">
        <f t="shared" si="0"/>
        <v>54.28</v>
      </c>
    </row>
    <row r="67" spans="1:21" x14ac:dyDescent="0.25">
      <c r="A67" s="7">
        <v>820</v>
      </c>
      <c r="B67" s="1">
        <v>30101</v>
      </c>
      <c r="C67" s="1">
        <v>45239</v>
      </c>
      <c r="D67">
        <f t="shared" si="1"/>
        <v>41.445585215605746</v>
      </c>
      <c r="E67">
        <v>4</v>
      </c>
      <c r="F67">
        <v>4</v>
      </c>
      <c r="G67">
        <v>40000000</v>
      </c>
      <c r="H67">
        <v>87</v>
      </c>
      <c r="I67">
        <v>11.08</v>
      </c>
      <c r="J67">
        <v>18.96</v>
      </c>
      <c r="K67" s="2">
        <f t="shared" ref="K67:K130" si="2">I67+J67</f>
        <v>30.04</v>
      </c>
    </row>
    <row r="68" spans="1:21" x14ac:dyDescent="0.25">
      <c r="A68" s="7">
        <v>821</v>
      </c>
      <c r="B68" s="1">
        <v>30055</v>
      </c>
      <c r="C68" s="1">
        <v>45209</v>
      </c>
      <c r="D68">
        <f t="shared" ref="D68:D131" si="3">(C68-B68)/365.25</f>
        <v>41.489390828199866</v>
      </c>
      <c r="E68">
        <v>4</v>
      </c>
      <c r="F68">
        <v>3.5</v>
      </c>
      <c r="G68">
        <v>85000000</v>
      </c>
      <c r="H68">
        <v>85</v>
      </c>
      <c r="I68">
        <v>5.72</v>
      </c>
      <c r="J68">
        <v>4.72</v>
      </c>
      <c r="K68" s="2">
        <f t="shared" si="2"/>
        <v>10.44</v>
      </c>
      <c r="S68" s="1"/>
      <c r="U68" s="1"/>
    </row>
    <row r="69" spans="1:21" x14ac:dyDescent="0.25">
      <c r="A69" s="7">
        <v>822</v>
      </c>
      <c r="B69" s="1">
        <v>29353</v>
      </c>
      <c r="C69" s="1">
        <v>44516</v>
      </c>
      <c r="D69">
        <f t="shared" si="3"/>
        <v>41.51403148528405</v>
      </c>
      <c r="E69">
        <v>4</v>
      </c>
      <c r="F69">
        <v>1.5</v>
      </c>
      <c r="G69">
        <v>110000000</v>
      </c>
      <c r="H69">
        <v>73</v>
      </c>
      <c r="I69">
        <v>11.08</v>
      </c>
      <c r="J69">
        <v>2.04</v>
      </c>
      <c r="K69" s="2">
        <f t="shared" si="2"/>
        <v>13.120000000000001</v>
      </c>
    </row>
    <row r="70" spans="1:21" x14ac:dyDescent="0.25">
      <c r="A70" s="7">
        <v>823</v>
      </c>
      <c r="B70" s="1">
        <v>29777</v>
      </c>
      <c r="C70" s="1">
        <v>44945</v>
      </c>
      <c r="D70">
        <f t="shared" si="3"/>
        <v>41.52772073921971</v>
      </c>
      <c r="E70">
        <v>4</v>
      </c>
      <c r="F70">
        <v>4.4000000000000004</v>
      </c>
      <c r="G70">
        <v>8000000</v>
      </c>
      <c r="H70">
        <v>76</v>
      </c>
      <c r="I70">
        <v>8.1</v>
      </c>
      <c r="J70">
        <v>7.33</v>
      </c>
      <c r="K70" s="2">
        <f t="shared" si="2"/>
        <v>15.43</v>
      </c>
      <c r="S70" s="1"/>
      <c r="U70" s="1"/>
    </row>
    <row r="71" spans="1:21" x14ac:dyDescent="0.25">
      <c r="A71" s="7">
        <v>824</v>
      </c>
      <c r="B71" s="1">
        <v>29447</v>
      </c>
      <c r="C71" s="1">
        <v>44628</v>
      </c>
      <c r="D71">
        <f t="shared" si="3"/>
        <v>41.563312799452433</v>
      </c>
      <c r="E71">
        <v>4</v>
      </c>
      <c r="F71">
        <v>3</v>
      </c>
      <c r="G71">
        <v>70000000</v>
      </c>
      <c r="H71">
        <v>73</v>
      </c>
      <c r="I71">
        <v>12.33</v>
      </c>
      <c r="J71">
        <v>2.25</v>
      </c>
      <c r="K71" s="2">
        <f t="shared" si="2"/>
        <v>14.58</v>
      </c>
      <c r="S71" s="1"/>
      <c r="U71" s="1"/>
    </row>
    <row r="72" spans="1:21" x14ac:dyDescent="0.25">
      <c r="A72" s="7">
        <v>825</v>
      </c>
      <c r="B72" s="1">
        <v>29396</v>
      </c>
      <c r="C72" s="1">
        <v>44588</v>
      </c>
      <c r="D72">
        <f t="shared" si="3"/>
        <v>41.593429158110879</v>
      </c>
      <c r="E72">
        <v>4</v>
      </c>
      <c r="F72">
        <v>2</v>
      </c>
      <c r="G72">
        <v>4200000</v>
      </c>
      <c r="H72">
        <v>80</v>
      </c>
      <c r="I72">
        <v>21.2</v>
      </c>
      <c r="J72">
        <v>26.05</v>
      </c>
      <c r="K72" s="2">
        <f t="shared" si="2"/>
        <v>47.25</v>
      </c>
    </row>
    <row r="73" spans="1:21" x14ac:dyDescent="0.25">
      <c r="A73" s="7">
        <v>826</v>
      </c>
      <c r="B73" s="1">
        <v>29738</v>
      </c>
      <c r="C73" s="1">
        <v>44952</v>
      </c>
      <c r="D73">
        <f t="shared" si="3"/>
        <v>41.653661875427787</v>
      </c>
      <c r="E73">
        <v>4</v>
      </c>
      <c r="F73">
        <v>2.5</v>
      </c>
      <c r="G73">
        <v>50000000</v>
      </c>
      <c r="H73">
        <v>82</v>
      </c>
      <c r="I73">
        <v>9.52</v>
      </c>
      <c r="J73">
        <v>11.76</v>
      </c>
      <c r="K73" s="2">
        <f t="shared" si="2"/>
        <v>21.28</v>
      </c>
      <c r="S73" s="1"/>
      <c r="U73" s="1"/>
    </row>
    <row r="74" spans="1:21" x14ac:dyDescent="0.25">
      <c r="A74" s="7">
        <v>827</v>
      </c>
      <c r="B74" s="1">
        <v>29394</v>
      </c>
      <c r="C74" s="1">
        <v>44679</v>
      </c>
      <c r="D74">
        <f t="shared" si="3"/>
        <v>41.848049281314168</v>
      </c>
      <c r="E74">
        <v>4</v>
      </c>
      <c r="F74">
        <v>3.6</v>
      </c>
      <c r="G74">
        <v>28000000</v>
      </c>
      <c r="H74">
        <v>83</v>
      </c>
      <c r="I74">
        <v>16.3</v>
      </c>
      <c r="J74">
        <v>10.99</v>
      </c>
      <c r="K74" s="2">
        <f t="shared" si="2"/>
        <v>27.29</v>
      </c>
      <c r="S74" s="1"/>
      <c r="U74" s="1"/>
    </row>
    <row r="75" spans="1:21" x14ac:dyDescent="0.25">
      <c r="A75" s="7">
        <v>828</v>
      </c>
      <c r="B75" s="1">
        <v>29595</v>
      </c>
      <c r="C75" s="1">
        <v>44896</v>
      </c>
      <c r="D75">
        <f t="shared" si="3"/>
        <v>41.891854893908281</v>
      </c>
      <c r="E75">
        <v>4</v>
      </c>
      <c r="F75">
        <v>2.5</v>
      </c>
      <c r="G75">
        <v>100000000</v>
      </c>
      <c r="H75">
        <v>89</v>
      </c>
      <c r="I75">
        <v>5.66</v>
      </c>
      <c r="J75">
        <v>1.69</v>
      </c>
      <c r="K75" s="2">
        <f t="shared" si="2"/>
        <v>7.35</v>
      </c>
      <c r="S75" s="1"/>
      <c r="U75" s="1"/>
    </row>
    <row r="76" spans="1:21" x14ac:dyDescent="0.25">
      <c r="A76" s="7">
        <v>829</v>
      </c>
      <c r="B76" s="1">
        <v>29307</v>
      </c>
      <c r="C76" s="1">
        <v>44609</v>
      </c>
      <c r="D76">
        <f t="shared" si="3"/>
        <v>41.894592744695416</v>
      </c>
      <c r="E76">
        <v>4</v>
      </c>
      <c r="F76">
        <v>6.5</v>
      </c>
      <c r="G76">
        <v>21000000</v>
      </c>
      <c r="H76">
        <v>73</v>
      </c>
      <c r="I76">
        <v>24.14</v>
      </c>
      <c r="J76">
        <v>4.97</v>
      </c>
      <c r="K76" s="2">
        <f t="shared" si="2"/>
        <v>29.11</v>
      </c>
    </row>
    <row r="77" spans="1:21" x14ac:dyDescent="0.25">
      <c r="A77" s="7">
        <v>830</v>
      </c>
      <c r="B77" s="1">
        <v>29150</v>
      </c>
      <c r="C77" s="1">
        <v>44474</v>
      </c>
      <c r="D77">
        <f t="shared" si="3"/>
        <v>41.954825462012323</v>
      </c>
      <c r="E77">
        <v>4</v>
      </c>
      <c r="F77">
        <v>3</v>
      </c>
      <c r="G77">
        <v>48000000</v>
      </c>
      <c r="H77">
        <v>80</v>
      </c>
      <c r="I77">
        <v>14.45</v>
      </c>
      <c r="J77">
        <v>5.85</v>
      </c>
      <c r="K77" s="2">
        <f t="shared" si="2"/>
        <v>20.299999999999997</v>
      </c>
      <c r="S77" s="1"/>
      <c r="U77" s="1"/>
    </row>
    <row r="78" spans="1:21" x14ac:dyDescent="0.25">
      <c r="A78" s="7">
        <v>831</v>
      </c>
      <c r="B78" s="1">
        <v>29735</v>
      </c>
      <c r="C78" s="1">
        <v>45076</v>
      </c>
      <c r="D78">
        <f t="shared" si="3"/>
        <v>42.001368925393564</v>
      </c>
      <c r="E78">
        <v>4</v>
      </c>
      <c r="F78">
        <v>4.2</v>
      </c>
      <c r="G78">
        <v>50000000</v>
      </c>
      <c r="H78">
        <v>82</v>
      </c>
      <c r="I78">
        <v>11.86</v>
      </c>
      <c r="J78">
        <v>1.81</v>
      </c>
      <c r="K78" s="2">
        <f t="shared" si="2"/>
        <v>13.67</v>
      </c>
      <c r="S78" s="1"/>
      <c r="U78" s="1"/>
    </row>
    <row r="79" spans="1:21" x14ac:dyDescent="0.25">
      <c r="A79" s="7">
        <v>832</v>
      </c>
      <c r="B79" s="1">
        <v>29432</v>
      </c>
      <c r="C79" s="1">
        <v>44777</v>
      </c>
      <c r="D79">
        <f t="shared" si="3"/>
        <v>42.012320328542096</v>
      </c>
      <c r="E79">
        <v>4</v>
      </c>
      <c r="F79">
        <v>4.5</v>
      </c>
      <c r="G79">
        <v>2000000</v>
      </c>
      <c r="H79">
        <v>65</v>
      </c>
      <c r="I79">
        <v>15.27</v>
      </c>
      <c r="J79">
        <v>27.33</v>
      </c>
      <c r="K79" s="2">
        <f t="shared" si="2"/>
        <v>42.599999999999994</v>
      </c>
      <c r="S79" s="1"/>
      <c r="U79" s="1"/>
    </row>
    <row r="80" spans="1:21" x14ac:dyDescent="0.25">
      <c r="A80" s="7">
        <v>833</v>
      </c>
      <c r="B80" s="1">
        <v>29651</v>
      </c>
      <c r="C80" s="1">
        <v>45020</v>
      </c>
      <c r="D80">
        <f t="shared" si="3"/>
        <v>42.078028747433265</v>
      </c>
      <c r="E80">
        <v>4</v>
      </c>
      <c r="F80">
        <v>2.2000000000000002</v>
      </c>
      <c r="G80">
        <v>16000000</v>
      </c>
      <c r="H80">
        <v>48</v>
      </c>
      <c r="I80">
        <v>20.350000000000001</v>
      </c>
      <c r="J80">
        <v>8.8699999999999992</v>
      </c>
      <c r="K80" s="2">
        <f t="shared" si="2"/>
        <v>29.22</v>
      </c>
    </row>
    <row r="81" spans="1:21" x14ac:dyDescent="0.25">
      <c r="A81" s="7">
        <v>834</v>
      </c>
      <c r="B81" s="1">
        <v>29076</v>
      </c>
      <c r="C81" s="1">
        <v>44460</v>
      </c>
      <c r="D81">
        <f t="shared" si="3"/>
        <v>42.119096509240244</v>
      </c>
      <c r="E81">
        <v>4</v>
      </c>
      <c r="F81">
        <v>2.5</v>
      </c>
      <c r="G81">
        <v>48000000</v>
      </c>
      <c r="H81">
        <v>84</v>
      </c>
      <c r="I81">
        <v>7.01</v>
      </c>
      <c r="J81">
        <v>2.64</v>
      </c>
      <c r="K81" s="2">
        <f t="shared" si="2"/>
        <v>9.65</v>
      </c>
    </row>
    <row r="82" spans="1:21" x14ac:dyDescent="0.25">
      <c r="A82" s="7">
        <v>835</v>
      </c>
      <c r="B82" s="1">
        <v>29500</v>
      </c>
      <c r="C82" s="1">
        <v>44887</v>
      </c>
      <c r="D82">
        <f t="shared" si="3"/>
        <v>42.127310061601641</v>
      </c>
      <c r="E82">
        <v>4</v>
      </c>
      <c r="F82">
        <v>3.3</v>
      </c>
      <c r="G82">
        <v>42000000</v>
      </c>
      <c r="H82">
        <v>64</v>
      </c>
      <c r="I82">
        <v>21.32</v>
      </c>
      <c r="J82">
        <v>5.35</v>
      </c>
      <c r="K82" s="2">
        <f t="shared" si="2"/>
        <v>26.67</v>
      </c>
    </row>
    <row r="83" spans="1:21" x14ac:dyDescent="0.25">
      <c r="A83" s="7">
        <v>836</v>
      </c>
      <c r="B83" s="1">
        <v>29689</v>
      </c>
      <c r="C83" s="1">
        <v>45127</v>
      </c>
      <c r="D83">
        <f t="shared" si="3"/>
        <v>42.266940451745377</v>
      </c>
      <c r="E83">
        <v>4</v>
      </c>
      <c r="F83">
        <v>2.7</v>
      </c>
      <c r="G83">
        <v>1200000</v>
      </c>
      <c r="H83">
        <v>50</v>
      </c>
      <c r="I83">
        <v>24.27</v>
      </c>
      <c r="J83">
        <v>27.21</v>
      </c>
      <c r="K83" s="2">
        <f t="shared" si="2"/>
        <v>51.480000000000004</v>
      </c>
    </row>
    <row r="84" spans="1:21" x14ac:dyDescent="0.25">
      <c r="A84" s="7">
        <v>837</v>
      </c>
      <c r="B84" s="1">
        <v>29715</v>
      </c>
      <c r="C84" s="1">
        <v>45183</v>
      </c>
      <c r="D84">
        <f t="shared" si="3"/>
        <v>42.349075975359341</v>
      </c>
      <c r="E84">
        <v>4</v>
      </c>
      <c r="F84">
        <v>2.7</v>
      </c>
      <c r="G84">
        <v>38000000</v>
      </c>
      <c r="H84">
        <v>80</v>
      </c>
      <c r="I84">
        <v>17.52</v>
      </c>
      <c r="J84">
        <v>9.35</v>
      </c>
      <c r="K84" s="2">
        <f t="shared" si="2"/>
        <v>26.869999999999997</v>
      </c>
    </row>
    <row r="85" spans="1:21" x14ac:dyDescent="0.25">
      <c r="A85" s="7">
        <v>838</v>
      </c>
      <c r="B85" s="1">
        <v>28928</v>
      </c>
      <c r="C85" s="1">
        <v>44404</v>
      </c>
      <c r="D85">
        <f t="shared" si="3"/>
        <v>42.370978781656397</v>
      </c>
      <c r="E85">
        <v>4</v>
      </c>
      <c r="F85">
        <v>3</v>
      </c>
      <c r="G85">
        <v>32000000</v>
      </c>
      <c r="H85">
        <v>85</v>
      </c>
      <c r="I85">
        <v>9.65</v>
      </c>
      <c r="J85">
        <v>7.35</v>
      </c>
      <c r="K85" s="2">
        <f t="shared" si="2"/>
        <v>17</v>
      </c>
      <c r="S85" s="1"/>
      <c r="U85" s="1"/>
    </row>
    <row r="86" spans="1:21" x14ac:dyDescent="0.25">
      <c r="A86" s="7">
        <v>839</v>
      </c>
      <c r="B86" s="1">
        <v>29214</v>
      </c>
      <c r="C86" s="1">
        <v>44691</v>
      </c>
      <c r="D86">
        <f t="shared" si="3"/>
        <v>42.373716632443532</v>
      </c>
      <c r="E86">
        <v>4</v>
      </c>
      <c r="F86">
        <v>3.5</v>
      </c>
      <c r="G86">
        <v>33000000</v>
      </c>
      <c r="H86">
        <v>80</v>
      </c>
      <c r="I86">
        <v>10.32</v>
      </c>
      <c r="J86">
        <v>1.04</v>
      </c>
      <c r="K86" s="2">
        <f t="shared" si="2"/>
        <v>11.36</v>
      </c>
    </row>
    <row r="87" spans="1:21" x14ac:dyDescent="0.25">
      <c r="A87" s="7">
        <v>840</v>
      </c>
      <c r="B87" s="1">
        <v>29546</v>
      </c>
      <c r="C87" s="1">
        <v>45083</v>
      </c>
      <c r="D87">
        <f t="shared" si="3"/>
        <v>42.53798767967146</v>
      </c>
      <c r="E87">
        <v>4</v>
      </c>
      <c r="F87">
        <v>2.4</v>
      </c>
      <c r="G87">
        <v>25000000</v>
      </c>
      <c r="H87">
        <v>82</v>
      </c>
      <c r="I87">
        <v>8.18</v>
      </c>
      <c r="J87">
        <v>3.7</v>
      </c>
      <c r="K87" s="2">
        <f t="shared" si="2"/>
        <v>11.879999999999999</v>
      </c>
      <c r="S87" s="1"/>
      <c r="U87" s="1"/>
    </row>
    <row r="88" spans="1:21" x14ac:dyDescent="0.25">
      <c r="A88" s="7">
        <v>841</v>
      </c>
      <c r="B88" s="1">
        <v>29042</v>
      </c>
      <c r="C88" s="1">
        <v>44607</v>
      </c>
      <c r="D88">
        <f t="shared" si="3"/>
        <v>42.614647501711154</v>
      </c>
      <c r="E88">
        <v>4</v>
      </c>
      <c r="F88">
        <v>2.2000000000000002</v>
      </c>
      <c r="G88">
        <v>110000000</v>
      </c>
      <c r="H88">
        <v>74</v>
      </c>
      <c r="I88">
        <v>12.22</v>
      </c>
      <c r="J88">
        <v>1.54</v>
      </c>
      <c r="K88" s="2">
        <f t="shared" si="2"/>
        <v>13.760000000000002</v>
      </c>
      <c r="S88" s="1"/>
      <c r="U88" s="1"/>
    </row>
    <row r="89" spans="1:21" x14ac:dyDescent="0.25">
      <c r="A89" s="7">
        <v>842</v>
      </c>
      <c r="B89" s="1">
        <v>28855</v>
      </c>
      <c r="C89" s="1">
        <v>44462</v>
      </c>
      <c r="D89">
        <f t="shared" si="3"/>
        <v>42.729637234770706</v>
      </c>
      <c r="E89">
        <v>4</v>
      </c>
      <c r="F89">
        <v>4</v>
      </c>
      <c r="G89">
        <v>3300000</v>
      </c>
      <c r="H89">
        <v>76</v>
      </c>
      <c r="I89">
        <v>12.44</v>
      </c>
      <c r="J89">
        <v>12.2</v>
      </c>
      <c r="K89" s="2">
        <f t="shared" si="2"/>
        <v>24.64</v>
      </c>
      <c r="S89" s="1"/>
      <c r="U89" s="1"/>
    </row>
    <row r="90" spans="1:21" x14ac:dyDescent="0.25">
      <c r="A90" s="7">
        <v>843</v>
      </c>
      <c r="B90" s="1">
        <v>29568</v>
      </c>
      <c r="C90" s="1">
        <v>45176</v>
      </c>
      <c r="D90">
        <f t="shared" si="3"/>
        <v>42.732375085557834</v>
      </c>
      <c r="E90">
        <v>4</v>
      </c>
      <c r="F90">
        <v>3.6</v>
      </c>
      <c r="G90">
        <v>23000000</v>
      </c>
      <c r="H90">
        <v>87</v>
      </c>
      <c r="I90">
        <v>13.25</v>
      </c>
      <c r="J90">
        <v>7.54</v>
      </c>
      <c r="K90" s="2">
        <f t="shared" si="2"/>
        <v>20.79</v>
      </c>
    </row>
    <row r="91" spans="1:21" x14ac:dyDescent="0.25">
      <c r="A91" s="7">
        <v>844</v>
      </c>
      <c r="B91" s="1">
        <v>29556</v>
      </c>
      <c r="C91" s="1">
        <v>45183</v>
      </c>
      <c r="D91">
        <f t="shared" si="3"/>
        <v>42.784394250513344</v>
      </c>
      <c r="E91">
        <v>4</v>
      </c>
      <c r="F91">
        <v>2.5</v>
      </c>
      <c r="G91">
        <v>54000000</v>
      </c>
      <c r="H91">
        <v>80</v>
      </c>
      <c r="I91">
        <v>14.49</v>
      </c>
      <c r="J91">
        <v>11.33</v>
      </c>
      <c r="K91" s="2">
        <f t="shared" si="2"/>
        <v>25.82</v>
      </c>
      <c r="S91" s="1"/>
      <c r="U91" s="1"/>
    </row>
    <row r="92" spans="1:21" x14ac:dyDescent="0.25">
      <c r="A92" s="7">
        <v>845</v>
      </c>
      <c r="B92" s="1">
        <v>29581</v>
      </c>
      <c r="C92" s="1">
        <v>45239</v>
      </c>
      <c r="D92">
        <f t="shared" si="3"/>
        <v>42.869267624914443</v>
      </c>
      <c r="E92">
        <v>4</v>
      </c>
      <c r="F92">
        <v>3.5</v>
      </c>
      <c r="G92">
        <v>43000000</v>
      </c>
      <c r="H92">
        <v>85</v>
      </c>
      <c r="I92">
        <v>10.27</v>
      </c>
      <c r="J92">
        <v>3.44</v>
      </c>
      <c r="K92" s="2">
        <f t="shared" si="2"/>
        <v>13.709999999999999</v>
      </c>
      <c r="S92" s="1"/>
      <c r="U92" s="1"/>
    </row>
    <row r="93" spans="1:21" x14ac:dyDescent="0.25">
      <c r="A93" s="7">
        <v>846</v>
      </c>
      <c r="B93" s="1">
        <v>28707</v>
      </c>
      <c r="C93" s="1">
        <v>44383</v>
      </c>
      <c r="D93">
        <f t="shared" si="3"/>
        <v>42.918548939082818</v>
      </c>
      <c r="E93">
        <v>4</v>
      </c>
      <c r="F93">
        <v>3.5</v>
      </c>
      <c r="G93">
        <v>58000000</v>
      </c>
      <c r="H93">
        <v>85</v>
      </c>
      <c r="I93">
        <v>10.59</v>
      </c>
      <c r="J93">
        <v>3.89</v>
      </c>
      <c r="K93" s="2">
        <f t="shared" si="2"/>
        <v>14.48</v>
      </c>
      <c r="S93" s="1"/>
      <c r="U93" s="1"/>
    </row>
    <row r="94" spans="1:21" x14ac:dyDescent="0.25">
      <c r="A94" s="7">
        <v>847</v>
      </c>
      <c r="B94" s="1">
        <v>28732</v>
      </c>
      <c r="C94" s="1">
        <v>44455</v>
      </c>
      <c r="D94">
        <f t="shared" si="3"/>
        <v>43.04722792607803</v>
      </c>
      <c r="E94">
        <v>4</v>
      </c>
      <c r="F94">
        <v>1.2</v>
      </c>
      <c r="G94">
        <v>5000000</v>
      </c>
      <c r="H94">
        <v>45</v>
      </c>
      <c r="I94">
        <v>31.91</v>
      </c>
      <c r="J94">
        <v>12.79</v>
      </c>
      <c r="K94" s="2">
        <f t="shared" si="2"/>
        <v>44.7</v>
      </c>
      <c r="S94" s="1"/>
      <c r="U94" s="1"/>
    </row>
    <row r="95" spans="1:21" x14ac:dyDescent="0.25">
      <c r="A95" s="7">
        <v>848</v>
      </c>
      <c r="B95" s="1">
        <v>28813</v>
      </c>
      <c r="C95" s="1">
        <v>44544</v>
      </c>
      <c r="D95">
        <f t="shared" si="3"/>
        <v>43.069130732375086</v>
      </c>
      <c r="E95">
        <v>4</v>
      </c>
      <c r="F95">
        <v>4.5</v>
      </c>
      <c r="G95">
        <v>20000000</v>
      </c>
      <c r="H95">
        <v>69</v>
      </c>
      <c r="I95">
        <v>14.55</v>
      </c>
      <c r="J95">
        <v>6.53</v>
      </c>
      <c r="K95" s="2">
        <f t="shared" si="2"/>
        <v>21.080000000000002</v>
      </c>
    </row>
    <row r="96" spans="1:21" x14ac:dyDescent="0.25">
      <c r="A96" s="7">
        <v>849</v>
      </c>
      <c r="B96" s="1">
        <v>29460</v>
      </c>
      <c r="C96" s="1">
        <v>45260</v>
      </c>
      <c r="D96">
        <f t="shared" si="3"/>
        <v>43.258042436687198</v>
      </c>
      <c r="E96">
        <v>4</v>
      </c>
      <c r="F96">
        <v>0.6</v>
      </c>
      <c r="G96">
        <v>37000000</v>
      </c>
      <c r="H96">
        <v>80</v>
      </c>
      <c r="I96">
        <v>9.1199999999999992</v>
      </c>
      <c r="J96">
        <v>18.010000000000002</v>
      </c>
      <c r="K96" s="2">
        <f t="shared" si="2"/>
        <v>27.130000000000003</v>
      </c>
    </row>
    <row r="97" spans="1:21" x14ac:dyDescent="0.25">
      <c r="A97" s="7">
        <v>850</v>
      </c>
      <c r="B97" s="1">
        <v>29143</v>
      </c>
      <c r="C97" s="1">
        <v>45006</v>
      </c>
      <c r="D97">
        <f t="shared" si="3"/>
        <v>43.430527036276523</v>
      </c>
      <c r="E97">
        <v>4</v>
      </c>
      <c r="F97">
        <v>2.4</v>
      </c>
      <c r="G97">
        <v>40000000</v>
      </c>
      <c r="H97">
        <v>73</v>
      </c>
      <c r="I97">
        <v>5.68</v>
      </c>
      <c r="J97">
        <v>2.58</v>
      </c>
      <c r="K97" s="2">
        <f t="shared" si="2"/>
        <v>8.26</v>
      </c>
      <c r="S97" s="1"/>
      <c r="U97" s="1"/>
    </row>
    <row r="98" spans="1:21" x14ac:dyDescent="0.25">
      <c r="A98" s="7">
        <v>851</v>
      </c>
      <c r="B98" s="1">
        <v>28716</v>
      </c>
      <c r="C98" s="1">
        <v>44581</v>
      </c>
      <c r="D98">
        <f t="shared" si="3"/>
        <v>43.436002737850785</v>
      </c>
      <c r="E98">
        <v>4</v>
      </c>
      <c r="F98">
        <v>7.2</v>
      </c>
      <c r="G98">
        <v>4000000</v>
      </c>
      <c r="H98">
        <v>85</v>
      </c>
      <c r="I98">
        <v>20.56</v>
      </c>
      <c r="J98">
        <v>9.8000000000000007</v>
      </c>
      <c r="K98" s="2">
        <f t="shared" si="2"/>
        <v>30.36</v>
      </c>
    </row>
    <row r="99" spans="1:21" x14ac:dyDescent="0.25">
      <c r="A99" s="7">
        <v>852</v>
      </c>
      <c r="B99" s="1">
        <v>28953</v>
      </c>
      <c r="C99" s="1">
        <v>44854</v>
      </c>
      <c r="D99">
        <f t="shared" si="3"/>
        <v>43.534565366187543</v>
      </c>
      <c r="E99">
        <v>4</v>
      </c>
      <c r="F99">
        <v>3.5</v>
      </c>
      <c r="G99">
        <v>58000000</v>
      </c>
      <c r="H99">
        <v>85</v>
      </c>
      <c r="I99">
        <v>6.69</v>
      </c>
      <c r="J99">
        <v>4.72</v>
      </c>
      <c r="K99" s="2">
        <f t="shared" si="2"/>
        <v>11.41</v>
      </c>
    </row>
    <row r="100" spans="1:21" x14ac:dyDescent="0.25">
      <c r="A100" s="7">
        <v>853</v>
      </c>
      <c r="B100" s="1">
        <v>28495</v>
      </c>
      <c r="C100" s="1">
        <v>44406</v>
      </c>
      <c r="D100">
        <f t="shared" si="3"/>
        <v>43.561943874058862</v>
      </c>
      <c r="E100">
        <v>4</v>
      </c>
      <c r="F100">
        <v>2.8</v>
      </c>
      <c r="G100">
        <v>55000000</v>
      </c>
      <c r="H100">
        <v>83</v>
      </c>
      <c r="I100">
        <v>11.43</v>
      </c>
      <c r="J100">
        <v>5.93</v>
      </c>
      <c r="K100" s="2">
        <f t="shared" si="2"/>
        <v>17.36</v>
      </c>
      <c r="S100" s="1"/>
      <c r="U100" s="1"/>
    </row>
    <row r="101" spans="1:21" x14ac:dyDescent="0.25">
      <c r="A101" s="7">
        <v>854</v>
      </c>
      <c r="B101" s="1">
        <v>28599</v>
      </c>
      <c r="C101" s="1">
        <v>44511</v>
      </c>
      <c r="D101">
        <f t="shared" si="3"/>
        <v>43.564681724845997</v>
      </c>
      <c r="E101">
        <v>4</v>
      </c>
      <c r="F101">
        <v>1.4</v>
      </c>
      <c r="G101">
        <v>3200000</v>
      </c>
      <c r="H101">
        <v>52</v>
      </c>
      <c r="I101">
        <v>19.649999999999999</v>
      </c>
      <c r="J101">
        <v>8.36</v>
      </c>
      <c r="K101" s="2">
        <f t="shared" si="2"/>
        <v>28.009999999999998</v>
      </c>
      <c r="S101" s="1"/>
      <c r="U101" s="1"/>
    </row>
    <row r="102" spans="1:21" x14ac:dyDescent="0.25">
      <c r="A102" s="7">
        <v>855</v>
      </c>
      <c r="B102" s="1">
        <v>28300</v>
      </c>
      <c r="C102" s="1">
        <v>44243</v>
      </c>
      <c r="D102">
        <f t="shared" si="3"/>
        <v>43.649555099247088</v>
      </c>
      <c r="E102">
        <v>4</v>
      </c>
      <c r="F102">
        <v>1.8</v>
      </c>
      <c r="G102">
        <v>42000000</v>
      </c>
      <c r="H102">
        <v>42</v>
      </c>
      <c r="I102">
        <v>47.26</v>
      </c>
      <c r="J102">
        <v>11.98</v>
      </c>
      <c r="K102" s="2">
        <f t="shared" si="2"/>
        <v>59.239999999999995</v>
      </c>
    </row>
    <row r="103" spans="1:21" x14ac:dyDescent="0.25">
      <c r="A103" s="7">
        <v>856</v>
      </c>
      <c r="B103" s="1">
        <v>29047</v>
      </c>
      <c r="C103" s="1">
        <v>45029</v>
      </c>
      <c r="D103">
        <f t="shared" si="3"/>
        <v>43.756331279945243</v>
      </c>
      <c r="E103">
        <v>4</v>
      </c>
      <c r="F103">
        <v>2.9</v>
      </c>
      <c r="G103">
        <v>2000000</v>
      </c>
      <c r="H103">
        <v>65</v>
      </c>
      <c r="I103">
        <v>22.6</v>
      </c>
      <c r="J103">
        <v>16.38</v>
      </c>
      <c r="K103" s="2">
        <f t="shared" si="2"/>
        <v>38.980000000000004</v>
      </c>
      <c r="S103" s="1"/>
      <c r="U103" s="1"/>
    </row>
    <row r="104" spans="1:21" x14ac:dyDescent="0.25">
      <c r="A104" s="7">
        <v>857</v>
      </c>
      <c r="B104" s="1">
        <v>29005</v>
      </c>
      <c r="C104" s="1">
        <v>45036</v>
      </c>
      <c r="D104">
        <f t="shared" si="3"/>
        <v>43.890485968514717</v>
      </c>
      <c r="E104">
        <v>4</v>
      </c>
      <c r="F104">
        <v>5</v>
      </c>
      <c r="G104">
        <v>18000000</v>
      </c>
      <c r="H104">
        <v>48</v>
      </c>
      <c r="I104">
        <v>37.47</v>
      </c>
      <c r="J104">
        <v>8.3699999999999992</v>
      </c>
      <c r="K104" s="2">
        <f t="shared" si="2"/>
        <v>45.839999999999996</v>
      </c>
    </row>
    <row r="105" spans="1:21" x14ac:dyDescent="0.25">
      <c r="A105" s="7">
        <v>858</v>
      </c>
      <c r="B105" s="1">
        <v>28816</v>
      </c>
      <c r="C105" s="1">
        <v>44861</v>
      </c>
      <c r="D105">
        <f t="shared" si="3"/>
        <v>43.928815879534568</v>
      </c>
      <c r="E105">
        <v>4</v>
      </c>
      <c r="F105">
        <v>2.5</v>
      </c>
      <c r="G105">
        <v>95000000</v>
      </c>
      <c r="H105">
        <v>63</v>
      </c>
      <c r="I105">
        <v>12.61</v>
      </c>
      <c r="J105">
        <v>1.81</v>
      </c>
      <c r="K105" s="2">
        <f t="shared" si="2"/>
        <v>14.42</v>
      </c>
    </row>
    <row r="106" spans="1:21" x14ac:dyDescent="0.25">
      <c r="A106" s="7">
        <v>859</v>
      </c>
      <c r="B106" s="1">
        <v>28401</v>
      </c>
      <c r="C106" s="1">
        <v>44467</v>
      </c>
      <c r="D106">
        <f t="shared" si="3"/>
        <v>43.986310746064341</v>
      </c>
      <c r="E106">
        <v>4</v>
      </c>
      <c r="F106">
        <v>2</v>
      </c>
      <c r="G106">
        <v>9000000</v>
      </c>
      <c r="H106">
        <v>83</v>
      </c>
      <c r="I106">
        <v>14.49</v>
      </c>
      <c r="J106">
        <v>2.64</v>
      </c>
      <c r="K106" s="2">
        <f t="shared" si="2"/>
        <v>17.13</v>
      </c>
    </row>
    <row r="107" spans="1:21" x14ac:dyDescent="0.25">
      <c r="A107" s="7">
        <v>860</v>
      </c>
      <c r="B107" s="1">
        <v>28384</v>
      </c>
      <c r="C107" s="1">
        <v>44467</v>
      </c>
      <c r="D107">
        <f t="shared" si="3"/>
        <v>44.032854209445588</v>
      </c>
      <c r="E107">
        <v>4</v>
      </c>
      <c r="F107">
        <v>5</v>
      </c>
      <c r="G107">
        <v>11000000</v>
      </c>
      <c r="H107">
        <v>70</v>
      </c>
      <c r="I107">
        <v>22.31</v>
      </c>
      <c r="J107">
        <v>6.18</v>
      </c>
      <c r="K107" s="2">
        <f t="shared" si="2"/>
        <v>28.49</v>
      </c>
      <c r="S107" s="1"/>
      <c r="U107" s="1"/>
    </row>
    <row r="108" spans="1:21" x14ac:dyDescent="0.25">
      <c r="A108" s="7">
        <v>861</v>
      </c>
      <c r="B108" s="1">
        <v>28339</v>
      </c>
      <c r="C108" s="1">
        <v>44455</v>
      </c>
      <c r="D108">
        <f t="shared" si="3"/>
        <v>44.123203285420942</v>
      </c>
      <c r="E108">
        <v>4</v>
      </c>
      <c r="F108">
        <v>3.6</v>
      </c>
      <c r="G108">
        <v>4500000</v>
      </c>
      <c r="H108">
        <v>60</v>
      </c>
      <c r="I108">
        <v>29.92</v>
      </c>
      <c r="J108">
        <v>8.31</v>
      </c>
      <c r="K108" s="2">
        <f t="shared" si="2"/>
        <v>38.230000000000004</v>
      </c>
      <c r="S108" s="1"/>
      <c r="U108" s="1"/>
    </row>
    <row r="109" spans="1:21" x14ac:dyDescent="0.25">
      <c r="A109" s="7">
        <v>862</v>
      </c>
      <c r="B109" s="1">
        <v>29036</v>
      </c>
      <c r="C109" s="1">
        <v>45197</v>
      </c>
      <c r="D109">
        <f t="shared" si="3"/>
        <v>44.246406570841891</v>
      </c>
      <c r="E109">
        <v>4</v>
      </c>
      <c r="F109">
        <v>2.5</v>
      </c>
      <c r="G109">
        <v>52000000</v>
      </c>
      <c r="H109">
        <v>64</v>
      </c>
      <c r="I109">
        <v>12</v>
      </c>
      <c r="J109">
        <v>4.8899999999999997</v>
      </c>
      <c r="K109" s="2">
        <f t="shared" si="2"/>
        <v>16.89</v>
      </c>
      <c r="S109" s="1"/>
      <c r="U109" s="1"/>
    </row>
    <row r="110" spans="1:21" x14ac:dyDescent="0.25">
      <c r="A110" s="7">
        <v>863</v>
      </c>
      <c r="B110" s="1">
        <v>28873</v>
      </c>
      <c r="C110" s="1">
        <v>45050</v>
      </c>
      <c r="D110">
        <f t="shared" si="3"/>
        <v>44.290212183436005</v>
      </c>
      <c r="E110">
        <v>4</v>
      </c>
      <c r="F110">
        <v>5</v>
      </c>
      <c r="G110">
        <v>25000000</v>
      </c>
      <c r="H110">
        <v>50</v>
      </c>
      <c r="I110">
        <v>20.260000000000002</v>
      </c>
      <c r="J110">
        <v>8.42</v>
      </c>
      <c r="K110" s="2">
        <f t="shared" si="2"/>
        <v>28.68</v>
      </c>
    </row>
    <row r="111" spans="1:21" x14ac:dyDescent="0.25">
      <c r="A111" s="7">
        <v>864</v>
      </c>
      <c r="B111" s="1">
        <v>28082</v>
      </c>
      <c r="C111" s="1">
        <v>44355</v>
      </c>
      <c r="D111">
        <f t="shared" si="3"/>
        <v>44.553045859000683</v>
      </c>
      <c r="E111">
        <v>4</v>
      </c>
      <c r="F111">
        <v>3.5</v>
      </c>
      <c r="G111">
        <v>16000000</v>
      </c>
      <c r="H111">
        <v>85</v>
      </c>
      <c r="I111">
        <v>23.11</v>
      </c>
      <c r="J111">
        <v>13.11</v>
      </c>
      <c r="K111" s="2">
        <f t="shared" si="2"/>
        <v>36.22</v>
      </c>
      <c r="S111" s="1"/>
      <c r="U111" s="1"/>
    </row>
    <row r="112" spans="1:21" x14ac:dyDescent="0.25">
      <c r="A112" s="7">
        <v>865</v>
      </c>
      <c r="B112" s="1">
        <v>27955</v>
      </c>
      <c r="C112" s="1">
        <v>44243</v>
      </c>
      <c r="D112">
        <f t="shared" si="3"/>
        <v>44.594113620807668</v>
      </c>
      <c r="E112">
        <v>4</v>
      </c>
      <c r="F112">
        <v>3</v>
      </c>
      <c r="G112">
        <v>28000000</v>
      </c>
      <c r="H112">
        <v>83</v>
      </c>
      <c r="I112">
        <v>11.92</v>
      </c>
      <c r="J112">
        <v>4.38</v>
      </c>
      <c r="K112" s="2">
        <f t="shared" si="2"/>
        <v>16.3</v>
      </c>
    </row>
    <row r="113" spans="1:21" x14ac:dyDescent="0.25">
      <c r="A113" s="7">
        <v>866</v>
      </c>
      <c r="B113" s="1">
        <v>28105</v>
      </c>
      <c r="C113" s="1">
        <v>44400</v>
      </c>
      <c r="D113">
        <f t="shared" si="3"/>
        <v>44.61327857631759</v>
      </c>
      <c r="E113">
        <v>4</v>
      </c>
      <c r="F113">
        <v>4.5999999999999996</v>
      </c>
      <c r="G113">
        <v>27000000</v>
      </c>
      <c r="H113">
        <v>87</v>
      </c>
      <c r="I113">
        <v>8.6999999999999993</v>
      </c>
      <c r="J113">
        <v>3.39</v>
      </c>
      <c r="K113" s="2">
        <f t="shared" si="2"/>
        <v>12.09</v>
      </c>
      <c r="S113" s="1"/>
      <c r="U113" s="1"/>
    </row>
    <row r="114" spans="1:21" x14ac:dyDescent="0.25">
      <c r="A114" s="7">
        <v>867</v>
      </c>
      <c r="B114" s="1">
        <v>28543</v>
      </c>
      <c r="C114" s="1">
        <v>44875</v>
      </c>
      <c r="D114">
        <f t="shared" si="3"/>
        <v>44.714579055441476</v>
      </c>
      <c r="E114">
        <v>4</v>
      </c>
      <c r="F114">
        <v>2.4</v>
      </c>
      <c r="G114">
        <v>92000000</v>
      </c>
      <c r="H114">
        <v>85</v>
      </c>
      <c r="I114">
        <v>3.36</v>
      </c>
      <c r="J114">
        <v>1.17</v>
      </c>
      <c r="K114" s="2">
        <f t="shared" si="2"/>
        <v>4.5299999999999994</v>
      </c>
      <c r="S114" s="1"/>
      <c r="U114" s="1"/>
    </row>
    <row r="115" spans="1:21" x14ac:dyDescent="0.25">
      <c r="A115" s="7">
        <v>868</v>
      </c>
      <c r="B115" s="1">
        <v>28194</v>
      </c>
      <c r="C115" s="1">
        <v>44532</v>
      </c>
      <c r="D115">
        <f t="shared" si="3"/>
        <v>44.73100616016427</v>
      </c>
      <c r="E115">
        <v>4</v>
      </c>
      <c r="F115">
        <v>3.5</v>
      </c>
      <c r="G115">
        <v>40000000</v>
      </c>
      <c r="H115">
        <v>75</v>
      </c>
      <c r="I115">
        <v>20.87</v>
      </c>
      <c r="J115">
        <v>5.68</v>
      </c>
      <c r="K115" s="2">
        <f t="shared" si="2"/>
        <v>26.55</v>
      </c>
    </row>
    <row r="116" spans="1:21" x14ac:dyDescent="0.25">
      <c r="A116" s="7">
        <v>869</v>
      </c>
      <c r="B116" s="1">
        <v>27875</v>
      </c>
      <c r="C116" s="1">
        <v>44222</v>
      </c>
      <c r="D116">
        <f t="shared" si="3"/>
        <v>44.755646817248461</v>
      </c>
      <c r="E116">
        <v>4</v>
      </c>
      <c r="F116">
        <v>5</v>
      </c>
      <c r="G116">
        <v>8000000</v>
      </c>
      <c r="H116">
        <v>58</v>
      </c>
      <c r="I116">
        <v>36.25</v>
      </c>
      <c r="J116">
        <v>22.39</v>
      </c>
      <c r="K116" s="2">
        <f t="shared" si="2"/>
        <v>58.64</v>
      </c>
      <c r="S116" s="1"/>
      <c r="U116" s="1"/>
    </row>
    <row r="117" spans="1:21" x14ac:dyDescent="0.25">
      <c r="A117" s="7">
        <v>870</v>
      </c>
      <c r="B117" s="1">
        <v>28039</v>
      </c>
      <c r="C117" s="1">
        <v>44460</v>
      </c>
      <c r="D117">
        <f t="shared" si="3"/>
        <v>44.958247775496233</v>
      </c>
      <c r="E117">
        <v>4</v>
      </c>
      <c r="F117">
        <v>1.6</v>
      </c>
      <c r="G117">
        <v>60000000</v>
      </c>
      <c r="H117">
        <v>76</v>
      </c>
      <c r="I117">
        <v>25.65</v>
      </c>
      <c r="J117">
        <v>4.49</v>
      </c>
      <c r="K117" s="2">
        <f t="shared" si="2"/>
        <v>30.14</v>
      </c>
      <c r="S117" s="1"/>
      <c r="U117" s="1"/>
    </row>
    <row r="118" spans="1:21" x14ac:dyDescent="0.25">
      <c r="A118" s="7">
        <v>871</v>
      </c>
      <c r="B118" s="1">
        <v>27896</v>
      </c>
      <c r="C118" s="1">
        <v>44341</v>
      </c>
      <c r="D118">
        <f t="shared" si="3"/>
        <v>45.023956194387409</v>
      </c>
      <c r="E118">
        <v>4</v>
      </c>
      <c r="F118">
        <v>3</v>
      </c>
      <c r="G118">
        <v>74000000</v>
      </c>
      <c r="H118">
        <v>80</v>
      </c>
      <c r="I118">
        <v>6.1</v>
      </c>
      <c r="J118">
        <v>2.87</v>
      </c>
      <c r="K118" s="2">
        <f t="shared" si="2"/>
        <v>8.9699999999999989</v>
      </c>
    </row>
    <row r="119" spans="1:21" x14ac:dyDescent="0.25">
      <c r="A119" s="7">
        <v>872</v>
      </c>
      <c r="B119" s="1">
        <v>28318</v>
      </c>
      <c r="C119" s="1">
        <v>44770</v>
      </c>
      <c r="D119">
        <f t="shared" si="3"/>
        <v>45.043121149897331</v>
      </c>
      <c r="E119">
        <v>4</v>
      </c>
      <c r="F119">
        <v>3</v>
      </c>
      <c r="G119">
        <v>33000000</v>
      </c>
      <c r="H119">
        <v>73</v>
      </c>
      <c r="I119">
        <v>9.5399999999999991</v>
      </c>
      <c r="J119">
        <v>4.01</v>
      </c>
      <c r="K119" s="2">
        <f t="shared" si="2"/>
        <v>13.549999999999999</v>
      </c>
    </row>
    <row r="120" spans="1:21" x14ac:dyDescent="0.25">
      <c r="A120" s="7">
        <v>873</v>
      </c>
      <c r="B120" s="1">
        <v>27830</v>
      </c>
      <c r="C120" s="1">
        <v>44292</v>
      </c>
      <c r="D120">
        <f t="shared" si="3"/>
        <v>45.07049965776865</v>
      </c>
      <c r="E120">
        <v>4</v>
      </c>
      <c r="F120">
        <v>4.2</v>
      </c>
      <c r="G120">
        <v>18000000</v>
      </c>
      <c r="H120">
        <v>83</v>
      </c>
      <c r="I120">
        <v>12.5</v>
      </c>
      <c r="J120">
        <v>13.87</v>
      </c>
      <c r="K120" s="2">
        <f t="shared" si="2"/>
        <v>26.369999999999997</v>
      </c>
      <c r="S120" s="1"/>
      <c r="U120" s="1"/>
    </row>
    <row r="121" spans="1:21" x14ac:dyDescent="0.25">
      <c r="A121" s="7">
        <v>874</v>
      </c>
      <c r="B121" s="1">
        <v>28543</v>
      </c>
      <c r="C121" s="1">
        <v>45008</v>
      </c>
      <c r="D121">
        <f t="shared" si="3"/>
        <v>45.078713210130047</v>
      </c>
      <c r="E121">
        <v>4</v>
      </c>
      <c r="F121">
        <v>2.6</v>
      </c>
      <c r="G121">
        <v>50000000</v>
      </c>
      <c r="H121">
        <v>76</v>
      </c>
      <c r="I121">
        <v>15.56</v>
      </c>
      <c r="J121">
        <v>3.12</v>
      </c>
      <c r="K121" s="2">
        <f t="shared" si="2"/>
        <v>18.68</v>
      </c>
      <c r="S121" s="1"/>
      <c r="U121" s="1"/>
    </row>
    <row r="122" spans="1:21" x14ac:dyDescent="0.25">
      <c r="A122" s="7">
        <v>875</v>
      </c>
      <c r="B122" s="1">
        <v>27956</v>
      </c>
      <c r="C122" s="1">
        <v>44453</v>
      </c>
      <c r="D122">
        <f t="shared" si="3"/>
        <v>45.166324435318273</v>
      </c>
      <c r="E122">
        <v>4</v>
      </c>
      <c r="F122">
        <v>1.5</v>
      </c>
      <c r="G122">
        <v>22000000</v>
      </c>
      <c r="H122">
        <v>68</v>
      </c>
      <c r="I122">
        <v>26.14</v>
      </c>
      <c r="J122">
        <v>6.41</v>
      </c>
      <c r="K122" s="2">
        <f t="shared" si="2"/>
        <v>32.549999999999997</v>
      </c>
      <c r="S122" s="1"/>
      <c r="U122" s="1"/>
    </row>
    <row r="123" spans="1:21" s="3" customFormat="1" x14ac:dyDescent="0.25">
      <c r="A123" s="7">
        <v>876</v>
      </c>
      <c r="B123" s="1">
        <v>28698</v>
      </c>
      <c r="C123" s="1">
        <v>45211</v>
      </c>
      <c r="D123">
        <f t="shared" si="3"/>
        <v>45.210130047912386</v>
      </c>
      <c r="E123">
        <v>4</v>
      </c>
      <c r="F123">
        <v>5.4</v>
      </c>
      <c r="G123">
        <v>2700000</v>
      </c>
      <c r="H123">
        <v>81</v>
      </c>
      <c r="I123">
        <v>3</v>
      </c>
      <c r="J123">
        <v>1.78</v>
      </c>
      <c r="K123" s="2">
        <f t="shared" si="2"/>
        <v>4.78</v>
      </c>
    </row>
    <row r="124" spans="1:21" s="3" customFormat="1" x14ac:dyDescent="0.25">
      <c r="A124" s="7">
        <v>877</v>
      </c>
      <c r="B124" s="1">
        <v>28194</v>
      </c>
      <c r="C124" s="1">
        <v>44719</v>
      </c>
      <c r="D124">
        <f t="shared" si="3"/>
        <v>45.242984257357975</v>
      </c>
      <c r="E124">
        <v>4</v>
      </c>
      <c r="F124">
        <v>3.8</v>
      </c>
      <c r="G124">
        <v>28000000</v>
      </c>
      <c r="H124">
        <v>85</v>
      </c>
      <c r="I124">
        <v>17.12</v>
      </c>
      <c r="J124">
        <v>3.96</v>
      </c>
      <c r="K124" s="2">
        <f t="shared" si="2"/>
        <v>21.080000000000002</v>
      </c>
    </row>
    <row r="125" spans="1:21" s="3" customFormat="1" x14ac:dyDescent="0.25">
      <c r="A125" s="7">
        <v>878</v>
      </c>
      <c r="B125" s="1">
        <v>28158</v>
      </c>
      <c r="C125" s="1">
        <v>44707</v>
      </c>
      <c r="D125">
        <f t="shared" si="3"/>
        <v>45.308692676249144</v>
      </c>
      <c r="E125">
        <v>4</v>
      </c>
      <c r="F125">
        <v>2</v>
      </c>
      <c r="G125">
        <v>85000000</v>
      </c>
      <c r="H125">
        <v>85</v>
      </c>
      <c r="I125">
        <v>2.12</v>
      </c>
      <c r="J125">
        <v>1.1100000000000001</v>
      </c>
      <c r="K125" s="2">
        <f t="shared" si="2"/>
        <v>3.2300000000000004</v>
      </c>
    </row>
    <row r="126" spans="1:21" s="3" customFormat="1" x14ac:dyDescent="0.25">
      <c r="A126" s="7">
        <v>879</v>
      </c>
      <c r="B126" s="1">
        <v>27752</v>
      </c>
      <c r="C126" s="1">
        <v>44308</v>
      </c>
      <c r="D126">
        <f t="shared" si="3"/>
        <v>45.327857631759066</v>
      </c>
      <c r="E126">
        <v>4</v>
      </c>
      <c r="F126">
        <v>3</v>
      </c>
      <c r="G126">
        <v>19000000</v>
      </c>
      <c r="H126">
        <v>77</v>
      </c>
      <c r="I126">
        <v>12.42</v>
      </c>
      <c r="J126">
        <v>9.32</v>
      </c>
      <c r="K126" s="2">
        <f t="shared" si="2"/>
        <v>21.740000000000002</v>
      </c>
    </row>
    <row r="127" spans="1:21" s="3" customFormat="1" x14ac:dyDescent="0.25">
      <c r="A127" s="7">
        <v>880</v>
      </c>
      <c r="B127" s="1">
        <v>27676</v>
      </c>
      <c r="C127" s="1">
        <v>44236</v>
      </c>
      <c r="D127">
        <f t="shared" si="3"/>
        <v>45.338809034907598</v>
      </c>
      <c r="E127">
        <v>4</v>
      </c>
      <c r="F127">
        <v>2</v>
      </c>
      <c r="G127">
        <v>48000000</v>
      </c>
      <c r="H127">
        <v>68</v>
      </c>
      <c r="I127">
        <v>27.77</v>
      </c>
      <c r="J127">
        <v>10.7</v>
      </c>
      <c r="K127" s="2">
        <f t="shared" si="2"/>
        <v>38.47</v>
      </c>
    </row>
    <row r="128" spans="1:21" x14ac:dyDescent="0.25">
      <c r="A128" s="7">
        <v>881</v>
      </c>
      <c r="B128" s="1">
        <v>28384</v>
      </c>
      <c r="C128" s="1">
        <v>45113</v>
      </c>
      <c r="D128">
        <f t="shared" si="3"/>
        <v>45.80150581793292</v>
      </c>
      <c r="E128">
        <v>4</v>
      </c>
      <c r="F128">
        <v>2.9</v>
      </c>
      <c r="G128">
        <v>83000000</v>
      </c>
      <c r="H128">
        <v>85</v>
      </c>
      <c r="I128">
        <v>8.06</v>
      </c>
      <c r="J128">
        <v>6.3</v>
      </c>
      <c r="K128" s="2">
        <f t="shared" si="2"/>
        <v>14.36</v>
      </c>
    </row>
    <row r="129" spans="1:21" x14ac:dyDescent="0.25">
      <c r="A129" s="7">
        <v>882</v>
      </c>
      <c r="B129" s="1">
        <v>27784</v>
      </c>
      <c r="C129" s="1">
        <v>44532</v>
      </c>
      <c r="D129">
        <f t="shared" si="3"/>
        <v>45.85352498288843</v>
      </c>
      <c r="E129">
        <v>4</v>
      </c>
      <c r="F129">
        <v>2.5</v>
      </c>
      <c r="G129">
        <v>110000000</v>
      </c>
      <c r="H129">
        <v>56</v>
      </c>
      <c r="I129">
        <v>14.33</v>
      </c>
      <c r="J129">
        <v>3.94</v>
      </c>
      <c r="K129" s="2">
        <f t="shared" si="2"/>
        <v>18.27</v>
      </c>
    </row>
    <row r="130" spans="1:21" x14ac:dyDescent="0.25">
      <c r="A130" s="7">
        <v>883</v>
      </c>
      <c r="B130" s="1">
        <v>27688</v>
      </c>
      <c r="C130" s="1">
        <v>44497</v>
      </c>
      <c r="D130">
        <f t="shared" si="3"/>
        <v>46.020533880903493</v>
      </c>
      <c r="E130">
        <v>4</v>
      </c>
      <c r="F130">
        <v>3.5</v>
      </c>
      <c r="G130">
        <v>18000000</v>
      </c>
      <c r="H130">
        <v>80</v>
      </c>
      <c r="I130">
        <v>10.88</v>
      </c>
      <c r="J130">
        <v>9.1999999999999993</v>
      </c>
      <c r="K130" s="2">
        <f t="shared" si="2"/>
        <v>20.079999999999998</v>
      </c>
    </row>
    <row r="131" spans="1:21" x14ac:dyDescent="0.25">
      <c r="A131" s="7">
        <v>884</v>
      </c>
      <c r="B131" s="1">
        <v>27381</v>
      </c>
      <c r="C131" s="1">
        <v>44236</v>
      </c>
      <c r="D131">
        <f t="shared" si="3"/>
        <v>46.14647501711157</v>
      </c>
      <c r="E131">
        <v>4</v>
      </c>
      <c r="F131">
        <v>2.8</v>
      </c>
      <c r="G131">
        <v>48000000</v>
      </c>
      <c r="H131">
        <v>88</v>
      </c>
      <c r="I131">
        <v>11.89</v>
      </c>
      <c r="J131">
        <v>1.46</v>
      </c>
      <c r="K131" s="2">
        <f t="shared" ref="K131:K194" si="4">I131+J131</f>
        <v>13.350000000000001</v>
      </c>
    </row>
    <row r="132" spans="1:21" x14ac:dyDescent="0.25">
      <c r="A132" s="7">
        <v>885</v>
      </c>
      <c r="B132" s="1">
        <v>27479</v>
      </c>
      <c r="C132" s="1">
        <v>44355</v>
      </c>
      <c r="D132">
        <f t="shared" ref="D132:D195" si="5">(C132-B132)/365.25</f>
        <v>46.203969883641342</v>
      </c>
      <c r="E132">
        <v>4</v>
      </c>
      <c r="F132">
        <v>4.5</v>
      </c>
      <c r="G132">
        <v>30000000</v>
      </c>
      <c r="H132">
        <v>73</v>
      </c>
      <c r="I132">
        <v>21.61</v>
      </c>
      <c r="J132">
        <v>8.74</v>
      </c>
      <c r="K132" s="2">
        <f t="shared" si="4"/>
        <v>30.35</v>
      </c>
    </row>
    <row r="133" spans="1:21" x14ac:dyDescent="0.25">
      <c r="A133" s="7">
        <v>886</v>
      </c>
      <c r="B133" s="1">
        <v>28242</v>
      </c>
      <c r="C133" s="1">
        <v>45176</v>
      </c>
      <c r="D133">
        <f t="shared" si="5"/>
        <v>46.362765229295</v>
      </c>
      <c r="E133">
        <v>4</v>
      </c>
      <c r="F133">
        <v>2.2000000000000002</v>
      </c>
      <c r="G133">
        <v>41000000</v>
      </c>
      <c r="H133">
        <v>85</v>
      </c>
      <c r="I133">
        <v>8.9700000000000006</v>
      </c>
      <c r="J133">
        <v>2.38</v>
      </c>
      <c r="K133" s="2">
        <f t="shared" si="4"/>
        <v>11.350000000000001</v>
      </c>
    </row>
    <row r="134" spans="1:21" x14ac:dyDescent="0.25">
      <c r="A134" s="7">
        <v>887</v>
      </c>
      <c r="B134" s="1">
        <v>27383</v>
      </c>
      <c r="C134" s="1">
        <v>44348</v>
      </c>
      <c r="D134">
        <f t="shared" si="5"/>
        <v>46.447638603696099</v>
      </c>
      <c r="E134">
        <v>4</v>
      </c>
      <c r="F134">
        <v>4.5</v>
      </c>
      <c r="G134">
        <v>4000000</v>
      </c>
      <c r="H134">
        <v>83</v>
      </c>
      <c r="I134">
        <v>27.64</v>
      </c>
      <c r="J134">
        <v>11.65</v>
      </c>
      <c r="K134" s="2">
        <f t="shared" si="4"/>
        <v>39.29</v>
      </c>
    </row>
    <row r="135" spans="1:21" x14ac:dyDescent="0.25">
      <c r="A135" s="7">
        <v>888</v>
      </c>
      <c r="B135" s="1">
        <v>27521</v>
      </c>
      <c r="C135" s="1">
        <v>44523</v>
      </c>
      <c r="D135">
        <f t="shared" si="5"/>
        <v>46.548939082819984</v>
      </c>
      <c r="E135">
        <v>4</v>
      </c>
      <c r="F135">
        <v>3.6</v>
      </c>
      <c r="G135">
        <v>58000000</v>
      </c>
      <c r="H135">
        <v>78</v>
      </c>
      <c r="I135">
        <v>5.65</v>
      </c>
      <c r="J135">
        <v>3.3</v>
      </c>
      <c r="K135" s="2">
        <f t="shared" si="4"/>
        <v>8.9499999999999993</v>
      </c>
    </row>
    <row r="136" spans="1:21" x14ac:dyDescent="0.25">
      <c r="A136" s="7">
        <v>889</v>
      </c>
      <c r="B136" s="1">
        <v>27762</v>
      </c>
      <c r="C136" s="1">
        <v>44868</v>
      </c>
      <c r="D136">
        <f t="shared" si="5"/>
        <v>46.833675564681727</v>
      </c>
      <c r="E136">
        <v>4</v>
      </c>
      <c r="F136">
        <v>2.1</v>
      </c>
      <c r="G136">
        <v>88000000</v>
      </c>
      <c r="H136">
        <v>85</v>
      </c>
      <c r="I136">
        <v>7.48</v>
      </c>
      <c r="J136">
        <v>5.4</v>
      </c>
      <c r="K136" s="2">
        <f t="shared" si="4"/>
        <v>12.88</v>
      </c>
    </row>
    <row r="137" spans="1:21" x14ac:dyDescent="0.25">
      <c r="A137" s="7">
        <v>890</v>
      </c>
      <c r="B137" s="1">
        <v>27343</v>
      </c>
      <c r="C137" s="1">
        <v>44460</v>
      </c>
      <c r="D137">
        <f t="shared" si="5"/>
        <v>46.86379192334018</v>
      </c>
      <c r="E137">
        <v>4</v>
      </c>
      <c r="F137">
        <v>2</v>
      </c>
      <c r="G137">
        <v>5000000</v>
      </c>
      <c r="H137">
        <v>46</v>
      </c>
      <c r="I137">
        <v>28.03</v>
      </c>
      <c r="J137">
        <v>7.23</v>
      </c>
      <c r="K137" s="2">
        <f t="shared" si="4"/>
        <v>35.260000000000005</v>
      </c>
    </row>
    <row r="138" spans="1:21" x14ac:dyDescent="0.25">
      <c r="A138" s="7">
        <v>891</v>
      </c>
      <c r="B138" s="1">
        <v>27095</v>
      </c>
      <c r="C138" s="1">
        <v>44222</v>
      </c>
      <c r="D138">
        <f t="shared" si="5"/>
        <v>46.891170431211499</v>
      </c>
      <c r="E138">
        <v>4</v>
      </c>
      <c r="F138">
        <v>2</v>
      </c>
      <c r="G138">
        <v>81000000</v>
      </c>
      <c r="H138">
        <v>73</v>
      </c>
      <c r="I138">
        <v>6.88</v>
      </c>
      <c r="J138">
        <v>1.61</v>
      </c>
      <c r="K138" s="2">
        <f t="shared" si="4"/>
        <v>8.49</v>
      </c>
    </row>
    <row r="139" spans="1:21" x14ac:dyDescent="0.25">
      <c r="A139" s="7">
        <v>892</v>
      </c>
      <c r="B139" s="1">
        <v>28097</v>
      </c>
      <c r="C139" s="1">
        <v>45246</v>
      </c>
      <c r="D139">
        <f t="shared" si="5"/>
        <v>46.951403148528406</v>
      </c>
      <c r="E139">
        <v>4</v>
      </c>
      <c r="F139">
        <v>1.4</v>
      </c>
      <c r="G139">
        <v>1700000</v>
      </c>
      <c r="H139">
        <v>40</v>
      </c>
      <c r="I139">
        <v>24.6</v>
      </c>
      <c r="J139">
        <v>47.58</v>
      </c>
      <c r="K139" s="2">
        <f t="shared" si="4"/>
        <v>72.180000000000007</v>
      </c>
    </row>
    <row r="140" spans="1:21" x14ac:dyDescent="0.25">
      <c r="A140" s="7">
        <v>893</v>
      </c>
      <c r="B140" s="1">
        <v>27921</v>
      </c>
      <c r="C140" s="1">
        <v>45071</v>
      </c>
      <c r="D140">
        <f t="shared" si="5"/>
        <v>46.954140999315534</v>
      </c>
      <c r="E140">
        <v>4</v>
      </c>
      <c r="F140">
        <v>4.8</v>
      </c>
      <c r="G140">
        <v>62000000</v>
      </c>
      <c r="H140">
        <v>70</v>
      </c>
      <c r="I140">
        <v>13.14</v>
      </c>
      <c r="J140">
        <v>7.56</v>
      </c>
      <c r="K140" s="2">
        <f t="shared" si="4"/>
        <v>20.7</v>
      </c>
    </row>
    <row r="141" spans="1:21" x14ac:dyDescent="0.25">
      <c r="A141" s="7">
        <v>894</v>
      </c>
      <c r="B141" s="1">
        <v>27873</v>
      </c>
      <c r="C141" s="1">
        <v>45085</v>
      </c>
      <c r="D141">
        <f t="shared" si="5"/>
        <v>47.123887748117724</v>
      </c>
      <c r="E141">
        <v>4</v>
      </c>
      <c r="F141">
        <v>2.5</v>
      </c>
      <c r="G141">
        <v>5000000</v>
      </c>
      <c r="H141">
        <v>35</v>
      </c>
      <c r="I141">
        <v>33.24</v>
      </c>
      <c r="J141">
        <v>50.54</v>
      </c>
      <c r="K141" s="2">
        <f t="shared" si="4"/>
        <v>83.78</v>
      </c>
    </row>
    <row r="142" spans="1:21" x14ac:dyDescent="0.25">
      <c r="A142" s="7">
        <v>895</v>
      </c>
      <c r="B142" s="1">
        <v>26996</v>
      </c>
      <c r="C142" s="1">
        <v>44208</v>
      </c>
      <c r="D142">
        <f t="shared" si="5"/>
        <v>47.123887748117724</v>
      </c>
      <c r="E142">
        <v>4</v>
      </c>
      <c r="F142">
        <v>3.3</v>
      </c>
      <c r="G142">
        <v>15000000</v>
      </c>
      <c r="H142">
        <v>80</v>
      </c>
      <c r="I142">
        <v>18.7</v>
      </c>
      <c r="J142">
        <v>17.98</v>
      </c>
      <c r="K142" s="2">
        <f t="shared" si="4"/>
        <v>36.68</v>
      </c>
    </row>
    <row r="143" spans="1:21" x14ac:dyDescent="0.25">
      <c r="A143" s="7">
        <v>896</v>
      </c>
      <c r="B143" s="1">
        <v>27227</v>
      </c>
      <c r="C143" s="1">
        <v>44467</v>
      </c>
      <c r="D143">
        <f t="shared" si="5"/>
        <v>47.200547570157426</v>
      </c>
      <c r="E143">
        <v>4</v>
      </c>
      <c r="F143">
        <v>2</v>
      </c>
      <c r="G143">
        <v>30000000</v>
      </c>
      <c r="H143">
        <v>68</v>
      </c>
      <c r="I143">
        <v>30.1</v>
      </c>
      <c r="J143">
        <v>9.07</v>
      </c>
      <c r="K143" s="2">
        <f t="shared" si="4"/>
        <v>39.17</v>
      </c>
    </row>
    <row r="144" spans="1:21" x14ac:dyDescent="0.25">
      <c r="A144" s="7">
        <v>897</v>
      </c>
      <c r="B144" s="1">
        <v>26999</v>
      </c>
      <c r="C144" s="1">
        <v>44372</v>
      </c>
      <c r="D144">
        <f t="shared" si="5"/>
        <v>47.564681724845997</v>
      </c>
      <c r="E144">
        <v>4</v>
      </c>
      <c r="F144">
        <v>3.5</v>
      </c>
      <c r="G144">
        <v>48000000</v>
      </c>
      <c r="H144">
        <v>84</v>
      </c>
      <c r="I144">
        <v>8.35</v>
      </c>
      <c r="J144">
        <v>4.5</v>
      </c>
      <c r="K144" s="2">
        <f t="shared" si="4"/>
        <v>12.85</v>
      </c>
      <c r="S144" s="1"/>
      <c r="U144" s="1"/>
    </row>
    <row r="145" spans="1:21" x14ac:dyDescent="0.25">
      <c r="A145" s="7">
        <v>898</v>
      </c>
      <c r="B145" s="1">
        <v>26968</v>
      </c>
      <c r="C145" s="1">
        <v>44341</v>
      </c>
      <c r="D145">
        <f t="shared" si="5"/>
        <v>47.564681724845997</v>
      </c>
      <c r="E145">
        <v>4</v>
      </c>
      <c r="F145">
        <v>2</v>
      </c>
      <c r="G145">
        <v>45000000</v>
      </c>
      <c r="H145">
        <v>85</v>
      </c>
      <c r="I145">
        <v>3.06</v>
      </c>
      <c r="J145">
        <v>3.3</v>
      </c>
      <c r="K145" s="2">
        <f t="shared" si="4"/>
        <v>6.3599999999999994</v>
      </c>
      <c r="S145" s="1"/>
      <c r="U145" s="1"/>
    </row>
    <row r="146" spans="1:21" x14ac:dyDescent="0.25">
      <c r="A146" s="7">
        <v>899</v>
      </c>
      <c r="B146" s="1">
        <v>27586</v>
      </c>
      <c r="C146" s="1">
        <v>45001</v>
      </c>
      <c r="D146">
        <f t="shared" si="5"/>
        <v>47.679671457905542</v>
      </c>
      <c r="E146">
        <v>4</v>
      </c>
      <c r="F146">
        <v>2.6</v>
      </c>
      <c r="G146">
        <v>31000000</v>
      </c>
      <c r="H146">
        <v>74</v>
      </c>
      <c r="I146">
        <v>9.77</v>
      </c>
      <c r="J146">
        <v>3.2</v>
      </c>
      <c r="K146" s="2">
        <f t="shared" si="4"/>
        <v>12.969999999999999</v>
      </c>
      <c r="S146" s="1"/>
      <c r="U146" s="1"/>
    </row>
    <row r="147" spans="1:21" x14ac:dyDescent="0.25">
      <c r="A147" s="7">
        <v>900</v>
      </c>
      <c r="B147" s="1">
        <v>27196</v>
      </c>
      <c r="C147" s="1">
        <v>44621</v>
      </c>
      <c r="D147">
        <f t="shared" si="5"/>
        <v>47.707049965776868</v>
      </c>
      <c r="E147">
        <v>4</v>
      </c>
      <c r="F147">
        <v>3.6</v>
      </c>
      <c r="G147">
        <v>25000000</v>
      </c>
      <c r="H147">
        <v>74</v>
      </c>
      <c r="I147">
        <v>21.86</v>
      </c>
      <c r="J147">
        <v>5.82</v>
      </c>
      <c r="K147" s="2">
        <f t="shared" si="4"/>
        <v>27.68</v>
      </c>
      <c r="S147" s="1"/>
      <c r="U147" s="1"/>
    </row>
    <row r="148" spans="1:21" x14ac:dyDescent="0.25">
      <c r="A148" s="7">
        <v>901</v>
      </c>
      <c r="B148" s="1">
        <v>26803</v>
      </c>
      <c r="C148" s="1">
        <v>44285</v>
      </c>
      <c r="D148">
        <f t="shared" si="5"/>
        <v>47.863107460643398</v>
      </c>
      <c r="E148">
        <v>4</v>
      </c>
      <c r="F148">
        <v>5</v>
      </c>
      <c r="G148">
        <v>9000000</v>
      </c>
      <c r="H148">
        <v>85</v>
      </c>
      <c r="I148">
        <v>11.94</v>
      </c>
      <c r="J148">
        <v>9.2899999999999991</v>
      </c>
      <c r="K148" s="2">
        <f t="shared" si="4"/>
        <v>21.229999999999997</v>
      </c>
      <c r="S148" s="1"/>
      <c r="U148" s="1"/>
    </row>
    <row r="149" spans="1:21" x14ac:dyDescent="0.25">
      <c r="A149" s="7">
        <v>902</v>
      </c>
      <c r="B149" s="1">
        <v>27168</v>
      </c>
      <c r="C149" s="1">
        <v>44679</v>
      </c>
      <c r="D149">
        <f t="shared" si="5"/>
        <v>47.942505133470227</v>
      </c>
      <c r="E149">
        <v>4</v>
      </c>
      <c r="F149">
        <v>1.7</v>
      </c>
      <c r="G149">
        <v>58000000</v>
      </c>
      <c r="H149">
        <v>80</v>
      </c>
      <c r="I149">
        <v>5.04</v>
      </c>
      <c r="J149">
        <v>2.2599999999999998</v>
      </c>
      <c r="K149" s="2">
        <f t="shared" si="4"/>
        <v>7.3</v>
      </c>
      <c r="S149" s="1"/>
      <c r="U149" s="1"/>
    </row>
    <row r="150" spans="1:21" x14ac:dyDescent="0.25">
      <c r="A150" s="7">
        <v>903</v>
      </c>
      <c r="B150" s="1">
        <v>27704</v>
      </c>
      <c r="C150" s="1">
        <v>45274</v>
      </c>
      <c r="D150">
        <f t="shared" si="5"/>
        <v>48.10403832991102</v>
      </c>
      <c r="E150">
        <v>4</v>
      </c>
      <c r="F150">
        <v>2</v>
      </c>
      <c r="G150">
        <v>72000000</v>
      </c>
      <c r="H150">
        <v>74</v>
      </c>
      <c r="I150">
        <v>12.25</v>
      </c>
      <c r="J150">
        <v>9.8000000000000007</v>
      </c>
      <c r="K150" s="2">
        <f t="shared" si="4"/>
        <v>22.05</v>
      </c>
      <c r="S150" s="1"/>
      <c r="U150" s="1"/>
    </row>
    <row r="151" spans="1:21" x14ac:dyDescent="0.25">
      <c r="A151" s="7">
        <v>904</v>
      </c>
      <c r="B151" s="1">
        <v>26482</v>
      </c>
      <c r="C151" s="1">
        <v>44266</v>
      </c>
      <c r="D151">
        <f t="shared" si="5"/>
        <v>48.689938398357292</v>
      </c>
      <c r="E151">
        <v>4</v>
      </c>
      <c r="F151">
        <v>3.5</v>
      </c>
      <c r="G151">
        <v>18000000</v>
      </c>
      <c r="H151">
        <v>84</v>
      </c>
      <c r="I151">
        <v>11.84</v>
      </c>
      <c r="J151">
        <v>12.06</v>
      </c>
      <c r="K151" s="2">
        <f t="shared" si="4"/>
        <v>23.9</v>
      </c>
      <c r="S151" s="1"/>
      <c r="U151" s="1"/>
    </row>
    <row r="152" spans="1:21" x14ac:dyDescent="0.25">
      <c r="A152" s="7">
        <v>905</v>
      </c>
      <c r="B152" s="1">
        <v>26516</v>
      </c>
      <c r="C152" s="1">
        <v>44372</v>
      </c>
      <c r="D152">
        <f t="shared" si="5"/>
        <v>48.887063655030801</v>
      </c>
      <c r="E152">
        <v>4</v>
      </c>
      <c r="F152">
        <v>2</v>
      </c>
      <c r="G152">
        <v>60000000</v>
      </c>
      <c r="H152">
        <v>80</v>
      </c>
      <c r="I152">
        <v>14.26</v>
      </c>
      <c r="J152">
        <v>7.47</v>
      </c>
      <c r="K152" s="2">
        <f t="shared" si="4"/>
        <v>21.73</v>
      </c>
      <c r="S152" s="1"/>
      <c r="U152" s="1"/>
    </row>
    <row r="153" spans="1:21" x14ac:dyDescent="0.25">
      <c r="A153" s="7">
        <v>906</v>
      </c>
      <c r="B153" s="1">
        <v>26391</v>
      </c>
      <c r="C153" s="1">
        <v>44369</v>
      </c>
      <c r="D153">
        <f t="shared" si="5"/>
        <v>49.221081451060918</v>
      </c>
      <c r="E153">
        <v>4</v>
      </c>
      <c r="F153">
        <v>6</v>
      </c>
      <c r="G153">
        <v>65000000</v>
      </c>
      <c r="H153">
        <v>50</v>
      </c>
      <c r="I153">
        <v>54.31</v>
      </c>
      <c r="J153">
        <v>22.16</v>
      </c>
      <c r="K153" s="2">
        <f t="shared" si="4"/>
        <v>76.47</v>
      </c>
      <c r="S153" s="1"/>
      <c r="U153" s="1"/>
    </row>
    <row r="154" spans="1:21" x14ac:dyDescent="0.25">
      <c r="A154" s="7">
        <v>907</v>
      </c>
      <c r="B154" s="1">
        <v>26368</v>
      </c>
      <c r="C154" s="1">
        <v>44446</v>
      </c>
      <c r="D154">
        <f t="shared" si="5"/>
        <v>49.494866529774129</v>
      </c>
      <c r="E154">
        <v>4</v>
      </c>
      <c r="F154">
        <v>1.5</v>
      </c>
      <c r="G154">
        <v>15000000</v>
      </c>
      <c r="H154">
        <v>55</v>
      </c>
      <c r="I154">
        <v>24.9</v>
      </c>
      <c r="J154">
        <v>29.37</v>
      </c>
      <c r="K154" s="2">
        <f t="shared" si="4"/>
        <v>54.269999999999996</v>
      </c>
      <c r="S154" s="1"/>
      <c r="U154" s="1"/>
    </row>
    <row r="155" spans="1:21" x14ac:dyDescent="0.25">
      <c r="A155" s="7">
        <v>908</v>
      </c>
      <c r="B155" s="1">
        <v>25833</v>
      </c>
      <c r="C155" s="1">
        <v>44313</v>
      </c>
      <c r="D155">
        <f t="shared" si="5"/>
        <v>50.595482546201232</v>
      </c>
      <c r="E155">
        <v>4</v>
      </c>
      <c r="F155">
        <v>1</v>
      </c>
      <c r="G155">
        <v>78000000</v>
      </c>
      <c r="H155">
        <v>80</v>
      </c>
      <c r="I155">
        <v>6.79</v>
      </c>
      <c r="J155">
        <v>7.02</v>
      </c>
      <c r="K155" s="2">
        <f t="shared" si="4"/>
        <v>13.809999999999999</v>
      </c>
      <c r="S155" s="1"/>
      <c r="U155" s="1"/>
    </row>
    <row r="156" spans="1:21" x14ac:dyDescent="0.25">
      <c r="A156" s="7">
        <v>909</v>
      </c>
      <c r="B156" s="1">
        <v>26689</v>
      </c>
      <c r="C156" s="1">
        <v>45183</v>
      </c>
      <c r="D156">
        <f t="shared" si="5"/>
        <v>50.633812457221083</v>
      </c>
      <c r="E156">
        <v>4</v>
      </c>
      <c r="F156">
        <v>1.5</v>
      </c>
      <c r="G156">
        <v>70000000</v>
      </c>
      <c r="H156">
        <v>85</v>
      </c>
      <c r="I156">
        <v>5.83</v>
      </c>
      <c r="J156">
        <v>2.96</v>
      </c>
      <c r="K156" s="2">
        <f t="shared" si="4"/>
        <v>8.7899999999999991</v>
      </c>
      <c r="S156" s="1"/>
      <c r="U156" s="1"/>
    </row>
    <row r="157" spans="1:21" x14ac:dyDescent="0.25">
      <c r="A157" s="7">
        <v>910</v>
      </c>
      <c r="B157" s="1">
        <v>25919</v>
      </c>
      <c r="C157" s="1">
        <v>44495</v>
      </c>
      <c r="D157">
        <f t="shared" si="5"/>
        <v>50.858316221765911</v>
      </c>
      <c r="E157">
        <v>4</v>
      </c>
      <c r="F157">
        <v>5.5</v>
      </c>
      <c r="G157">
        <v>23000000</v>
      </c>
      <c r="H157">
        <v>76</v>
      </c>
      <c r="I157">
        <v>12.25</v>
      </c>
      <c r="J157">
        <v>6.41</v>
      </c>
      <c r="K157" s="2">
        <f t="shared" si="4"/>
        <v>18.66</v>
      </c>
      <c r="S157" s="1"/>
      <c r="U157" s="1"/>
    </row>
    <row r="158" spans="1:21" x14ac:dyDescent="0.25">
      <c r="A158" s="7">
        <v>911</v>
      </c>
      <c r="B158" s="1">
        <v>25768</v>
      </c>
      <c r="C158" s="1">
        <v>44460</v>
      </c>
      <c r="D158">
        <f t="shared" si="5"/>
        <v>51.175906913073234</v>
      </c>
      <c r="E158">
        <v>4</v>
      </c>
      <c r="F158">
        <v>6.6</v>
      </c>
      <c r="G158">
        <v>52000000</v>
      </c>
      <c r="H158">
        <v>80</v>
      </c>
      <c r="I158">
        <v>6.2</v>
      </c>
      <c r="J158">
        <v>1.64</v>
      </c>
      <c r="K158" s="2">
        <f t="shared" si="4"/>
        <v>7.84</v>
      </c>
      <c r="S158" s="1"/>
      <c r="U158" s="1"/>
    </row>
    <row r="159" spans="1:21" x14ac:dyDescent="0.25">
      <c r="A159" s="7">
        <v>912</v>
      </c>
      <c r="B159" s="1">
        <v>25814</v>
      </c>
      <c r="C159" s="1">
        <v>44602</v>
      </c>
      <c r="D159">
        <f t="shared" si="5"/>
        <v>51.43874058863792</v>
      </c>
      <c r="E159">
        <v>4</v>
      </c>
      <c r="F159">
        <v>4</v>
      </c>
      <c r="G159">
        <v>12000000</v>
      </c>
      <c r="H159">
        <v>82</v>
      </c>
      <c r="I159">
        <v>11.03</v>
      </c>
      <c r="J159">
        <v>12.57</v>
      </c>
      <c r="K159" s="2">
        <f t="shared" si="4"/>
        <v>23.6</v>
      </c>
      <c r="S159" s="1"/>
      <c r="U159" s="1"/>
    </row>
    <row r="160" spans="1:21" x14ac:dyDescent="0.25">
      <c r="A160" s="7">
        <v>913</v>
      </c>
      <c r="B160" s="1">
        <v>25383</v>
      </c>
      <c r="C160" s="1">
        <v>44278</v>
      </c>
      <c r="D160">
        <f t="shared" si="5"/>
        <v>51.731690622861052</v>
      </c>
      <c r="E160">
        <v>4</v>
      </c>
      <c r="F160">
        <v>4</v>
      </c>
      <c r="G160">
        <v>3400000</v>
      </c>
      <c r="H160">
        <v>80</v>
      </c>
      <c r="I160">
        <v>24.25</v>
      </c>
      <c r="J160">
        <v>19.68</v>
      </c>
      <c r="K160" s="2">
        <f t="shared" si="4"/>
        <v>43.93</v>
      </c>
      <c r="S160" s="1"/>
      <c r="U160" s="1"/>
    </row>
    <row r="161" spans="1:21" x14ac:dyDescent="0.25">
      <c r="A161" s="7">
        <v>914</v>
      </c>
      <c r="B161" s="1">
        <v>25451</v>
      </c>
      <c r="C161" s="1">
        <v>44544</v>
      </c>
      <c r="D161">
        <f t="shared" si="5"/>
        <v>52.27378507871321</v>
      </c>
      <c r="E161">
        <v>4</v>
      </c>
      <c r="F161">
        <v>3</v>
      </c>
      <c r="G161">
        <v>11000000</v>
      </c>
      <c r="H161">
        <v>78</v>
      </c>
      <c r="I161">
        <v>12.96</v>
      </c>
      <c r="J161">
        <v>6.1</v>
      </c>
      <c r="K161" s="2">
        <f t="shared" si="4"/>
        <v>19.060000000000002</v>
      </c>
      <c r="S161" s="1"/>
      <c r="U161" s="1"/>
    </row>
    <row r="162" spans="1:21" x14ac:dyDescent="0.25">
      <c r="A162" s="7">
        <v>915</v>
      </c>
      <c r="B162" s="1">
        <v>25356</v>
      </c>
      <c r="C162" s="1">
        <v>44651</v>
      </c>
      <c r="D162">
        <f t="shared" si="5"/>
        <v>52.826830937713893</v>
      </c>
      <c r="E162">
        <v>4</v>
      </c>
      <c r="F162">
        <v>2.5</v>
      </c>
      <c r="G162">
        <v>30000000</v>
      </c>
      <c r="H162">
        <v>67</v>
      </c>
      <c r="I162">
        <v>12.16</v>
      </c>
      <c r="J162">
        <v>7.15</v>
      </c>
      <c r="K162" s="2">
        <f t="shared" si="4"/>
        <v>19.310000000000002</v>
      </c>
    </row>
    <row r="163" spans="1:21" x14ac:dyDescent="0.25">
      <c r="A163" s="7">
        <v>916</v>
      </c>
      <c r="B163" s="1">
        <v>25076</v>
      </c>
      <c r="C163" s="1">
        <v>44516</v>
      </c>
      <c r="D163">
        <f t="shared" si="5"/>
        <v>53.223819301848046</v>
      </c>
      <c r="E163">
        <v>4</v>
      </c>
      <c r="F163">
        <v>1.5</v>
      </c>
      <c r="G163">
        <v>8000000</v>
      </c>
      <c r="H163">
        <v>64</v>
      </c>
      <c r="I163">
        <v>20.21</v>
      </c>
      <c r="J163">
        <v>8.65</v>
      </c>
      <c r="K163" s="2">
        <f t="shared" si="4"/>
        <v>28.86</v>
      </c>
    </row>
    <row r="164" spans="1:21" x14ac:dyDescent="0.25">
      <c r="A164" s="7">
        <v>917</v>
      </c>
      <c r="B164" s="1">
        <v>25478</v>
      </c>
      <c r="C164" s="1">
        <v>44977</v>
      </c>
      <c r="D164">
        <f t="shared" si="5"/>
        <v>53.385352498288846</v>
      </c>
      <c r="E164">
        <v>4</v>
      </c>
      <c r="F164">
        <v>1.5</v>
      </c>
      <c r="G164">
        <v>60000000</v>
      </c>
      <c r="H164">
        <v>78</v>
      </c>
      <c r="I164">
        <v>10.78</v>
      </c>
      <c r="J164">
        <v>2.54</v>
      </c>
      <c r="K164" s="2">
        <f t="shared" si="4"/>
        <v>13.32</v>
      </c>
    </row>
    <row r="165" spans="1:21" x14ac:dyDescent="0.25">
      <c r="A165" s="7">
        <v>918</v>
      </c>
      <c r="B165" s="1">
        <v>25158</v>
      </c>
      <c r="C165" s="1">
        <v>44707</v>
      </c>
      <c r="D165">
        <f t="shared" si="5"/>
        <v>53.522245037645447</v>
      </c>
      <c r="E165">
        <v>4</v>
      </c>
      <c r="F165">
        <v>2.5</v>
      </c>
      <c r="G165">
        <v>28000000</v>
      </c>
      <c r="H165">
        <v>80</v>
      </c>
      <c r="I165">
        <v>15.35</v>
      </c>
      <c r="J165">
        <v>10.199999999999999</v>
      </c>
      <c r="K165" s="2">
        <f t="shared" si="4"/>
        <v>25.549999999999997</v>
      </c>
    </row>
    <row r="166" spans="1:21" x14ac:dyDescent="0.25">
      <c r="A166" s="7">
        <v>919</v>
      </c>
      <c r="B166" s="1">
        <v>25456</v>
      </c>
      <c r="C166" s="1">
        <v>45022</v>
      </c>
      <c r="D166">
        <f t="shared" si="5"/>
        <v>53.568788501026695</v>
      </c>
      <c r="E166">
        <v>4</v>
      </c>
      <c r="F166">
        <v>2.9</v>
      </c>
      <c r="G166">
        <v>42000000</v>
      </c>
      <c r="H166">
        <v>83</v>
      </c>
      <c r="I166">
        <v>11.66</v>
      </c>
      <c r="J166">
        <v>10.130000000000001</v>
      </c>
      <c r="K166" s="2">
        <f t="shared" si="4"/>
        <v>21.79</v>
      </c>
    </row>
    <row r="167" spans="1:21" x14ac:dyDescent="0.25">
      <c r="A167" s="7">
        <v>920</v>
      </c>
      <c r="B167" s="1">
        <v>24768</v>
      </c>
      <c r="C167" s="1">
        <v>44341</v>
      </c>
      <c r="D167">
        <f t="shared" si="5"/>
        <v>53.587953456536617</v>
      </c>
      <c r="E167">
        <v>4</v>
      </c>
      <c r="F167">
        <v>1.5</v>
      </c>
      <c r="G167">
        <v>52000000</v>
      </c>
      <c r="H167">
        <v>49</v>
      </c>
      <c r="I167">
        <v>30.99</v>
      </c>
      <c r="J167">
        <v>7.54</v>
      </c>
      <c r="K167" s="2">
        <f t="shared" si="4"/>
        <v>38.53</v>
      </c>
    </row>
    <row r="168" spans="1:21" x14ac:dyDescent="0.25">
      <c r="A168" s="7">
        <v>921</v>
      </c>
      <c r="B168" s="1">
        <v>23879</v>
      </c>
      <c r="C168" s="1">
        <v>44488</v>
      </c>
      <c r="D168">
        <f t="shared" si="5"/>
        <v>56.424366872005479</v>
      </c>
      <c r="E168">
        <v>4</v>
      </c>
      <c r="F168">
        <v>1.5</v>
      </c>
      <c r="G168">
        <v>48000000</v>
      </c>
      <c r="H168">
        <v>56</v>
      </c>
      <c r="I168">
        <v>27.46</v>
      </c>
      <c r="J168">
        <v>6.74</v>
      </c>
      <c r="K168" s="2">
        <f t="shared" si="4"/>
        <v>34.200000000000003</v>
      </c>
    </row>
    <row r="169" spans="1:21" x14ac:dyDescent="0.25">
      <c r="A169" s="7">
        <v>922</v>
      </c>
      <c r="B169" s="1">
        <v>23856</v>
      </c>
      <c r="C169" s="1">
        <v>44637</v>
      </c>
      <c r="D169">
        <f t="shared" si="5"/>
        <v>56.895277207392198</v>
      </c>
      <c r="E169">
        <v>4</v>
      </c>
      <c r="F169">
        <v>2.8</v>
      </c>
      <c r="G169">
        <v>57000000</v>
      </c>
      <c r="H169">
        <v>67</v>
      </c>
      <c r="I169">
        <v>19.93</v>
      </c>
      <c r="J169">
        <v>4.99</v>
      </c>
      <c r="K169" s="2">
        <f t="shared" si="4"/>
        <v>24.92</v>
      </c>
    </row>
    <row r="170" spans="1:21" x14ac:dyDescent="0.25">
      <c r="A170" s="7">
        <v>923</v>
      </c>
      <c r="B170" s="1">
        <v>23497</v>
      </c>
      <c r="C170" s="1">
        <v>44469</v>
      </c>
      <c r="D170">
        <f t="shared" si="5"/>
        <v>57.418206707734427</v>
      </c>
      <c r="E170">
        <v>4</v>
      </c>
      <c r="F170">
        <v>2.2000000000000002</v>
      </c>
      <c r="G170">
        <v>34000000</v>
      </c>
      <c r="H170">
        <v>71</v>
      </c>
      <c r="I170">
        <v>22.14</v>
      </c>
      <c r="J170">
        <v>5.28</v>
      </c>
      <c r="K170" s="2">
        <f t="shared" si="4"/>
        <v>27.42</v>
      </c>
    </row>
    <row r="171" spans="1:21" x14ac:dyDescent="0.25">
      <c r="A171" s="7">
        <v>924</v>
      </c>
      <c r="B171" s="1">
        <v>24194</v>
      </c>
      <c r="C171" s="1">
        <v>45188</v>
      </c>
      <c r="D171">
        <f t="shared" si="5"/>
        <v>57.478439425051334</v>
      </c>
      <c r="E171">
        <v>4</v>
      </c>
      <c r="F171">
        <v>1.8</v>
      </c>
      <c r="G171">
        <v>38000000</v>
      </c>
      <c r="H171">
        <v>63</v>
      </c>
      <c r="I171">
        <v>16.11</v>
      </c>
      <c r="J171">
        <v>9.51</v>
      </c>
      <c r="K171" s="2">
        <f t="shared" si="4"/>
        <v>25.619999999999997</v>
      </c>
    </row>
    <row r="172" spans="1:21" x14ac:dyDescent="0.25">
      <c r="A172" s="7">
        <v>925</v>
      </c>
      <c r="B172" s="1">
        <v>30341</v>
      </c>
      <c r="C172" s="1">
        <v>44644</v>
      </c>
      <c r="D172">
        <f t="shared" si="5"/>
        <v>39.159479808350447</v>
      </c>
      <c r="E172">
        <v>5</v>
      </c>
      <c r="F172">
        <v>4.2</v>
      </c>
      <c r="G172">
        <v>50000000</v>
      </c>
      <c r="H172">
        <v>86</v>
      </c>
      <c r="I172">
        <v>11.52</v>
      </c>
      <c r="J172">
        <v>7.49</v>
      </c>
      <c r="K172" s="2">
        <f t="shared" si="4"/>
        <v>19.009999999999998</v>
      </c>
    </row>
    <row r="173" spans="1:21" x14ac:dyDescent="0.25">
      <c r="A173" s="7">
        <v>926</v>
      </c>
      <c r="B173" s="1">
        <v>30932</v>
      </c>
      <c r="C173" s="1">
        <v>45258</v>
      </c>
      <c r="D173">
        <f t="shared" si="5"/>
        <v>39.222450376454482</v>
      </c>
      <c r="E173">
        <v>5</v>
      </c>
      <c r="F173">
        <v>3</v>
      </c>
      <c r="G173">
        <v>15000000</v>
      </c>
      <c r="H173">
        <v>80</v>
      </c>
      <c r="I173">
        <v>11.05</v>
      </c>
      <c r="J173">
        <v>1.49</v>
      </c>
      <c r="K173" s="2">
        <f t="shared" si="4"/>
        <v>12.540000000000001</v>
      </c>
    </row>
    <row r="174" spans="1:21" x14ac:dyDescent="0.25">
      <c r="A174" s="7">
        <v>927</v>
      </c>
      <c r="B174" s="1">
        <v>30330</v>
      </c>
      <c r="C174" s="1">
        <v>44670</v>
      </c>
      <c r="D174">
        <f t="shared" si="5"/>
        <v>39.260780287474333</v>
      </c>
      <c r="E174">
        <v>5</v>
      </c>
      <c r="F174">
        <v>5</v>
      </c>
      <c r="G174">
        <v>58000000</v>
      </c>
      <c r="H174">
        <v>82</v>
      </c>
      <c r="I174">
        <v>13.28</v>
      </c>
      <c r="J174">
        <v>7.99</v>
      </c>
      <c r="K174" s="2">
        <f t="shared" si="4"/>
        <v>21.27</v>
      </c>
    </row>
    <row r="175" spans="1:21" x14ac:dyDescent="0.25">
      <c r="A175" s="7">
        <v>928</v>
      </c>
      <c r="B175" s="1">
        <v>29867</v>
      </c>
      <c r="C175" s="1">
        <v>44236</v>
      </c>
      <c r="D175">
        <f t="shared" si="5"/>
        <v>39.340177960301162</v>
      </c>
      <c r="E175">
        <v>5</v>
      </c>
      <c r="F175">
        <v>7.3</v>
      </c>
      <c r="G175">
        <v>14000000</v>
      </c>
      <c r="H175">
        <v>78</v>
      </c>
      <c r="I175">
        <v>14.03</v>
      </c>
      <c r="J175">
        <v>6.71</v>
      </c>
      <c r="K175" s="2">
        <f t="shared" si="4"/>
        <v>20.74</v>
      </c>
    </row>
    <row r="176" spans="1:21" x14ac:dyDescent="0.25">
      <c r="A176" s="7">
        <v>929</v>
      </c>
      <c r="B176" s="1">
        <v>30372</v>
      </c>
      <c r="C176" s="1">
        <v>44824</v>
      </c>
      <c r="D176">
        <f t="shared" si="5"/>
        <v>39.567419575633132</v>
      </c>
      <c r="E176">
        <v>5</v>
      </c>
      <c r="F176">
        <v>3.3</v>
      </c>
      <c r="G176">
        <v>7000000</v>
      </c>
      <c r="H176">
        <v>80</v>
      </c>
      <c r="I176">
        <v>15.07</v>
      </c>
      <c r="J176">
        <v>10.75</v>
      </c>
      <c r="K176" s="2">
        <f t="shared" si="4"/>
        <v>25.82</v>
      </c>
    </row>
    <row r="177" spans="1:11" x14ac:dyDescent="0.25">
      <c r="A177" s="7">
        <v>930</v>
      </c>
      <c r="B177" s="1">
        <v>30003</v>
      </c>
      <c r="C177" s="1">
        <v>44523</v>
      </c>
      <c r="D177">
        <f t="shared" si="5"/>
        <v>39.753593429158109</v>
      </c>
      <c r="E177">
        <v>5</v>
      </c>
      <c r="F177">
        <v>3</v>
      </c>
      <c r="G177">
        <v>15000000</v>
      </c>
      <c r="H177">
        <v>85</v>
      </c>
      <c r="I177">
        <v>20.72</v>
      </c>
      <c r="J177">
        <v>20.059999999999999</v>
      </c>
      <c r="K177" s="2">
        <f t="shared" si="4"/>
        <v>40.78</v>
      </c>
    </row>
    <row r="178" spans="1:11" x14ac:dyDescent="0.25">
      <c r="A178" s="7">
        <v>931</v>
      </c>
      <c r="B178" s="1">
        <v>30615</v>
      </c>
      <c r="C178" s="1">
        <v>45195</v>
      </c>
      <c r="D178">
        <f t="shared" si="5"/>
        <v>39.917864476386036</v>
      </c>
      <c r="E178">
        <v>5</v>
      </c>
      <c r="F178">
        <v>3.4</v>
      </c>
      <c r="G178">
        <v>34000000</v>
      </c>
      <c r="H178">
        <v>77</v>
      </c>
      <c r="I178">
        <v>22.06</v>
      </c>
      <c r="J178">
        <v>16.239999999999998</v>
      </c>
      <c r="K178" s="2">
        <f t="shared" si="4"/>
        <v>38.299999999999997</v>
      </c>
    </row>
    <row r="179" spans="1:11" x14ac:dyDescent="0.25">
      <c r="A179" s="7">
        <v>932</v>
      </c>
      <c r="B179" s="1">
        <v>30445</v>
      </c>
      <c r="C179" s="1">
        <v>45036</v>
      </c>
      <c r="D179">
        <f t="shared" si="5"/>
        <v>39.94798083504449</v>
      </c>
      <c r="E179">
        <v>5</v>
      </c>
      <c r="F179">
        <v>3.5</v>
      </c>
      <c r="G179">
        <v>48000000</v>
      </c>
      <c r="H179">
        <v>60</v>
      </c>
      <c r="I179">
        <v>14.51</v>
      </c>
      <c r="J179">
        <v>4.4000000000000004</v>
      </c>
      <c r="K179" s="2">
        <f t="shared" si="4"/>
        <v>18.91</v>
      </c>
    </row>
    <row r="180" spans="1:11" x14ac:dyDescent="0.25">
      <c r="A180" s="7">
        <v>933</v>
      </c>
      <c r="B180" s="1">
        <v>30404</v>
      </c>
      <c r="C180" s="1">
        <v>45048</v>
      </c>
      <c r="D180">
        <f t="shared" si="5"/>
        <v>40.093086926762489</v>
      </c>
      <c r="E180">
        <v>5</v>
      </c>
      <c r="F180">
        <v>1.9</v>
      </c>
      <c r="G180">
        <v>130000000</v>
      </c>
      <c r="H180">
        <v>87</v>
      </c>
      <c r="I180">
        <v>4.49</v>
      </c>
      <c r="J180">
        <v>1.55</v>
      </c>
      <c r="K180" s="2">
        <f t="shared" si="4"/>
        <v>6.04</v>
      </c>
    </row>
    <row r="181" spans="1:11" x14ac:dyDescent="0.25">
      <c r="A181" s="7">
        <v>934</v>
      </c>
      <c r="B181" s="1">
        <v>30454</v>
      </c>
      <c r="C181" s="1">
        <v>45113</v>
      </c>
      <c r="D181">
        <f t="shared" si="5"/>
        <v>40.134154688569474</v>
      </c>
      <c r="E181">
        <v>5</v>
      </c>
      <c r="F181">
        <v>4</v>
      </c>
      <c r="G181">
        <v>21000000</v>
      </c>
      <c r="H181">
        <v>78</v>
      </c>
      <c r="I181">
        <v>14.22</v>
      </c>
      <c r="J181">
        <v>5.59</v>
      </c>
      <c r="K181" s="2">
        <f t="shared" si="4"/>
        <v>19.810000000000002</v>
      </c>
    </row>
    <row r="182" spans="1:11" x14ac:dyDescent="0.25">
      <c r="A182" s="7">
        <v>935</v>
      </c>
      <c r="B182" s="1">
        <v>29638</v>
      </c>
      <c r="C182" s="1">
        <v>44302</v>
      </c>
      <c r="D182">
        <f t="shared" si="5"/>
        <v>40.147843942505133</v>
      </c>
      <c r="E182">
        <v>5</v>
      </c>
      <c r="F182">
        <v>2.5</v>
      </c>
      <c r="G182">
        <v>38000000</v>
      </c>
      <c r="H182">
        <v>82</v>
      </c>
      <c r="I182">
        <v>17.649999999999999</v>
      </c>
      <c r="J182">
        <v>14.92</v>
      </c>
      <c r="K182" s="2">
        <f t="shared" si="4"/>
        <v>32.57</v>
      </c>
    </row>
    <row r="183" spans="1:11" x14ac:dyDescent="0.25">
      <c r="A183" s="7">
        <v>936</v>
      </c>
      <c r="B183" s="1">
        <v>29679</v>
      </c>
      <c r="C183" s="1">
        <v>44362</v>
      </c>
      <c r="D183">
        <f t="shared" si="5"/>
        <v>40.199863107460644</v>
      </c>
      <c r="E183">
        <v>5</v>
      </c>
      <c r="F183">
        <v>4.5</v>
      </c>
      <c r="G183">
        <v>56000000</v>
      </c>
      <c r="H183">
        <v>78</v>
      </c>
      <c r="I183">
        <v>8.43</v>
      </c>
      <c r="J183">
        <v>7.17</v>
      </c>
      <c r="K183" s="2">
        <f t="shared" si="4"/>
        <v>15.6</v>
      </c>
    </row>
    <row r="184" spans="1:11" x14ac:dyDescent="0.25">
      <c r="A184" s="7">
        <v>937</v>
      </c>
      <c r="B184" s="1">
        <v>29842</v>
      </c>
      <c r="C184" s="1">
        <v>44546</v>
      </c>
      <c r="D184">
        <f t="shared" si="5"/>
        <v>40.257357973990416</v>
      </c>
      <c r="E184">
        <v>5</v>
      </c>
      <c r="F184">
        <v>0.9</v>
      </c>
      <c r="G184">
        <v>88000000</v>
      </c>
      <c r="H184">
        <v>65</v>
      </c>
      <c r="I184">
        <v>43.91</v>
      </c>
      <c r="J184">
        <v>7.98</v>
      </c>
      <c r="K184" s="2">
        <f t="shared" si="4"/>
        <v>51.89</v>
      </c>
    </row>
    <row r="185" spans="1:11" x14ac:dyDescent="0.25">
      <c r="A185" s="7">
        <v>938</v>
      </c>
      <c r="B185" s="1">
        <v>30460</v>
      </c>
      <c r="C185" s="1">
        <v>45265</v>
      </c>
      <c r="D185">
        <f t="shared" si="5"/>
        <v>40.533880903490761</v>
      </c>
      <c r="E185">
        <v>5</v>
      </c>
      <c r="F185">
        <v>5.5</v>
      </c>
      <c r="G185">
        <v>5600000</v>
      </c>
      <c r="H185">
        <v>30</v>
      </c>
      <c r="I185">
        <v>42.1</v>
      </c>
      <c r="J185">
        <v>22.42</v>
      </c>
      <c r="K185" s="2">
        <f t="shared" si="4"/>
        <v>64.52000000000001</v>
      </c>
    </row>
    <row r="186" spans="1:11" x14ac:dyDescent="0.25">
      <c r="A186" s="7">
        <v>939</v>
      </c>
      <c r="B186" s="1">
        <v>29525</v>
      </c>
      <c r="C186" s="1">
        <v>44355</v>
      </c>
      <c r="D186">
        <f t="shared" si="5"/>
        <v>40.602327173169066</v>
      </c>
      <c r="E186">
        <v>5</v>
      </c>
      <c r="F186">
        <v>8</v>
      </c>
      <c r="G186">
        <v>6000000</v>
      </c>
      <c r="H186">
        <v>73</v>
      </c>
      <c r="I186">
        <v>14.33</v>
      </c>
      <c r="J186">
        <v>15.18</v>
      </c>
      <c r="K186" s="2">
        <f t="shared" si="4"/>
        <v>29.509999999999998</v>
      </c>
    </row>
    <row r="187" spans="1:11" x14ac:dyDescent="0.25">
      <c r="A187" s="7">
        <v>940</v>
      </c>
      <c r="B187" s="1">
        <v>29710</v>
      </c>
      <c r="C187" s="1">
        <v>44544</v>
      </c>
      <c r="D187">
        <f t="shared" si="5"/>
        <v>40.61327857631759</v>
      </c>
      <c r="E187">
        <v>5</v>
      </c>
      <c r="F187">
        <v>3.6</v>
      </c>
      <c r="G187">
        <v>73000000</v>
      </c>
      <c r="H187">
        <v>73</v>
      </c>
      <c r="I187">
        <v>21.67</v>
      </c>
      <c r="J187">
        <v>4.68</v>
      </c>
      <c r="K187" s="2">
        <f t="shared" si="4"/>
        <v>26.35</v>
      </c>
    </row>
    <row r="188" spans="1:11" x14ac:dyDescent="0.25">
      <c r="A188" s="7">
        <v>941</v>
      </c>
      <c r="B188" s="1">
        <v>29945</v>
      </c>
      <c r="C188" s="1">
        <v>44826</v>
      </c>
      <c r="D188">
        <f t="shared" si="5"/>
        <v>40.741957563312802</v>
      </c>
      <c r="E188">
        <v>5</v>
      </c>
      <c r="F188">
        <v>7</v>
      </c>
      <c r="G188">
        <v>30000000</v>
      </c>
      <c r="H188">
        <v>80</v>
      </c>
      <c r="I188">
        <v>3.46</v>
      </c>
      <c r="J188">
        <v>1.91</v>
      </c>
      <c r="K188" s="2">
        <f t="shared" si="4"/>
        <v>5.37</v>
      </c>
    </row>
    <row r="189" spans="1:11" x14ac:dyDescent="0.25">
      <c r="A189" s="7">
        <v>942</v>
      </c>
      <c r="B189" s="1">
        <v>30340</v>
      </c>
      <c r="C189" s="1">
        <v>45253</v>
      </c>
      <c r="D189">
        <f t="shared" si="5"/>
        <v>40.829568788501028</v>
      </c>
      <c r="E189">
        <v>5</v>
      </c>
      <c r="F189">
        <v>3</v>
      </c>
      <c r="G189">
        <v>55000000</v>
      </c>
      <c r="H189">
        <v>74</v>
      </c>
      <c r="I189">
        <v>7.74</v>
      </c>
      <c r="J189">
        <v>6.54</v>
      </c>
      <c r="K189" s="2">
        <f t="shared" si="4"/>
        <v>14.280000000000001</v>
      </c>
    </row>
    <row r="190" spans="1:11" x14ac:dyDescent="0.25">
      <c r="A190" s="7">
        <v>943</v>
      </c>
      <c r="B190" s="1">
        <v>29521</v>
      </c>
      <c r="C190" s="1">
        <v>44530</v>
      </c>
      <c r="D190">
        <f t="shared" si="5"/>
        <v>41.092402464065707</v>
      </c>
      <c r="E190">
        <v>5</v>
      </c>
      <c r="F190">
        <v>2.5</v>
      </c>
      <c r="G190">
        <v>91000000</v>
      </c>
      <c r="H190">
        <v>85</v>
      </c>
      <c r="I190">
        <v>10.87</v>
      </c>
      <c r="J190">
        <v>5.82</v>
      </c>
      <c r="K190" s="2">
        <f t="shared" si="4"/>
        <v>16.689999999999998</v>
      </c>
    </row>
    <row r="191" spans="1:11" x14ac:dyDescent="0.25">
      <c r="A191" s="7">
        <v>944</v>
      </c>
      <c r="B191" s="1">
        <v>29960</v>
      </c>
      <c r="C191" s="1">
        <v>45027</v>
      </c>
      <c r="D191">
        <f t="shared" si="5"/>
        <v>41.251197809719372</v>
      </c>
      <c r="E191">
        <v>5</v>
      </c>
      <c r="F191">
        <v>3.9</v>
      </c>
      <c r="G191">
        <v>10000000</v>
      </c>
      <c r="H191">
        <v>80</v>
      </c>
      <c r="I191">
        <v>11.28</v>
      </c>
      <c r="J191">
        <v>10.63</v>
      </c>
      <c r="K191" s="2">
        <f t="shared" si="4"/>
        <v>21.91</v>
      </c>
    </row>
    <row r="192" spans="1:11" x14ac:dyDescent="0.25">
      <c r="A192" s="7">
        <v>945</v>
      </c>
      <c r="B192" s="1">
        <v>29623</v>
      </c>
      <c r="C192" s="1">
        <v>44691</v>
      </c>
      <c r="D192">
        <f t="shared" si="5"/>
        <v>41.2539356605065</v>
      </c>
      <c r="E192">
        <v>5</v>
      </c>
      <c r="F192">
        <v>2</v>
      </c>
      <c r="G192">
        <v>48000000</v>
      </c>
      <c r="H192">
        <v>73</v>
      </c>
      <c r="I192">
        <v>15.63</v>
      </c>
      <c r="J192">
        <v>8.07</v>
      </c>
      <c r="K192" s="2">
        <f t="shared" si="4"/>
        <v>23.700000000000003</v>
      </c>
    </row>
    <row r="193" spans="1:11" x14ac:dyDescent="0.25">
      <c r="A193" s="7">
        <v>946</v>
      </c>
      <c r="B193" s="1">
        <v>29992</v>
      </c>
      <c r="C193" s="1">
        <v>45083</v>
      </c>
      <c r="D193">
        <f t="shared" si="5"/>
        <v>41.316906228610542</v>
      </c>
      <c r="E193">
        <v>5</v>
      </c>
      <c r="F193">
        <v>1</v>
      </c>
      <c r="G193">
        <v>100000000</v>
      </c>
      <c r="H193">
        <v>65</v>
      </c>
      <c r="I193">
        <v>10.28</v>
      </c>
      <c r="J193">
        <v>2.83</v>
      </c>
      <c r="K193" s="2">
        <f t="shared" si="4"/>
        <v>13.11</v>
      </c>
    </row>
    <row r="194" spans="1:11" x14ac:dyDescent="0.25">
      <c r="A194" s="7">
        <v>947</v>
      </c>
      <c r="B194" s="1">
        <v>29510</v>
      </c>
      <c r="C194" s="1">
        <v>44607</v>
      </c>
      <c r="D194">
        <f t="shared" si="5"/>
        <v>41.333333333333336</v>
      </c>
      <c r="E194">
        <v>5</v>
      </c>
      <c r="F194">
        <v>4</v>
      </c>
      <c r="G194">
        <v>5000000</v>
      </c>
      <c r="H194">
        <v>62</v>
      </c>
      <c r="I194">
        <v>22.28</v>
      </c>
      <c r="J194">
        <v>13.66</v>
      </c>
      <c r="K194" s="2">
        <f t="shared" si="4"/>
        <v>35.94</v>
      </c>
    </row>
    <row r="195" spans="1:11" x14ac:dyDescent="0.25">
      <c r="A195" s="7">
        <v>948</v>
      </c>
      <c r="B195" s="1">
        <v>29514</v>
      </c>
      <c r="C195" s="1">
        <v>44616</v>
      </c>
      <c r="D195">
        <f t="shared" si="5"/>
        <v>41.347022587268995</v>
      </c>
      <c r="E195">
        <v>5</v>
      </c>
      <c r="F195">
        <v>3.2</v>
      </c>
      <c r="G195">
        <v>51000000</v>
      </c>
      <c r="H195">
        <v>78</v>
      </c>
      <c r="I195">
        <v>6.34</v>
      </c>
      <c r="J195">
        <v>6.2</v>
      </c>
      <c r="K195" s="2">
        <f t="shared" ref="K195:K258" si="6">I195+J195</f>
        <v>12.54</v>
      </c>
    </row>
    <row r="196" spans="1:11" x14ac:dyDescent="0.25">
      <c r="A196" s="7">
        <v>949</v>
      </c>
      <c r="B196" s="1">
        <v>29958</v>
      </c>
      <c r="C196" s="1">
        <v>45071</v>
      </c>
      <c r="D196">
        <f t="shared" ref="D196:D259" si="7">(C196-B196)/365.25</f>
        <v>41.377138945927449</v>
      </c>
      <c r="E196">
        <v>5</v>
      </c>
      <c r="F196">
        <v>2.2999999999999998</v>
      </c>
      <c r="G196">
        <v>1400000</v>
      </c>
      <c r="H196">
        <v>78</v>
      </c>
      <c r="I196">
        <v>13.59</v>
      </c>
      <c r="J196">
        <v>52.03</v>
      </c>
      <c r="K196" s="2">
        <f t="shared" si="6"/>
        <v>65.62</v>
      </c>
    </row>
    <row r="197" spans="1:11" x14ac:dyDescent="0.25">
      <c r="A197" s="7">
        <v>950</v>
      </c>
      <c r="B197" s="1">
        <v>29936</v>
      </c>
      <c r="C197" s="1">
        <v>45062</v>
      </c>
      <c r="D197">
        <f t="shared" si="7"/>
        <v>41.412731006160165</v>
      </c>
      <c r="E197">
        <v>5</v>
      </c>
      <c r="F197">
        <v>1.9</v>
      </c>
      <c r="G197">
        <v>64000000</v>
      </c>
      <c r="H197">
        <v>75</v>
      </c>
      <c r="I197">
        <v>10.86</v>
      </c>
      <c r="J197">
        <v>3.18</v>
      </c>
      <c r="K197" s="2">
        <f t="shared" si="6"/>
        <v>14.04</v>
      </c>
    </row>
    <row r="198" spans="1:11" x14ac:dyDescent="0.25">
      <c r="A198" s="7">
        <v>951</v>
      </c>
      <c r="B198" s="1">
        <v>29061</v>
      </c>
      <c r="C198" s="1">
        <v>44257</v>
      </c>
      <c r="D198">
        <f t="shared" si="7"/>
        <v>41.604380561259411</v>
      </c>
      <c r="E198">
        <v>5</v>
      </c>
      <c r="F198">
        <v>3</v>
      </c>
      <c r="G198">
        <v>80000000</v>
      </c>
      <c r="H198">
        <v>80</v>
      </c>
      <c r="I198">
        <v>15.07</v>
      </c>
      <c r="J198">
        <v>10.83</v>
      </c>
      <c r="K198" s="2">
        <f t="shared" si="6"/>
        <v>25.9</v>
      </c>
    </row>
    <row r="199" spans="1:11" x14ac:dyDescent="0.25">
      <c r="A199" s="7">
        <v>952</v>
      </c>
      <c r="B199" s="1">
        <v>29441</v>
      </c>
      <c r="C199" s="1">
        <v>44656</v>
      </c>
      <c r="D199">
        <f t="shared" si="7"/>
        <v>41.656399726214921</v>
      </c>
      <c r="E199">
        <v>5</v>
      </c>
      <c r="F199">
        <v>3.4</v>
      </c>
      <c r="G199">
        <v>120000000</v>
      </c>
      <c r="H199">
        <v>75</v>
      </c>
      <c r="I199">
        <v>16.14</v>
      </c>
      <c r="J199">
        <v>4.95</v>
      </c>
      <c r="K199" s="2">
        <f t="shared" si="6"/>
        <v>21.09</v>
      </c>
    </row>
    <row r="200" spans="1:11" x14ac:dyDescent="0.25">
      <c r="A200" s="7">
        <v>953</v>
      </c>
      <c r="B200" s="1">
        <v>29966</v>
      </c>
      <c r="C200" s="1">
        <v>45223</v>
      </c>
      <c r="D200">
        <f t="shared" si="7"/>
        <v>41.771389459274467</v>
      </c>
      <c r="E200">
        <v>5</v>
      </c>
      <c r="F200">
        <v>2.6</v>
      </c>
      <c r="G200">
        <v>17000000</v>
      </c>
      <c r="H200">
        <v>74</v>
      </c>
      <c r="I200">
        <v>26.56</v>
      </c>
      <c r="J200">
        <v>16.16</v>
      </c>
      <c r="K200" s="2">
        <f t="shared" si="6"/>
        <v>42.72</v>
      </c>
    </row>
    <row r="201" spans="1:11" x14ac:dyDescent="0.25">
      <c r="A201" s="7">
        <v>954</v>
      </c>
      <c r="B201" s="1">
        <v>29751</v>
      </c>
      <c r="C201" s="1">
        <v>45027</v>
      </c>
      <c r="D201">
        <f t="shared" si="7"/>
        <v>41.823408624229977</v>
      </c>
      <c r="E201">
        <v>5</v>
      </c>
      <c r="F201">
        <v>4</v>
      </c>
      <c r="G201">
        <v>12000000</v>
      </c>
      <c r="H201">
        <v>73</v>
      </c>
      <c r="I201">
        <v>17.88</v>
      </c>
      <c r="J201">
        <v>12.42</v>
      </c>
      <c r="K201" s="2">
        <f t="shared" si="6"/>
        <v>30.299999999999997</v>
      </c>
    </row>
    <row r="202" spans="1:11" x14ac:dyDescent="0.25">
      <c r="A202" s="7">
        <v>955</v>
      </c>
      <c r="B202" s="1">
        <v>29529</v>
      </c>
      <c r="C202" s="1">
        <v>44812</v>
      </c>
      <c r="D202">
        <f t="shared" si="7"/>
        <v>41.842573579739906</v>
      </c>
      <c r="E202">
        <v>5</v>
      </c>
      <c r="F202">
        <v>4</v>
      </c>
      <c r="G202">
        <v>42000000</v>
      </c>
      <c r="H202">
        <v>80</v>
      </c>
      <c r="I202">
        <v>16.850000000000001</v>
      </c>
      <c r="J202">
        <v>8.23</v>
      </c>
      <c r="K202" s="2">
        <f t="shared" si="6"/>
        <v>25.080000000000002</v>
      </c>
    </row>
    <row r="203" spans="1:11" x14ac:dyDescent="0.25">
      <c r="A203" s="7">
        <v>956</v>
      </c>
      <c r="B203" s="1">
        <v>29183</v>
      </c>
      <c r="C203" s="1">
        <v>44516</v>
      </c>
      <c r="D203">
        <f t="shared" si="7"/>
        <v>41.979466119096507</v>
      </c>
      <c r="E203">
        <v>5</v>
      </c>
      <c r="F203">
        <v>1.4</v>
      </c>
      <c r="G203">
        <v>22000000</v>
      </c>
      <c r="H203">
        <v>90</v>
      </c>
      <c r="I203">
        <v>4</v>
      </c>
      <c r="J203">
        <v>1.75</v>
      </c>
      <c r="K203" s="2">
        <f t="shared" si="6"/>
        <v>5.75</v>
      </c>
    </row>
    <row r="204" spans="1:11" x14ac:dyDescent="0.25">
      <c r="A204" s="7">
        <v>957</v>
      </c>
      <c r="B204" s="1">
        <v>29489</v>
      </c>
      <c r="C204" s="1">
        <v>44824</v>
      </c>
      <c r="D204">
        <f t="shared" si="7"/>
        <v>41.984941820670777</v>
      </c>
      <c r="E204">
        <v>5</v>
      </c>
      <c r="F204">
        <v>3.2</v>
      </c>
      <c r="G204">
        <v>48000000</v>
      </c>
      <c r="H204">
        <v>80</v>
      </c>
      <c r="I204">
        <v>6.8</v>
      </c>
      <c r="J204">
        <v>4.17</v>
      </c>
      <c r="K204" s="2">
        <f t="shared" si="6"/>
        <v>10.969999999999999</v>
      </c>
    </row>
    <row r="205" spans="1:11" x14ac:dyDescent="0.25">
      <c r="A205" s="7">
        <v>958</v>
      </c>
      <c r="B205" s="1">
        <v>28989</v>
      </c>
      <c r="C205" s="1">
        <v>44327</v>
      </c>
      <c r="D205">
        <f t="shared" si="7"/>
        <v>41.993155373032167</v>
      </c>
      <c r="E205">
        <v>5</v>
      </c>
      <c r="F205">
        <v>2</v>
      </c>
      <c r="G205">
        <v>120000000</v>
      </c>
      <c r="H205">
        <v>75</v>
      </c>
      <c r="I205">
        <v>21.48</v>
      </c>
      <c r="J205">
        <v>11.22</v>
      </c>
      <c r="K205" s="2">
        <f t="shared" si="6"/>
        <v>32.700000000000003</v>
      </c>
    </row>
    <row r="206" spans="1:11" x14ac:dyDescent="0.25">
      <c r="A206" s="7">
        <v>959</v>
      </c>
      <c r="B206" s="1">
        <v>29268</v>
      </c>
      <c r="C206" s="1">
        <v>44672</v>
      </c>
      <c r="D206">
        <f t="shared" si="7"/>
        <v>42.173853524982889</v>
      </c>
      <c r="E206">
        <v>5</v>
      </c>
      <c r="F206">
        <v>3</v>
      </c>
      <c r="G206">
        <v>62000000</v>
      </c>
      <c r="H206">
        <v>73</v>
      </c>
      <c r="I206">
        <v>15.47</v>
      </c>
      <c r="J206">
        <v>5.0599999999999996</v>
      </c>
      <c r="K206" s="2">
        <f t="shared" si="6"/>
        <v>20.53</v>
      </c>
    </row>
    <row r="207" spans="1:11" x14ac:dyDescent="0.25">
      <c r="A207" s="7">
        <v>960</v>
      </c>
      <c r="B207" s="1">
        <v>29323</v>
      </c>
      <c r="C207" s="1">
        <v>44756</v>
      </c>
      <c r="D207">
        <f t="shared" si="7"/>
        <v>42.253251197809718</v>
      </c>
      <c r="E207">
        <v>5</v>
      </c>
      <c r="F207">
        <v>5</v>
      </c>
      <c r="G207">
        <v>5000000</v>
      </c>
      <c r="H207">
        <v>74</v>
      </c>
      <c r="I207">
        <v>33.97</v>
      </c>
      <c r="J207">
        <v>16.649999999999999</v>
      </c>
      <c r="K207" s="2">
        <f t="shared" si="6"/>
        <v>50.62</v>
      </c>
    </row>
    <row r="208" spans="1:11" x14ac:dyDescent="0.25">
      <c r="A208" s="7">
        <v>961</v>
      </c>
      <c r="B208" s="1">
        <v>28989</v>
      </c>
      <c r="C208" s="1">
        <v>44455</v>
      </c>
      <c r="D208">
        <f t="shared" si="7"/>
        <v>42.343600273785079</v>
      </c>
      <c r="E208">
        <v>5</v>
      </c>
      <c r="F208">
        <v>2</v>
      </c>
      <c r="G208">
        <v>47000000</v>
      </c>
      <c r="H208">
        <v>68</v>
      </c>
      <c r="I208">
        <v>21.82</v>
      </c>
      <c r="J208">
        <v>9.0500000000000007</v>
      </c>
      <c r="K208" s="2">
        <f t="shared" si="6"/>
        <v>30.87</v>
      </c>
    </row>
    <row r="209" spans="1:11" x14ac:dyDescent="0.25">
      <c r="A209" s="7">
        <v>962</v>
      </c>
      <c r="B209" s="1">
        <v>29472</v>
      </c>
      <c r="C209" s="1">
        <v>44959</v>
      </c>
      <c r="D209">
        <f t="shared" si="7"/>
        <v>42.401095140314851</v>
      </c>
      <c r="E209">
        <v>5</v>
      </c>
      <c r="F209">
        <v>3.2</v>
      </c>
      <c r="G209">
        <v>78000000</v>
      </c>
      <c r="H209">
        <v>80</v>
      </c>
      <c r="I209">
        <v>12.57</v>
      </c>
      <c r="J209">
        <v>2.76</v>
      </c>
      <c r="K209" s="2">
        <f t="shared" si="6"/>
        <v>15.33</v>
      </c>
    </row>
    <row r="210" spans="1:11" x14ac:dyDescent="0.25">
      <c r="A210" s="7">
        <v>963</v>
      </c>
      <c r="B210" s="1">
        <v>29689</v>
      </c>
      <c r="C210" s="1">
        <v>45223</v>
      </c>
      <c r="D210">
        <f t="shared" si="7"/>
        <v>42.529774127310063</v>
      </c>
      <c r="E210">
        <v>5</v>
      </c>
      <c r="F210">
        <v>3.9</v>
      </c>
      <c r="G210">
        <v>55000000</v>
      </c>
      <c r="H210">
        <v>83</v>
      </c>
      <c r="I210">
        <v>15.11</v>
      </c>
      <c r="J210">
        <v>6.11</v>
      </c>
      <c r="K210" s="2">
        <f t="shared" si="6"/>
        <v>21.22</v>
      </c>
    </row>
    <row r="211" spans="1:11" x14ac:dyDescent="0.25">
      <c r="A211" s="7">
        <v>964</v>
      </c>
      <c r="B211" s="1">
        <v>28679</v>
      </c>
      <c r="C211" s="1">
        <v>44292</v>
      </c>
      <c r="D211">
        <f t="shared" si="7"/>
        <v>42.7460643394935</v>
      </c>
      <c r="E211">
        <v>5</v>
      </c>
      <c r="F211">
        <v>4</v>
      </c>
      <c r="G211">
        <v>58000000</v>
      </c>
      <c r="H211">
        <v>71</v>
      </c>
      <c r="I211">
        <v>17.34</v>
      </c>
      <c r="J211">
        <v>4.93</v>
      </c>
      <c r="K211" s="2">
        <f t="shared" si="6"/>
        <v>22.27</v>
      </c>
    </row>
    <row r="212" spans="1:11" x14ac:dyDescent="0.25">
      <c r="A212" s="7">
        <v>965</v>
      </c>
      <c r="B212" s="1">
        <v>28870</v>
      </c>
      <c r="C212" s="1">
        <v>44509</v>
      </c>
      <c r="D212">
        <f t="shared" si="7"/>
        <v>42.817248459958932</v>
      </c>
      <c r="E212">
        <v>5</v>
      </c>
      <c r="F212">
        <v>4</v>
      </c>
      <c r="G212">
        <v>7000000</v>
      </c>
      <c r="H212">
        <v>76</v>
      </c>
      <c r="I212">
        <v>26.33</v>
      </c>
      <c r="J212">
        <v>15.15</v>
      </c>
      <c r="K212" s="2">
        <f t="shared" si="6"/>
        <v>41.48</v>
      </c>
    </row>
    <row r="213" spans="1:11" x14ac:dyDescent="0.25">
      <c r="A213" s="7">
        <v>966</v>
      </c>
      <c r="B213" s="1">
        <v>28719</v>
      </c>
      <c r="C213" s="1">
        <v>44511</v>
      </c>
      <c r="D213">
        <f t="shared" si="7"/>
        <v>43.236139630390142</v>
      </c>
      <c r="E213">
        <v>5</v>
      </c>
      <c r="F213">
        <v>4</v>
      </c>
      <c r="G213">
        <v>20000000</v>
      </c>
      <c r="H213">
        <v>67</v>
      </c>
      <c r="I213">
        <v>18.47</v>
      </c>
      <c r="J213">
        <v>4.55</v>
      </c>
      <c r="K213" s="2">
        <f t="shared" si="6"/>
        <v>23.02</v>
      </c>
    </row>
    <row r="214" spans="1:11" x14ac:dyDescent="0.25">
      <c r="A214" s="7">
        <v>967</v>
      </c>
      <c r="B214" s="1">
        <v>28579</v>
      </c>
      <c r="C214" s="1">
        <v>44488</v>
      </c>
      <c r="D214">
        <f t="shared" si="7"/>
        <v>43.5564681724846</v>
      </c>
      <c r="E214">
        <v>5</v>
      </c>
      <c r="F214">
        <v>2.5</v>
      </c>
      <c r="G214">
        <v>62000000</v>
      </c>
      <c r="H214">
        <v>86</v>
      </c>
      <c r="I214">
        <v>4.45</v>
      </c>
      <c r="J214">
        <v>1.46</v>
      </c>
      <c r="K214" s="2">
        <f t="shared" si="6"/>
        <v>5.91</v>
      </c>
    </row>
    <row r="215" spans="1:11" x14ac:dyDescent="0.25">
      <c r="A215" s="7">
        <v>968</v>
      </c>
      <c r="B215" s="1">
        <v>28314</v>
      </c>
      <c r="C215" s="1">
        <v>44266</v>
      </c>
      <c r="D215">
        <f t="shared" si="7"/>
        <v>43.674195756331279</v>
      </c>
      <c r="E215">
        <v>5</v>
      </c>
      <c r="F215">
        <v>6</v>
      </c>
      <c r="G215">
        <v>5600000</v>
      </c>
      <c r="H215">
        <v>88</v>
      </c>
      <c r="I215">
        <v>35.03</v>
      </c>
      <c r="J215">
        <v>29.83</v>
      </c>
      <c r="K215" s="2">
        <f t="shared" si="6"/>
        <v>64.86</v>
      </c>
    </row>
    <row r="216" spans="1:11" x14ac:dyDescent="0.25">
      <c r="A216" s="7">
        <v>969</v>
      </c>
      <c r="B216" s="1">
        <v>28341</v>
      </c>
      <c r="C216" s="1">
        <v>44302</v>
      </c>
      <c r="D216">
        <f t="shared" si="7"/>
        <v>43.698836413415471</v>
      </c>
      <c r="E216">
        <v>5</v>
      </c>
      <c r="F216">
        <v>4</v>
      </c>
      <c r="G216">
        <v>60000000</v>
      </c>
      <c r="H216">
        <v>81</v>
      </c>
      <c r="I216">
        <v>13.36</v>
      </c>
      <c r="J216">
        <v>7.65</v>
      </c>
      <c r="K216" s="2">
        <f t="shared" si="6"/>
        <v>21.009999999999998</v>
      </c>
    </row>
    <row r="217" spans="1:11" x14ac:dyDescent="0.25">
      <c r="A217" s="7">
        <v>970</v>
      </c>
      <c r="B217" s="1">
        <v>28544</v>
      </c>
      <c r="C217" s="1">
        <v>44596</v>
      </c>
      <c r="D217">
        <f t="shared" si="7"/>
        <v>43.94798083504449</v>
      </c>
      <c r="E217">
        <v>5</v>
      </c>
      <c r="F217">
        <v>0.6</v>
      </c>
      <c r="G217">
        <v>95000000</v>
      </c>
      <c r="H217">
        <v>86</v>
      </c>
      <c r="I217">
        <v>5.28</v>
      </c>
      <c r="J217">
        <v>1.57</v>
      </c>
      <c r="K217" s="2">
        <f t="shared" si="6"/>
        <v>6.8500000000000005</v>
      </c>
    </row>
    <row r="218" spans="1:11" x14ac:dyDescent="0.25">
      <c r="A218" s="7">
        <v>971</v>
      </c>
      <c r="B218" s="1">
        <v>28348</v>
      </c>
      <c r="C218" s="1">
        <v>44441</v>
      </c>
      <c r="D218">
        <f t="shared" si="7"/>
        <v>44.060232717316907</v>
      </c>
      <c r="E218">
        <v>5</v>
      </c>
      <c r="F218">
        <v>2.5</v>
      </c>
      <c r="G218">
        <v>62000000</v>
      </c>
      <c r="H218">
        <v>87</v>
      </c>
      <c r="I218">
        <v>9.51</v>
      </c>
      <c r="J218">
        <v>3.72</v>
      </c>
      <c r="K218" s="2">
        <f t="shared" si="6"/>
        <v>13.23</v>
      </c>
    </row>
    <row r="219" spans="1:11" x14ac:dyDescent="0.25">
      <c r="A219" s="7">
        <v>972</v>
      </c>
      <c r="B219" s="1">
        <v>28201</v>
      </c>
      <c r="C219" s="1">
        <v>44302</v>
      </c>
      <c r="D219">
        <f t="shared" si="7"/>
        <v>44.082135523613964</v>
      </c>
      <c r="E219">
        <v>5</v>
      </c>
      <c r="F219">
        <v>1.6</v>
      </c>
      <c r="G219">
        <v>28000000</v>
      </c>
      <c r="H219">
        <v>70</v>
      </c>
      <c r="I219">
        <v>43.07</v>
      </c>
      <c r="J219">
        <v>26.76</v>
      </c>
      <c r="K219" s="2">
        <f t="shared" si="6"/>
        <v>69.83</v>
      </c>
    </row>
    <row r="220" spans="1:11" x14ac:dyDescent="0.25">
      <c r="A220" s="7">
        <v>973</v>
      </c>
      <c r="B220" s="1">
        <v>28879</v>
      </c>
      <c r="C220" s="1">
        <v>45078</v>
      </c>
      <c r="D220">
        <f t="shared" si="7"/>
        <v>44.350444900752912</v>
      </c>
      <c r="E220">
        <v>5</v>
      </c>
      <c r="F220">
        <v>7.8</v>
      </c>
      <c r="G220">
        <v>2200000</v>
      </c>
      <c r="H220">
        <v>70</v>
      </c>
      <c r="I220">
        <v>23.5</v>
      </c>
      <c r="J220">
        <v>7.99</v>
      </c>
      <c r="K220" s="2">
        <f t="shared" si="6"/>
        <v>31.490000000000002</v>
      </c>
    </row>
    <row r="221" spans="1:11" x14ac:dyDescent="0.25">
      <c r="A221" s="7">
        <v>974</v>
      </c>
      <c r="B221" s="1">
        <v>28390</v>
      </c>
      <c r="C221" s="1">
        <v>44630</v>
      </c>
      <c r="D221">
        <f t="shared" si="7"/>
        <v>44.462696783025322</v>
      </c>
      <c r="E221">
        <v>5</v>
      </c>
      <c r="F221">
        <v>4.5</v>
      </c>
      <c r="G221">
        <v>40000000</v>
      </c>
      <c r="H221">
        <v>40</v>
      </c>
      <c r="I221">
        <v>39.869999999999997</v>
      </c>
      <c r="J221">
        <v>16.68</v>
      </c>
      <c r="K221" s="2">
        <f t="shared" si="6"/>
        <v>56.55</v>
      </c>
    </row>
    <row r="222" spans="1:11" x14ac:dyDescent="0.25">
      <c r="A222" s="7">
        <v>975</v>
      </c>
      <c r="B222" s="1">
        <v>28367</v>
      </c>
      <c r="C222" s="1">
        <v>44658</v>
      </c>
      <c r="D222">
        <f t="shared" si="7"/>
        <v>44.602327173169066</v>
      </c>
      <c r="E222">
        <v>5</v>
      </c>
      <c r="F222">
        <v>6.5</v>
      </c>
      <c r="G222">
        <v>40000000</v>
      </c>
      <c r="H222">
        <v>82</v>
      </c>
      <c r="I222">
        <v>12.69</v>
      </c>
      <c r="J222">
        <v>8.73</v>
      </c>
      <c r="K222" s="2">
        <f t="shared" si="6"/>
        <v>21.42</v>
      </c>
    </row>
    <row r="223" spans="1:11" x14ac:dyDescent="0.25">
      <c r="A223" s="7">
        <v>976</v>
      </c>
      <c r="B223" s="1">
        <v>28014</v>
      </c>
      <c r="C223" s="1">
        <v>44355</v>
      </c>
      <c r="D223">
        <f t="shared" si="7"/>
        <v>44.739219712525667</v>
      </c>
      <c r="E223">
        <v>5</v>
      </c>
      <c r="F223">
        <v>3.5</v>
      </c>
      <c r="G223">
        <v>22000000</v>
      </c>
      <c r="H223">
        <v>86</v>
      </c>
      <c r="I223">
        <v>12.28</v>
      </c>
      <c r="J223">
        <v>15.23</v>
      </c>
      <c r="K223" s="2">
        <f t="shared" si="6"/>
        <v>27.509999999999998</v>
      </c>
    </row>
    <row r="224" spans="1:11" x14ac:dyDescent="0.25">
      <c r="A224" s="7">
        <v>977</v>
      </c>
      <c r="B224" s="1">
        <v>28537</v>
      </c>
      <c r="C224" s="1">
        <v>45020</v>
      </c>
      <c r="D224">
        <f t="shared" si="7"/>
        <v>45.127994524298423</v>
      </c>
      <c r="E224">
        <v>5</v>
      </c>
      <c r="F224">
        <v>3.4</v>
      </c>
      <c r="G224">
        <v>40000000</v>
      </c>
      <c r="H224">
        <v>78</v>
      </c>
      <c r="I224">
        <v>12.2</v>
      </c>
      <c r="J224">
        <v>5.0999999999999996</v>
      </c>
      <c r="K224" s="2">
        <f t="shared" si="6"/>
        <v>17.299999999999997</v>
      </c>
    </row>
    <row r="225" spans="1:11" x14ac:dyDescent="0.25">
      <c r="A225" s="7">
        <v>978</v>
      </c>
      <c r="B225" s="1">
        <v>27805</v>
      </c>
      <c r="C225" s="1">
        <v>44292</v>
      </c>
      <c r="D225">
        <f t="shared" si="7"/>
        <v>45.138945927446954</v>
      </c>
      <c r="E225">
        <v>5</v>
      </c>
      <c r="F225">
        <v>0.6</v>
      </c>
      <c r="G225">
        <v>60000000</v>
      </c>
      <c r="H225">
        <v>64</v>
      </c>
      <c r="I225">
        <v>12.87</v>
      </c>
      <c r="J225">
        <v>12.03</v>
      </c>
      <c r="K225" s="2">
        <f t="shared" si="6"/>
        <v>24.9</v>
      </c>
    </row>
    <row r="226" spans="1:11" x14ac:dyDescent="0.25">
      <c r="A226" s="7">
        <v>979</v>
      </c>
      <c r="B226" s="1">
        <v>28593</v>
      </c>
      <c r="C226" s="1">
        <v>45218</v>
      </c>
      <c r="D226">
        <f t="shared" si="7"/>
        <v>45.516769336071185</v>
      </c>
      <c r="E226">
        <v>5</v>
      </c>
      <c r="F226">
        <v>2.6</v>
      </c>
      <c r="G226">
        <v>82000000</v>
      </c>
      <c r="H226">
        <v>72</v>
      </c>
      <c r="I226">
        <v>11.58</v>
      </c>
      <c r="J226">
        <v>18.84</v>
      </c>
      <c r="K226" s="2">
        <f t="shared" si="6"/>
        <v>30.42</v>
      </c>
    </row>
    <row r="227" spans="1:11" x14ac:dyDescent="0.25">
      <c r="A227" s="7">
        <v>980</v>
      </c>
      <c r="B227" s="1">
        <v>28023</v>
      </c>
      <c r="C227" s="1">
        <v>44649</v>
      </c>
      <c r="D227">
        <f t="shared" si="7"/>
        <v>45.519507186858313</v>
      </c>
      <c r="E227">
        <v>5</v>
      </c>
      <c r="F227">
        <v>3.4</v>
      </c>
      <c r="G227">
        <v>33000000</v>
      </c>
      <c r="H227">
        <v>58</v>
      </c>
      <c r="I227">
        <v>21.34</v>
      </c>
      <c r="J227">
        <v>8.39</v>
      </c>
      <c r="K227" s="2">
        <f t="shared" si="6"/>
        <v>29.73</v>
      </c>
    </row>
    <row r="228" spans="1:11" x14ac:dyDescent="0.25">
      <c r="A228" s="7">
        <v>981</v>
      </c>
      <c r="B228" s="1">
        <v>28547</v>
      </c>
      <c r="C228" s="1">
        <v>45209</v>
      </c>
      <c r="D228">
        <f t="shared" si="7"/>
        <v>45.618069815195071</v>
      </c>
      <c r="E228">
        <v>5</v>
      </c>
      <c r="F228">
        <v>2.2000000000000002</v>
      </c>
      <c r="G228">
        <v>65000000</v>
      </c>
      <c r="H228">
        <v>70</v>
      </c>
      <c r="I228">
        <v>14.5</v>
      </c>
      <c r="J228">
        <v>20.420000000000002</v>
      </c>
      <c r="K228" s="2">
        <f t="shared" si="6"/>
        <v>34.92</v>
      </c>
    </row>
    <row r="229" spans="1:11" x14ac:dyDescent="0.25">
      <c r="A229" s="7">
        <v>982</v>
      </c>
      <c r="B229" s="1">
        <v>28058</v>
      </c>
      <c r="C229" s="1">
        <v>44735</v>
      </c>
      <c r="D229">
        <f t="shared" si="7"/>
        <v>45.659137577002056</v>
      </c>
      <c r="E229">
        <v>5</v>
      </c>
      <c r="F229">
        <v>3</v>
      </c>
      <c r="G229">
        <v>13000000</v>
      </c>
      <c r="H229">
        <v>80</v>
      </c>
      <c r="I229">
        <v>11.29</v>
      </c>
      <c r="J229">
        <v>5.52</v>
      </c>
      <c r="K229" s="2">
        <f t="shared" si="6"/>
        <v>16.809999999999999</v>
      </c>
    </row>
    <row r="230" spans="1:11" x14ac:dyDescent="0.25">
      <c r="A230" s="7">
        <v>983</v>
      </c>
      <c r="B230" s="1">
        <v>27791</v>
      </c>
      <c r="C230" s="1">
        <v>44509</v>
      </c>
      <c r="D230">
        <f t="shared" si="7"/>
        <v>45.771389459274467</v>
      </c>
      <c r="E230">
        <v>5</v>
      </c>
      <c r="F230">
        <v>3</v>
      </c>
      <c r="G230">
        <v>5000000</v>
      </c>
      <c r="H230">
        <v>48</v>
      </c>
      <c r="I230">
        <v>35.08</v>
      </c>
      <c r="J230">
        <v>28.47</v>
      </c>
      <c r="K230" s="2">
        <f t="shared" si="6"/>
        <v>63.55</v>
      </c>
    </row>
    <row r="231" spans="1:11" x14ac:dyDescent="0.25">
      <c r="A231" s="7">
        <v>984</v>
      </c>
      <c r="B231" s="1">
        <v>27828</v>
      </c>
      <c r="C231" s="1">
        <v>44609</v>
      </c>
      <c r="D231">
        <f t="shared" si="7"/>
        <v>45.943874058863791</v>
      </c>
      <c r="E231">
        <v>5</v>
      </c>
      <c r="F231">
        <v>4.5999999999999996</v>
      </c>
      <c r="G231">
        <v>32000000</v>
      </c>
      <c r="H231">
        <v>90</v>
      </c>
      <c r="I231">
        <v>13.54</v>
      </c>
      <c r="J231">
        <v>2.83</v>
      </c>
      <c r="K231" s="2">
        <f t="shared" si="6"/>
        <v>16.369999999999997</v>
      </c>
    </row>
    <row r="232" spans="1:11" x14ac:dyDescent="0.25">
      <c r="A232" s="7">
        <v>985</v>
      </c>
      <c r="B232" s="1">
        <v>27556</v>
      </c>
      <c r="C232" s="1">
        <v>44390</v>
      </c>
      <c r="D232">
        <f t="shared" si="7"/>
        <v>46.08898015058179</v>
      </c>
      <c r="E232">
        <v>5</v>
      </c>
      <c r="F232">
        <v>3.5</v>
      </c>
      <c r="G232">
        <v>18000000</v>
      </c>
      <c r="H232">
        <v>70</v>
      </c>
      <c r="I232">
        <v>13.07</v>
      </c>
      <c r="J232">
        <v>12.38</v>
      </c>
      <c r="K232" s="2">
        <f t="shared" si="6"/>
        <v>25.450000000000003</v>
      </c>
    </row>
    <row r="233" spans="1:11" x14ac:dyDescent="0.25">
      <c r="A233" s="7">
        <v>986</v>
      </c>
      <c r="B233" s="1">
        <v>27879</v>
      </c>
      <c r="C233" s="1">
        <v>44742</v>
      </c>
      <c r="D233">
        <f t="shared" si="7"/>
        <v>46.168377823408626</v>
      </c>
      <c r="E233">
        <v>5</v>
      </c>
      <c r="F233">
        <v>0.8</v>
      </c>
      <c r="G233">
        <v>13000000</v>
      </c>
      <c r="H233">
        <v>86</v>
      </c>
      <c r="I233">
        <v>11.18</v>
      </c>
      <c r="J233">
        <v>9.8699999999999992</v>
      </c>
      <c r="K233" s="2">
        <f t="shared" si="6"/>
        <v>21.049999999999997</v>
      </c>
    </row>
    <row r="234" spans="1:11" x14ac:dyDescent="0.25">
      <c r="A234" s="7">
        <v>987</v>
      </c>
      <c r="B234" s="1">
        <v>27787</v>
      </c>
      <c r="C234" s="1">
        <v>44705</v>
      </c>
      <c r="D234">
        <f t="shared" si="7"/>
        <v>46.318959616700887</v>
      </c>
      <c r="E234">
        <v>5</v>
      </c>
      <c r="F234">
        <v>5</v>
      </c>
      <c r="G234">
        <v>12000000</v>
      </c>
      <c r="H234">
        <v>77</v>
      </c>
      <c r="I234">
        <v>19.02</v>
      </c>
      <c r="J234">
        <v>20.190000000000001</v>
      </c>
      <c r="K234" s="2">
        <f t="shared" si="6"/>
        <v>39.21</v>
      </c>
    </row>
    <row r="235" spans="1:11" x14ac:dyDescent="0.25">
      <c r="A235" s="7">
        <v>988</v>
      </c>
      <c r="B235" s="1">
        <v>28192</v>
      </c>
      <c r="C235" s="1">
        <v>45188</v>
      </c>
      <c r="D235">
        <f t="shared" si="7"/>
        <v>46.53251197809719</v>
      </c>
      <c r="E235">
        <v>5</v>
      </c>
      <c r="F235">
        <v>1.4</v>
      </c>
      <c r="G235">
        <v>55000000</v>
      </c>
      <c r="H235">
        <v>67</v>
      </c>
      <c r="I235">
        <v>12.72</v>
      </c>
      <c r="J235">
        <v>7.63</v>
      </c>
      <c r="K235" s="2">
        <f t="shared" si="6"/>
        <v>20.350000000000001</v>
      </c>
    </row>
    <row r="236" spans="1:11" x14ac:dyDescent="0.25">
      <c r="A236" s="7">
        <v>989</v>
      </c>
      <c r="B236" s="1">
        <v>27141</v>
      </c>
      <c r="C236" s="1">
        <v>44453</v>
      </c>
      <c r="D236">
        <f t="shared" si="7"/>
        <v>47.397672826830934</v>
      </c>
      <c r="E236">
        <v>5</v>
      </c>
      <c r="F236">
        <v>2</v>
      </c>
      <c r="G236">
        <v>18000000</v>
      </c>
      <c r="H236">
        <v>72</v>
      </c>
      <c r="I236">
        <v>9.39</v>
      </c>
      <c r="J236">
        <v>6.66</v>
      </c>
      <c r="K236" s="2">
        <f t="shared" si="6"/>
        <v>16.05</v>
      </c>
    </row>
    <row r="237" spans="1:11" x14ac:dyDescent="0.25">
      <c r="A237" s="7">
        <v>990</v>
      </c>
      <c r="B237" s="1">
        <v>27047</v>
      </c>
      <c r="C237" s="1">
        <v>44404</v>
      </c>
      <c r="D237">
        <f t="shared" si="7"/>
        <v>47.520876112251884</v>
      </c>
      <c r="E237">
        <v>5</v>
      </c>
      <c r="F237">
        <v>5.5</v>
      </c>
      <c r="G237">
        <v>60000000</v>
      </c>
      <c r="H237">
        <v>80</v>
      </c>
      <c r="I237">
        <v>12.58</v>
      </c>
      <c r="J237">
        <v>4.57</v>
      </c>
      <c r="K237" s="2">
        <f t="shared" si="6"/>
        <v>17.149999999999999</v>
      </c>
    </row>
    <row r="238" spans="1:11" x14ac:dyDescent="0.25">
      <c r="A238" s="7">
        <v>991</v>
      </c>
      <c r="B238" s="1">
        <v>27564</v>
      </c>
      <c r="C238" s="1">
        <v>45181</v>
      </c>
      <c r="D238">
        <f t="shared" si="7"/>
        <v>48.232717316906232</v>
      </c>
      <c r="E238">
        <v>5</v>
      </c>
      <c r="F238">
        <v>2.4</v>
      </c>
      <c r="G238">
        <v>50000000</v>
      </c>
      <c r="H238">
        <v>85</v>
      </c>
      <c r="I238">
        <v>6.31</v>
      </c>
      <c r="J238">
        <v>3.57</v>
      </c>
      <c r="K238" s="2">
        <f t="shared" si="6"/>
        <v>9.879999999999999</v>
      </c>
    </row>
    <row r="239" spans="1:11" x14ac:dyDescent="0.25">
      <c r="A239" s="7">
        <v>992</v>
      </c>
      <c r="B239" s="1">
        <v>26634</v>
      </c>
      <c r="C239" s="1">
        <v>44516</v>
      </c>
      <c r="D239">
        <f t="shared" si="7"/>
        <v>48.958247775496233</v>
      </c>
      <c r="E239">
        <v>5</v>
      </c>
      <c r="F239">
        <v>5.5</v>
      </c>
      <c r="G239">
        <v>45000000</v>
      </c>
      <c r="H239">
        <v>76</v>
      </c>
      <c r="I239">
        <v>12.1</v>
      </c>
      <c r="J239">
        <v>4.21</v>
      </c>
      <c r="K239" s="2">
        <f t="shared" si="6"/>
        <v>16.309999999999999</v>
      </c>
    </row>
    <row r="240" spans="1:11" x14ac:dyDescent="0.25">
      <c r="A240" s="7">
        <v>993</v>
      </c>
      <c r="B240" s="1">
        <v>26766</v>
      </c>
      <c r="C240" s="1">
        <v>44651</v>
      </c>
      <c r="D240">
        <f t="shared" si="7"/>
        <v>48.96646132785763</v>
      </c>
      <c r="E240">
        <v>5</v>
      </c>
      <c r="F240">
        <v>3.5</v>
      </c>
      <c r="G240">
        <v>120000000</v>
      </c>
      <c r="H240">
        <v>50</v>
      </c>
      <c r="I240">
        <v>29.31</v>
      </c>
      <c r="J240">
        <v>6.26</v>
      </c>
      <c r="K240" s="2">
        <f t="shared" si="6"/>
        <v>35.57</v>
      </c>
    </row>
    <row r="241" spans="1:11" x14ac:dyDescent="0.25">
      <c r="A241" s="7">
        <v>994</v>
      </c>
      <c r="B241" s="1">
        <v>26404</v>
      </c>
      <c r="C241" s="1">
        <v>44362</v>
      </c>
      <c r="D241">
        <f t="shared" si="7"/>
        <v>49.166324435318273</v>
      </c>
      <c r="E241">
        <v>5</v>
      </c>
      <c r="F241">
        <v>2</v>
      </c>
      <c r="G241">
        <v>40000000</v>
      </c>
      <c r="H241">
        <v>68</v>
      </c>
      <c r="I241">
        <v>24.12</v>
      </c>
      <c r="J241">
        <v>34.85</v>
      </c>
      <c r="K241" s="2">
        <f t="shared" si="6"/>
        <v>58.97</v>
      </c>
    </row>
    <row r="242" spans="1:11" x14ac:dyDescent="0.25">
      <c r="A242" s="7">
        <v>995</v>
      </c>
      <c r="B242" s="1">
        <v>26489</v>
      </c>
      <c r="C242" s="1">
        <v>45050</v>
      </c>
      <c r="D242">
        <f t="shared" si="7"/>
        <v>50.817248459958932</v>
      </c>
      <c r="E242">
        <v>5</v>
      </c>
      <c r="F242">
        <v>3.5</v>
      </c>
      <c r="G242">
        <v>90000000</v>
      </c>
      <c r="H242">
        <v>90</v>
      </c>
      <c r="I242">
        <v>2.89</v>
      </c>
      <c r="J242">
        <v>0.68</v>
      </c>
      <c r="K242" s="2">
        <f t="shared" si="6"/>
        <v>3.5700000000000003</v>
      </c>
    </row>
    <row r="243" spans="1:11" x14ac:dyDescent="0.25">
      <c r="A243" s="7">
        <v>996</v>
      </c>
      <c r="B243" s="1">
        <v>26095</v>
      </c>
      <c r="C243" s="1">
        <v>44761</v>
      </c>
      <c r="D243">
        <f t="shared" si="7"/>
        <v>51.104722792607802</v>
      </c>
      <c r="E243">
        <v>5</v>
      </c>
      <c r="F243">
        <v>0.9</v>
      </c>
      <c r="G243">
        <v>110000000</v>
      </c>
      <c r="H243">
        <v>85</v>
      </c>
      <c r="I243">
        <v>9.7200000000000006</v>
      </c>
      <c r="J243">
        <v>2.8</v>
      </c>
      <c r="K243" s="2">
        <f t="shared" si="6"/>
        <v>12.52</v>
      </c>
    </row>
    <row r="244" spans="1:11" x14ac:dyDescent="0.25">
      <c r="A244" s="7">
        <v>997</v>
      </c>
      <c r="B244" s="1">
        <v>25941</v>
      </c>
      <c r="C244" s="1">
        <v>44642</v>
      </c>
      <c r="D244">
        <f t="shared" si="7"/>
        <v>51.200547570157426</v>
      </c>
      <c r="E244">
        <v>5</v>
      </c>
      <c r="F244">
        <v>1.5</v>
      </c>
      <c r="G244">
        <v>92000000</v>
      </c>
      <c r="H244">
        <v>78</v>
      </c>
      <c r="I244">
        <v>7.9</v>
      </c>
      <c r="J244">
        <v>1.5</v>
      </c>
      <c r="K244" s="2">
        <f t="shared" si="6"/>
        <v>9.4</v>
      </c>
    </row>
    <row r="245" spans="1:11" x14ac:dyDescent="0.25">
      <c r="A245" s="7">
        <v>998</v>
      </c>
      <c r="B245" s="1">
        <v>25385</v>
      </c>
      <c r="C245" s="1">
        <v>44369</v>
      </c>
      <c r="D245">
        <f t="shared" si="7"/>
        <v>51.975359342915809</v>
      </c>
      <c r="E245">
        <v>5</v>
      </c>
      <c r="F245">
        <v>2.2000000000000002</v>
      </c>
      <c r="G245">
        <v>59000000</v>
      </c>
      <c r="H245">
        <v>58</v>
      </c>
      <c r="I245">
        <v>24.86</v>
      </c>
      <c r="J245">
        <v>8.42</v>
      </c>
      <c r="K245" s="2">
        <f t="shared" si="6"/>
        <v>33.28</v>
      </c>
    </row>
    <row r="246" spans="1:11" x14ac:dyDescent="0.25">
      <c r="A246" s="7">
        <v>999</v>
      </c>
      <c r="B246" s="1">
        <v>25316</v>
      </c>
      <c r="C246" s="1">
        <v>44973</v>
      </c>
      <c r="D246">
        <f t="shared" si="7"/>
        <v>53.817932922655714</v>
      </c>
      <c r="E246">
        <v>5</v>
      </c>
      <c r="F246">
        <v>4.4000000000000004</v>
      </c>
      <c r="G246">
        <v>44000000</v>
      </c>
      <c r="H246">
        <v>78</v>
      </c>
      <c r="I246">
        <v>21.04</v>
      </c>
      <c r="J246">
        <v>11.16</v>
      </c>
      <c r="K246" s="2">
        <f t="shared" si="6"/>
        <v>32.200000000000003</v>
      </c>
    </row>
    <row r="247" spans="1:11" x14ac:dyDescent="0.25">
      <c r="A247" s="7">
        <v>1000</v>
      </c>
      <c r="B247" s="1">
        <v>24808</v>
      </c>
      <c r="C247" s="1">
        <v>44477</v>
      </c>
      <c r="D247">
        <f t="shared" si="7"/>
        <v>53.850787132101303</v>
      </c>
      <c r="E247">
        <v>5</v>
      </c>
      <c r="F247">
        <v>2</v>
      </c>
      <c r="G247">
        <v>1700000</v>
      </c>
      <c r="H247">
        <v>50</v>
      </c>
      <c r="I247">
        <v>36.07</v>
      </c>
      <c r="J247">
        <v>46.34</v>
      </c>
      <c r="K247" s="2">
        <f t="shared" si="6"/>
        <v>82.41</v>
      </c>
    </row>
    <row r="248" spans="1:11" x14ac:dyDescent="0.25">
      <c r="A248" s="7">
        <v>1001</v>
      </c>
      <c r="B248" s="1">
        <v>24967</v>
      </c>
      <c r="C248" s="1">
        <v>45057</v>
      </c>
      <c r="D248">
        <f t="shared" si="7"/>
        <v>55.003422313483917</v>
      </c>
      <c r="E248">
        <v>5</v>
      </c>
      <c r="F248">
        <v>2</v>
      </c>
      <c r="G248">
        <v>3800000</v>
      </c>
      <c r="H248">
        <v>73</v>
      </c>
      <c r="I248">
        <v>20.059999999999999</v>
      </c>
      <c r="J248">
        <v>10.83</v>
      </c>
      <c r="K248" s="2">
        <f t="shared" si="6"/>
        <v>30.89</v>
      </c>
    </row>
    <row r="249" spans="1:11" x14ac:dyDescent="0.25">
      <c r="A249" s="7">
        <v>1002</v>
      </c>
      <c r="B249" s="1">
        <v>24120</v>
      </c>
      <c r="C249" s="1">
        <v>44313</v>
      </c>
      <c r="D249">
        <f t="shared" si="7"/>
        <v>55.285420944558524</v>
      </c>
      <c r="E249">
        <v>5</v>
      </c>
      <c r="F249">
        <v>2.7</v>
      </c>
      <c r="G249">
        <v>5000000</v>
      </c>
      <c r="H249">
        <v>80</v>
      </c>
      <c r="I249">
        <v>18.28</v>
      </c>
      <c r="J249">
        <v>13.71</v>
      </c>
      <c r="K249" s="2">
        <f t="shared" si="6"/>
        <v>31.990000000000002</v>
      </c>
    </row>
    <row r="250" spans="1:11" x14ac:dyDescent="0.25">
      <c r="A250" s="7">
        <v>1003</v>
      </c>
      <c r="B250" s="1">
        <v>24352</v>
      </c>
      <c r="C250" s="1">
        <v>44768</v>
      </c>
      <c r="D250">
        <f t="shared" si="7"/>
        <v>55.89596167008898</v>
      </c>
      <c r="E250">
        <v>5</v>
      </c>
      <c r="F250">
        <v>7.2</v>
      </c>
      <c r="G250">
        <v>22000000</v>
      </c>
      <c r="H250">
        <v>58</v>
      </c>
      <c r="I250">
        <v>20.59</v>
      </c>
      <c r="J250">
        <v>11.95</v>
      </c>
      <c r="K250" s="2">
        <f t="shared" si="6"/>
        <v>32.54</v>
      </c>
    </row>
    <row r="251" spans="1:11" x14ac:dyDescent="0.25">
      <c r="A251" s="7">
        <v>1004</v>
      </c>
      <c r="B251" s="1">
        <v>23730</v>
      </c>
      <c r="C251" s="1">
        <v>44987</v>
      </c>
      <c r="D251">
        <f t="shared" si="7"/>
        <v>58.19849418206708</v>
      </c>
      <c r="E251">
        <v>5</v>
      </c>
      <c r="F251">
        <v>0.6</v>
      </c>
      <c r="G251">
        <v>55000000</v>
      </c>
      <c r="H251">
        <v>56</v>
      </c>
      <c r="I251">
        <v>17.03</v>
      </c>
      <c r="J251">
        <v>8.9</v>
      </c>
      <c r="K251" s="2">
        <f t="shared" si="6"/>
        <v>25.93</v>
      </c>
    </row>
    <row r="252" spans="1:11" x14ac:dyDescent="0.25">
      <c r="A252" s="7">
        <v>1005</v>
      </c>
      <c r="B252" s="1">
        <v>30359</v>
      </c>
      <c r="C252" s="1">
        <v>44665</v>
      </c>
      <c r="D252">
        <f t="shared" si="7"/>
        <v>39.167693360711844</v>
      </c>
      <c r="E252">
        <v>6</v>
      </c>
      <c r="F252">
        <v>1.8</v>
      </c>
      <c r="G252">
        <v>110000000</v>
      </c>
      <c r="H252">
        <v>66</v>
      </c>
      <c r="I252">
        <v>14.1</v>
      </c>
      <c r="J252">
        <v>7.36</v>
      </c>
      <c r="K252" s="2">
        <f t="shared" si="6"/>
        <v>21.46</v>
      </c>
    </row>
    <row r="253" spans="1:11" x14ac:dyDescent="0.25">
      <c r="A253" s="7">
        <v>1006</v>
      </c>
      <c r="B253" s="1">
        <v>29829</v>
      </c>
      <c r="C253" s="1">
        <v>44215</v>
      </c>
      <c r="D253">
        <f t="shared" si="7"/>
        <v>39.38672142368241</v>
      </c>
      <c r="E253">
        <v>6</v>
      </c>
      <c r="F253">
        <v>2.5</v>
      </c>
      <c r="G253">
        <v>30000000</v>
      </c>
      <c r="H253">
        <v>78</v>
      </c>
      <c r="I253">
        <v>10.71</v>
      </c>
      <c r="J253">
        <v>7.45</v>
      </c>
      <c r="K253" s="2">
        <f t="shared" si="6"/>
        <v>18.16</v>
      </c>
    </row>
    <row r="254" spans="1:11" x14ac:dyDescent="0.25">
      <c r="A254" s="7">
        <v>1007</v>
      </c>
      <c r="B254" s="1">
        <v>30332</v>
      </c>
      <c r="C254" s="1">
        <v>44740</v>
      </c>
      <c r="D254">
        <f t="shared" si="7"/>
        <v>39.446954140999317</v>
      </c>
      <c r="E254">
        <v>6</v>
      </c>
      <c r="F254">
        <v>0.5</v>
      </c>
      <c r="G254">
        <v>15000000</v>
      </c>
      <c r="H254">
        <v>74</v>
      </c>
      <c r="I254">
        <v>33.01</v>
      </c>
      <c r="J254">
        <v>13.6</v>
      </c>
      <c r="K254" s="2">
        <f t="shared" si="6"/>
        <v>46.61</v>
      </c>
    </row>
    <row r="255" spans="1:11" x14ac:dyDescent="0.25">
      <c r="A255" s="7">
        <v>1008</v>
      </c>
      <c r="B255" s="1">
        <v>30350</v>
      </c>
      <c r="C255" s="1">
        <v>44950</v>
      </c>
      <c r="D255">
        <f t="shared" si="7"/>
        <v>39.972621492128681</v>
      </c>
      <c r="E255">
        <v>6</v>
      </c>
      <c r="F255">
        <v>2.5</v>
      </c>
      <c r="G255">
        <v>24000000</v>
      </c>
      <c r="H255">
        <v>87</v>
      </c>
      <c r="I255">
        <v>7.88</v>
      </c>
      <c r="J255">
        <v>3.63</v>
      </c>
      <c r="K255" s="2">
        <f t="shared" si="6"/>
        <v>11.51</v>
      </c>
    </row>
    <row r="256" spans="1:11" x14ac:dyDescent="0.25">
      <c r="A256" s="7">
        <v>1009</v>
      </c>
      <c r="B256" s="1">
        <v>30210</v>
      </c>
      <c r="C256" s="1">
        <v>44910</v>
      </c>
      <c r="D256">
        <f t="shared" si="7"/>
        <v>40.246406570841891</v>
      </c>
      <c r="E256">
        <v>6</v>
      </c>
      <c r="F256">
        <v>3.5</v>
      </c>
      <c r="G256">
        <v>48000000</v>
      </c>
      <c r="H256">
        <v>78</v>
      </c>
      <c r="I256">
        <v>12.62</v>
      </c>
      <c r="J256">
        <v>3.15</v>
      </c>
      <c r="K256" s="2">
        <f t="shared" si="6"/>
        <v>15.77</v>
      </c>
    </row>
    <row r="257" spans="1:11" x14ac:dyDescent="0.25">
      <c r="A257" s="7">
        <v>1010</v>
      </c>
      <c r="B257" s="1">
        <v>29562</v>
      </c>
      <c r="C257" s="1">
        <v>44302</v>
      </c>
      <c r="D257">
        <f t="shared" si="7"/>
        <v>40.355920602327174</v>
      </c>
      <c r="E257">
        <v>6</v>
      </c>
      <c r="F257">
        <v>3</v>
      </c>
      <c r="G257">
        <v>98000000</v>
      </c>
      <c r="H257">
        <v>85</v>
      </c>
      <c r="I257">
        <v>11.09</v>
      </c>
      <c r="J257">
        <v>6.41</v>
      </c>
      <c r="K257" s="2">
        <f t="shared" si="6"/>
        <v>17.5</v>
      </c>
    </row>
    <row r="258" spans="1:11" x14ac:dyDescent="0.25">
      <c r="A258" s="7">
        <v>1011</v>
      </c>
      <c r="B258" s="1">
        <v>29648</v>
      </c>
      <c r="C258" s="1">
        <v>45111</v>
      </c>
      <c r="D258">
        <f t="shared" si="7"/>
        <v>42.335386721423681</v>
      </c>
      <c r="E258">
        <v>6</v>
      </c>
      <c r="F258">
        <v>5</v>
      </c>
      <c r="G258">
        <v>35000000</v>
      </c>
      <c r="H258">
        <v>75</v>
      </c>
      <c r="I258">
        <v>9.1199999999999992</v>
      </c>
      <c r="J258">
        <v>10.53</v>
      </c>
      <c r="K258" s="2">
        <f t="shared" si="6"/>
        <v>19.649999999999999</v>
      </c>
    </row>
    <row r="259" spans="1:11" x14ac:dyDescent="0.25">
      <c r="A259" s="7">
        <v>1012</v>
      </c>
      <c r="B259" s="1">
        <v>28695</v>
      </c>
      <c r="C259" s="1">
        <v>44523</v>
      </c>
      <c r="D259">
        <f t="shared" si="7"/>
        <v>43.3347022587269</v>
      </c>
      <c r="E259">
        <v>6</v>
      </c>
      <c r="F259">
        <v>7.2</v>
      </c>
      <c r="G259">
        <v>72000000</v>
      </c>
      <c r="H259">
        <v>82</v>
      </c>
      <c r="I259">
        <v>11.26</v>
      </c>
      <c r="J259">
        <v>4.71</v>
      </c>
      <c r="K259" s="2">
        <f t="shared" ref="K259:K277" si="8">I259+J259</f>
        <v>15.969999999999999</v>
      </c>
    </row>
    <row r="260" spans="1:11" x14ac:dyDescent="0.25">
      <c r="A260" s="7">
        <v>1013</v>
      </c>
      <c r="B260" s="1">
        <v>28394</v>
      </c>
      <c r="C260" s="1">
        <v>44369</v>
      </c>
      <c r="D260">
        <f t="shared" ref="D260:D277" si="9">(C260-B260)/365.25</f>
        <v>43.737166324435321</v>
      </c>
      <c r="E260">
        <v>6</v>
      </c>
      <c r="F260">
        <v>3</v>
      </c>
      <c r="G260">
        <v>14000000</v>
      </c>
      <c r="H260">
        <v>88</v>
      </c>
      <c r="I260">
        <v>22.44</v>
      </c>
      <c r="J260">
        <v>11.05</v>
      </c>
      <c r="K260" s="2">
        <f t="shared" si="8"/>
        <v>33.49</v>
      </c>
    </row>
    <row r="261" spans="1:11" x14ac:dyDescent="0.25">
      <c r="A261" s="7">
        <v>1014</v>
      </c>
      <c r="B261" s="1">
        <v>28314</v>
      </c>
      <c r="C261" s="1">
        <v>44400</v>
      </c>
      <c r="D261">
        <f t="shared" si="9"/>
        <v>44.041067761806978</v>
      </c>
      <c r="E261">
        <v>6</v>
      </c>
      <c r="F261">
        <v>6.6</v>
      </c>
      <c r="G261">
        <v>9000000</v>
      </c>
      <c r="H261">
        <v>30</v>
      </c>
      <c r="I261">
        <v>48.78</v>
      </c>
      <c r="J261">
        <v>27.7</v>
      </c>
      <c r="K261" s="2">
        <f t="shared" si="8"/>
        <v>76.48</v>
      </c>
    </row>
    <row r="262" spans="1:11" x14ac:dyDescent="0.25">
      <c r="A262" s="7">
        <v>1015</v>
      </c>
      <c r="B262" s="1">
        <v>28207</v>
      </c>
      <c r="C262" s="1">
        <v>44516</v>
      </c>
      <c r="D262">
        <f t="shared" si="9"/>
        <v>44.651608487337441</v>
      </c>
      <c r="E262">
        <v>6</v>
      </c>
      <c r="F262">
        <v>0.8</v>
      </c>
      <c r="G262">
        <v>56000000</v>
      </c>
      <c r="H262">
        <v>63</v>
      </c>
      <c r="I262">
        <v>13.91</v>
      </c>
      <c r="J262">
        <v>1.52</v>
      </c>
      <c r="K262" s="2">
        <f t="shared" si="8"/>
        <v>15.43</v>
      </c>
    </row>
    <row r="263" spans="1:11" x14ac:dyDescent="0.25">
      <c r="A263" s="7">
        <v>1016</v>
      </c>
      <c r="B263" s="1">
        <v>28171</v>
      </c>
      <c r="C263" s="1">
        <v>44503</v>
      </c>
      <c r="D263">
        <f t="shared" si="9"/>
        <v>44.714579055441476</v>
      </c>
      <c r="E263">
        <v>6</v>
      </c>
      <c r="F263">
        <v>2</v>
      </c>
      <c r="G263">
        <v>110000000</v>
      </c>
      <c r="H263">
        <v>85</v>
      </c>
      <c r="I263">
        <v>6.56</v>
      </c>
      <c r="J263">
        <v>2.85</v>
      </c>
      <c r="K263" s="2">
        <f t="shared" si="8"/>
        <v>9.41</v>
      </c>
    </row>
    <row r="264" spans="1:11" x14ac:dyDescent="0.25">
      <c r="A264" s="7">
        <v>1017</v>
      </c>
      <c r="B264" s="1">
        <v>27820</v>
      </c>
      <c r="C264" s="1">
        <v>44341</v>
      </c>
      <c r="D264">
        <f t="shared" si="9"/>
        <v>45.232032854209443</v>
      </c>
      <c r="E264">
        <v>6</v>
      </c>
      <c r="F264">
        <v>2.5</v>
      </c>
      <c r="G264">
        <v>22000000</v>
      </c>
      <c r="H264">
        <v>88</v>
      </c>
      <c r="I264">
        <v>12.19</v>
      </c>
      <c r="J264">
        <v>3.81</v>
      </c>
      <c r="K264" s="2">
        <f t="shared" si="8"/>
        <v>16</v>
      </c>
    </row>
    <row r="265" spans="1:11" x14ac:dyDescent="0.25">
      <c r="A265" s="7">
        <v>1018</v>
      </c>
      <c r="B265" s="1">
        <v>27071</v>
      </c>
      <c r="C265" s="1">
        <v>44460</v>
      </c>
      <c r="D265">
        <f t="shared" si="9"/>
        <v>47.60848733744011</v>
      </c>
      <c r="E265">
        <v>6</v>
      </c>
      <c r="F265">
        <v>2.5</v>
      </c>
      <c r="G265">
        <v>38000000</v>
      </c>
      <c r="H265">
        <v>45</v>
      </c>
      <c r="I265">
        <v>30.52</v>
      </c>
      <c r="J265">
        <v>26.3</v>
      </c>
      <c r="K265" s="2">
        <f t="shared" si="8"/>
        <v>56.82</v>
      </c>
    </row>
    <row r="266" spans="1:11" x14ac:dyDescent="0.25">
      <c r="A266" s="7">
        <v>1019</v>
      </c>
      <c r="B266" s="1">
        <v>27509</v>
      </c>
      <c r="C266" s="1">
        <v>45097</v>
      </c>
      <c r="D266">
        <f t="shared" si="9"/>
        <v>48.153319644079396</v>
      </c>
      <c r="E266">
        <v>6</v>
      </c>
      <c r="F266">
        <v>3</v>
      </c>
      <c r="G266">
        <v>60000000</v>
      </c>
      <c r="H266">
        <v>85</v>
      </c>
      <c r="I266">
        <v>7.13</v>
      </c>
      <c r="J266">
        <v>4.6399999999999997</v>
      </c>
      <c r="K266" s="2">
        <f t="shared" si="8"/>
        <v>11.77</v>
      </c>
    </row>
    <row r="267" spans="1:11" x14ac:dyDescent="0.25">
      <c r="A267" s="7">
        <v>1020</v>
      </c>
      <c r="B267" s="1">
        <v>27038</v>
      </c>
      <c r="C267" s="1">
        <v>44875</v>
      </c>
      <c r="D267">
        <f t="shared" si="9"/>
        <v>48.83504449007529</v>
      </c>
      <c r="E267">
        <v>6</v>
      </c>
      <c r="F267">
        <v>2</v>
      </c>
      <c r="G267">
        <v>48000000</v>
      </c>
      <c r="H267">
        <v>75</v>
      </c>
      <c r="I267">
        <v>22.98</v>
      </c>
      <c r="J267">
        <v>10.42</v>
      </c>
      <c r="K267" s="2">
        <f t="shared" si="8"/>
        <v>33.4</v>
      </c>
    </row>
    <row r="268" spans="1:11" x14ac:dyDescent="0.25">
      <c r="A268" s="7">
        <v>1021</v>
      </c>
      <c r="B268" s="1">
        <v>26421</v>
      </c>
      <c r="C268" s="1">
        <v>44691</v>
      </c>
      <c r="D268">
        <f t="shared" si="9"/>
        <v>50.020533880903493</v>
      </c>
      <c r="E268">
        <v>6</v>
      </c>
      <c r="F268">
        <v>1.8</v>
      </c>
      <c r="G268">
        <v>8000000</v>
      </c>
      <c r="H268">
        <v>40</v>
      </c>
      <c r="I268">
        <v>23.27</v>
      </c>
      <c r="J268">
        <v>43.16</v>
      </c>
      <c r="K268" s="2">
        <f t="shared" si="8"/>
        <v>66.429999999999993</v>
      </c>
    </row>
    <row r="269" spans="1:11" x14ac:dyDescent="0.25">
      <c r="A269" s="7">
        <v>1022</v>
      </c>
      <c r="B269" s="1">
        <v>26026</v>
      </c>
      <c r="C269" s="1">
        <v>44404</v>
      </c>
      <c r="D269">
        <f t="shared" si="9"/>
        <v>50.31622176591376</v>
      </c>
      <c r="E269">
        <v>6</v>
      </c>
      <c r="F269">
        <v>4</v>
      </c>
      <c r="G269">
        <v>16000000</v>
      </c>
      <c r="H269">
        <v>43</v>
      </c>
      <c r="I269">
        <v>39.450000000000003</v>
      </c>
      <c r="J269">
        <v>33.01</v>
      </c>
      <c r="K269" s="2">
        <f t="shared" si="8"/>
        <v>72.460000000000008</v>
      </c>
    </row>
    <row r="270" spans="1:11" x14ac:dyDescent="0.25">
      <c r="A270" s="7">
        <v>1023</v>
      </c>
      <c r="B270" s="1">
        <v>26006</v>
      </c>
      <c r="C270" s="1">
        <v>44693</v>
      </c>
      <c r="D270">
        <f t="shared" si="9"/>
        <v>51.162217659137575</v>
      </c>
      <c r="E270">
        <v>6</v>
      </c>
      <c r="F270">
        <v>2</v>
      </c>
      <c r="G270">
        <v>86000000</v>
      </c>
      <c r="H270">
        <v>74</v>
      </c>
      <c r="I270">
        <v>10.65</v>
      </c>
      <c r="J270">
        <v>3.81</v>
      </c>
      <c r="K270" s="2">
        <f t="shared" si="8"/>
        <v>14.46</v>
      </c>
    </row>
    <row r="271" spans="1:11" x14ac:dyDescent="0.25">
      <c r="A271" s="7">
        <v>1024</v>
      </c>
      <c r="B271" s="1">
        <v>25622</v>
      </c>
      <c r="C271" s="1">
        <v>44467</v>
      </c>
      <c r="D271">
        <f t="shared" si="9"/>
        <v>51.59479808350445</v>
      </c>
      <c r="E271">
        <v>6</v>
      </c>
      <c r="F271">
        <v>2.5</v>
      </c>
      <c r="G271">
        <v>22000000</v>
      </c>
      <c r="H271">
        <v>72</v>
      </c>
      <c r="I271">
        <v>37.78</v>
      </c>
      <c r="J271">
        <v>8.23</v>
      </c>
      <c r="K271" s="2">
        <f t="shared" si="8"/>
        <v>46.010000000000005</v>
      </c>
    </row>
    <row r="272" spans="1:11" x14ac:dyDescent="0.25">
      <c r="A272" s="7">
        <v>1025</v>
      </c>
      <c r="B272" s="1">
        <v>29360</v>
      </c>
      <c r="C272" s="1">
        <v>44308</v>
      </c>
      <c r="D272">
        <f t="shared" si="9"/>
        <v>40.925393566050651</v>
      </c>
      <c r="E272">
        <v>7</v>
      </c>
      <c r="F272">
        <v>1</v>
      </c>
      <c r="G272">
        <v>7000000</v>
      </c>
      <c r="H272">
        <v>21</v>
      </c>
      <c r="I272">
        <v>44.85</v>
      </c>
      <c r="J272">
        <v>35.619999999999997</v>
      </c>
      <c r="K272" s="2">
        <f t="shared" si="8"/>
        <v>80.47</v>
      </c>
    </row>
    <row r="273" spans="1:11" x14ac:dyDescent="0.25">
      <c r="A273" s="7">
        <v>1026</v>
      </c>
      <c r="B273" s="1">
        <v>29065</v>
      </c>
      <c r="C273" s="1">
        <v>44719</v>
      </c>
      <c r="D273">
        <f t="shared" si="9"/>
        <v>42.858316221765911</v>
      </c>
      <c r="E273">
        <v>7</v>
      </c>
      <c r="F273">
        <v>2.5</v>
      </c>
      <c r="G273">
        <v>5000000</v>
      </c>
      <c r="H273">
        <v>73</v>
      </c>
      <c r="I273">
        <v>27.59</v>
      </c>
      <c r="J273">
        <v>4.83</v>
      </c>
      <c r="K273" s="2">
        <f t="shared" si="8"/>
        <v>32.42</v>
      </c>
    </row>
    <row r="274" spans="1:11" x14ac:dyDescent="0.25">
      <c r="A274" s="7">
        <v>1027</v>
      </c>
      <c r="B274" s="1">
        <v>28104</v>
      </c>
      <c r="C274" s="1">
        <v>45029</v>
      </c>
      <c r="D274">
        <f t="shared" si="9"/>
        <v>46.338124572210816</v>
      </c>
      <c r="E274">
        <v>7</v>
      </c>
      <c r="F274">
        <v>6</v>
      </c>
      <c r="G274">
        <v>28000000</v>
      </c>
      <c r="H274">
        <v>76</v>
      </c>
      <c r="I274">
        <v>10.47</v>
      </c>
      <c r="J274">
        <v>8.39</v>
      </c>
      <c r="K274" s="2">
        <f t="shared" si="8"/>
        <v>18.86</v>
      </c>
    </row>
    <row r="275" spans="1:11" x14ac:dyDescent="0.25">
      <c r="A275" s="7">
        <v>1028</v>
      </c>
      <c r="B275" s="1">
        <v>26393</v>
      </c>
      <c r="C275" s="1">
        <v>44957</v>
      </c>
      <c r="D275">
        <f t="shared" si="9"/>
        <v>50.82546201232033</v>
      </c>
      <c r="E275">
        <v>7</v>
      </c>
      <c r="F275">
        <v>2.6</v>
      </c>
      <c r="G275">
        <v>22000000</v>
      </c>
      <c r="H275">
        <v>25</v>
      </c>
      <c r="I275">
        <v>17.41</v>
      </c>
      <c r="J275">
        <v>6.56</v>
      </c>
      <c r="K275" s="2">
        <f t="shared" si="8"/>
        <v>23.97</v>
      </c>
    </row>
    <row r="276" spans="1:11" x14ac:dyDescent="0.25">
      <c r="A276" s="7">
        <v>1029</v>
      </c>
      <c r="B276" s="1">
        <v>24462</v>
      </c>
      <c r="C276" s="1">
        <v>44462</v>
      </c>
      <c r="D276">
        <f t="shared" si="9"/>
        <v>54.757015742642025</v>
      </c>
      <c r="E276">
        <v>7</v>
      </c>
      <c r="F276">
        <v>1.5</v>
      </c>
      <c r="G276">
        <v>8000000</v>
      </c>
      <c r="H276">
        <v>60</v>
      </c>
      <c r="I276">
        <v>36.56</v>
      </c>
      <c r="J276">
        <v>11.76</v>
      </c>
      <c r="K276" s="2">
        <f t="shared" si="8"/>
        <v>48.32</v>
      </c>
    </row>
    <row r="277" spans="1:11" x14ac:dyDescent="0.25">
      <c r="A277" s="7">
        <v>1030</v>
      </c>
      <c r="B277" s="1">
        <v>23328</v>
      </c>
      <c r="C277" s="1">
        <v>44749</v>
      </c>
      <c r="D277">
        <f t="shared" si="9"/>
        <v>58.647501711156742</v>
      </c>
      <c r="E277">
        <v>7</v>
      </c>
      <c r="F277">
        <v>0.5</v>
      </c>
      <c r="G277">
        <v>160000000</v>
      </c>
      <c r="H277">
        <v>58</v>
      </c>
      <c r="I277">
        <v>14.12</v>
      </c>
      <c r="J277">
        <v>3.26</v>
      </c>
      <c r="K277" s="2">
        <f t="shared" si="8"/>
        <v>17.38</v>
      </c>
    </row>
  </sheetData>
  <mergeCells count="1">
    <mergeCell ref="A1:K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31"/>
  <sheetViews>
    <sheetView workbookViewId="0">
      <selection activeCell="I749" sqref="I749"/>
    </sheetView>
  </sheetViews>
  <sheetFormatPr defaultRowHeight="15" x14ac:dyDescent="0.25"/>
  <cols>
    <col min="2" max="2" width="15.28515625" customWidth="1"/>
    <col min="3" max="3" width="12.5703125" customWidth="1"/>
    <col min="4" max="4" width="13.85546875" customWidth="1"/>
    <col min="5" max="5" width="11.28515625" customWidth="1"/>
    <col min="6" max="6" width="22.140625" customWidth="1"/>
    <col min="7" max="7" width="35.7109375" customWidth="1"/>
    <col min="8" max="8" width="21" customWidth="1"/>
    <col min="9" max="9" width="13.140625" customWidth="1"/>
    <col min="10" max="10" width="12.140625" customWidth="1"/>
  </cols>
  <sheetData>
    <row r="1" spans="1:21" s="5" customFormat="1" x14ac:dyDescent="0.25">
      <c r="A1" s="5" t="s">
        <v>1</v>
      </c>
      <c r="B1" s="5" t="s">
        <v>3</v>
      </c>
      <c r="C1" s="5" t="s">
        <v>4</v>
      </c>
      <c r="D1" s="5" t="s">
        <v>14</v>
      </c>
      <c r="E1" s="5" t="s">
        <v>13</v>
      </c>
      <c r="F1" s="5" t="s">
        <v>12</v>
      </c>
      <c r="G1" s="5" t="s">
        <v>11</v>
      </c>
      <c r="H1" s="5" t="s">
        <v>10</v>
      </c>
      <c r="I1" s="5" t="s">
        <v>6</v>
      </c>
      <c r="J1" s="5" t="s">
        <v>5</v>
      </c>
      <c r="K1" s="6" t="s">
        <v>7</v>
      </c>
    </row>
    <row r="2" spans="1:21" x14ac:dyDescent="0.25">
      <c r="A2" s="7">
        <v>226</v>
      </c>
      <c r="B2" s="1">
        <v>33946</v>
      </c>
      <c r="C2" s="1">
        <v>45230</v>
      </c>
      <c r="D2">
        <f>(C2-B2)/365.25</f>
        <v>30.89390828199863</v>
      </c>
      <c r="E2">
        <v>4</v>
      </c>
      <c r="F2">
        <v>2</v>
      </c>
      <c r="G2">
        <v>98000000</v>
      </c>
      <c r="H2">
        <v>85</v>
      </c>
      <c r="I2">
        <v>1.25</v>
      </c>
      <c r="J2">
        <v>0.92</v>
      </c>
      <c r="K2" s="2">
        <f>I2+J2</f>
        <v>2.17</v>
      </c>
      <c r="N2" s="3"/>
      <c r="S2" s="1"/>
      <c r="U2" s="1"/>
    </row>
    <row r="3" spans="1:21" x14ac:dyDescent="0.25">
      <c r="A3" s="7">
        <v>347</v>
      </c>
      <c r="B3" s="1">
        <v>31811</v>
      </c>
      <c r="C3" s="1">
        <v>45139</v>
      </c>
      <c r="D3">
        <f>(C3-B3)/365.25</f>
        <v>36.490075290896648</v>
      </c>
      <c r="E3">
        <v>4</v>
      </c>
      <c r="F3">
        <v>3.8</v>
      </c>
      <c r="G3">
        <v>86000000</v>
      </c>
      <c r="H3">
        <v>87</v>
      </c>
      <c r="I3">
        <v>1.56</v>
      </c>
      <c r="J3">
        <v>0.63</v>
      </c>
      <c r="K3" s="2">
        <f>I3+J3</f>
        <v>2.19</v>
      </c>
      <c r="S3" s="1"/>
      <c r="U3" s="1"/>
    </row>
    <row r="4" spans="1:21" x14ac:dyDescent="0.25">
      <c r="A4" s="7">
        <v>794</v>
      </c>
      <c r="B4" s="1">
        <v>29810</v>
      </c>
      <c r="C4" s="1">
        <v>44552</v>
      </c>
      <c r="D4">
        <f>(C4-B4)/365.25</f>
        <v>40.361396303901437</v>
      </c>
      <c r="E4">
        <v>4</v>
      </c>
      <c r="F4">
        <v>0.9</v>
      </c>
      <c r="G4">
        <v>34000000</v>
      </c>
      <c r="H4">
        <v>72</v>
      </c>
      <c r="I4">
        <v>1.51</v>
      </c>
      <c r="J4">
        <v>1.44</v>
      </c>
      <c r="K4" s="2">
        <f>I4+J4</f>
        <v>2.95</v>
      </c>
      <c r="S4" s="1"/>
      <c r="U4" s="1"/>
    </row>
    <row r="5" spans="1:21" x14ac:dyDescent="0.25">
      <c r="A5" s="7">
        <v>45</v>
      </c>
      <c r="B5" s="1">
        <v>32615</v>
      </c>
      <c r="C5" s="1">
        <v>44523</v>
      </c>
      <c r="D5">
        <f>(C5-B5)/365.25</f>
        <v>32.602327173169066</v>
      </c>
      <c r="E5">
        <v>3</v>
      </c>
      <c r="F5">
        <v>1.2</v>
      </c>
      <c r="G5">
        <v>60000000</v>
      </c>
      <c r="H5">
        <v>85</v>
      </c>
      <c r="I5">
        <v>1.61</v>
      </c>
      <c r="J5">
        <v>1.47</v>
      </c>
      <c r="K5" s="2">
        <f>I5+J5</f>
        <v>3.08</v>
      </c>
      <c r="S5" s="1"/>
      <c r="U5" s="1"/>
    </row>
    <row r="6" spans="1:21" x14ac:dyDescent="0.25">
      <c r="A6" s="7">
        <v>331</v>
      </c>
      <c r="B6" s="1">
        <v>31387</v>
      </c>
      <c r="C6" s="1">
        <v>44502</v>
      </c>
      <c r="D6">
        <f>(C6-B6)/365.25</f>
        <v>35.906913073237511</v>
      </c>
      <c r="E6">
        <v>4</v>
      </c>
      <c r="F6">
        <v>1.5</v>
      </c>
      <c r="G6">
        <v>100000000</v>
      </c>
      <c r="H6">
        <v>86</v>
      </c>
      <c r="I6">
        <v>2.2599999999999998</v>
      </c>
      <c r="J6">
        <v>0.93</v>
      </c>
      <c r="K6" s="2">
        <f>I6+J6</f>
        <v>3.19</v>
      </c>
      <c r="S6" s="1"/>
      <c r="U6" s="1"/>
    </row>
    <row r="7" spans="1:21" x14ac:dyDescent="0.25">
      <c r="A7" s="7">
        <v>754</v>
      </c>
      <c r="B7" s="1">
        <v>26977</v>
      </c>
      <c r="C7" s="1">
        <v>45379</v>
      </c>
      <c r="D7">
        <f>(C7-B7)/365.25</f>
        <v>50.381930184804929</v>
      </c>
      <c r="E7">
        <v>3</v>
      </c>
      <c r="F7">
        <v>0.5</v>
      </c>
      <c r="G7">
        <v>65000000</v>
      </c>
      <c r="H7">
        <v>85</v>
      </c>
      <c r="I7">
        <v>2.5</v>
      </c>
      <c r="J7">
        <v>0.73</v>
      </c>
      <c r="K7" s="2">
        <f>I7+J7</f>
        <v>3.23</v>
      </c>
      <c r="S7" s="1"/>
      <c r="U7" s="1"/>
    </row>
    <row r="8" spans="1:21" x14ac:dyDescent="0.25">
      <c r="A8" s="7">
        <v>878</v>
      </c>
      <c r="B8" s="1">
        <v>28158</v>
      </c>
      <c r="C8" s="1">
        <v>44707</v>
      </c>
      <c r="D8">
        <f>(C8-B8)/365.25</f>
        <v>45.308692676249144</v>
      </c>
      <c r="E8">
        <v>4</v>
      </c>
      <c r="F8">
        <v>2</v>
      </c>
      <c r="G8">
        <v>85000000</v>
      </c>
      <c r="H8">
        <v>85</v>
      </c>
      <c r="I8">
        <v>2.12</v>
      </c>
      <c r="J8">
        <v>1.1100000000000001</v>
      </c>
      <c r="K8" s="2">
        <f>I8+J8</f>
        <v>3.2300000000000004</v>
      </c>
      <c r="S8" s="1"/>
      <c r="U8" s="1"/>
    </row>
    <row r="9" spans="1:21" x14ac:dyDescent="0.25">
      <c r="A9" s="7">
        <v>70</v>
      </c>
      <c r="B9" s="1">
        <v>32002</v>
      </c>
      <c r="C9" s="1">
        <v>44516</v>
      </c>
      <c r="D9">
        <f>(C9-B9)/365.25</f>
        <v>34.261464750171115</v>
      </c>
      <c r="E9">
        <v>3</v>
      </c>
      <c r="F9">
        <v>6</v>
      </c>
      <c r="G9">
        <v>13000000</v>
      </c>
      <c r="H9">
        <v>89</v>
      </c>
      <c r="I9">
        <v>1.65</v>
      </c>
      <c r="J9">
        <v>1.67</v>
      </c>
      <c r="K9" s="2">
        <f>I9+J9</f>
        <v>3.32</v>
      </c>
      <c r="S9" s="1"/>
      <c r="U9" s="1"/>
    </row>
    <row r="10" spans="1:21" x14ac:dyDescent="0.25">
      <c r="A10" s="7">
        <v>6</v>
      </c>
      <c r="B10" s="1">
        <v>32016</v>
      </c>
      <c r="C10" s="1">
        <v>44649</v>
      </c>
      <c r="D10">
        <f>(C10-B10)/365.25</f>
        <v>34.587268993839835</v>
      </c>
      <c r="E10">
        <v>2</v>
      </c>
      <c r="F10">
        <v>2</v>
      </c>
      <c r="G10">
        <v>95000000</v>
      </c>
      <c r="H10">
        <v>85</v>
      </c>
      <c r="I10">
        <v>2.2200000000000002</v>
      </c>
      <c r="J10">
        <v>1.1100000000000001</v>
      </c>
      <c r="K10" s="2">
        <f>I10+J10</f>
        <v>3.33</v>
      </c>
      <c r="S10" s="1"/>
      <c r="U10" s="1"/>
    </row>
    <row r="11" spans="1:21" x14ac:dyDescent="0.25">
      <c r="A11" s="7">
        <v>252</v>
      </c>
      <c r="B11" s="1">
        <v>33023</v>
      </c>
      <c r="C11" s="1">
        <v>44894</v>
      </c>
      <c r="D11">
        <f>(C11-B11)/365.25</f>
        <v>32.501026694045173</v>
      </c>
      <c r="E11">
        <v>4</v>
      </c>
      <c r="F11">
        <v>4.5</v>
      </c>
      <c r="G11">
        <v>70000000</v>
      </c>
      <c r="H11">
        <v>79</v>
      </c>
      <c r="I11">
        <v>2.5</v>
      </c>
      <c r="J11">
        <v>0.83</v>
      </c>
      <c r="K11" s="2">
        <f>I11+J11</f>
        <v>3.33</v>
      </c>
      <c r="S11" s="1"/>
      <c r="U11" s="1"/>
    </row>
    <row r="12" spans="1:21" x14ac:dyDescent="0.25">
      <c r="A12" s="7">
        <v>451</v>
      </c>
      <c r="B12" s="1">
        <v>32487</v>
      </c>
      <c r="C12" s="1">
        <v>44509</v>
      </c>
      <c r="D12">
        <f>(C12-B12)/365.25</f>
        <v>32.91444216290212</v>
      </c>
      <c r="E12">
        <v>5</v>
      </c>
      <c r="F12">
        <v>4</v>
      </c>
      <c r="G12">
        <v>100000000</v>
      </c>
      <c r="H12">
        <v>81</v>
      </c>
      <c r="I12">
        <v>2.63</v>
      </c>
      <c r="J12">
        <v>0.72</v>
      </c>
      <c r="K12" s="2">
        <f>I12+J12</f>
        <v>3.3499999999999996</v>
      </c>
      <c r="S12" s="1"/>
      <c r="U12" s="1"/>
    </row>
    <row r="13" spans="1:21" x14ac:dyDescent="0.25">
      <c r="A13" s="7">
        <v>772</v>
      </c>
      <c r="B13" s="1">
        <v>30242</v>
      </c>
      <c r="C13" s="1">
        <v>44693</v>
      </c>
      <c r="D13">
        <f>(C13-B13)/365.25</f>
        <v>39.564681724845997</v>
      </c>
      <c r="E13">
        <v>4</v>
      </c>
      <c r="F13">
        <v>2.5</v>
      </c>
      <c r="G13">
        <v>79000000</v>
      </c>
      <c r="H13">
        <v>82</v>
      </c>
      <c r="I13">
        <v>2.31</v>
      </c>
      <c r="J13">
        <v>1.04</v>
      </c>
      <c r="K13" s="2">
        <f>I13+J13</f>
        <v>3.35</v>
      </c>
    </row>
    <row r="14" spans="1:21" x14ac:dyDescent="0.25">
      <c r="A14" s="7">
        <v>23</v>
      </c>
      <c r="B14" s="1">
        <v>34028</v>
      </c>
      <c r="C14" s="1">
        <v>45083</v>
      </c>
      <c r="D14">
        <f>(C14-B14)/365.25</f>
        <v>30.266940451745381</v>
      </c>
      <c r="E14">
        <v>3</v>
      </c>
      <c r="F14">
        <v>3</v>
      </c>
      <c r="G14">
        <v>80000000</v>
      </c>
      <c r="H14">
        <v>88</v>
      </c>
      <c r="I14">
        <v>2.5099999999999998</v>
      </c>
      <c r="J14">
        <v>1.01</v>
      </c>
      <c r="K14" s="2">
        <f>I14+J14</f>
        <v>3.5199999999999996</v>
      </c>
    </row>
    <row r="15" spans="1:21" x14ac:dyDescent="0.25">
      <c r="A15" s="7">
        <v>995</v>
      </c>
      <c r="B15" s="1">
        <v>26489</v>
      </c>
      <c r="C15" s="1">
        <v>45050</v>
      </c>
      <c r="D15">
        <f>(C15-B15)/365.25</f>
        <v>50.817248459958932</v>
      </c>
      <c r="E15">
        <v>5</v>
      </c>
      <c r="F15">
        <v>3.5</v>
      </c>
      <c r="G15">
        <v>90000000</v>
      </c>
      <c r="H15">
        <v>90</v>
      </c>
      <c r="I15">
        <v>2.89</v>
      </c>
      <c r="J15">
        <v>0.68</v>
      </c>
      <c r="K15" s="2">
        <f>I15+J15</f>
        <v>3.5700000000000003</v>
      </c>
    </row>
    <row r="16" spans="1:21" x14ac:dyDescent="0.25">
      <c r="A16" s="7">
        <v>474</v>
      </c>
      <c r="B16" s="1">
        <v>32028</v>
      </c>
      <c r="C16" s="1">
        <v>44957</v>
      </c>
      <c r="D16">
        <f>(C16-B16)/365.25</f>
        <v>35.397672826830934</v>
      </c>
      <c r="E16">
        <v>5</v>
      </c>
      <c r="F16">
        <v>2.5</v>
      </c>
      <c r="G16">
        <v>150000000</v>
      </c>
      <c r="H16">
        <v>75</v>
      </c>
      <c r="I16">
        <v>2.79</v>
      </c>
      <c r="J16">
        <v>0.91</v>
      </c>
      <c r="K16" s="2">
        <f>I16+J16</f>
        <v>3.7</v>
      </c>
    </row>
    <row r="17" spans="1:21" x14ac:dyDescent="0.25">
      <c r="A17" s="7">
        <v>299</v>
      </c>
      <c r="B17" s="1">
        <v>32520</v>
      </c>
      <c r="C17" s="1">
        <v>45274</v>
      </c>
      <c r="D17">
        <f>(C17-B17)/365.25</f>
        <v>34.918548939082818</v>
      </c>
      <c r="E17">
        <v>4</v>
      </c>
      <c r="F17">
        <v>3.9</v>
      </c>
      <c r="G17">
        <v>86000000</v>
      </c>
      <c r="H17">
        <v>87</v>
      </c>
      <c r="I17">
        <v>2.62</v>
      </c>
      <c r="J17">
        <v>1.19</v>
      </c>
      <c r="K17" s="2">
        <f>I17+J17</f>
        <v>3.81</v>
      </c>
      <c r="S17" s="1"/>
      <c r="U17" s="1"/>
    </row>
    <row r="18" spans="1:21" x14ac:dyDescent="0.25">
      <c r="A18" s="7">
        <v>313</v>
      </c>
      <c r="B18" s="1">
        <v>31568</v>
      </c>
      <c r="C18" s="1">
        <v>44502</v>
      </c>
      <c r="D18">
        <f>(C18-B18)/365.25</f>
        <v>35.411362080766601</v>
      </c>
      <c r="E18">
        <v>4</v>
      </c>
      <c r="F18">
        <v>2.5</v>
      </c>
      <c r="G18">
        <v>100000000</v>
      </c>
      <c r="H18">
        <v>90</v>
      </c>
      <c r="I18">
        <v>2.58</v>
      </c>
      <c r="J18">
        <v>1.25</v>
      </c>
      <c r="K18" s="2">
        <f>I18+J18</f>
        <v>3.83</v>
      </c>
      <c r="S18" s="1"/>
      <c r="U18" s="1"/>
    </row>
    <row r="19" spans="1:21" x14ac:dyDescent="0.25">
      <c r="A19" s="7">
        <v>759</v>
      </c>
      <c r="B19" s="1">
        <v>30936</v>
      </c>
      <c r="C19" s="1">
        <v>45265</v>
      </c>
      <c r="D19">
        <f>(C19-B19)/365.25</f>
        <v>39.230663928815879</v>
      </c>
      <c r="E19">
        <v>4</v>
      </c>
      <c r="F19">
        <v>2</v>
      </c>
      <c r="G19">
        <v>40000000</v>
      </c>
      <c r="H19">
        <v>85</v>
      </c>
      <c r="I19">
        <v>2.92</v>
      </c>
      <c r="J19">
        <v>1.23</v>
      </c>
      <c r="K19" s="2">
        <f>I19+J19</f>
        <v>4.1500000000000004</v>
      </c>
      <c r="S19" s="1"/>
      <c r="U19" s="1"/>
    </row>
    <row r="20" spans="1:21" x14ac:dyDescent="0.25">
      <c r="A20" s="7">
        <v>382</v>
      </c>
      <c r="B20" s="1">
        <v>31110</v>
      </c>
      <c r="C20" s="1">
        <v>44880</v>
      </c>
      <c r="D20">
        <f>(C20-B20)/365.25</f>
        <v>37.700205338809035</v>
      </c>
      <c r="E20">
        <v>4</v>
      </c>
      <c r="F20">
        <v>3.5</v>
      </c>
      <c r="G20">
        <v>58000000</v>
      </c>
      <c r="H20">
        <v>85</v>
      </c>
      <c r="I20">
        <v>2.83</v>
      </c>
      <c r="J20">
        <v>1.33</v>
      </c>
      <c r="K20" s="2">
        <f>I20+J20</f>
        <v>4.16</v>
      </c>
    </row>
    <row r="21" spans="1:21" x14ac:dyDescent="0.25">
      <c r="A21" s="7">
        <v>445</v>
      </c>
      <c r="B21" s="1">
        <v>32827</v>
      </c>
      <c r="C21" s="1">
        <v>44474</v>
      </c>
      <c r="D21">
        <f>(C21-B21)/365.25</f>
        <v>31.887748117727583</v>
      </c>
      <c r="E21">
        <v>5</v>
      </c>
      <c r="F21">
        <v>2.2000000000000002</v>
      </c>
      <c r="G21">
        <v>110000000</v>
      </c>
      <c r="H21">
        <v>90</v>
      </c>
      <c r="I21">
        <v>3.24</v>
      </c>
      <c r="J21">
        <v>1</v>
      </c>
      <c r="K21" s="2">
        <f>I21+J21</f>
        <v>4.24</v>
      </c>
    </row>
    <row r="22" spans="1:21" x14ac:dyDescent="0.25">
      <c r="A22" s="7">
        <v>143</v>
      </c>
      <c r="B22" s="1">
        <v>31666</v>
      </c>
      <c r="C22" s="1">
        <v>45230</v>
      </c>
      <c r="D22">
        <f>(C22-B22)/365.25</f>
        <v>37.13620807665982</v>
      </c>
      <c r="E22">
        <v>3</v>
      </c>
      <c r="F22">
        <v>4.2</v>
      </c>
      <c r="G22">
        <v>35000000</v>
      </c>
      <c r="H22">
        <v>85</v>
      </c>
      <c r="I22">
        <v>2.2200000000000002</v>
      </c>
      <c r="J22">
        <v>2.14</v>
      </c>
      <c r="K22" s="2">
        <f>I22+J22</f>
        <v>4.3600000000000003</v>
      </c>
      <c r="S22" s="1"/>
      <c r="U22" s="1"/>
    </row>
    <row r="23" spans="1:21" x14ac:dyDescent="0.25">
      <c r="A23" s="7">
        <v>398</v>
      </c>
      <c r="B23" s="1">
        <v>31143</v>
      </c>
      <c r="C23" s="1">
        <v>45076</v>
      </c>
      <c r="D23">
        <f>(C23-B23)/365.25</f>
        <v>38.14647501711157</v>
      </c>
      <c r="E23">
        <v>4</v>
      </c>
      <c r="F23">
        <v>3</v>
      </c>
      <c r="G23">
        <v>83000000</v>
      </c>
      <c r="H23">
        <v>84</v>
      </c>
      <c r="I23">
        <v>3.85</v>
      </c>
      <c r="J23">
        <v>0.54</v>
      </c>
      <c r="K23" s="2">
        <f>I23+J23</f>
        <v>4.3900000000000006</v>
      </c>
      <c r="S23" s="1"/>
      <c r="U23" s="1"/>
    </row>
    <row r="24" spans="1:21" x14ac:dyDescent="0.25">
      <c r="A24" s="7">
        <v>541</v>
      </c>
      <c r="B24" s="1">
        <v>32764</v>
      </c>
      <c r="C24" s="1">
        <v>45188</v>
      </c>
      <c r="D24">
        <f>(C24-B24)/365.25</f>
        <v>34.015058179329223</v>
      </c>
      <c r="E24">
        <v>6</v>
      </c>
      <c r="F24">
        <v>3.2</v>
      </c>
      <c r="G24">
        <v>83000000</v>
      </c>
      <c r="H24">
        <v>85</v>
      </c>
      <c r="I24">
        <v>2.19</v>
      </c>
      <c r="J24">
        <v>2.23</v>
      </c>
      <c r="K24" s="2">
        <f>I24+J24</f>
        <v>4.42</v>
      </c>
      <c r="S24" s="1"/>
      <c r="U24" s="1"/>
    </row>
    <row r="25" spans="1:21" x14ac:dyDescent="0.25">
      <c r="A25" s="7">
        <v>867</v>
      </c>
      <c r="B25" s="1">
        <v>28543</v>
      </c>
      <c r="C25" s="1">
        <v>44875</v>
      </c>
      <c r="D25">
        <f>(C25-B25)/365.25</f>
        <v>44.714579055441476</v>
      </c>
      <c r="E25">
        <v>4</v>
      </c>
      <c r="F25">
        <v>2.4</v>
      </c>
      <c r="G25">
        <v>92000000</v>
      </c>
      <c r="H25">
        <v>85</v>
      </c>
      <c r="I25">
        <v>3.36</v>
      </c>
      <c r="J25">
        <v>1.17</v>
      </c>
      <c r="K25" s="2">
        <f>I25+J25</f>
        <v>4.5299999999999994</v>
      </c>
      <c r="S25" s="1"/>
      <c r="U25" s="1"/>
    </row>
    <row r="26" spans="1:21" x14ac:dyDescent="0.25">
      <c r="A26" s="7">
        <v>817</v>
      </c>
      <c r="B26" s="1">
        <v>30155</v>
      </c>
      <c r="C26" s="1">
        <v>45258</v>
      </c>
      <c r="D26">
        <f>(C26-B26)/365.25</f>
        <v>41.349760438056123</v>
      </c>
      <c r="E26">
        <v>4</v>
      </c>
      <c r="F26">
        <v>3.9</v>
      </c>
      <c r="G26">
        <v>36000000</v>
      </c>
      <c r="H26">
        <v>83</v>
      </c>
      <c r="I26">
        <v>3.56</v>
      </c>
      <c r="J26">
        <v>1</v>
      </c>
      <c r="K26" s="2">
        <f>I26+J26</f>
        <v>4.5600000000000005</v>
      </c>
      <c r="S26" s="1"/>
      <c r="U26" s="1"/>
    </row>
    <row r="27" spans="1:21" x14ac:dyDescent="0.25">
      <c r="A27" s="7">
        <v>284</v>
      </c>
      <c r="B27" s="1">
        <v>32698</v>
      </c>
      <c r="C27" s="1">
        <v>45223</v>
      </c>
      <c r="D27">
        <f>(C27-B27)/365.25</f>
        <v>34.291581108829568</v>
      </c>
      <c r="E27">
        <v>4</v>
      </c>
      <c r="F27">
        <v>6</v>
      </c>
      <c r="G27">
        <v>68000000</v>
      </c>
      <c r="H27">
        <v>85</v>
      </c>
      <c r="I27">
        <v>3.35</v>
      </c>
      <c r="J27">
        <v>1.3</v>
      </c>
      <c r="K27" s="2">
        <f>I27+J27</f>
        <v>4.6500000000000004</v>
      </c>
      <c r="S27" s="1"/>
      <c r="U27" s="1"/>
    </row>
    <row r="28" spans="1:21" x14ac:dyDescent="0.25">
      <c r="A28" s="7">
        <v>396</v>
      </c>
      <c r="B28" s="1">
        <v>30695</v>
      </c>
      <c r="C28" s="1">
        <v>44621</v>
      </c>
      <c r="D28">
        <f>(C28-B28)/365.25</f>
        <v>38.127310061601641</v>
      </c>
      <c r="E28">
        <v>4</v>
      </c>
      <c r="F28">
        <v>2.5</v>
      </c>
      <c r="G28">
        <v>75000000</v>
      </c>
      <c r="H28">
        <v>89</v>
      </c>
      <c r="I28">
        <v>3.44</v>
      </c>
      <c r="J28">
        <v>1.23</v>
      </c>
      <c r="K28" s="2">
        <f>I28+J28</f>
        <v>4.67</v>
      </c>
      <c r="S28" s="1"/>
      <c r="U28" s="1"/>
    </row>
    <row r="29" spans="1:21" x14ac:dyDescent="0.25">
      <c r="A29" s="7">
        <v>17</v>
      </c>
      <c r="B29" s="1">
        <v>33335</v>
      </c>
      <c r="C29" s="1">
        <v>43761</v>
      </c>
      <c r="D29">
        <f>(C29-B29)/365.25</f>
        <v>28.544832306639289</v>
      </c>
      <c r="E29">
        <v>3</v>
      </c>
      <c r="F29">
        <v>4.5</v>
      </c>
      <c r="G29">
        <v>36000000</v>
      </c>
      <c r="H29">
        <v>88</v>
      </c>
      <c r="I29">
        <v>2.82</v>
      </c>
      <c r="J29">
        <v>1.95</v>
      </c>
      <c r="K29" s="2">
        <f>I29+J29</f>
        <v>4.7699999999999996</v>
      </c>
      <c r="S29" s="1"/>
      <c r="U29" s="1"/>
    </row>
    <row r="30" spans="1:21" x14ac:dyDescent="0.25">
      <c r="A30" s="7">
        <v>876</v>
      </c>
      <c r="B30" s="1">
        <v>28698</v>
      </c>
      <c r="C30" s="1">
        <v>45211</v>
      </c>
      <c r="D30">
        <f>(C30-B30)/365.25</f>
        <v>45.210130047912386</v>
      </c>
      <c r="E30">
        <v>4</v>
      </c>
      <c r="F30">
        <v>5.4</v>
      </c>
      <c r="G30">
        <v>2700000</v>
      </c>
      <c r="H30">
        <v>81</v>
      </c>
      <c r="I30">
        <v>3</v>
      </c>
      <c r="J30">
        <v>1.78</v>
      </c>
      <c r="K30" s="2">
        <f>I30+J30</f>
        <v>4.78</v>
      </c>
    </row>
    <row r="31" spans="1:21" x14ac:dyDescent="0.25">
      <c r="A31" s="7">
        <v>499</v>
      </c>
      <c r="B31" s="1">
        <v>31136</v>
      </c>
      <c r="C31" s="1">
        <v>44601</v>
      </c>
      <c r="D31">
        <f>(C31-B31)/365.25</f>
        <v>36.865160848733744</v>
      </c>
      <c r="E31">
        <v>5</v>
      </c>
      <c r="F31">
        <v>2.4</v>
      </c>
      <c r="G31">
        <v>62000000</v>
      </c>
      <c r="H31">
        <v>79</v>
      </c>
      <c r="I31">
        <v>2.95</v>
      </c>
      <c r="J31">
        <v>1.85</v>
      </c>
      <c r="K31" s="2">
        <f>I31+J31</f>
        <v>4.8000000000000007</v>
      </c>
      <c r="S31" s="1"/>
      <c r="U31" s="1"/>
    </row>
    <row r="32" spans="1:21" x14ac:dyDescent="0.25">
      <c r="A32" s="7">
        <v>232</v>
      </c>
      <c r="B32" s="1">
        <v>33533</v>
      </c>
      <c r="C32" s="1">
        <v>44957</v>
      </c>
      <c r="D32">
        <f>(C32-B32)/365.25</f>
        <v>31.277207392197127</v>
      </c>
      <c r="E32">
        <v>4</v>
      </c>
      <c r="F32">
        <v>1.6</v>
      </c>
      <c r="G32">
        <v>83000000</v>
      </c>
      <c r="H32">
        <v>82</v>
      </c>
      <c r="I32">
        <v>3.74</v>
      </c>
      <c r="J32">
        <v>1.1299999999999999</v>
      </c>
      <c r="K32" s="2">
        <f>I32+J32</f>
        <v>4.87</v>
      </c>
      <c r="S32" s="1"/>
      <c r="U32" s="1"/>
    </row>
    <row r="33" spans="1:21" x14ac:dyDescent="0.25">
      <c r="A33" s="7">
        <v>85</v>
      </c>
      <c r="B33" s="1">
        <v>32450</v>
      </c>
      <c r="C33" s="1">
        <v>45076</v>
      </c>
      <c r="D33">
        <f>(C33-B33)/365.25</f>
        <v>34.568104038329913</v>
      </c>
      <c r="E33">
        <v>3</v>
      </c>
      <c r="F33">
        <v>4.5</v>
      </c>
      <c r="G33">
        <v>90000000</v>
      </c>
      <c r="H33">
        <v>82</v>
      </c>
      <c r="I33">
        <v>3.18</v>
      </c>
      <c r="J33">
        <v>1.8</v>
      </c>
      <c r="K33" s="2">
        <f>I33+J33</f>
        <v>4.9800000000000004</v>
      </c>
    </row>
    <row r="34" spans="1:21" x14ac:dyDescent="0.25">
      <c r="A34" s="7">
        <v>160</v>
      </c>
      <c r="B34" s="1">
        <v>29990</v>
      </c>
      <c r="C34" s="1">
        <v>43818</v>
      </c>
      <c r="D34">
        <f>(C34-B34)/365.25</f>
        <v>37.8590006844627</v>
      </c>
      <c r="E34">
        <v>3</v>
      </c>
      <c r="F34">
        <v>4.5999999999999996</v>
      </c>
      <c r="G34">
        <v>42000000</v>
      </c>
      <c r="H34">
        <v>74</v>
      </c>
      <c r="I34">
        <v>3.92</v>
      </c>
      <c r="J34">
        <v>1.07</v>
      </c>
      <c r="K34" s="2">
        <f>I34+J34</f>
        <v>4.99</v>
      </c>
    </row>
    <row r="35" spans="1:21" x14ac:dyDescent="0.25">
      <c r="A35" s="7">
        <v>319</v>
      </c>
      <c r="B35" s="1">
        <v>31933</v>
      </c>
      <c r="C35" s="1">
        <v>44938</v>
      </c>
      <c r="D35">
        <f>(C35-B35)/365.25</f>
        <v>35.605749486652975</v>
      </c>
      <c r="E35">
        <v>4</v>
      </c>
      <c r="F35">
        <v>1.8</v>
      </c>
      <c r="G35">
        <v>110000000</v>
      </c>
      <c r="H35">
        <v>86</v>
      </c>
      <c r="I35">
        <v>3.8</v>
      </c>
      <c r="J35">
        <v>1.23</v>
      </c>
      <c r="K35" s="2">
        <f>I35+J35</f>
        <v>5.0299999999999994</v>
      </c>
      <c r="S35" s="1"/>
      <c r="U35" s="1"/>
    </row>
    <row r="36" spans="1:21" x14ac:dyDescent="0.25">
      <c r="A36" s="7">
        <v>410</v>
      </c>
      <c r="B36" s="1">
        <v>31229</v>
      </c>
      <c r="C36" s="1">
        <v>45265</v>
      </c>
      <c r="D36">
        <f>(C36-B36)/365.25</f>
        <v>38.428473648186177</v>
      </c>
      <c r="E36">
        <v>4</v>
      </c>
      <c r="F36">
        <v>3.5</v>
      </c>
      <c r="G36">
        <v>44000000</v>
      </c>
      <c r="H36">
        <v>85</v>
      </c>
      <c r="I36">
        <v>2.2599999999999998</v>
      </c>
      <c r="J36">
        <v>2.81</v>
      </c>
      <c r="K36" s="2">
        <f>I36+J36</f>
        <v>5.07</v>
      </c>
    </row>
    <row r="37" spans="1:21" x14ac:dyDescent="0.25">
      <c r="A37" s="7">
        <v>63</v>
      </c>
      <c r="B37" s="1">
        <v>31822</v>
      </c>
      <c r="C37" s="1">
        <v>44208</v>
      </c>
      <c r="D37">
        <f>(C37-B37)/365.25</f>
        <v>33.91101984941821</v>
      </c>
      <c r="E37">
        <v>3</v>
      </c>
      <c r="F37">
        <v>5.5</v>
      </c>
      <c r="G37">
        <v>66000000</v>
      </c>
      <c r="H37">
        <v>77</v>
      </c>
      <c r="I37">
        <v>3.83</v>
      </c>
      <c r="J37">
        <v>1.25</v>
      </c>
      <c r="K37" s="2">
        <f>I37+J37</f>
        <v>5.08</v>
      </c>
    </row>
    <row r="38" spans="1:21" x14ac:dyDescent="0.25">
      <c r="A38" s="7">
        <v>2</v>
      </c>
      <c r="B38" s="1">
        <v>34392</v>
      </c>
      <c r="C38" s="1">
        <v>45307</v>
      </c>
      <c r="D38">
        <f>(C38-B38)/365.25</f>
        <v>29.883641341546884</v>
      </c>
      <c r="E38" s="3">
        <v>1</v>
      </c>
      <c r="F38" s="3">
        <v>2</v>
      </c>
      <c r="G38" s="3">
        <v>85000000</v>
      </c>
      <c r="H38" s="3">
        <v>78</v>
      </c>
      <c r="I38" s="3">
        <v>3.44</v>
      </c>
      <c r="J38" s="3">
        <v>1.68</v>
      </c>
      <c r="K38" s="2">
        <f>I38+J38</f>
        <v>5.12</v>
      </c>
      <c r="S38" s="1"/>
      <c r="U38" s="1"/>
    </row>
    <row r="39" spans="1:21" x14ac:dyDescent="0.25">
      <c r="A39" s="7">
        <v>813</v>
      </c>
      <c r="B39" s="1">
        <v>29368</v>
      </c>
      <c r="C39" s="1">
        <v>44400</v>
      </c>
      <c r="D39">
        <f>(C39-B39)/365.25</f>
        <v>41.155373032169749</v>
      </c>
      <c r="E39">
        <v>4</v>
      </c>
      <c r="F39">
        <v>4</v>
      </c>
      <c r="G39">
        <v>51000000</v>
      </c>
      <c r="H39">
        <v>86</v>
      </c>
      <c r="I39">
        <v>3.38</v>
      </c>
      <c r="J39">
        <v>1.81</v>
      </c>
      <c r="K39" s="2">
        <f>I39+J39</f>
        <v>5.1899999999999995</v>
      </c>
      <c r="S39" s="1"/>
      <c r="U39" s="1"/>
    </row>
    <row r="40" spans="1:21" x14ac:dyDescent="0.25">
      <c r="A40" s="7">
        <v>259</v>
      </c>
      <c r="B40" s="1">
        <v>32713</v>
      </c>
      <c r="C40" s="1">
        <v>44749</v>
      </c>
      <c r="D40">
        <f>(C40-B40)/365.25</f>
        <v>32.95277207392197</v>
      </c>
      <c r="E40">
        <v>4</v>
      </c>
      <c r="F40">
        <v>2.9</v>
      </c>
      <c r="G40">
        <v>58000000</v>
      </c>
      <c r="H40">
        <v>75</v>
      </c>
      <c r="I40">
        <v>3.79</v>
      </c>
      <c r="J40">
        <v>1.49</v>
      </c>
      <c r="K40" s="2">
        <f>I40+J40</f>
        <v>5.28</v>
      </c>
      <c r="S40" s="1"/>
      <c r="U40" s="1"/>
    </row>
    <row r="41" spans="1:21" x14ac:dyDescent="0.25">
      <c r="A41" s="7">
        <v>682</v>
      </c>
      <c r="B41" s="1">
        <v>27743</v>
      </c>
      <c r="C41" s="1">
        <v>44530</v>
      </c>
      <c r="D41">
        <f>(C41-B41)/365.25</f>
        <v>45.960301163586585</v>
      </c>
      <c r="E41">
        <v>3</v>
      </c>
      <c r="F41">
        <v>1.5</v>
      </c>
      <c r="G41">
        <v>55000000</v>
      </c>
      <c r="H41">
        <v>81</v>
      </c>
      <c r="I41">
        <v>3.05</v>
      </c>
      <c r="J41">
        <v>2.27</v>
      </c>
      <c r="K41" s="2">
        <f>I41+J41</f>
        <v>5.32</v>
      </c>
    </row>
    <row r="42" spans="1:21" x14ac:dyDescent="0.25">
      <c r="A42" s="7">
        <v>439</v>
      </c>
      <c r="B42" s="1">
        <v>33622</v>
      </c>
      <c r="C42" s="1">
        <v>44593</v>
      </c>
      <c r="D42">
        <f>(C42-B42)/365.25</f>
        <v>30.036960985626283</v>
      </c>
      <c r="E42">
        <v>5</v>
      </c>
      <c r="F42">
        <v>2.5</v>
      </c>
      <c r="G42">
        <v>120000000</v>
      </c>
      <c r="H42">
        <v>71</v>
      </c>
      <c r="I42">
        <v>3.92</v>
      </c>
      <c r="J42">
        <v>1.44</v>
      </c>
      <c r="K42" s="2">
        <f>I42+J42</f>
        <v>5.3599999999999994</v>
      </c>
      <c r="S42" s="1"/>
      <c r="U42" s="1"/>
    </row>
    <row r="43" spans="1:21" x14ac:dyDescent="0.25">
      <c r="A43" s="7">
        <v>941</v>
      </c>
      <c r="B43" s="1">
        <v>29945</v>
      </c>
      <c r="C43" s="1">
        <v>44826</v>
      </c>
      <c r="D43">
        <f>(C43-B43)/365.25</f>
        <v>40.741957563312802</v>
      </c>
      <c r="E43">
        <v>5</v>
      </c>
      <c r="F43">
        <v>7</v>
      </c>
      <c r="G43">
        <v>30000000</v>
      </c>
      <c r="H43">
        <v>80</v>
      </c>
      <c r="I43">
        <v>3.46</v>
      </c>
      <c r="J43">
        <v>1.91</v>
      </c>
      <c r="K43" s="2">
        <f>I43+J43</f>
        <v>5.37</v>
      </c>
      <c r="S43" s="1"/>
      <c r="U43" s="1"/>
    </row>
    <row r="44" spans="1:21" x14ac:dyDescent="0.25">
      <c r="A44" s="7">
        <v>107</v>
      </c>
      <c r="B44" s="1">
        <v>30775</v>
      </c>
      <c r="C44" s="1">
        <v>43789</v>
      </c>
      <c r="D44">
        <f>(C44-B44)/365.25</f>
        <v>35.630390143737166</v>
      </c>
      <c r="E44">
        <v>3</v>
      </c>
      <c r="F44">
        <v>2.5</v>
      </c>
      <c r="G44">
        <v>57000000</v>
      </c>
      <c r="H44">
        <v>83</v>
      </c>
      <c r="I44">
        <v>3.64</v>
      </c>
      <c r="J44">
        <v>1.78</v>
      </c>
      <c r="K44" s="2">
        <f>I44+J44</f>
        <v>5.42</v>
      </c>
    </row>
    <row r="45" spans="1:21" x14ac:dyDescent="0.25">
      <c r="A45" s="7">
        <v>112</v>
      </c>
      <c r="B45" s="1">
        <v>30403</v>
      </c>
      <c r="C45" s="1">
        <v>43495</v>
      </c>
      <c r="D45">
        <f>(C45-B45)/365.25</f>
        <v>35.843942505133469</v>
      </c>
      <c r="E45">
        <v>3</v>
      </c>
      <c r="F45">
        <v>4.4000000000000004</v>
      </c>
      <c r="G45">
        <v>55000000</v>
      </c>
      <c r="H45">
        <v>86</v>
      </c>
      <c r="I45">
        <v>4.47</v>
      </c>
      <c r="J45">
        <v>0.98</v>
      </c>
      <c r="K45" s="2">
        <f>I45+J45</f>
        <v>5.4499999999999993</v>
      </c>
    </row>
    <row r="46" spans="1:21" x14ac:dyDescent="0.25">
      <c r="A46" s="7">
        <v>264</v>
      </c>
      <c r="B46" s="1">
        <v>32742</v>
      </c>
      <c r="C46" s="1">
        <v>44875</v>
      </c>
      <c r="D46">
        <f>(C46-B46)/365.25</f>
        <v>33.218343600273784</v>
      </c>
      <c r="E46">
        <v>4</v>
      </c>
      <c r="F46">
        <v>2.7</v>
      </c>
      <c r="G46">
        <v>88000000</v>
      </c>
      <c r="H46">
        <v>90</v>
      </c>
      <c r="I46">
        <v>3.32</v>
      </c>
      <c r="J46">
        <v>2.17</v>
      </c>
      <c r="K46" s="2">
        <f>I46+J46</f>
        <v>5.49</v>
      </c>
    </row>
    <row r="47" spans="1:21" x14ac:dyDescent="0.25">
      <c r="A47" s="7">
        <v>80</v>
      </c>
      <c r="B47" s="1">
        <v>30941</v>
      </c>
      <c r="C47" s="1">
        <v>43509</v>
      </c>
      <c r="D47">
        <f>(C47-B47)/365.25</f>
        <v>34.409308692676248</v>
      </c>
      <c r="E47">
        <v>3</v>
      </c>
      <c r="F47">
        <v>1.6</v>
      </c>
      <c r="G47">
        <v>40000000</v>
      </c>
      <c r="H47">
        <v>81</v>
      </c>
      <c r="I47">
        <v>4.67</v>
      </c>
      <c r="J47">
        <v>0.96</v>
      </c>
      <c r="K47" s="2">
        <f>I47+J47</f>
        <v>5.63</v>
      </c>
      <c r="S47" s="1"/>
      <c r="U47" s="1"/>
    </row>
    <row r="48" spans="1:21" x14ac:dyDescent="0.25">
      <c r="A48" s="7">
        <v>58</v>
      </c>
      <c r="B48" s="1">
        <v>32615</v>
      </c>
      <c r="C48" s="1">
        <v>44880</v>
      </c>
      <c r="D48">
        <f>(C48-B48)/365.25</f>
        <v>33.57973990417522</v>
      </c>
      <c r="E48">
        <v>3</v>
      </c>
      <c r="F48">
        <v>2.4</v>
      </c>
      <c r="G48">
        <v>85000000</v>
      </c>
      <c r="H48">
        <v>82</v>
      </c>
      <c r="I48">
        <v>3.87</v>
      </c>
      <c r="J48">
        <v>1.78</v>
      </c>
      <c r="K48" s="2">
        <f>I48+J48</f>
        <v>5.65</v>
      </c>
      <c r="S48" s="1"/>
      <c r="U48" s="1"/>
    </row>
    <row r="49" spans="1:21" x14ac:dyDescent="0.25">
      <c r="A49" s="7">
        <v>329</v>
      </c>
      <c r="B49" s="1">
        <v>31246</v>
      </c>
      <c r="C49" s="1">
        <v>44348</v>
      </c>
      <c r="D49">
        <f>(C49-B49)/365.25</f>
        <v>35.871321013004788</v>
      </c>
      <c r="E49">
        <v>4</v>
      </c>
      <c r="F49">
        <v>4.5</v>
      </c>
      <c r="G49">
        <v>45000000</v>
      </c>
      <c r="H49">
        <v>83</v>
      </c>
      <c r="I49">
        <v>2.76</v>
      </c>
      <c r="J49">
        <v>2.91</v>
      </c>
      <c r="K49" s="2">
        <f>I49+J49</f>
        <v>5.67</v>
      </c>
    </row>
    <row r="50" spans="1:21" x14ac:dyDescent="0.25">
      <c r="A50" s="7">
        <v>956</v>
      </c>
      <c r="B50" s="1">
        <v>29183</v>
      </c>
      <c r="C50" s="1">
        <v>44516</v>
      </c>
      <c r="D50">
        <f>(C50-B50)/365.25</f>
        <v>41.979466119096507</v>
      </c>
      <c r="E50">
        <v>5</v>
      </c>
      <c r="F50">
        <v>1.4</v>
      </c>
      <c r="G50">
        <v>22000000</v>
      </c>
      <c r="H50">
        <v>90</v>
      </c>
      <c r="I50">
        <v>4</v>
      </c>
      <c r="J50">
        <v>1.75</v>
      </c>
      <c r="K50" s="2">
        <f>I50+J50</f>
        <v>5.75</v>
      </c>
    </row>
    <row r="51" spans="1:21" x14ac:dyDescent="0.25">
      <c r="A51" s="7">
        <v>485</v>
      </c>
      <c r="B51" s="1">
        <v>31408</v>
      </c>
      <c r="C51" s="1">
        <v>44602</v>
      </c>
      <c r="D51">
        <f>(C51-B51)/365.25</f>
        <v>36.123203285420942</v>
      </c>
      <c r="E51">
        <v>5</v>
      </c>
      <c r="F51">
        <v>3</v>
      </c>
      <c r="G51">
        <v>95000000</v>
      </c>
      <c r="H51">
        <v>78</v>
      </c>
      <c r="I51">
        <v>4.42</v>
      </c>
      <c r="J51">
        <v>1.38</v>
      </c>
      <c r="K51" s="2">
        <f>I51+J51</f>
        <v>5.8</v>
      </c>
    </row>
    <row r="52" spans="1:21" x14ac:dyDescent="0.25">
      <c r="A52" s="7">
        <v>251</v>
      </c>
      <c r="B52" s="1">
        <v>32399</v>
      </c>
      <c r="C52" s="1">
        <v>44266</v>
      </c>
      <c r="D52">
        <f>(C52-B52)/365.25</f>
        <v>32.490075290896648</v>
      </c>
      <c r="E52">
        <v>4</v>
      </c>
      <c r="F52">
        <v>4.5</v>
      </c>
      <c r="G52">
        <v>30000000</v>
      </c>
      <c r="H52">
        <v>86</v>
      </c>
      <c r="I52">
        <v>4.95</v>
      </c>
      <c r="J52">
        <v>0.96</v>
      </c>
      <c r="K52" s="2">
        <f>I52+J52</f>
        <v>5.91</v>
      </c>
      <c r="S52" s="1"/>
      <c r="U52" s="1"/>
    </row>
    <row r="53" spans="1:21" x14ac:dyDescent="0.25">
      <c r="A53" s="7">
        <v>967</v>
      </c>
      <c r="B53" s="1">
        <v>28579</v>
      </c>
      <c r="C53" s="1">
        <v>44488</v>
      </c>
      <c r="D53">
        <f>(C53-B53)/365.25</f>
        <v>43.5564681724846</v>
      </c>
      <c r="E53">
        <v>5</v>
      </c>
      <c r="F53">
        <v>2.5</v>
      </c>
      <c r="G53">
        <v>62000000</v>
      </c>
      <c r="H53">
        <v>86</v>
      </c>
      <c r="I53">
        <v>4.45</v>
      </c>
      <c r="J53">
        <v>1.46</v>
      </c>
      <c r="K53" s="2">
        <f>I53+J53</f>
        <v>5.91</v>
      </c>
      <c r="S53" s="1"/>
      <c r="U53" s="1"/>
    </row>
    <row r="54" spans="1:21" x14ac:dyDescent="0.25">
      <c r="A54" s="7">
        <v>211</v>
      </c>
      <c r="B54" s="1">
        <v>33909</v>
      </c>
      <c r="C54" s="1">
        <v>44651</v>
      </c>
      <c r="D54">
        <f>(C54-B54)/365.25</f>
        <v>29.409993155373034</v>
      </c>
      <c r="E54">
        <v>4</v>
      </c>
      <c r="F54">
        <v>1.8</v>
      </c>
      <c r="G54">
        <v>78000000</v>
      </c>
      <c r="H54">
        <v>84</v>
      </c>
      <c r="I54">
        <v>3.88</v>
      </c>
      <c r="J54">
        <v>2.04</v>
      </c>
      <c r="K54" s="2">
        <f>I54+J54</f>
        <v>5.92</v>
      </c>
      <c r="S54" s="1"/>
      <c r="U54" s="1"/>
    </row>
    <row r="55" spans="1:21" x14ac:dyDescent="0.25">
      <c r="A55" s="7">
        <v>96</v>
      </c>
      <c r="B55" s="4">
        <v>32491</v>
      </c>
      <c r="C55" s="4">
        <v>45300</v>
      </c>
      <c r="D55">
        <f>(C55-B55)/365.25</f>
        <v>35.069130732375086</v>
      </c>
      <c r="E55" s="3">
        <v>3</v>
      </c>
      <c r="F55" s="3">
        <v>5.2</v>
      </c>
      <c r="G55" s="3">
        <v>98000000</v>
      </c>
      <c r="H55" s="3">
        <v>90</v>
      </c>
      <c r="I55" s="3">
        <v>3.48</v>
      </c>
      <c r="J55" s="3">
        <v>2.4700000000000002</v>
      </c>
      <c r="K55" s="2">
        <f>I55+J55</f>
        <v>5.95</v>
      </c>
      <c r="S55" s="1"/>
      <c r="U55" s="1"/>
    </row>
    <row r="56" spans="1:21" x14ac:dyDescent="0.25">
      <c r="A56" s="7">
        <v>74</v>
      </c>
      <c r="B56" s="1">
        <v>32819</v>
      </c>
      <c r="C56" s="1">
        <v>45349</v>
      </c>
      <c r="D56">
        <f>(C56-B56)/365.25</f>
        <v>34.305270362765228</v>
      </c>
      <c r="E56" s="3">
        <v>3</v>
      </c>
      <c r="F56" s="3">
        <v>1.4</v>
      </c>
      <c r="G56" s="3">
        <v>52000000</v>
      </c>
      <c r="H56" s="3">
        <v>78</v>
      </c>
      <c r="I56" s="3">
        <v>5.08</v>
      </c>
      <c r="J56" s="3">
        <v>0.88</v>
      </c>
      <c r="K56" s="2">
        <f>I56+J56</f>
        <v>5.96</v>
      </c>
      <c r="S56" s="1"/>
      <c r="U56" s="1"/>
    </row>
    <row r="57" spans="1:21" x14ac:dyDescent="0.25">
      <c r="A57" s="7">
        <v>339</v>
      </c>
      <c r="B57" s="1">
        <v>31304</v>
      </c>
      <c r="C57" s="1">
        <v>44530</v>
      </c>
      <c r="D57">
        <f>(C57-B57)/365.25</f>
        <v>36.210814510609168</v>
      </c>
      <c r="E57">
        <v>4</v>
      </c>
      <c r="F57">
        <v>4</v>
      </c>
      <c r="G57">
        <v>70000000</v>
      </c>
      <c r="H57">
        <v>76</v>
      </c>
      <c r="I57">
        <v>4.74</v>
      </c>
      <c r="J57">
        <v>1.25</v>
      </c>
      <c r="K57" s="2">
        <f>I57+J57</f>
        <v>5.99</v>
      </c>
      <c r="S57" s="1"/>
      <c r="U57" s="1"/>
    </row>
    <row r="58" spans="1:21" x14ac:dyDescent="0.25">
      <c r="A58" s="7">
        <v>933</v>
      </c>
      <c r="B58" s="1">
        <v>30404</v>
      </c>
      <c r="C58" s="1">
        <v>45048</v>
      </c>
      <c r="D58">
        <f>(C58-B58)/365.25</f>
        <v>40.093086926762489</v>
      </c>
      <c r="E58">
        <v>5</v>
      </c>
      <c r="F58">
        <v>1.9</v>
      </c>
      <c r="G58">
        <v>130000000</v>
      </c>
      <c r="H58">
        <v>87</v>
      </c>
      <c r="I58">
        <v>4.49</v>
      </c>
      <c r="J58">
        <v>1.55</v>
      </c>
      <c r="K58" s="2">
        <f>I58+J58</f>
        <v>6.04</v>
      </c>
      <c r="S58" s="1"/>
      <c r="U58" s="1"/>
    </row>
    <row r="59" spans="1:21" x14ac:dyDescent="0.25">
      <c r="A59" s="7">
        <v>482</v>
      </c>
      <c r="B59" s="1">
        <v>31958</v>
      </c>
      <c r="C59" s="1">
        <v>45029</v>
      </c>
      <c r="D59">
        <f>(C59-B59)/365.25</f>
        <v>35.786447638603697</v>
      </c>
      <c r="E59">
        <v>5</v>
      </c>
      <c r="F59">
        <v>4</v>
      </c>
      <c r="G59">
        <v>82000000</v>
      </c>
      <c r="H59">
        <v>86</v>
      </c>
      <c r="I59">
        <v>4.37</v>
      </c>
      <c r="J59">
        <v>1.72</v>
      </c>
      <c r="K59" s="2">
        <f>I59+J59</f>
        <v>6.09</v>
      </c>
    </row>
    <row r="60" spans="1:21" x14ac:dyDescent="0.25">
      <c r="A60" s="7">
        <v>188</v>
      </c>
      <c r="B60" s="1">
        <v>30555</v>
      </c>
      <c r="C60" s="1">
        <v>44712</v>
      </c>
      <c r="D60">
        <f>(C60-B60)/365.25</f>
        <v>38.75975359342916</v>
      </c>
      <c r="E60">
        <v>3</v>
      </c>
      <c r="F60">
        <v>2.2000000000000002</v>
      </c>
      <c r="G60">
        <v>25000000</v>
      </c>
      <c r="H60">
        <v>85</v>
      </c>
      <c r="I60">
        <v>4.78</v>
      </c>
      <c r="J60">
        <v>1.32</v>
      </c>
      <c r="K60" s="2">
        <f>I60+J60</f>
        <v>6.1000000000000005</v>
      </c>
      <c r="S60" s="1"/>
      <c r="U60" s="1"/>
    </row>
    <row r="61" spans="1:21" x14ac:dyDescent="0.25">
      <c r="A61" s="7">
        <v>569</v>
      </c>
      <c r="B61" s="1">
        <v>29066</v>
      </c>
      <c r="C61" s="1">
        <v>44712</v>
      </c>
      <c r="D61">
        <f>(C61-B61)/365.25</f>
        <v>42.836413415468854</v>
      </c>
      <c r="E61">
        <v>2</v>
      </c>
      <c r="F61">
        <v>1.8</v>
      </c>
      <c r="G61">
        <v>90000000</v>
      </c>
      <c r="H61">
        <v>86</v>
      </c>
      <c r="I61">
        <v>5.19</v>
      </c>
      <c r="J61">
        <v>1</v>
      </c>
      <c r="K61" s="2">
        <f>I61+J61</f>
        <v>6.19</v>
      </c>
      <c r="S61" s="1"/>
      <c r="U61" s="1"/>
    </row>
    <row r="62" spans="1:21" x14ac:dyDescent="0.25">
      <c r="A62" s="7">
        <v>536</v>
      </c>
      <c r="B62" s="1">
        <v>30390</v>
      </c>
      <c r="C62" s="1">
        <v>44621</v>
      </c>
      <c r="D62">
        <f>(C62-B62)/365.25</f>
        <v>38.962354551676931</v>
      </c>
      <c r="E62">
        <v>5</v>
      </c>
      <c r="F62">
        <v>2.5</v>
      </c>
      <c r="G62">
        <v>100000000</v>
      </c>
      <c r="H62">
        <v>75</v>
      </c>
      <c r="I62">
        <v>4.97</v>
      </c>
      <c r="J62">
        <v>1.39</v>
      </c>
      <c r="K62" s="2">
        <f>I62+J62</f>
        <v>6.3599999999999994</v>
      </c>
    </row>
    <row r="63" spans="1:21" x14ac:dyDescent="0.25">
      <c r="A63" s="7">
        <v>898</v>
      </c>
      <c r="B63" s="1">
        <v>26968</v>
      </c>
      <c r="C63" s="1">
        <v>44341</v>
      </c>
      <c r="D63">
        <f>(C63-B63)/365.25</f>
        <v>47.564681724845997</v>
      </c>
      <c r="E63">
        <v>4</v>
      </c>
      <c r="F63">
        <v>2</v>
      </c>
      <c r="G63">
        <v>45000000</v>
      </c>
      <c r="H63">
        <v>85</v>
      </c>
      <c r="I63">
        <v>3.06</v>
      </c>
      <c r="J63">
        <v>3.3</v>
      </c>
      <c r="K63" s="2">
        <f>I63+J63</f>
        <v>6.3599999999999994</v>
      </c>
      <c r="S63" s="1"/>
      <c r="U63" s="1"/>
    </row>
    <row r="64" spans="1:21" x14ac:dyDescent="0.25">
      <c r="A64" s="7">
        <v>622</v>
      </c>
      <c r="B64" s="1">
        <v>29068</v>
      </c>
      <c r="C64" s="1">
        <v>44013</v>
      </c>
      <c r="D64">
        <f>(C64-B64)/365.25</f>
        <v>40.917180013689254</v>
      </c>
      <c r="E64">
        <v>3</v>
      </c>
      <c r="F64">
        <v>5</v>
      </c>
      <c r="G64">
        <v>40000000</v>
      </c>
      <c r="H64">
        <v>75</v>
      </c>
      <c r="I64">
        <v>4.6399999999999997</v>
      </c>
      <c r="J64">
        <v>1.75</v>
      </c>
      <c r="K64" s="2">
        <f>I64+J64</f>
        <v>6.39</v>
      </c>
    </row>
    <row r="65" spans="1:21" x14ac:dyDescent="0.25">
      <c r="A65" s="7">
        <v>597</v>
      </c>
      <c r="B65" s="1">
        <v>29068</v>
      </c>
      <c r="C65" s="1">
        <v>43614</v>
      </c>
      <c r="D65">
        <f>(C65-B65)/365.25</f>
        <v>39.824777549623548</v>
      </c>
      <c r="E65">
        <v>3</v>
      </c>
      <c r="F65">
        <v>4.3</v>
      </c>
      <c r="G65">
        <v>38000000</v>
      </c>
      <c r="H65">
        <v>65</v>
      </c>
      <c r="I65">
        <v>5.46</v>
      </c>
      <c r="J65">
        <v>0.95</v>
      </c>
      <c r="K65" s="2">
        <f>I65+J65</f>
        <v>6.41</v>
      </c>
      <c r="S65" s="1"/>
      <c r="U65" s="1"/>
    </row>
    <row r="66" spans="1:21" x14ac:dyDescent="0.25">
      <c r="A66" s="7">
        <v>614</v>
      </c>
      <c r="B66" s="1">
        <v>29679</v>
      </c>
      <c r="C66" s="1">
        <v>44453</v>
      </c>
      <c r="D66">
        <f>(C66-B66)/365.25</f>
        <v>40.449007529089663</v>
      </c>
      <c r="E66">
        <v>3</v>
      </c>
      <c r="F66">
        <v>1.5</v>
      </c>
      <c r="G66">
        <v>50000000</v>
      </c>
      <c r="H66">
        <v>85</v>
      </c>
      <c r="I66">
        <v>4.8899999999999997</v>
      </c>
      <c r="J66">
        <v>1.56</v>
      </c>
      <c r="K66" s="2">
        <f>I66+J66</f>
        <v>6.4499999999999993</v>
      </c>
      <c r="S66" s="1"/>
      <c r="U66" s="1"/>
    </row>
    <row r="67" spans="1:21" x14ac:dyDescent="0.25">
      <c r="A67" s="7">
        <v>379</v>
      </c>
      <c r="B67" s="1">
        <v>31291</v>
      </c>
      <c r="C67" s="1">
        <v>44952</v>
      </c>
      <c r="D67">
        <f>(C67-B67)/365.25</f>
        <v>37.401779603011633</v>
      </c>
      <c r="E67">
        <v>4</v>
      </c>
      <c r="F67">
        <v>4.5</v>
      </c>
      <c r="G67">
        <v>53000000</v>
      </c>
      <c r="H67">
        <v>86</v>
      </c>
      <c r="I67">
        <v>4.3499999999999996</v>
      </c>
      <c r="J67">
        <v>2.13</v>
      </c>
      <c r="K67" s="2">
        <f>I67+J67</f>
        <v>6.4799999999999995</v>
      </c>
    </row>
    <row r="68" spans="1:21" x14ac:dyDescent="0.25">
      <c r="A68" s="7">
        <v>172</v>
      </c>
      <c r="B68" s="1">
        <v>30683</v>
      </c>
      <c r="C68" s="1">
        <v>44663</v>
      </c>
      <c r="D68">
        <f>(C68-B68)/365.25</f>
        <v>38.275154004106774</v>
      </c>
      <c r="E68">
        <v>3</v>
      </c>
      <c r="F68">
        <v>1.9</v>
      </c>
      <c r="G68">
        <v>68000000</v>
      </c>
      <c r="H68">
        <v>85</v>
      </c>
      <c r="I68">
        <v>4.6900000000000004</v>
      </c>
      <c r="J68">
        <v>1.8</v>
      </c>
      <c r="K68" s="2">
        <f>I68+J68</f>
        <v>6.49</v>
      </c>
      <c r="S68" s="1"/>
      <c r="U68" s="1"/>
    </row>
    <row r="69" spans="1:21" x14ac:dyDescent="0.25">
      <c r="A69" s="7">
        <v>151</v>
      </c>
      <c r="B69" s="1">
        <v>29505</v>
      </c>
      <c r="C69" s="1">
        <v>43166</v>
      </c>
      <c r="D69">
        <f>(C69-B69)/365.25</f>
        <v>37.401779603011633</v>
      </c>
      <c r="E69">
        <v>3</v>
      </c>
      <c r="F69">
        <v>3.5</v>
      </c>
      <c r="G69">
        <v>100000000</v>
      </c>
      <c r="H69">
        <v>83</v>
      </c>
      <c r="I69">
        <v>4.7</v>
      </c>
      <c r="J69">
        <v>1.82</v>
      </c>
      <c r="K69" s="2">
        <f>I69+J69</f>
        <v>6.5200000000000005</v>
      </c>
    </row>
    <row r="70" spans="1:21" x14ac:dyDescent="0.25">
      <c r="A70" s="7">
        <v>746</v>
      </c>
      <c r="B70" s="1">
        <v>28506</v>
      </c>
      <c r="C70" s="1">
        <v>45370</v>
      </c>
      <c r="D70">
        <f>(C70-B70)/365.25</f>
        <v>46.171115674195754</v>
      </c>
      <c r="E70">
        <v>3</v>
      </c>
      <c r="F70">
        <v>2.5</v>
      </c>
      <c r="G70">
        <v>40000000</v>
      </c>
      <c r="H70">
        <v>80</v>
      </c>
      <c r="I70">
        <v>3.88</v>
      </c>
      <c r="J70">
        <v>2.66</v>
      </c>
      <c r="K70" s="2">
        <f>I70+J70</f>
        <v>6.54</v>
      </c>
      <c r="S70" s="1"/>
      <c r="U70" s="1"/>
    </row>
    <row r="71" spans="1:21" x14ac:dyDescent="0.25">
      <c r="A71" s="7">
        <v>270</v>
      </c>
      <c r="B71" s="1">
        <v>32807</v>
      </c>
      <c r="C71" s="1">
        <v>45076</v>
      </c>
      <c r="D71">
        <f>(C71-B71)/365.25</f>
        <v>33.590691307323752</v>
      </c>
      <c r="E71">
        <v>4</v>
      </c>
      <c r="F71">
        <v>2</v>
      </c>
      <c r="G71">
        <v>95000000</v>
      </c>
      <c r="H71">
        <v>87</v>
      </c>
      <c r="I71">
        <v>6</v>
      </c>
      <c r="J71">
        <v>0.56999999999999995</v>
      </c>
      <c r="K71" s="2">
        <f>I71+J71</f>
        <v>6.57</v>
      </c>
      <c r="S71" s="1"/>
      <c r="U71" s="1"/>
    </row>
    <row r="72" spans="1:21" x14ac:dyDescent="0.25">
      <c r="A72" s="7">
        <v>657</v>
      </c>
      <c r="B72" s="1">
        <v>29279</v>
      </c>
      <c r="C72" s="1">
        <v>45307</v>
      </c>
      <c r="D72">
        <f>(C72-B72)/365.25</f>
        <v>43.88227241615332</v>
      </c>
      <c r="E72" s="3">
        <v>3</v>
      </c>
      <c r="F72" s="3">
        <v>2.4</v>
      </c>
      <c r="G72" s="3">
        <v>62000000</v>
      </c>
      <c r="H72" s="3">
        <v>87</v>
      </c>
      <c r="I72" s="3">
        <v>3.85</v>
      </c>
      <c r="J72" s="3">
        <v>2.76</v>
      </c>
      <c r="K72" s="2">
        <f>I72+J72</f>
        <v>6.6099999999999994</v>
      </c>
      <c r="S72" s="1"/>
      <c r="U72" s="1"/>
    </row>
    <row r="73" spans="1:21" x14ac:dyDescent="0.25">
      <c r="A73" s="7">
        <v>384</v>
      </c>
      <c r="B73" s="1">
        <v>31114</v>
      </c>
      <c r="C73" s="1">
        <v>44894</v>
      </c>
      <c r="D73">
        <f>(C73-B73)/365.25</f>
        <v>37.727583846680353</v>
      </c>
      <c r="E73">
        <v>4</v>
      </c>
      <c r="F73">
        <v>2.2999999999999998</v>
      </c>
      <c r="G73">
        <v>47000000</v>
      </c>
      <c r="H73">
        <v>64</v>
      </c>
      <c r="I73">
        <v>5.3</v>
      </c>
      <c r="J73">
        <v>1.38</v>
      </c>
      <c r="K73" s="2">
        <f>I73+J73</f>
        <v>6.68</v>
      </c>
    </row>
    <row r="74" spans="1:21" x14ac:dyDescent="0.25">
      <c r="A74" s="7">
        <v>585</v>
      </c>
      <c r="B74" s="1">
        <v>30775</v>
      </c>
      <c r="C74" s="1">
        <v>45111</v>
      </c>
      <c r="D74">
        <f>(C74-B74)/365.25</f>
        <v>39.249828884325801</v>
      </c>
      <c r="E74">
        <v>3</v>
      </c>
      <c r="F74">
        <v>4</v>
      </c>
      <c r="G74">
        <v>40000000</v>
      </c>
      <c r="H74">
        <v>80</v>
      </c>
      <c r="I74">
        <v>5.04</v>
      </c>
      <c r="J74">
        <v>1.71</v>
      </c>
      <c r="K74" s="2">
        <f>I74+J74</f>
        <v>6.75</v>
      </c>
      <c r="S74" s="1"/>
      <c r="U74" s="1"/>
    </row>
    <row r="75" spans="1:21" x14ac:dyDescent="0.25">
      <c r="A75" s="7">
        <v>776</v>
      </c>
      <c r="B75" s="1">
        <v>30139</v>
      </c>
      <c r="C75" s="1">
        <v>44628</v>
      </c>
      <c r="D75">
        <f>(C75-B75)/365.25</f>
        <v>39.668720054757017</v>
      </c>
      <c r="E75">
        <v>4</v>
      </c>
      <c r="F75">
        <v>1.5</v>
      </c>
      <c r="G75">
        <v>85000000</v>
      </c>
      <c r="H75">
        <v>82</v>
      </c>
      <c r="I75">
        <v>5.12</v>
      </c>
      <c r="J75">
        <v>1.65</v>
      </c>
      <c r="K75" s="2">
        <f>I75+J75</f>
        <v>6.77</v>
      </c>
      <c r="S75" s="1"/>
      <c r="U75" s="1"/>
    </row>
    <row r="76" spans="1:21" x14ac:dyDescent="0.25">
      <c r="A76" s="7">
        <v>83</v>
      </c>
      <c r="B76" s="1">
        <v>32289</v>
      </c>
      <c r="C76" s="1">
        <v>44889</v>
      </c>
      <c r="D76">
        <f>(C76-B76)/365.25</f>
        <v>34.496919917864474</v>
      </c>
      <c r="E76">
        <v>3</v>
      </c>
      <c r="F76">
        <v>2.5</v>
      </c>
      <c r="G76">
        <v>74000000</v>
      </c>
      <c r="H76">
        <v>78</v>
      </c>
      <c r="I76">
        <v>5.41</v>
      </c>
      <c r="J76">
        <v>1.41</v>
      </c>
      <c r="K76" s="2">
        <f>I76+J76</f>
        <v>6.82</v>
      </c>
      <c r="S76" s="1"/>
      <c r="U76" s="1"/>
    </row>
    <row r="77" spans="1:21" x14ac:dyDescent="0.25">
      <c r="A77" s="7">
        <v>212</v>
      </c>
      <c r="B77" s="1">
        <v>33699</v>
      </c>
      <c r="C77" s="1">
        <v>44488</v>
      </c>
      <c r="D77">
        <f>(C77-B77)/365.25</f>
        <v>29.538672142368242</v>
      </c>
      <c r="E77">
        <v>4</v>
      </c>
      <c r="F77">
        <v>4</v>
      </c>
      <c r="G77">
        <v>12000000</v>
      </c>
      <c r="H77">
        <v>75</v>
      </c>
      <c r="I77">
        <v>4.37</v>
      </c>
      <c r="J77">
        <v>2.46</v>
      </c>
      <c r="K77" s="2">
        <f>I77+J77</f>
        <v>6.83</v>
      </c>
    </row>
    <row r="78" spans="1:21" x14ac:dyDescent="0.25">
      <c r="A78" s="7">
        <v>225</v>
      </c>
      <c r="B78" s="1">
        <v>33134</v>
      </c>
      <c r="C78" s="1">
        <v>44383</v>
      </c>
      <c r="D78">
        <f>(C78-B78)/365.25</f>
        <v>30.798083504449007</v>
      </c>
      <c r="E78">
        <v>4</v>
      </c>
      <c r="F78">
        <v>3.5</v>
      </c>
      <c r="G78">
        <v>49000000</v>
      </c>
      <c r="H78">
        <v>83</v>
      </c>
      <c r="I78">
        <v>5.37</v>
      </c>
      <c r="J78">
        <v>1.46</v>
      </c>
      <c r="K78" s="2">
        <f>I78+J78</f>
        <v>6.83</v>
      </c>
    </row>
    <row r="79" spans="1:21" x14ac:dyDescent="0.25">
      <c r="A79" s="7">
        <v>970</v>
      </c>
      <c r="B79" s="1">
        <v>28544</v>
      </c>
      <c r="C79" s="1">
        <v>44596</v>
      </c>
      <c r="D79">
        <f>(C79-B79)/365.25</f>
        <v>43.94798083504449</v>
      </c>
      <c r="E79">
        <v>5</v>
      </c>
      <c r="F79">
        <v>0.6</v>
      </c>
      <c r="G79">
        <v>95000000</v>
      </c>
      <c r="H79">
        <v>86</v>
      </c>
      <c r="I79">
        <v>5.28</v>
      </c>
      <c r="J79">
        <v>1.57</v>
      </c>
      <c r="K79" s="2">
        <f>I79+J79</f>
        <v>6.8500000000000005</v>
      </c>
      <c r="S79" s="1"/>
      <c r="U79" s="1"/>
    </row>
    <row r="80" spans="1:21" x14ac:dyDescent="0.25">
      <c r="A80" s="7">
        <v>298</v>
      </c>
      <c r="B80" s="1">
        <v>32204</v>
      </c>
      <c r="C80" s="1">
        <v>44936</v>
      </c>
      <c r="D80">
        <f>(C80-B80)/365.25</f>
        <v>34.858316221765911</v>
      </c>
      <c r="E80">
        <v>4</v>
      </c>
      <c r="F80">
        <v>3</v>
      </c>
      <c r="G80">
        <v>39000000</v>
      </c>
      <c r="H80">
        <v>78</v>
      </c>
      <c r="I80">
        <v>4.75</v>
      </c>
      <c r="J80">
        <v>2.12</v>
      </c>
      <c r="K80" s="2">
        <f>I80+J80</f>
        <v>6.87</v>
      </c>
    </row>
    <row r="81" spans="1:21" x14ac:dyDescent="0.25">
      <c r="A81" s="7">
        <v>816</v>
      </c>
      <c r="B81" s="1">
        <v>29855</v>
      </c>
      <c r="C81" s="1">
        <v>44943</v>
      </c>
      <c r="D81">
        <f>(C81-B81)/365.25</f>
        <v>41.308692676249144</v>
      </c>
      <c r="E81">
        <v>4</v>
      </c>
      <c r="F81">
        <v>4</v>
      </c>
      <c r="G81">
        <v>65000000</v>
      </c>
      <c r="H81">
        <v>82</v>
      </c>
      <c r="I81">
        <v>5.15</v>
      </c>
      <c r="J81">
        <v>1.81</v>
      </c>
      <c r="K81" s="2">
        <f>I81+J81</f>
        <v>6.9600000000000009</v>
      </c>
      <c r="S81" s="1"/>
      <c r="U81" s="1"/>
    </row>
    <row r="82" spans="1:21" x14ac:dyDescent="0.25">
      <c r="A82" s="7">
        <v>450</v>
      </c>
      <c r="B82" s="1">
        <v>32915</v>
      </c>
      <c r="C82" s="1">
        <v>44887</v>
      </c>
      <c r="D82">
        <f>(C82-B82)/365.25</f>
        <v>32.777549623545518</v>
      </c>
      <c r="E82">
        <v>5</v>
      </c>
      <c r="F82">
        <v>2.2999999999999998</v>
      </c>
      <c r="G82">
        <v>40000000</v>
      </c>
      <c r="H82">
        <v>74</v>
      </c>
      <c r="I82">
        <v>4.26</v>
      </c>
      <c r="J82">
        <v>2.73</v>
      </c>
      <c r="K82" s="2">
        <f>I82+J82</f>
        <v>6.99</v>
      </c>
    </row>
    <row r="83" spans="1:21" x14ac:dyDescent="0.25">
      <c r="A83" s="7">
        <v>488</v>
      </c>
      <c r="B83" s="1">
        <v>31832</v>
      </c>
      <c r="C83" s="1">
        <v>45048</v>
      </c>
      <c r="D83">
        <f>(C83-B83)/365.25</f>
        <v>36.183436002737849</v>
      </c>
      <c r="E83">
        <v>5</v>
      </c>
      <c r="F83">
        <v>5</v>
      </c>
      <c r="G83">
        <v>42000000</v>
      </c>
      <c r="H83">
        <v>86</v>
      </c>
      <c r="I83">
        <v>5.4</v>
      </c>
      <c r="J83">
        <v>1.73</v>
      </c>
      <c r="K83" s="2">
        <f>I83+J83</f>
        <v>7.1300000000000008</v>
      </c>
      <c r="S83" s="1"/>
      <c r="U83" s="1"/>
    </row>
    <row r="84" spans="1:21" x14ac:dyDescent="0.25">
      <c r="A84" s="7">
        <v>721</v>
      </c>
      <c r="B84" s="1">
        <v>25407</v>
      </c>
      <c r="C84" s="1">
        <v>44481</v>
      </c>
      <c r="D84">
        <f>(C84-B84)/365.25</f>
        <v>52.2217659137577</v>
      </c>
      <c r="E84">
        <v>3</v>
      </c>
      <c r="F84">
        <v>2</v>
      </c>
      <c r="G84">
        <v>37000000</v>
      </c>
      <c r="H84">
        <v>80</v>
      </c>
      <c r="I84">
        <v>4.95</v>
      </c>
      <c r="J84">
        <v>2.2799999999999998</v>
      </c>
      <c r="K84" s="2">
        <f>I84+J84</f>
        <v>7.23</v>
      </c>
    </row>
    <row r="85" spans="1:21" x14ac:dyDescent="0.25">
      <c r="A85" s="7">
        <v>476</v>
      </c>
      <c r="B85" s="1">
        <v>31378</v>
      </c>
      <c r="C85" s="1">
        <v>44327</v>
      </c>
      <c r="D85">
        <f>(C85-B85)/365.25</f>
        <v>35.452429842573579</v>
      </c>
      <c r="E85">
        <v>5</v>
      </c>
      <c r="F85">
        <v>2.6</v>
      </c>
      <c r="G85">
        <v>40000000</v>
      </c>
      <c r="H85">
        <v>84</v>
      </c>
      <c r="I85">
        <v>4.29</v>
      </c>
      <c r="J85">
        <v>2.97</v>
      </c>
      <c r="K85" s="2">
        <f>I85+J85</f>
        <v>7.26</v>
      </c>
      <c r="S85" s="1"/>
      <c r="U85" s="1"/>
    </row>
    <row r="86" spans="1:21" x14ac:dyDescent="0.25">
      <c r="A86" s="7">
        <v>301</v>
      </c>
      <c r="B86" s="1">
        <v>31864</v>
      </c>
      <c r="C86" s="1">
        <v>44649</v>
      </c>
      <c r="D86">
        <f>(C86-B86)/365.25</f>
        <v>35.003422313483917</v>
      </c>
      <c r="E86">
        <v>4</v>
      </c>
      <c r="F86">
        <v>0.8</v>
      </c>
      <c r="G86">
        <v>92000000</v>
      </c>
      <c r="H86">
        <v>85</v>
      </c>
      <c r="I86">
        <v>5.62</v>
      </c>
      <c r="J86">
        <v>1.65</v>
      </c>
      <c r="K86" s="2">
        <f>I86+J86</f>
        <v>7.27</v>
      </c>
      <c r="S86" s="1"/>
      <c r="U86" s="1"/>
    </row>
    <row r="87" spans="1:21" x14ac:dyDescent="0.25">
      <c r="A87" s="7">
        <v>334</v>
      </c>
      <c r="B87" s="1">
        <v>31752</v>
      </c>
      <c r="C87" s="1">
        <v>44915</v>
      </c>
      <c r="D87">
        <f>(C87-B87)/365.25</f>
        <v>36.038329911019851</v>
      </c>
      <c r="E87">
        <v>4</v>
      </c>
      <c r="F87">
        <v>3</v>
      </c>
      <c r="G87">
        <v>120000000</v>
      </c>
      <c r="H87">
        <v>84</v>
      </c>
      <c r="I87">
        <v>5.58</v>
      </c>
      <c r="J87">
        <v>1.7</v>
      </c>
      <c r="K87" s="2">
        <f>I87+J87</f>
        <v>7.28</v>
      </c>
      <c r="S87" s="1"/>
      <c r="U87" s="1"/>
    </row>
    <row r="88" spans="1:21" x14ac:dyDescent="0.25">
      <c r="A88" s="7">
        <v>902</v>
      </c>
      <c r="B88" s="1">
        <v>27168</v>
      </c>
      <c r="C88" s="1">
        <v>44679</v>
      </c>
      <c r="D88">
        <f>(C88-B88)/365.25</f>
        <v>47.942505133470227</v>
      </c>
      <c r="E88">
        <v>4</v>
      </c>
      <c r="F88">
        <v>1.7</v>
      </c>
      <c r="G88">
        <v>58000000</v>
      </c>
      <c r="H88">
        <v>80</v>
      </c>
      <c r="I88">
        <v>5.04</v>
      </c>
      <c r="J88">
        <v>2.2599999999999998</v>
      </c>
      <c r="K88" s="2">
        <f>I88+J88</f>
        <v>7.3</v>
      </c>
      <c r="S88" s="1"/>
      <c r="U88" s="1"/>
    </row>
    <row r="89" spans="1:21" x14ac:dyDescent="0.25">
      <c r="A89" s="7">
        <v>111</v>
      </c>
      <c r="B89" s="1">
        <v>31193</v>
      </c>
      <c r="C89" s="1">
        <v>44271</v>
      </c>
      <c r="D89">
        <f>(C89-B89)/365.25</f>
        <v>35.805612594113619</v>
      </c>
      <c r="E89">
        <v>3</v>
      </c>
      <c r="F89">
        <v>5</v>
      </c>
      <c r="G89">
        <v>70000000</v>
      </c>
      <c r="H89">
        <v>83</v>
      </c>
      <c r="I89">
        <v>3.99</v>
      </c>
      <c r="J89">
        <v>3.36</v>
      </c>
      <c r="K89" s="2">
        <f>I89+J89</f>
        <v>7.35</v>
      </c>
      <c r="S89" s="1"/>
      <c r="U89" s="1"/>
    </row>
    <row r="90" spans="1:21" x14ac:dyDescent="0.25">
      <c r="A90" s="7">
        <v>164</v>
      </c>
      <c r="B90" s="1">
        <v>30814</v>
      </c>
      <c r="C90" s="1">
        <v>44691</v>
      </c>
      <c r="D90">
        <f>(C90-B90)/365.25</f>
        <v>37.993155373032167</v>
      </c>
      <c r="E90">
        <v>3</v>
      </c>
      <c r="F90">
        <v>2.8</v>
      </c>
      <c r="G90">
        <v>80000000</v>
      </c>
      <c r="H90">
        <v>77</v>
      </c>
      <c r="I90">
        <v>5.33</v>
      </c>
      <c r="J90">
        <v>2.02</v>
      </c>
      <c r="K90" s="2">
        <f>I90+J90</f>
        <v>7.35</v>
      </c>
    </row>
    <row r="91" spans="1:21" x14ac:dyDescent="0.25">
      <c r="A91" s="7">
        <v>828</v>
      </c>
      <c r="B91" s="1">
        <v>29595</v>
      </c>
      <c r="C91" s="1">
        <v>44896</v>
      </c>
      <c r="D91">
        <f>(C91-B91)/365.25</f>
        <v>41.891854893908281</v>
      </c>
      <c r="E91">
        <v>4</v>
      </c>
      <c r="F91">
        <v>2.5</v>
      </c>
      <c r="G91">
        <v>100000000</v>
      </c>
      <c r="H91">
        <v>89</v>
      </c>
      <c r="I91">
        <v>5.66</v>
      </c>
      <c r="J91">
        <v>1.69</v>
      </c>
      <c r="K91" s="2">
        <f>I91+J91</f>
        <v>7.35</v>
      </c>
      <c r="S91" s="1"/>
      <c r="U91" s="1"/>
    </row>
    <row r="92" spans="1:21" x14ac:dyDescent="0.25">
      <c r="A92" s="7">
        <v>27</v>
      </c>
      <c r="B92" s="1">
        <v>33827</v>
      </c>
      <c r="C92" s="1">
        <v>44999</v>
      </c>
      <c r="D92">
        <f>(C92-B92)/365.25</f>
        <v>30.587268993839835</v>
      </c>
      <c r="E92">
        <v>3</v>
      </c>
      <c r="F92">
        <v>2.8</v>
      </c>
      <c r="G92">
        <v>110000000</v>
      </c>
      <c r="H92">
        <v>81</v>
      </c>
      <c r="I92">
        <v>5.3</v>
      </c>
      <c r="J92">
        <v>2.08</v>
      </c>
      <c r="K92" s="2">
        <f>I92+J92</f>
        <v>7.38</v>
      </c>
    </row>
    <row r="93" spans="1:21" x14ac:dyDescent="0.25">
      <c r="A93" s="7">
        <v>515</v>
      </c>
      <c r="B93" s="1">
        <v>30826</v>
      </c>
      <c r="C93" s="1">
        <v>44628</v>
      </c>
      <c r="D93">
        <f>(C93-B93)/365.25</f>
        <v>37.787816563997261</v>
      </c>
      <c r="E93">
        <v>5</v>
      </c>
      <c r="F93">
        <v>4</v>
      </c>
      <c r="G93">
        <v>80000000</v>
      </c>
      <c r="H93">
        <v>78</v>
      </c>
      <c r="I93">
        <v>5.62</v>
      </c>
      <c r="J93">
        <v>1.79</v>
      </c>
      <c r="K93" s="2">
        <f>I93+J93</f>
        <v>7.41</v>
      </c>
      <c r="S93" s="1"/>
      <c r="U93" s="1"/>
    </row>
    <row r="94" spans="1:21" x14ac:dyDescent="0.25">
      <c r="A94" s="7">
        <v>464</v>
      </c>
      <c r="B94" s="1">
        <v>32352</v>
      </c>
      <c r="C94" s="1">
        <v>45008</v>
      </c>
      <c r="D94">
        <f>(C94-B94)/365.25</f>
        <v>34.650239561943877</v>
      </c>
      <c r="E94">
        <v>5</v>
      </c>
      <c r="F94">
        <v>3.2</v>
      </c>
      <c r="G94">
        <v>96000000</v>
      </c>
      <c r="H94">
        <v>87</v>
      </c>
      <c r="I94">
        <v>6.02</v>
      </c>
      <c r="J94">
        <v>1.45</v>
      </c>
      <c r="K94" s="2">
        <f>I94+J94</f>
        <v>7.47</v>
      </c>
    </row>
    <row r="95" spans="1:21" x14ac:dyDescent="0.25">
      <c r="A95" s="7">
        <v>69</v>
      </c>
      <c r="B95" s="1">
        <v>32827</v>
      </c>
      <c r="C95" s="1">
        <v>45316</v>
      </c>
      <c r="D95">
        <f>(C95-B95)/365.25</f>
        <v>34.19301848049281</v>
      </c>
      <c r="E95" s="3">
        <v>3</v>
      </c>
      <c r="F95" s="3">
        <v>3.3</v>
      </c>
      <c r="G95" s="3">
        <v>47000000</v>
      </c>
      <c r="H95" s="3">
        <v>83</v>
      </c>
      <c r="I95" s="3">
        <v>6.6</v>
      </c>
      <c r="J95" s="3">
        <v>0.89</v>
      </c>
      <c r="K95" s="2">
        <f>I95+J95</f>
        <v>7.4899999999999993</v>
      </c>
    </row>
    <row r="96" spans="1:21" x14ac:dyDescent="0.25">
      <c r="A96" s="7">
        <v>205</v>
      </c>
      <c r="B96" s="1">
        <v>34924</v>
      </c>
      <c r="C96" s="1">
        <v>44742</v>
      </c>
      <c r="D96">
        <f>(C96-B96)/365.25</f>
        <v>26.880219028062971</v>
      </c>
      <c r="E96">
        <v>4</v>
      </c>
      <c r="F96">
        <v>2.5</v>
      </c>
      <c r="G96">
        <v>90000000</v>
      </c>
      <c r="H96">
        <v>76</v>
      </c>
      <c r="I96">
        <v>5.0599999999999996</v>
      </c>
      <c r="J96">
        <v>2.46</v>
      </c>
      <c r="K96" s="2">
        <f>I96+J96</f>
        <v>7.52</v>
      </c>
    </row>
    <row r="97" spans="1:21" x14ac:dyDescent="0.25">
      <c r="A97" s="7">
        <v>323</v>
      </c>
      <c r="B97" s="1">
        <v>31252</v>
      </c>
      <c r="C97" s="1">
        <v>44292</v>
      </c>
      <c r="D97">
        <f>(C97-B97)/365.25</f>
        <v>35.701574264202598</v>
      </c>
      <c r="E97">
        <v>4</v>
      </c>
      <c r="F97">
        <v>3.3</v>
      </c>
      <c r="G97">
        <v>26000000</v>
      </c>
      <c r="H97">
        <v>86</v>
      </c>
      <c r="I97">
        <v>4.8</v>
      </c>
      <c r="J97">
        <v>2.72</v>
      </c>
      <c r="K97" s="2">
        <f>I97+J97</f>
        <v>7.52</v>
      </c>
      <c r="S97" s="1"/>
      <c r="U97" s="1"/>
    </row>
    <row r="98" spans="1:21" x14ac:dyDescent="0.25">
      <c r="A98" s="7">
        <v>306</v>
      </c>
      <c r="B98" s="1">
        <v>32244</v>
      </c>
      <c r="C98" s="1">
        <v>45093</v>
      </c>
      <c r="D98">
        <f>(C98-B98)/365.25</f>
        <v>35.178644763860369</v>
      </c>
      <c r="E98">
        <v>4</v>
      </c>
      <c r="F98">
        <v>2</v>
      </c>
      <c r="G98">
        <v>110000000</v>
      </c>
      <c r="H98">
        <v>82</v>
      </c>
      <c r="I98">
        <v>5.03</v>
      </c>
      <c r="J98">
        <v>2.52</v>
      </c>
      <c r="K98" s="2">
        <f>I98+J98</f>
        <v>7.5500000000000007</v>
      </c>
    </row>
    <row r="99" spans="1:21" x14ac:dyDescent="0.25">
      <c r="A99" s="7">
        <v>362</v>
      </c>
      <c r="B99" s="1">
        <v>31096</v>
      </c>
      <c r="C99" s="1">
        <v>44544</v>
      </c>
      <c r="D99">
        <f>(C99-B99)/365.25</f>
        <v>36.818617385352496</v>
      </c>
      <c r="E99">
        <v>4</v>
      </c>
      <c r="F99">
        <v>2</v>
      </c>
      <c r="G99">
        <v>20000000</v>
      </c>
      <c r="H99">
        <v>74</v>
      </c>
      <c r="I99">
        <v>5.21</v>
      </c>
      <c r="J99">
        <v>2.46</v>
      </c>
      <c r="K99" s="2">
        <f>I99+J99</f>
        <v>7.67</v>
      </c>
    </row>
    <row r="100" spans="1:21" x14ac:dyDescent="0.25">
      <c r="A100" s="7">
        <v>684</v>
      </c>
      <c r="B100" s="1">
        <v>27631</v>
      </c>
      <c r="C100" s="1">
        <v>44488</v>
      </c>
      <c r="D100">
        <f>(C100-B100)/365.25</f>
        <v>46.151950718685832</v>
      </c>
      <c r="E100">
        <v>3</v>
      </c>
      <c r="F100">
        <v>1.5</v>
      </c>
      <c r="G100">
        <v>100000000</v>
      </c>
      <c r="H100">
        <v>79</v>
      </c>
      <c r="I100">
        <v>6.45</v>
      </c>
      <c r="J100">
        <v>1.24</v>
      </c>
      <c r="K100" s="2">
        <f>I100+J100</f>
        <v>7.69</v>
      </c>
      <c r="S100" s="1"/>
      <c r="U100" s="1"/>
    </row>
    <row r="101" spans="1:21" x14ac:dyDescent="0.25">
      <c r="A101" s="7">
        <v>785</v>
      </c>
      <c r="B101" s="1">
        <v>29858</v>
      </c>
      <c r="C101" s="1">
        <v>44481</v>
      </c>
      <c r="D101">
        <f>(C101-B101)/365.25</f>
        <v>40.035592060232716</v>
      </c>
      <c r="E101">
        <v>4</v>
      </c>
      <c r="F101">
        <v>4.5999999999999996</v>
      </c>
      <c r="G101">
        <v>60000000</v>
      </c>
      <c r="H101">
        <v>80</v>
      </c>
      <c r="I101">
        <v>6.18</v>
      </c>
      <c r="J101">
        <v>1.52</v>
      </c>
      <c r="K101" s="2">
        <f>I101+J101</f>
        <v>7.6999999999999993</v>
      </c>
      <c r="S101" s="1"/>
      <c r="U101" s="1"/>
    </row>
    <row r="102" spans="1:21" x14ac:dyDescent="0.25">
      <c r="A102" s="7">
        <v>230</v>
      </c>
      <c r="B102" s="1">
        <v>33785</v>
      </c>
      <c r="C102" s="1">
        <v>45197</v>
      </c>
      <c r="D102">
        <f>(C102-B102)/365.25</f>
        <v>31.244353182751539</v>
      </c>
      <c r="E102">
        <v>4</v>
      </c>
      <c r="F102">
        <v>3</v>
      </c>
      <c r="G102">
        <v>80000000</v>
      </c>
      <c r="H102">
        <v>90</v>
      </c>
      <c r="I102">
        <v>3.96</v>
      </c>
      <c r="J102">
        <v>3.74</v>
      </c>
      <c r="K102" s="2">
        <f>I102+J102</f>
        <v>7.7</v>
      </c>
    </row>
    <row r="103" spans="1:21" x14ac:dyDescent="0.25">
      <c r="A103" s="7">
        <v>496</v>
      </c>
      <c r="B103" s="1">
        <v>31279</v>
      </c>
      <c r="C103" s="1">
        <v>44677</v>
      </c>
      <c r="D103">
        <f>(C103-B103)/365.25</f>
        <v>36.681724845995895</v>
      </c>
      <c r="E103">
        <v>5</v>
      </c>
      <c r="F103">
        <v>6.2</v>
      </c>
      <c r="G103">
        <v>55000000</v>
      </c>
      <c r="H103">
        <v>92</v>
      </c>
      <c r="I103">
        <v>4.88</v>
      </c>
      <c r="J103">
        <v>2.85</v>
      </c>
      <c r="K103" s="2">
        <f>I103+J103</f>
        <v>7.73</v>
      </c>
      <c r="S103" s="1"/>
      <c r="U103" s="1"/>
    </row>
    <row r="104" spans="1:21" x14ac:dyDescent="0.25">
      <c r="A104" s="7">
        <v>359</v>
      </c>
      <c r="B104" s="1">
        <v>30838</v>
      </c>
      <c r="C104" s="1">
        <v>44271</v>
      </c>
      <c r="D104">
        <f>(C104-B104)/365.25</f>
        <v>36.777549623545518</v>
      </c>
      <c r="E104">
        <v>4</v>
      </c>
      <c r="F104">
        <v>2</v>
      </c>
      <c r="G104">
        <v>92000000</v>
      </c>
      <c r="H104">
        <v>85</v>
      </c>
      <c r="I104">
        <v>5.01</v>
      </c>
      <c r="J104">
        <v>2.79</v>
      </c>
      <c r="K104" s="2">
        <f>I104+J104</f>
        <v>7.8</v>
      </c>
      <c r="S104" s="1"/>
      <c r="U104" s="1"/>
    </row>
    <row r="105" spans="1:21" x14ac:dyDescent="0.25">
      <c r="A105" s="7">
        <v>750</v>
      </c>
      <c r="B105" s="1">
        <v>27549</v>
      </c>
      <c r="C105" s="1">
        <v>45435</v>
      </c>
      <c r="D105">
        <f>(C105-B105)/365.25</f>
        <v>48.969199178644764</v>
      </c>
      <c r="E105">
        <v>3</v>
      </c>
      <c r="F105">
        <v>1</v>
      </c>
      <c r="G105">
        <v>50000000</v>
      </c>
      <c r="H105">
        <v>66</v>
      </c>
      <c r="I105">
        <v>4.8499999999999996</v>
      </c>
      <c r="J105">
        <v>2.96</v>
      </c>
      <c r="K105" s="2">
        <f>I105+J105</f>
        <v>7.81</v>
      </c>
    </row>
    <row r="106" spans="1:21" x14ac:dyDescent="0.25">
      <c r="A106" s="7">
        <v>911</v>
      </c>
      <c r="B106" s="1">
        <v>25768</v>
      </c>
      <c r="C106" s="1">
        <v>44460</v>
      </c>
      <c r="D106">
        <f>(C106-B106)/365.25</f>
        <v>51.175906913073234</v>
      </c>
      <c r="E106">
        <v>4</v>
      </c>
      <c r="F106">
        <v>6.6</v>
      </c>
      <c r="G106">
        <v>52000000</v>
      </c>
      <c r="H106">
        <v>80</v>
      </c>
      <c r="I106">
        <v>6.2</v>
      </c>
      <c r="J106">
        <v>1.64</v>
      </c>
      <c r="K106" s="2">
        <f>I106+J106</f>
        <v>7.84</v>
      </c>
    </row>
    <row r="107" spans="1:21" x14ac:dyDescent="0.25">
      <c r="A107" s="7">
        <v>316</v>
      </c>
      <c r="B107" s="1">
        <v>31563</v>
      </c>
      <c r="C107" s="1">
        <v>44530</v>
      </c>
      <c r="D107">
        <f>(C107-B107)/365.25</f>
        <v>35.501711156741955</v>
      </c>
      <c r="E107">
        <v>4</v>
      </c>
      <c r="F107">
        <v>3.2</v>
      </c>
      <c r="G107">
        <v>58000000</v>
      </c>
      <c r="H107">
        <v>80</v>
      </c>
      <c r="I107">
        <v>5.19</v>
      </c>
      <c r="J107">
        <v>2.68</v>
      </c>
      <c r="K107" s="2">
        <f>I107+J107</f>
        <v>7.870000000000001</v>
      </c>
      <c r="S107" s="1"/>
      <c r="U107" s="1"/>
    </row>
    <row r="108" spans="1:21" x14ac:dyDescent="0.25">
      <c r="A108" s="7">
        <v>491</v>
      </c>
      <c r="B108" s="1">
        <v>31314</v>
      </c>
      <c r="C108" s="1">
        <v>44586</v>
      </c>
      <c r="D108">
        <f>(C108-B108)/365.25</f>
        <v>36.336755646817245</v>
      </c>
      <c r="E108">
        <v>5</v>
      </c>
      <c r="F108">
        <v>2.5</v>
      </c>
      <c r="G108">
        <v>50000000</v>
      </c>
      <c r="H108">
        <v>83</v>
      </c>
      <c r="I108">
        <v>6.06</v>
      </c>
      <c r="J108">
        <v>1.9</v>
      </c>
      <c r="K108" s="2">
        <f>I108+J108</f>
        <v>7.9599999999999991</v>
      </c>
      <c r="S108" s="1"/>
      <c r="U108" s="1"/>
    </row>
    <row r="109" spans="1:21" x14ac:dyDescent="0.25">
      <c r="A109" s="7">
        <v>387</v>
      </c>
      <c r="B109" s="1">
        <v>30754</v>
      </c>
      <c r="C109" s="1">
        <v>44586</v>
      </c>
      <c r="D109">
        <f>(C109-B109)/365.25</f>
        <v>37.869952087611225</v>
      </c>
      <c r="E109">
        <v>4</v>
      </c>
      <c r="F109">
        <v>0.5</v>
      </c>
      <c r="G109">
        <v>150000000</v>
      </c>
      <c r="H109">
        <v>69</v>
      </c>
      <c r="I109">
        <v>7.11</v>
      </c>
      <c r="J109">
        <v>0.94</v>
      </c>
      <c r="K109" s="2">
        <f>I109+J109</f>
        <v>8.0500000000000007</v>
      </c>
      <c r="S109" s="1"/>
      <c r="U109" s="1"/>
    </row>
    <row r="110" spans="1:21" x14ac:dyDescent="0.25">
      <c r="A110" s="7">
        <v>213</v>
      </c>
      <c r="B110" s="1">
        <v>34353</v>
      </c>
      <c r="C110" s="1">
        <v>45230</v>
      </c>
      <c r="D110">
        <f>(C110-B110)/365.25</f>
        <v>29.779603011635867</v>
      </c>
      <c r="E110">
        <v>4</v>
      </c>
      <c r="F110">
        <v>2.4</v>
      </c>
      <c r="G110">
        <v>73000000</v>
      </c>
      <c r="H110">
        <v>85</v>
      </c>
      <c r="I110">
        <v>4.76</v>
      </c>
      <c r="J110">
        <v>3.3</v>
      </c>
      <c r="K110" s="2">
        <f>I110+J110</f>
        <v>8.0599999999999987</v>
      </c>
      <c r="S110" s="1"/>
      <c r="U110" s="1"/>
    </row>
    <row r="111" spans="1:21" x14ac:dyDescent="0.25">
      <c r="A111" s="7">
        <v>144</v>
      </c>
      <c r="B111" s="1">
        <v>29642</v>
      </c>
      <c r="C111" s="1">
        <v>43215</v>
      </c>
      <c r="D111">
        <f>(C111-B111)/365.25</f>
        <v>37.160848733744011</v>
      </c>
      <c r="E111">
        <v>3</v>
      </c>
      <c r="F111">
        <v>1.5</v>
      </c>
      <c r="G111">
        <v>90000000</v>
      </c>
      <c r="H111">
        <v>80</v>
      </c>
      <c r="I111">
        <v>4.7699999999999996</v>
      </c>
      <c r="J111">
        <v>3.35</v>
      </c>
      <c r="K111" s="2">
        <f>I111+J111</f>
        <v>8.1199999999999992</v>
      </c>
    </row>
    <row r="112" spans="1:21" x14ac:dyDescent="0.25">
      <c r="A112" s="7">
        <v>271</v>
      </c>
      <c r="B112" s="1">
        <v>32699</v>
      </c>
      <c r="C112" s="1">
        <v>44971</v>
      </c>
      <c r="D112">
        <f>(C112-B112)/365.25</f>
        <v>33.598904859685149</v>
      </c>
      <c r="E112">
        <v>4</v>
      </c>
      <c r="F112">
        <v>3.5</v>
      </c>
      <c r="G112">
        <v>53000000</v>
      </c>
      <c r="H112">
        <v>84</v>
      </c>
      <c r="I112">
        <v>6.86</v>
      </c>
      <c r="J112">
        <v>1.31</v>
      </c>
      <c r="K112" s="2">
        <f>I112+J112</f>
        <v>8.17</v>
      </c>
      <c r="S112" s="1"/>
      <c r="U112" s="1"/>
    </row>
    <row r="113" spans="1:23" x14ac:dyDescent="0.25">
      <c r="A113" s="7">
        <v>244</v>
      </c>
      <c r="B113" s="1">
        <v>32673</v>
      </c>
      <c r="C113" s="1">
        <v>44355</v>
      </c>
      <c r="D113">
        <f>(C113-B113)/365.25</f>
        <v>31.983572895277206</v>
      </c>
      <c r="E113">
        <v>4</v>
      </c>
      <c r="F113">
        <v>3</v>
      </c>
      <c r="G113">
        <v>70000000</v>
      </c>
      <c r="H113">
        <v>85</v>
      </c>
      <c r="I113">
        <v>4.29</v>
      </c>
      <c r="J113">
        <v>3.9</v>
      </c>
      <c r="K113" s="2">
        <f>I113+J113</f>
        <v>8.19</v>
      </c>
      <c r="S113" s="1"/>
      <c r="U113" s="1"/>
    </row>
    <row r="114" spans="1:23" x14ac:dyDescent="0.25">
      <c r="A114" s="7">
        <v>534</v>
      </c>
      <c r="B114" s="1">
        <v>30582</v>
      </c>
      <c r="C114" s="1">
        <v>44761</v>
      </c>
      <c r="D114">
        <f>(C114-B114)/365.25</f>
        <v>38.819986310746067</v>
      </c>
      <c r="E114">
        <v>5</v>
      </c>
      <c r="F114">
        <v>3.8</v>
      </c>
      <c r="G114">
        <v>90000000</v>
      </c>
      <c r="H114">
        <v>86</v>
      </c>
      <c r="I114">
        <v>6.94</v>
      </c>
      <c r="J114">
        <v>1.3</v>
      </c>
      <c r="K114" s="2">
        <f>I114+J114</f>
        <v>8.24</v>
      </c>
    </row>
    <row r="115" spans="1:23" x14ac:dyDescent="0.25">
      <c r="A115" s="7">
        <v>850</v>
      </c>
      <c r="B115" s="1">
        <v>29143</v>
      </c>
      <c r="C115" s="1">
        <v>45006</v>
      </c>
      <c r="D115">
        <f>(C115-B115)/365.25</f>
        <v>43.430527036276523</v>
      </c>
      <c r="E115">
        <v>4</v>
      </c>
      <c r="F115">
        <v>2.4</v>
      </c>
      <c r="G115">
        <v>40000000</v>
      </c>
      <c r="H115">
        <v>73</v>
      </c>
      <c r="I115">
        <v>5.68</v>
      </c>
      <c r="J115">
        <v>2.58</v>
      </c>
      <c r="K115" s="2">
        <f>I115+J115</f>
        <v>8.26</v>
      </c>
    </row>
    <row r="116" spans="1:23" x14ac:dyDescent="0.25">
      <c r="A116" s="7">
        <v>3</v>
      </c>
      <c r="B116" s="1">
        <v>32643</v>
      </c>
      <c r="C116" s="1">
        <v>44390</v>
      </c>
      <c r="D116">
        <f>(C116-B116)/365.25</f>
        <v>32.161533196440793</v>
      </c>
      <c r="E116">
        <v>2</v>
      </c>
      <c r="F116">
        <v>1.4</v>
      </c>
      <c r="G116">
        <v>26000000</v>
      </c>
      <c r="H116">
        <v>80</v>
      </c>
      <c r="I116">
        <v>4.99</v>
      </c>
      <c r="J116">
        <v>3.28</v>
      </c>
      <c r="K116" s="2">
        <f>I116+J116</f>
        <v>8.27</v>
      </c>
      <c r="S116" s="1"/>
      <c r="U116" s="1"/>
    </row>
    <row r="117" spans="1:23" x14ac:dyDescent="0.25">
      <c r="A117" s="7">
        <v>595</v>
      </c>
      <c r="B117" s="1">
        <v>30658</v>
      </c>
      <c r="C117" s="1">
        <v>45097</v>
      </c>
      <c r="D117">
        <f>(C117-B117)/365.25</f>
        <v>39.531827515400408</v>
      </c>
      <c r="E117">
        <v>3</v>
      </c>
      <c r="F117">
        <v>3</v>
      </c>
      <c r="G117">
        <v>130000000</v>
      </c>
      <c r="H117">
        <v>90</v>
      </c>
      <c r="I117">
        <v>6.32</v>
      </c>
      <c r="J117">
        <v>1.95</v>
      </c>
      <c r="K117" s="2">
        <f>I117+J117</f>
        <v>8.27</v>
      </c>
    </row>
    <row r="118" spans="1:23" x14ac:dyDescent="0.25">
      <c r="A118" s="7">
        <v>156</v>
      </c>
      <c r="B118" s="1">
        <v>31190</v>
      </c>
      <c r="C118" s="1">
        <v>44957</v>
      </c>
      <c r="D118">
        <f>(C118-B118)/365.25</f>
        <v>37.691991786447637</v>
      </c>
      <c r="E118">
        <v>3</v>
      </c>
      <c r="F118">
        <v>4</v>
      </c>
      <c r="G118">
        <v>70000000</v>
      </c>
      <c r="H118">
        <v>87</v>
      </c>
      <c r="I118">
        <v>5.44</v>
      </c>
      <c r="J118">
        <v>2.88</v>
      </c>
      <c r="K118" s="2">
        <f>I118+J118</f>
        <v>8.32</v>
      </c>
      <c r="S118" s="1"/>
      <c r="U118" s="1"/>
      <c r="W118" t="s">
        <v>0</v>
      </c>
    </row>
    <row r="119" spans="1:23" x14ac:dyDescent="0.25">
      <c r="A119" s="7">
        <v>229</v>
      </c>
      <c r="B119" s="1">
        <v>33427</v>
      </c>
      <c r="C119" s="1">
        <v>44826</v>
      </c>
      <c r="D119">
        <f>(C119-B119)/365.25</f>
        <v>31.208761122518823</v>
      </c>
      <c r="E119">
        <v>4</v>
      </c>
      <c r="F119">
        <v>3.9</v>
      </c>
      <c r="G119">
        <v>38000000</v>
      </c>
      <c r="H119">
        <v>80</v>
      </c>
      <c r="I119">
        <v>5.45</v>
      </c>
      <c r="J119">
        <v>2.89</v>
      </c>
      <c r="K119" s="2">
        <f>I119+J119</f>
        <v>8.34</v>
      </c>
      <c r="S119" s="1"/>
      <c r="U119" s="1"/>
    </row>
    <row r="120" spans="1:23" x14ac:dyDescent="0.25">
      <c r="A120" s="7">
        <v>579</v>
      </c>
      <c r="B120" s="1">
        <v>26762</v>
      </c>
      <c r="C120" s="1">
        <v>44651</v>
      </c>
      <c r="D120">
        <f>(C120-B120)/365.25</f>
        <v>48.977412731006162</v>
      </c>
      <c r="E120">
        <v>2</v>
      </c>
      <c r="F120">
        <v>1.8</v>
      </c>
      <c r="G120">
        <v>40000000</v>
      </c>
      <c r="H120">
        <v>80</v>
      </c>
      <c r="I120">
        <v>6.75</v>
      </c>
      <c r="J120">
        <v>1.61</v>
      </c>
      <c r="K120" s="2">
        <f>I120+J120</f>
        <v>8.36</v>
      </c>
      <c r="S120" s="1"/>
      <c r="U120" s="1"/>
    </row>
    <row r="121" spans="1:23" x14ac:dyDescent="0.25">
      <c r="A121" s="7">
        <v>601</v>
      </c>
      <c r="B121" s="1">
        <v>29593</v>
      </c>
      <c r="C121" s="1">
        <v>44167</v>
      </c>
      <c r="D121">
        <f>(C121-B121)/365.25</f>
        <v>39.901437371663242</v>
      </c>
      <c r="E121">
        <v>3</v>
      </c>
      <c r="F121">
        <v>3.5</v>
      </c>
      <c r="G121">
        <v>55000000</v>
      </c>
      <c r="H121">
        <v>76</v>
      </c>
      <c r="I121">
        <v>5.28</v>
      </c>
      <c r="J121">
        <v>3.08</v>
      </c>
      <c r="K121" s="2">
        <f>I121+J121</f>
        <v>8.36</v>
      </c>
    </row>
    <row r="122" spans="1:23" x14ac:dyDescent="0.25">
      <c r="A122" s="7">
        <v>119</v>
      </c>
      <c r="B122" s="1">
        <v>31519</v>
      </c>
      <c r="C122" s="1">
        <v>44707</v>
      </c>
      <c r="D122">
        <f>(C122-B122)/365.25</f>
        <v>36.106776180698155</v>
      </c>
      <c r="E122">
        <v>3</v>
      </c>
      <c r="F122">
        <v>5.5</v>
      </c>
      <c r="G122">
        <v>45000000</v>
      </c>
      <c r="H122">
        <v>74</v>
      </c>
      <c r="I122">
        <v>6.07</v>
      </c>
      <c r="J122">
        <v>2.3199999999999998</v>
      </c>
      <c r="K122" s="2">
        <f>I122+J122</f>
        <v>8.39</v>
      </c>
      <c r="S122" s="1"/>
      <c r="U122" s="1"/>
    </row>
    <row r="123" spans="1:23" x14ac:dyDescent="0.25">
      <c r="A123" s="7">
        <v>236</v>
      </c>
      <c r="B123" s="1">
        <v>33102</v>
      </c>
      <c r="C123" s="1">
        <v>44649</v>
      </c>
      <c r="D123">
        <f>(C123-B123)/365.25</f>
        <v>31.613963039014372</v>
      </c>
      <c r="E123">
        <v>4</v>
      </c>
      <c r="F123">
        <v>2.5</v>
      </c>
      <c r="G123">
        <v>45000000</v>
      </c>
      <c r="H123">
        <v>86</v>
      </c>
      <c r="I123">
        <v>5.3</v>
      </c>
      <c r="J123">
        <v>3.12</v>
      </c>
      <c r="K123" s="2">
        <f>I123+J123</f>
        <v>8.42</v>
      </c>
      <c r="S123" s="1"/>
      <c r="U123" s="1"/>
    </row>
    <row r="124" spans="1:23" x14ac:dyDescent="0.25">
      <c r="A124" s="7">
        <v>194</v>
      </c>
      <c r="B124" s="1">
        <v>33606</v>
      </c>
      <c r="C124" s="1">
        <v>45428</v>
      </c>
      <c r="D124">
        <f>(C124-B124)/365.25</f>
        <v>32.366872005475699</v>
      </c>
      <c r="E124">
        <v>3</v>
      </c>
      <c r="F124">
        <v>1.1000000000000001</v>
      </c>
      <c r="G124">
        <v>46000000</v>
      </c>
      <c r="H124">
        <v>85</v>
      </c>
      <c r="I124">
        <v>5.34</v>
      </c>
      <c r="J124">
        <v>3.14</v>
      </c>
      <c r="K124" s="2">
        <f>I124+J124</f>
        <v>8.48</v>
      </c>
    </row>
    <row r="125" spans="1:23" x14ac:dyDescent="0.25">
      <c r="A125" s="7">
        <v>644</v>
      </c>
      <c r="B125" s="1">
        <v>29672</v>
      </c>
      <c r="C125" s="1">
        <v>45251</v>
      </c>
      <c r="D125">
        <f>(C125-B125)/365.25</f>
        <v>42.652977412731005</v>
      </c>
      <c r="E125">
        <v>3</v>
      </c>
      <c r="F125">
        <v>4.3</v>
      </c>
      <c r="G125">
        <v>55000000</v>
      </c>
      <c r="H125">
        <v>82</v>
      </c>
      <c r="I125">
        <v>4.91</v>
      </c>
      <c r="J125">
        <v>3.57</v>
      </c>
      <c r="K125" s="2">
        <f>I125+J125</f>
        <v>8.48</v>
      </c>
      <c r="S125" s="1"/>
      <c r="U125" s="1"/>
    </row>
    <row r="126" spans="1:23" x14ac:dyDescent="0.25">
      <c r="A126" s="7">
        <v>891</v>
      </c>
      <c r="B126" s="1">
        <v>27095</v>
      </c>
      <c r="C126" s="1">
        <v>44222</v>
      </c>
      <c r="D126">
        <f>(C126-B126)/365.25</f>
        <v>46.891170431211499</v>
      </c>
      <c r="E126">
        <v>4</v>
      </c>
      <c r="F126">
        <v>2</v>
      </c>
      <c r="G126">
        <v>81000000</v>
      </c>
      <c r="H126">
        <v>73</v>
      </c>
      <c r="I126">
        <v>6.88</v>
      </c>
      <c r="J126">
        <v>1.61</v>
      </c>
      <c r="K126" s="2">
        <f>I126+J126</f>
        <v>8.49</v>
      </c>
      <c r="S126" s="1"/>
      <c r="U126" s="1"/>
    </row>
    <row r="127" spans="1:23" x14ac:dyDescent="0.25">
      <c r="A127" s="7">
        <v>462</v>
      </c>
      <c r="B127" s="1">
        <v>32169</v>
      </c>
      <c r="C127" s="1">
        <v>44532</v>
      </c>
      <c r="D127">
        <f>(C127-B127)/365.25</f>
        <v>33.848049281314168</v>
      </c>
      <c r="E127">
        <v>5</v>
      </c>
      <c r="F127">
        <v>1.5</v>
      </c>
      <c r="G127">
        <v>59000000</v>
      </c>
      <c r="H127">
        <v>85</v>
      </c>
      <c r="I127">
        <v>6.61</v>
      </c>
      <c r="J127">
        <v>1.93</v>
      </c>
      <c r="K127" s="2">
        <f>I127+J127</f>
        <v>8.5400000000000009</v>
      </c>
      <c r="S127" s="1"/>
      <c r="U127" s="1"/>
    </row>
    <row r="128" spans="1:23" x14ac:dyDescent="0.25">
      <c r="A128" s="7">
        <v>123</v>
      </c>
      <c r="B128" s="1">
        <v>30083</v>
      </c>
      <c r="C128" s="1">
        <v>43313</v>
      </c>
      <c r="D128">
        <f>(C128-B128)/365.25</f>
        <v>36.2217659137577</v>
      </c>
      <c r="E128">
        <v>3</v>
      </c>
      <c r="F128">
        <v>4</v>
      </c>
      <c r="G128">
        <v>38000000</v>
      </c>
      <c r="H128">
        <v>80</v>
      </c>
      <c r="I128">
        <v>6.14</v>
      </c>
      <c r="J128">
        <v>2.46</v>
      </c>
      <c r="K128" s="2">
        <f>I128+J128</f>
        <v>8.6</v>
      </c>
    </row>
    <row r="129" spans="1:21" x14ac:dyDescent="0.25">
      <c r="A129" s="7">
        <v>250</v>
      </c>
      <c r="B129" s="1">
        <v>32804</v>
      </c>
      <c r="C129" s="1">
        <v>44630</v>
      </c>
      <c r="D129">
        <f>(C129-B129)/365.25</f>
        <v>32.377823408624231</v>
      </c>
      <c r="E129">
        <v>4</v>
      </c>
      <c r="F129">
        <v>3</v>
      </c>
      <c r="G129">
        <v>48000000</v>
      </c>
      <c r="H129">
        <v>87</v>
      </c>
      <c r="I129">
        <v>5.62</v>
      </c>
      <c r="J129">
        <v>3</v>
      </c>
      <c r="K129" s="2">
        <f>I129+J129</f>
        <v>8.620000000000001</v>
      </c>
    </row>
    <row r="130" spans="1:21" x14ac:dyDescent="0.25">
      <c r="A130" s="7">
        <v>530</v>
      </c>
      <c r="B130" s="1">
        <v>30228</v>
      </c>
      <c r="C130" s="1">
        <v>44348</v>
      </c>
      <c r="D130">
        <f>(C130-B130)/365.25</f>
        <v>38.658453114305267</v>
      </c>
      <c r="E130">
        <v>5</v>
      </c>
      <c r="F130">
        <v>3</v>
      </c>
      <c r="G130">
        <v>95000000</v>
      </c>
      <c r="H130">
        <v>87</v>
      </c>
      <c r="I130">
        <v>5.13</v>
      </c>
      <c r="J130">
        <v>3.54</v>
      </c>
      <c r="K130" s="2">
        <f>I130+J130</f>
        <v>8.67</v>
      </c>
      <c r="S130" s="1"/>
      <c r="U130" s="1"/>
    </row>
    <row r="131" spans="1:21" x14ac:dyDescent="0.25">
      <c r="A131" s="7">
        <v>602</v>
      </c>
      <c r="B131" s="1">
        <v>29590</v>
      </c>
      <c r="C131" s="1">
        <v>44175</v>
      </c>
      <c r="D131">
        <f>(C131-B131)/365.25</f>
        <v>39.931553730321696</v>
      </c>
      <c r="E131">
        <v>3</v>
      </c>
      <c r="F131">
        <v>0.8</v>
      </c>
      <c r="G131">
        <v>100000000</v>
      </c>
      <c r="H131">
        <v>82</v>
      </c>
      <c r="I131">
        <v>6.62</v>
      </c>
      <c r="J131">
        <v>2.16</v>
      </c>
      <c r="K131" s="2">
        <f>I131+J131</f>
        <v>8.7800000000000011</v>
      </c>
    </row>
    <row r="132" spans="1:21" x14ac:dyDescent="0.25">
      <c r="A132" s="7">
        <v>404</v>
      </c>
      <c r="B132" s="1">
        <v>30556</v>
      </c>
      <c r="C132" s="1">
        <v>44532</v>
      </c>
      <c r="D132">
        <f>(C132-B132)/365.25</f>
        <v>38.264202600958249</v>
      </c>
      <c r="E132">
        <v>4</v>
      </c>
      <c r="F132">
        <v>1.8</v>
      </c>
      <c r="G132">
        <v>68000000</v>
      </c>
      <c r="H132">
        <v>82</v>
      </c>
      <c r="I132">
        <v>5.85</v>
      </c>
      <c r="J132">
        <v>2.94</v>
      </c>
      <c r="K132" s="2">
        <f>I132+J132</f>
        <v>8.7899999999999991</v>
      </c>
      <c r="S132" s="1"/>
      <c r="U132" s="1"/>
    </row>
    <row r="133" spans="1:21" x14ac:dyDescent="0.25">
      <c r="A133" s="7">
        <v>909</v>
      </c>
      <c r="B133" s="1">
        <v>26689</v>
      </c>
      <c r="C133" s="1">
        <v>45183</v>
      </c>
      <c r="D133">
        <f>(C133-B133)/365.25</f>
        <v>50.633812457221083</v>
      </c>
      <c r="E133">
        <v>4</v>
      </c>
      <c r="F133">
        <v>1.5</v>
      </c>
      <c r="G133">
        <v>70000000</v>
      </c>
      <c r="H133">
        <v>85</v>
      </c>
      <c r="I133">
        <v>5.83</v>
      </c>
      <c r="J133">
        <v>2.96</v>
      </c>
      <c r="K133" s="2">
        <f>I133+J133</f>
        <v>8.7899999999999991</v>
      </c>
      <c r="S133" s="1"/>
      <c r="U133" s="1"/>
    </row>
    <row r="134" spans="1:21" x14ac:dyDescent="0.25">
      <c r="A134" s="7">
        <v>689</v>
      </c>
      <c r="B134" s="1">
        <v>28010</v>
      </c>
      <c r="C134" s="1">
        <v>45134</v>
      </c>
      <c r="D134">
        <f>(C134-B134)/365.25</f>
        <v>46.882956878850102</v>
      </c>
      <c r="E134">
        <v>3</v>
      </c>
      <c r="F134">
        <v>2.5</v>
      </c>
      <c r="G134">
        <v>50000000</v>
      </c>
      <c r="H134">
        <v>80</v>
      </c>
      <c r="I134">
        <v>2.85</v>
      </c>
      <c r="J134">
        <v>5.99</v>
      </c>
      <c r="K134" s="2">
        <f>I134+J134</f>
        <v>8.84</v>
      </c>
      <c r="S134" s="1"/>
      <c r="U134" s="1"/>
    </row>
    <row r="135" spans="1:21" x14ac:dyDescent="0.25">
      <c r="A135" s="7">
        <v>420</v>
      </c>
      <c r="B135" s="1">
        <v>30895</v>
      </c>
      <c r="C135" s="1">
        <v>45027</v>
      </c>
      <c r="D135">
        <f>(C135-B135)/365.25</f>
        <v>38.691307323750856</v>
      </c>
      <c r="E135">
        <v>4</v>
      </c>
      <c r="F135">
        <v>4.5999999999999996</v>
      </c>
      <c r="G135">
        <v>80000000</v>
      </c>
      <c r="H135">
        <v>69</v>
      </c>
      <c r="I135">
        <v>4.74</v>
      </c>
      <c r="J135">
        <v>4.17</v>
      </c>
      <c r="K135" s="2">
        <f>I135+J135</f>
        <v>8.91</v>
      </c>
      <c r="S135" s="1"/>
      <c r="U135" s="1"/>
    </row>
    <row r="136" spans="1:21" x14ac:dyDescent="0.25">
      <c r="A136" s="7">
        <v>888</v>
      </c>
      <c r="B136" s="1">
        <v>27521</v>
      </c>
      <c r="C136" s="1">
        <v>44523</v>
      </c>
      <c r="D136">
        <f>(C136-B136)/365.25</f>
        <v>46.548939082819984</v>
      </c>
      <c r="E136">
        <v>4</v>
      </c>
      <c r="F136">
        <v>3.6</v>
      </c>
      <c r="G136">
        <v>58000000</v>
      </c>
      <c r="H136">
        <v>78</v>
      </c>
      <c r="I136">
        <v>5.65</v>
      </c>
      <c r="J136">
        <v>3.3</v>
      </c>
      <c r="K136" s="2">
        <f>I136+J136</f>
        <v>8.9499999999999993</v>
      </c>
    </row>
    <row r="137" spans="1:21" x14ac:dyDescent="0.25">
      <c r="A137" s="7">
        <v>871</v>
      </c>
      <c r="B137" s="1">
        <v>27896</v>
      </c>
      <c r="C137" s="1">
        <v>44341</v>
      </c>
      <c r="D137">
        <f>(C137-B137)/365.25</f>
        <v>45.023956194387409</v>
      </c>
      <c r="E137">
        <v>4</v>
      </c>
      <c r="F137">
        <v>3</v>
      </c>
      <c r="G137">
        <v>74000000</v>
      </c>
      <c r="H137">
        <v>80</v>
      </c>
      <c r="I137">
        <v>6.1</v>
      </c>
      <c r="J137">
        <v>2.87</v>
      </c>
      <c r="K137" s="2">
        <f>I137+J137</f>
        <v>8.9699999999999989</v>
      </c>
    </row>
    <row r="138" spans="1:21" x14ac:dyDescent="0.25">
      <c r="A138" s="7">
        <v>636</v>
      </c>
      <c r="B138" s="1">
        <v>29995</v>
      </c>
      <c r="C138" s="1">
        <v>45328</v>
      </c>
      <c r="D138">
        <f>(C138-B138)/365.25</f>
        <v>41.979466119096507</v>
      </c>
      <c r="E138" s="3">
        <v>3</v>
      </c>
      <c r="F138" s="3">
        <v>1.5</v>
      </c>
      <c r="G138" s="3">
        <v>93000000</v>
      </c>
      <c r="H138" s="3">
        <v>77</v>
      </c>
      <c r="I138" s="3">
        <v>5.46</v>
      </c>
      <c r="J138" s="3">
        <v>3.53</v>
      </c>
      <c r="K138" s="2">
        <f>I138+J138</f>
        <v>8.99</v>
      </c>
      <c r="S138" s="1"/>
      <c r="U138" s="1"/>
    </row>
    <row r="139" spans="1:21" x14ac:dyDescent="0.25">
      <c r="A139" s="7">
        <v>718</v>
      </c>
      <c r="B139" s="1">
        <v>25249</v>
      </c>
      <c r="C139" s="1">
        <v>44055</v>
      </c>
      <c r="D139">
        <f>(C139-B139)/365.25</f>
        <v>51.488021902806295</v>
      </c>
      <c r="E139">
        <v>3</v>
      </c>
      <c r="F139">
        <v>2.2000000000000002</v>
      </c>
      <c r="G139">
        <v>35000000</v>
      </c>
      <c r="H139">
        <v>80</v>
      </c>
      <c r="I139">
        <v>6.12</v>
      </c>
      <c r="J139">
        <v>2.89</v>
      </c>
      <c r="K139" s="2">
        <f>I139+J139</f>
        <v>9.01</v>
      </c>
      <c r="S139" s="1"/>
      <c r="U139" s="1"/>
    </row>
    <row r="140" spans="1:21" x14ac:dyDescent="0.25">
      <c r="A140" s="7">
        <v>484</v>
      </c>
      <c r="B140" s="1">
        <v>31458</v>
      </c>
      <c r="C140" s="1">
        <v>44621</v>
      </c>
      <c r="D140">
        <f>(C140-B140)/365.25</f>
        <v>36.038329911019851</v>
      </c>
      <c r="E140">
        <v>5</v>
      </c>
      <c r="F140">
        <v>2.2999999999999998</v>
      </c>
      <c r="G140">
        <v>98000000</v>
      </c>
      <c r="H140">
        <v>75</v>
      </c>
      <c r="I140">
        <v>7.2</v>
      </c>
      <c r="J140">
        <v>1.87</v>
      </c>
      <c r="K140" s="2">
        <f>I140+J140</f>
        <v>9.07</v>
      </c>
      <c r="S140" s="1"/>
      <c r="U140" s="1"/>
    </row>
    <row r="141" spans="1:21" x14ac:dyDescent="0.25">
      <c r="A141" s="7">
        <v>641</v>
      </c>
      <c r="B141" s="1">
        <v>29860</v>
      </c>
      <c r="C141" s="1">
        <v>45342</v>
      </c>
      <c r="D141">
        <f>(C141-B141)/365.25</f>
        <v>42.387405886379192</v>
      </c>
      <c r="E141" s="3">
        <v>3</v>
      </c>
      <c r="F141" s="3">
        <v>3</v>
      </c>
      <c r="G141" s="3">
        <v>89000000</v>
      </c>
      <c r="H141" s="3">
        <v>85</v>
      </c>
      <c r="I141" s="3">
        <v>7.07</v>
      </c>
      <c r="J141" s="3">
        <v>2.0299999999999998</v>
      </c>
      <c r="K141" s="2">
        <f>I141+J141</f>
        <v>9.1</v>
      </c>
      <c r="S141" s="1"/>
      <c r="U141" s="1"/>
    </row>
    <row r="142" spans="1:21" x14ac:dyDescent="0.25">
      <c r="A142" s="7">
        <v>475</v>
      </c>
      <c r="B142" s="1">
        <v>31299</v>
      </c>
      <c r="C142" s="1">
        <v>44230</v>
      </c>
      <c r="D142">
        <f>(C142-B142)/365.25</f>
        <v>35.403148528405204</v>
      </c>
      <c r="E142">
        <v>5</v>
      </c>
      <c r="F142">
        <v>5.8</v>
      </c>
      <c r="G142">
        <v>30000000</v>
      </c>
      <c r="H142">
        <v>84</v>
      </c>
      <c r="I142">
        <v>7.61</v>
      </c>
      <c r="J142">
        <v>1.52</v>
      </c>
      <c r="K142" s="2">
        <f>I142+J142</f>
        <v>9.1300000000000008</v>
      </c>
      <c r="S142" s="1"/>
      <c r="U142" s="1"/>
    </row>
    <row r="143" spans="1:21" x14ac:dyDescent="0.25">
      <c r="A143" s="7">
        <v>773</v>
      </c>
      <c r="B143" s="1">
        <v>30576</v>
      </c>
      <c r="C143" s="1">
        <v>45029</v>
      </c>
      <c r="D143">
        <f>(C143-B143)/365.25</f>
        <v>39.570157426420259</v>
      </c>
      <c r="E143">
        <v>4</v>
      </c>
      <c r="F143">
        <v>2.2000000000000002</v>
      </c>
      <c r="G143">
        <v>24000000</v>
      </c>
      <c r="H143">
        <v>85</v>
      </c>
      <c r="I143">
        <v>5.29</v>
      </c>
      <c r="J143">
        <v>3.86</v>
      </c>
      <c r="K143" s="2">
        <f>I143+J143</f>
        <v>9.15</v>
      </c>
      <c r="S143" s="1"/>
      <c r="U143" s="1"/>
    </row>
    <row r="144" spans="1:21" x14ac:dyDescent="0.25">
      <c r="A144" s="7">
        <v>346</v>
      </c>
      <c r="B144" s="1">
        <v>31212</v>
      </c>
      <c r="C144" s="1">
        <v>44532</v>
      </c>
      <c r="D144">
        <f>(C144-B144)/365.25</f>
        <v>36.468172484599592</v>
      </c>
      <c r="E144">
        <v>4</v>
      </c>
      <c r="F144">
        <v>5.4</v>
      </c>
      <c r="G144">
        <v>40000000</v>
      </c>
      <c r="H144">
        <v>69</v>
      </c>
      <c r="I144">
        <v>6.64</v>
      </c>
      <c r="J144">
        <v>2.54</v>
      </c>
      <c r="K144" s="2">
        <f>I144+J144</f>
        <v>9.18</v>
      </c>
    </row>
    <row r="145" spans="1:21" x14ac:dyDescent="0.25">
      <c r="A145" s="7">
        <v>430</v>
      </c>
      <c r="B145" s="1">
        <v>36218</v>
      </c>
      <c r="C145" s="1">
        <v>44910</v>
      </c>
      <c r="D145">
        <f>(C145-B145)/365.25</f>
        <v>23.797399041752225</v>
      </c>
      <c r="E145">
        <v>5</v>
      </c>
      <c r="F145">
        <v>3.2</v>
      </c>
      <c r="G145">
        <v>27000000</v>
      </c>
      <c r="H145">
        <v>78</v>
      </c>
      <c r="I145">
        <v>7.17</v>
      </c>
      <c r="J145">
        <v>2.0699999999999998</v>
      </c>
      <c r="K145" s="2">
        <f>I145+J145</f>
        <v>9.24</v>
      </c>
      <c r="S145" s="1"/>
      <c r="U145" s="1"/>
    </row>
    <row r="146" spans="1:21" x14ac:dyDescent="0.25">
      <c r="A146" s="7">
        <v>658</v>
      </c>
      <c r="B146" s="1">
        <v>27102</v>
      </c>
      <c r="C146" s="1">
        <v>43159</v>
      </c>
      <c r="D146">
        <f>(C146-B146)/365.25</f>
        <v>43.961670088980149</v>
      </c>
      <c r="E146">
        <v>3</v>
      </c>
      <c r="F146">
        <v>3</v>
      </c>
      <c r="G146">
        <v>51000000</v>
      </c>
      <c r="H146">
        <v>85</v>
      </c>
      <c r="I146">
        <v>5.4</v>
      </c>
      <c r="J146">
        <v>3.88</v>
      </c>
      <c r="K146" s="2">
        <f>I146+J146</f>
        <v>9.2800000000000011</v>
      </c>
    </row>
    <row r="147" spans="1:21" x14ac:dyDescent="0.25">
      <c r="A147" s="7">
        <v>18</v>
      </c>
      <c r="B147" s="1">
        <v>33269</v>
      </c>
      <c r="C147" s="1">
        <v>43868</v>
      </c>
      <c r="D147">
        <f>(C147-B147)/365.25</f>
        <v>29.018480492813143</v>
      </c>
      <c r="E147">
        <v>3</v>
      </c>
      <c r="F147">
        <v>2.8</v>
      </c>
      <c r="G147">
        <v>50000000</v>
      </c>
      <c r="H147">
        <v>86</v>
      </c>
      <c r="I147">
        <v>7.3</v>
      </c>
      <c r="J147">
        <v>1.99</v>
      </c>
      <c r="K147" s="2">
        <f>I147+J147</f>
        <v>9.2899999999999991</v>
      </c>
    </row>
    <row r="148" spans="1:21" x14ac:dyDescent="0.25">
      <c r="A148" s="7">
        <v>808</v>
      </c>
      <c r="B148" s="1">
        <v>30004</v>
      </c>
      <c r="C148" s="1">
        <v>44959</v>
      </c>
      <c r="D148">
        <f>(C148-B148)/365.25</f>
        <v>40.944558521560573</v>
      </c>
      <c r="E148">
        <v>4</v>
      </c>
      <c r="F148">
        <v>2.7</v>
      </c>
      <c r="G148">
        <v>45000000</v>
      </c>
      <c r="H148">
        <v>82</v>
      </c>
      <c r="I148">
        <v>6.92</v>
      </c>
      <c r="J148">
        <v>2.48</v>
      </c>
      <c r="K148" s="2">
        <f>I148+J148</f>
        <v>9.4</v>
      </c>
      <c r="S148" s="1"/>
      <c r="U148" s="1"/>
    </row>
    <row r="149" spans="1:21" x14ac:dyDescent="0.25">
      <c r="A149" s="7">
        <v>997</v>
      </c>
      <c r="B149" s="1">
        <v>25941</v>
      </c>
      <c r="C149" s="1">
        <v>44642</v>
      </c>
      <c r="D149">
        <f>(C149-B149)/365.25</f>
        <v>51.200547570157426</v>
      </c>
      <c r="E149">
        <v>5</v>
      </c>
      <c r="F149">
        <v>1.5</v>
      </c>
      <c r="G149">
        <v>92000000</v>
      </c>
      <c r="H149">
        <v>78</v>
      </c>
      <c r="I149">
        <v>7.9</v>
      </c>
      <c r="J149">
        <v>1.5</v>
      </c>
      <c r="K149" s="2">
        <f>I149+J149</f>
        <v>9.4</v>
      </c>
    </row>
    <row r="150" spans="1:21" x14ac:dyDescent="0.25">
      <c r="A150" s="7">
        <v>152</v>
      </c>
      <c r="B150" s="1">
        <v>31202</v>
      </c>
      <c r="C150" s="1">
        <v>44880</v>
      </c>
      <c r="D150">
        <f>(C150-B150)/365.25</f>
        <v>37.448323066392881</v>
      </c>
      <c r="E150">
        <v>3</v>
      </c>
      <c r="F150">
        <v>2</v>
      </c>
      <c r="G150">
        <v>18000000</v>
      </c>
      <c r="H150">
        <v>90</v>
      </c>
      <c r="I150">
        <v>7.64</v>
      </c>
      <c r="J150">
        <v>1.77</v>
      </c>
      <c r="K150" s="2">
        <f>I150+J150</f>
        <v>9.41</v>
      </c>
      <c r="S150" s="1"/>
      <c r="U150" s="1"/>
    </row>
    <row r="151" spans="1:21" x14ac:dyDescent="0.25">
      <c r="A151" s="7">
        <v>656</v>
      </c>
      <c r="B151" s="1">
        <v>28660</v>
      </c>
      <c r="C151" s="1">
        <v>44684</v>
      </c>
      <c r="D151">
        <f>(C151-B151)/365.25</f>
        <v>43.871321013004788</v>
      </c>
      <c r="E151">
        <v>3</v>
      </c>
      <c r="F151">
        <v>4</v>
      </c>
      <c r="G151">
        <v>52000000</v>
      </c>
      <c r="H151">
        <v>83</v>
      </c>
      <c r="I151">
        <v>7.09</v>
      </c>
      <c r="J151">
        <v>2.3199999999999998</v>
      </c>
      <c r="K151" s="2">
        <f>I151+J151</f>
        <v>9.41</v>
      </c>
    </row>
    <row r="152" spans="1:21" x14ac:dyDescent="0.25">
      <c r="A152" s="7">
        <v>761</v>
      </c>
      <c r="B152" s="1">
        <v>30920</v>
      </c>
      <c r="C152" s="1">
        <v>45302</v>
      </c>
      <c r="D152">
        <f>(C152-B152)/365.25</f>
        <v>39.375770020533878</v>
      </c>
      <c r="E152">
        <v>4</v>
      </c>
      <c r="F152">
        <v>3.3</v>
      </c>
      <c r="G152">
        <v>78000000</v>
      </c>
      <c r="H152">
        <v>73</v>
      </c>
      <c r="I152">
        <v>6.72</v>
      </c>
      <c r="J152">
        <v>2.69</v>
      </c>
      <c r="K152" s="2">
        <f>I152+J152</f>
        <v>9.41</v>
      </c>
    </row>
    <row r="153" spans="1:21" x14ac:dyDescent="0.25">
      <c r="A153" s="7">
        <v>1016</v>
      </c>
      <c r="B153" s="1">
        <v>28171</v>
      </c>
      <c r="C153" s="1">
        <v>44503</v>
      </c>
      <c r="D153">
        <f>(C153-B153)/365.25</f>
        <v>44.714579055441476</v>
      </c>
      <c r="E153">
        <v>6</v>
      </c>
      <c r="F153">
        <v>2</v>
      </c>
      <c r="G153">
        <v>110000000</v>
      </c>
      <c r="H153">
        <v>85</v>
      </c>
      <c r="I153">
        <v>6.56</v>
      </c>
      <c r="J153">
        <v>2.85</v>
      </c>
      <c r="K153" s="2">
        <f>I153+J153</f>
        <v>9.41</v>
      </c>
    </row>
    <row r="154" spans="1:21" x14ac:dyDescent="0.25">
      <c r="A154" s="7">
        <v>86</v>
      </c>
      <c r="B154" s="1">
        <v>32593</v>
      </c>
      <c r="C154" s="1">
        <v>45225</v>
      </c>
      <c r="D154">
        <f>(C154-B154)/365.25</f>
        <v>34.5845311430527</v>
      </c>
      <c r="E154">
        <v>3</v>
      </c>
      <c r="F154">
        <v>2.2999999999999998</v>
      </c>
      <c r="G154">
        <v>78000000</v>
      </c>
      <c r="H154">
        <v>80</v>
      </c>
      <c r="I154">
        <v>6.39</v>
      </c>
      <c r="J154">
        <v>3.03</v>
      </c>
      <c r="K154" s="2">
        <f>I154+J154</f>
        <v>9.42</v>
      </c>
    </row>
    <row r="155" spans="1:21" x14ac:dyDescent="0.25">
      <c r="A155" s="7">
        <v>800</v>
      </c>
      <c r="B155" s="1">
        <v>29423</v>
      </c>
      <c r="C155" s="1">
        <v>44285</v>
      </c>
      <c r="D155">
        <f>(C155-B155)/365.25</f>
        <v>40.689938398357292</v>
      </c>
      <c r="E155">
        <v>4</v>
      </c>
      <c r="F155">
        <v>8.6</v>
      </c>
      <c r="G155">
        <v>38000000</v>
      </c>
      <c r="H155">
        <v>87</v>
      </c>
      <c r="I155">
        <v>8.2899999999999991</v>
      </c>
      <c r="J155">
        <v>1.2</v>
      </c>
      <c r="K155" s="2">
        <f>I155+J155</f>
        <v>9.4899999999999984</v>
      </c>
      <c r="S155" s="1"/>
      <c r="U155" s="1"/>
    </row>
    <row r="156" spans="1:21" x14ac:dyDescent="0.25">
      <c r="A156" s="7">
        <v>468</v>
      </c>
      <c r="B156" s="1">
        <v>32061</v>
      </c>
      <c r="C156" s="1">
        <v>44861</v>
      </c>
      <c r="D156">
        <f>(C156-B156)/365.25</f>
        <v>35.044490075290895</v>
      </c>
      <c r="E156">
        <v>5</v>
      </c>
      <c r="F156">
        <v>4</v>
      </c>
      <c r="G156">
        <v>70000000</v>
      </c>
      <c r="H156">
        <v>85</v>
      </c>
      <c r="I156">
        <v>5.62</v>
      </c>
      <c r="J156">
        <v>3.88</v>
      </c>
      <c r="K156" s="2">
        <f>I156+J156</f>
        <v>9.5</v>
      </c>
      <c r="S156" s="1"/>
      <c r="U156" s="1"/>
    </row>
    <row r="157" spans="1:21" x14ac:dyDescent="0.25">
      <c r="A157" s="7">
        <v>633</v>
      </c>
      <c r="B157" s="1">
        <v>28609</v>
      </c>
      <c r="C157" s="1">
        <v>43803</v>
      </c>
      <c r="D157">
        <f>(C157-B157)/365.25</f>
        <v>41.598904859685149</v>
      </c>
      <c r="E157">
        <v>3</v>
      </c>
      <c r="F157">
        <v>5.5</v>
      </c>
      <c r="G157">
        <v>20000000</v>
      </c>
      <c r="H157">
        <v>82</v>
      </c>
      <c r="I157">
        <v>6.87</v>
      </c>
      <c r="J157">
        <v>2.64</v>
      </c>
      <c r="K157" s="2">
        <f>I157+J157</f>
        <v>9.51</v>
      </c>
      <c r="S157" s="1"/>
      <c r="U157" s="1"/>
    </row>
    <row r="158" spans="1:21" x14ac:dyDescent="0.25">
      <c r="A158" s="7">
        <v>588</v>
      </c>
      <c r="B158" s="1">
        <v>28901</v>
      </c>
      <c r="C158" s="1">
        <v>43271</v>
      </c>
      <c r="D158">
        <f>(C158-B158)/365.25</f>
        <v>39.342915811088297</v>
      </c>
      <c r="E158">
        <v>3</v>
      </c>
      <c r="F158">
        <v>1.5</v>
      </c>
      <c r="G158">
        <v>80000000</v>
      </c>
      <c r="H158">
        <v>84</v>
      </c>
      <c r="I158">
        <v>6.09</v>
      </c>
      <c r="J158">
        <v>3.43</v>
      </c>
      <c r="K158" s="2">
        <f>I158+J158</f>
        <v>9.52</v>
      </c>
      <c r="S158" s="1"/>
      <c r="U158" s="1"/>
    </row>
    <row r="159" spans="1:21" x14ac:dyDescent="0.25">
      <c r="A159" s="7">
        <v>508</v>
      </c>
      <c r="B159" s="1">
        <v>31388</v>
      </c>
      <c r="C159" s="1">
        <v>45027</v>
      </c>
      <c r="D159">
        <f>(C159-B159)/365.25</f>
        <v>37.341546885694733</v>
      </c>
      <c r="E159">
        <v>5</v>
      </c>
      <c r="F159">
        <v>4.3</v>
      </c>
      <c r="G159">
        <v>50000000</v>
      </c>
      <c r="H159">
        <v>75</v>
      </c>
      <c r="I159">
        <v>7.79</v>
      </c>
      <c r="J159">
        <v>1.77</v>
      </c>
      <c r="K159" s="2">
        <f>I159+J159</f>
        <v>9.56</v>
      </c>
      <c r="S159" s="1"/>
      <c r="U159" s="1"/>
    </row>
    <row r="160" spans="1:21" x14ac:dyDescent="0.25">
      <c r="A160" s="7">
        <v>337</v>
      </c>
      <c r="B160" s="1">
        <v>31942</v>
      </c>
      <c r="C160" s="1">
        <v>45127</v>
      </c>
      <c r="D160">
        <f>(C160-B160)/365.25</f>
        <v>36.098562628336758</v>
      </c>
      <c r="E160">
        <v>4</v>
      </c>
      <c r="F160">
        <v>4</v>
      </c>
      <c r="G160">
        <v>67000000</v>
      </c>
      <c r="H160">
        <v>85</v>
      </c>
      <c r="I160">
        <v>7.09</v>
      </c>
      <c r="J160">
        <v>2.52</v>
      </c>
      <c r="K160" s="2">
        <f>I160+J160</f>
        <v>9.61</v>
      </c>
    </row>
    <row r="161" spans="1:21" x14ac:dyDescent="0.25">
      <c r="A161" s="7">
        <v>356</v>
      </c>
      <c r="B161" s="1">
        <v>31115</v>
      </c>
      <c r="C161" s="1">
        <v>44523</v>
      </c>
      <c r="D161">
        <f>(C161-B161)/365.25</f>
        <v>36.709103353867214</v>
      </c>
      <c r="E161">
        <v>4</v>
      </c>
      <c r="F161">
        <v>2.2000000000000002</v>
      </c>
      <c r="G161">
        <v>55000000</v>
      </c>
      <c r="H161">
        <v>80</v>
      </c>
      <c r="I161">
        <v>6.04</v>
      </c>
      <c r="J161">
        <v>3.61</v>
      </c>
      <c r="K161" s="2">
        <f>I161+J161</f>
        <v>9.65</v>
      </c>
      <c r="S161" s="1"/>
      <c r="U161" s="1"/>
    </row>
    <row r="162" spans="1:21" x14ac:dyDescent="0.25">
      <c r="A162" s="7">
        <v>834</v>
      </c>
      <c r="B162" s="1">
        <v>29076</v>
      </c>
      <c r="C162" s="1">
        <v>44460</v>
      </c>
      <c r="D162">
        <f>(C162-B162)/365.25</f>
        <v>42.119096509240244</v>
      </c>
      <c r="E162">
        <v>4</v>
      </c>
      <c r="F162">
        <v>2.5</v>
      </c>
      <c r="G162">
        <v>48000000</v>
      </c>
      <c r="H162">
        <v>84</v>
      </c>
      <c r="I162">
        <v>7.01</v>
      </c>
      <c r="J162">
        <v>2.64</v>
      </c>
      <c r="K162" s="2">
        <f>I162+J162</f>
        <v>9.65</v>
      </c>
      <c r="S162" s="1"/>
      <c r="U162" s="1"/>
    </row>
    <row r="163" spans="1:21" x14ac:dyDescent="0.25">
      <c r="A163" s="7">
        <v>544</v>
      </c>
      <c r="B163" s="1">
        <v>31963</v>
      </c>
      <c r="C163" s="1">
        <v>44530</v>
      </c>
      <c r="D163">
        <f>(C163-B163)/365.25</f>
        <v>34.406570841889121</v>
      </c>
      <c r="E163">
        <v>6</v>
      </c>
      <c r="F163">
        <v>8.1999999999999993</v>
      </c>
      <c r="G163">
        <v>50000000</v>
      </c>
      <c r="H163">
        <v>84</v>
      </c>
      <c r="I163">
        <v>7.12</v>
      </c>
      <c r="J163">
        <v>2.57</v>
      </c>
      <c r="K163" s="2">
        <f>I163+J163</f>
        <v>9.69</v>
      </c>
    </row>
    <row r="164" spans="1:21" x14ac:dyDescent="0.25">
      <c r="A164" s="7">
        <v>253</v>
      </c>
      <c r="B164" s="1">
        <v>32680</v>
      </c>
      <c r="C164" s="1">
        <v>44609</v>
      </c>
      <c r="D164">
        <f>(C164-B164)/365.25</f>
        <v>32.659822039698838</v>
      </c>
      <c r="E164">
        <v>4</v>
      </c>
      <c r="F164">
        <v>4.2</v>
      </c>
      <c r="G164">
        <v>120000000</v>
      </c>
      <c r="H164">
        <v>90</v>
      </c>
      <c r="I164">
        <v>8.33</v>
      </c>
      <c r="J164">
        <v>1.38</v>
      </c>
      <c r="K164" s="2">
        <f>I164+J164</f>
        <v>9.7100000000000009</v>
      </c>
      <c r="S164" s="1"/>
      <c r="U164" s="1"/>
    </row>
    <row r="165" spans="1:21" x14ac:dyDescent="0.25">
      <c r="A165" s="7">
        <v>748</v>
      </c>
      <c r="B165" s="1">
        <v>28000</v>
      </c>
      <c r="C165" s="1">
        <v>45398</v>
      </c>
      <c r="D165">
        <f>(C165-B165)/365.25</f>
        <v>47.633127994524301</v>
      </c>
      <c r="E165">
        <v>3</v>
      </c>
      <c r="F165">
        <v>6.9</v>
      </c>
      <c r="G165">
        <v>20000000</v>
      </c>
      <c r="H165">
        <v>85</v>
      </c>
      <c r="I165">
        <v>6.42</v>
      </c>
      <c r="J165">
        <v>3.29</v>
      </c>
      <c r="K165" s="2">
        <f>I165+J165</f>
        <v>9.7100000000000009</v>
      </c>
    </row>
    <row r="166" spans="1:21" x14ac:dyDescent="0.25">
      <c r="A166" s="7">
        <v>377</v>
      </c>
      <c r="B166" s="1">
        <v>31165</v>
      </c>
      <c r="C166" s="1">
        <v>44810</v>
      </c>
      <c r="D166">
        <f>(C166-B166)/365.25</f>
        <v>37.35797399041752</v>
      </c>
      <c r="E166">
        <v>4</v>
      </c>
      <c r="F166">
        <v>2.5</v>
      </c>
      <c r="G166">
        <v>62000000</v>
      </c>
      <c r="H166">
        <v>87</v>
      </c>
      <c r="I166">
        <v>5.79</v>
      </c>
      <c r="J166">
        <v>3.99</v>
      </c>
      <c r="K166" s="2">
        <f>I166+J166</f>
        <v>9.7800000000000011</v>
      </c>
    </row>
    <row r="167" spans="1:21" x14ac:dyDescent="0.25">
      <c r="A167" s="7">
        <v>210</v>
      </c>
      <c r="B167" s="1">
        <v>34013</v>
      </c>
      <c r="C167" s="1">
        <v>44742</v>
      </c>
      <c r="D167">
        <f>(C167-B167)/365.25</f>
        <v>29.374401095140314</v>
      </c>
      <c r="E167">
        <v>4</v>
      </c>
      <c r="F167">
        <v>3.2</v>
      </c>
      <c r="G167">
        <v>32000000</v>
      </c>
      <c r="H167">
        <v>75</v>
      </c>
      <c r="I167">
        <v>5.61</v>
      </c>
      <c r="J167">
        <v>4.1900000000000004</v>
      </c>
      <c r="K167" s="2">
        <f>I167+J167</f>
        <v>9.8000000000000007</v>
      </c>
    </row>
    <row r="168" spans="1:21" x14ac:dyDescent="0.25">
      <c r="A168" s="7">
        <v>81</v>
      </c>
      <c r="B168" s="1">
        <v>31788</v>
      </c>
      <c r="C168" s="1">
        <v>44372</v>
      </c>
      <c r="D168">
        <f>(C168-B168)/365.25</f>
        <v>34.453114305270361</v>
      </c>
      <c r="E168">
        <v>3</v>
      </c>
      <c r="F168">
        <v>2</v>
      </c>
      <c r="G168">
        <v>60000000</v>
      </c>
      <c r="H168">
        <v>83</v>
      </c>
      <c r="I168">
        <v>6.95</v>
      </c>
      <c r="J168">
        <v>2.88</v>
      </c>
      <c r="K168" s="2">
        <f>I168+J168</f>
        <v>9.83</v>
      </c>
      <c r="S168" s="1"/>
      <c r="U168" s="1"/>
    </row>
    <row r="169" spans="1:21" x14ac:dyDescent="0.25">
      <c r="A169" s="7">
        <v>567</v>
      </c>
      <c r="B169" s="1">
        <v>29752</v>
      </c>
      <c r="C169" s="1">
        <v>45050</v>
      </c>
      <c r="D169">
        <f>(C169-B169)/365.25</f>
        <v>41.883641341546884</v>
      </c>
      <c r="E169">
        <v>2</v>
      </c>
      <c r="F169">
        <v>3.7</v>
      </c>
      <c r="G169">
        <v>70000000</v>
      </c>
      <c r="H169">
        <v>85</v>
      </c>
      <c r="I169">
        <v>6.23</v>
      </c>
      <c r="J169">
        <v>3.61</v>
      </c>
      <c r="K169" s="2">
        <f>I169+J169</f>
        <v>9.84</v>
      </c>
      <c r="S169" s="1"/>
      <c r="U169" s="1"/>
    </row>
    <row r="170" spans="1:21" x14ac:dyDescent="0.25">
      <c r="A170" s="7">
        <v>991</v>
      </c>
      <c r="B170" s="1">
        <v>27564</v>
      </c>
      <c r="C170" s="1">
        <v>45181</v>
      </c>
      <c r="D170">
        <f>(C170-B170)/365.25</f>
        <v>48.232717316906232</v>
      </c>
      <c r="E170">
        <v>5</v>
      </c>
      <c r="F170">
        <v>2.4</v>
      </c>
      <c r="G170">
        <v>50000000</v>
      </c>
      <c r="H170">
        <v>85</v>
      </c>
      <c r="I170">
        <v>6.31</v>
      </c>
      <c r="J170">
        <v>3.57</v>
      </c>
      <c r="K170" s="2">
        <f>I170+J170</f>
        <v>9.879999999999999</v>
      </c>
      <c r="S170" s="1"/>
      <c r="U170" s="1"/>
    </row>
    <row r="171" spans="1:21" x14ac:dyDescent="0.25">
      <c r="A171" s="7">
        <v>386</v>
      </c>
      <c r="B171" s="1">
        <v>30957</v>
      </c>
      <c r="C171" s="1">
        <v>44754</v>
      </c>
      <c r="D171">
        <f>(C171-B171)/365.25</f>
        <v>37.774127310061601</v>
      </c>
      <c r="E171">
        <v>4</v>
      </c>
      <c r="F171">
        <v>3.6</v>
      </c>
      <c r="G171">
        <v>32000000</v>
      </c>
      <c r="H171">
        <v>72</v>
      </c>
      <c r="I171">
        <v>8.8000000000000007</v>
      </c>
      <c r="J171">
        <v>1.0900000000000001</v>
      </c>
      <c r="K171" s="2">
        <f>I171+J171</f>
        <v>9.89</v>
      </c>
      <c r="S171" s="1"/>
      <c r="U171" s="1"/>
    </row>
    <row r="172" spans="1:21" x14ac:dyDescent="0.25">
      <c r="A172" s="7">
        <v>279</v>
      </c>
      <c r="B172" s="1">
        <v>32573</v>
      </c>
      <c r="C172" s="1">
        <v>45013</v>
      </c>
      <c r="D172">
        <f>(C172-B172)/365.25</f>
        <v>34.058863791923343</v>
      </c>
      <c r="E172">
        <v>4</v>
      </c>
      <c r="F172">
        <v>4</v>
      </c>
      <c r="G172">
        <v>200000000</v>
      </c>
      <c r="H172">
        <v>85</v>
      </c>
      <c r="I172">
        <v>8.16</v>
      </c>
      <c r="J172">
        <v>1.75</v>
      </c>
      <c r="K172" s="2">
        <f>I172+J172</f>
        <v>9.91</v>
      </c>
      <c r="S172" s="1"/>
      <c r="U172" s="1"/>
    </row>
    <row r="173" spans="1:21" x14ac:dyDescent="0.25">
      <c r="A173" s="7">
        <v>161</v>
      </c>
      <c r="B173" s="1">
        <v>31199</v>
      </c>
      <c r="C173" s="1">
        <v>45034</v>
      </c>
      <c r="D173">
        <f>(C173-B173)/365.25</f>
        <v>37.878165639972622</v>
      </c>
      <c r="E173">
        <v>3</v>
      </c>
      <c r="F173">
        <v>1.5</v>
      </c>
      <c r="G173">
        <v>62000000</v>
      </c>
      <c r="H173">
        <v>70</v>
      </c>
      <c r="I173">
        <v>5.73</v>
      </c>
      <c r="J173">
        <v>4.26</v>
      </c>
      <c r="K173" s="2">
        <f>I173+J173</f>
        <v>9.99</v>
      </c>
      <c r="S173" s="1"/>
      <c r="U173" s="1"/>
    </row>
    <row r="174" spans="1:21" x14ac:dyDescent="0.25">
      <c r="A174" s="7">
        <v>771</v>
      </c>
      <c r="B174" s="1">
        <v>30390</v>
      </c>
      <c r="C174" s="1">
        <v>44838</v>
      </c>
      <c r="D174">
        <f>(C174-B174)/365.25</f>
        <v>39.5564681724846</v>
      </c>
      <c r="E174">
        <v>4</v>
      </c>
      <c r="F174">
        <v>3.5</v>
      </c>
      <c r="G174">
        <v>62000000</v>
      </c>
      <c r="H174">
        <v>74</v>
      </c>
      <c r="I174">
        <v>6.85</v>
      </c>
      <c r="J174">
        <v>3.17</v>
      </c>
      <c r="K174" s="2">
        <f>I174+J174</f>
        <v>10.02</v>
      </c>
    </row>
    <row r="175" spans="1:21" x14ac:dyDescent="0.25">
      <c r="A175" s="7">
        <v>22</v>
      </c>
      <c r="B175" s="1">
        <v>32669</v>
      </c>
      <c r="C175" s="1">
        <v>43719</v>
      </c>
      <c r="D175">
        <f>(C175-B175)/365.25</f>
        <v>30.253251197809718</v>
      </c>
      <c r="E175">
        <v>3</v>
      </c>
      <c r="F175">
        <v>2.4</v>
      </c>
      <c r="G175">
        <v>10000000</v>
      </c>
      <c r="H175">
        <v>88</v>
      </c>
      <c r="I175">
        <v>7.65</v>
      </c>
      <c r="J175">
        <v>2.4500000000000002</v>
      </c>
      <c r="K175" s="2">
        <f>I175+J175</f>
        <v>10.100000000000001</v>
      </c>
      <c r="S175" s="1"/>
      <c r="U175" s="1"/>
    </row>
    <row r="176" spans="1:21" x14ac:dyDescent="0.25">
      <c r="A176" s="7">
        <v>685</v>
      </c>
      <c r="B176" s="1">
        <v>28277</v>
      </c>
      <c r="C176" s="1">
        <v>45204</v>
      </c>
      <c r="D176">
        <f>(C176-B176)/365.25</f>
        <v>46.343600273785079</v>
      </c>
      <c r="E176">
        <v>3</v>
      </c>
      <c r="F176">
        <v>2.9</v>
      </c>
      <c r="G176">
        <v>40000000</v>
      </c>
      <c r="H176">
        <v>70</v>
      </c>
      <c r="I176">
        <v>7.61</v>
      </c>
      <c r="J176">
        <v>2.52</v>
      </c>
      <c r="K176" s="2">
        <f>I176+J176</f>
        <v>10.130000000000001</v>
      </c>
      <c r="S176" s="1"/>
      <c r="U176" s="1"/>
    </row>
    <row r="177" spans="1:21" x14ac:dyDescent="0.25">
      <c r="A177" s="7">
        <v>715</v>
      </c>
      <c r="B177" s="1">
        <v>26321</v>
      </c>
      <c r="C177" s="1">
        <v>44966</v>
      </c>
      <c r="D177">
        <f>(C177-B177)/365.25</f>
        <v>51.04722792607803</v>
      </c>
      <c r="E177">
        <v>3</v>
      </c>
      <c r="F177">
        <v>2.5</v>
      </c>
      <c r="G177">
        <v>33000000</v>
      </c>
      <c r="H177">
        <v>82</v>
      </c>
      <c r="I177">
        <v>7.47</v>
      </c>
      <c r="J177">
        <v>2.67</v>
      </c>
      <c r="K177" s="2">
        <f>I177+J177</f>
        <v>10.14</v>
      </c>
      <c r="S177" s="1"/>
      <c r="U177" s="1"/>
    </row>
    <row r="178" spans="1:21" x14ac:dyDescent="0.25">
      <c r="A178" s="7">
        <v>30</v>
      </c>
      <c r="B178" s="1">
        <v>33753</v>
      </c>
      <c r="C178" s="1">
        <v>45132</v>
      </c>
      <c r="D178">
        <f>(C178-B178)/365.25</f>
        <v>31.154004106776181</v>
      </c>
      <c r="E178">
        <v>3</v>
      </c>
      <c r="F178">
        <v>2.8</v>
      </c>
      <c r="G178">
        <v>82000000</v>
      </c>
      <c r="H178">
        <v>85</v>
      </c>
      <c r="I178">
        <v>7.63</v>
      </c>
      <c r="J178">
        <v>2.56</v>
      </c>
      <c r="K178" s="2">
        <f>I178+J178</f>
        <v>10.19</v>
      </c>
    </row>
    <row r="179" spans="1:21" x14ac:dyDescent="0.25">
      <c r="A179" s="7">
        <v>242</v>
      </c>
      <c r="B179" s="1">
        <v>32991</v>
      </c>
      <c r="C179" s="1">
        <v>44649</v>
      </c>
      <c r="D179">
        <f>(C179-B179)/365.25</f>
        <v>31.917864476386036</v>
      </c>
      <c r="E179">
        <v>4</v>
      </c>
      <c r="F179">
        <v>1.9</v>
      </c>
      <c r="G179">
        <v>37000000</v>
      </c>
      <c r="H179">
        <v>85</v>
      </c>
      <c r="I179">
        <v>8.07</v>
      </c>
      <c r="J179">
        <v>2.13</v>
      </c>
      <c r="K179" s="2">
        <f>I179+J179</f>
        <v>10.199999999999999</v>
      </c>
      <c r="S179" s="1"/>
      <c r="U179" s="1"/>
    </row>
    <row r="180" spans="1:21" x14ac:dyDescent="0.25">
      <c r="A180" s="7">
        <v>406</v>
      </c>
      <c r="B180" s="1">
        <v>30537</v>
      </c>
      <c r="C180" s="1">
        <v>44523</v>
      </c>
      <c r="D180">
        <f>(C180-B180)/365.25</f>
        <v>38.291581108829568</v>
      </c>
      <c r="E180">
        <v>4</v>
      </c>
      <c r="F180">
        <v>4.9000000000000004</v>
      </c>
      <c r="G180">
        <v>48000000</v>
      </c>
      <c r="H180">
        <v>90</v>
      </c>
      <c r="I180">
        <v>5.78</v>
      </c>
      <c r="J180">
        <v>4.45</v>
      </c>
      <c r="K180" s="2">
        <f>I180+J180</f>
        <v>10.23</v>
      </c>
    </row>
    <row r="181" spans="1:21" x14ac:dyDescent="0.25">
      <c r="A181" s="7">
        <v>553</v>
      </c>
      <c r="B181" s="1">
        <v>32658</v>
      </c>
      <c r="C181" s="1">
        <v>44609</v>
      </c>
      <c r="D181">
        <f>(C181-B181)/365.25</f>
        <v>32.720054757015745</v>
      </c>
      <c r="E181">
        <v>7</v>
      </c>
      <c r="F181">
        <v>2</v>
      </c>
      <c r="G181">
        <v>100000000</v>
      </c>
      <c r="H181">
        <v>70</v>
      </c>
      <c r="I181">
        <v>8.09</v>
      </c>
      <c r="J181">
        <v>2.15</v>
      </c>
      <c r="K181" s="2">
        <f>I181+J181</f>
        <v>10.24</v>
      </c>
    </row>
    <row r="182" spans="1:21" x14ac:dyDescent="0.25">
      <c r="A182" s="7">
        <v>283</v>
      </c>
      <c r="B182" s="1">
        <v>32043</v>
      </c>
      <c r="C182" s="1">
        <v>44552</v>
      </c>
      <c r="D182">
        <f>(C182-B182)/365.25</f>
        <v>34.247775496235455</v>
      </c>
      <c r="E182">
        <v>4</v>
      </c>
      <c r="F182">
        <v>1.1000000000000001</v>
      </c>
      <c r="G182">
        <v>54000000</v>
      </c>
      <c r="H182">
        <v>67</v>
      </c>
      <c r="I182">
        <v>7.81</v>
      </c>
      <c r="J182">
        <v>2.44</v>
      </c>
      <c r="K182" s="2">
        <f>I182+J182</f>
        <v>10.25</v>
      </c>
    </row>
    <row r="183" spans="1:21" x14ac:dyDescent="0.25">
      <c r="A183" s="7">
        <v>741</v>
      </c>
      <c r="B183" s="1">
        <v>29666</v>
      </c>
      <c r="C183" s="1">
        <v>45435</v>
      </c>
      <c r="D183">
        <f>(C183-B183)/365.25</f>
        <v>43.173169062286107</v>
      </c>
      <c r="E183">
        <v>3</v>
      </c>
      <c r="F183">
        <v>6.5</v>
      </c>
      <c r="G183">
        <v>27000000</v>
      </c>
      <c r="H183">
        <v>75</v>
      </c>
      <c r="I183">
        <v>7.15</v>
      </c>
      <c r="J183">
        <v>3.16</v>
      </c>
      <c r="K183" s="2">
        <f>I183+J183</f>
        <v>10.31</v>
      </c>
      <c r="S183" s="1"/>
      <c r="U183" s="1"/>
    </row>
    <row r="184" spans="1:21" x14ac:dyDescent="0.25">
      <c r="A184" s="7">
        <v>388</v>
      </c>
      <c r="B184" s="1">
        <v>31192</v>
      </c>
      <c r="C184" s="1">
        <v>45034</v>
      </c>
      <c r="D184">
        <f>(C184-B184)/365.25</f>
        <v>37.897330595482543</v>
      </c>
      <c r="E184">
        <v>4</v>
      </c>
      <c r="F184">
        <v>4.5</v>
      </c>
      <c r="G184">
        <v>34000000</v>
      </c>
      <c r="H184">
        <v>86</v>
      </c>
      <c r="I184">
        <v>5.49</v>
      </c>
      <c r="J184">
        <v>4.8499999999999996</v>
      </c>
      <c r="K184" s="2">
        <f>I184+J184</f>
        <v>10.34</v>
      </c>
    </row>
    <row r="185" spans="1:21" x14ac:dyDescent="0.25">
      <c r="A185" s="7">
        <v>558</v>
      </c>
      <c r="B185" s="1">
        <v>31776</v>
      </c>
      <c r="C185" s="1">
        <v>44861</v>
      </c>
      <c r="D185">
        <f>(C185-B185)/365.25</f>
        <v>35.824777549623548</v>
      </c>
      <c r="E185">
        <v>7</v>
      </c>
      <c r="F185">
        <v>4.5</v>
      </c>
      <c r="G185">
        <v>89000000</v>
      </c>
      <c r="H185">
        <v>86</v>
      </c>
      <c r="I185">
        <v>4.79</v>
      </c>
      <c r="J185">
        <v>5.56</v>
      </c>
      <c r="K185" s="2">
        <f>I185+J185</f>
        <v>10.35</v>
      </c>
      <c r="S185" s="1"/>
      <c r="U185" s="1"/>
    </row>
    <row r="186" spans="1:21" x14ac:dyDescent="0.25">
      <c r="A186" s="7">
        <v>609</v>
      </c>
      <c r="B186" s="1">
        <v>30633</v>
      </c>
      <c r="C186" s="1">
        <v>45342</v>
      </c>
      <c r="D186">
        <f>(C186-B186)/365.25</f>
        <v>40.271047227926076</v>
      </c>
      <c r="E186" s="3">
        <v>3</v>
      </c>
      <c r="F186" s="3">
        <v>2.2000000000000002</v>
      </c>
      <c r="G186" s="3">
        <v>18000000</v>
      </c>
      <c r="H186" s="3">
        <v>71</v>
      </c>
      <c r="I186" s="3">
        <v>8.57</v>
      </c>
      <c r="J186" s="3">
        <v>1.82</v>
      </c>
      <c r="K186" s="2">
        <f>I186+J186</f>
        <v>10.39</v>
      </c>
      <c r="S186" s="1"/>
      <c r="U186" s="1"/>
    </row>
    <row r="187" spans="1:21" x14ac:dyDescent="0.25">
      <c r="A187" s="7">
        <v>97</v>
      </c>
      <c r="B187" s="1">
        <v>30721</v>
      </c>
      <c r="C187" s="1">
        <v>43530</v>
      </c>
      <c r="D187">
        <f>(C187-B187)/365.25</f>
        <v>35.069130732375086</v>
      </c>
      <c r="E187">
        <v>3</v>
      </c>
      <c r="F187">
        <v>1.5</v>
      </c>
      <c r="G187">
        <v>19000000</v>
      </c>
      <c r="H187">
        <v>80</v>
      </c>
      <c r="I187">
        <v>9.5</v>
      </c>
      <c r="J187">
        <v>0.9</v>
      </c>
      <c r="K187" s="2">
        <f>I187+J187</f>
        <v>10.4</v>
      </c>
      <c r="S187" s="1"/>
      <c r="U187" s="1"/>
    </row>
    <row r="188" spans="1:21" x14ac:dyDescent="0.25">
      <c r="A188" s="7">
        <v>821</v>
      </c>
      <c r="B188" s="1">
        <v>30055</v>
      </c>
      <c r="C188" s="1">
        <v>45209</v>
      </c>
      <c r="D188">
        <f>(C188-B188)/365.25</f>
        <v>41.489390828199866</v>
      </c>
      <c r="E188">
        <v>4</v>
      </c>
      <c r="F188">
        <v>3.5</v>
      </c>
      <c r="G188">
        <v>85000000</v>
      </c>
      <c r="H188">
        <v>85</v>
      </c>
      <c r="I188">
        <v>5.72</v>
      </c>
      <c r="J188">
        <v>4.72</v>
      </c>
      <c r="K188" s="2">
        <f>I188+J188</f>
        <v>10.44</v>
      </c>
      <c r="S188" s="1"/>
      <c r="U188" s="1"/>
    </row>
    <row r="189" spans="1:21" x14ac:dyDescent="0.25">
      <c r="A189" s="7">
        <v>479</v>
      </c>
      <c r="B189" s="1">
        <v>31627</v>
      </c>
      <c r="C189" s="1">
        <v>44677</v>
      </c>
      <c r="D189">
        <f>(C189-B189)/365.25</f>
        <v>35.728952772073924</v>
      </c>
      <c r="E189">
        <v>5</v>
      </c>
      <c r="F189">
        <v>1.5</v>
      </c>
      <c r="G189">
        <v>110000000</v>
      </c>
      <c r="H189">
        <v>73</v>
      </c>
      <c r="I189">
        <v>8.8000000000000007</v>
      </c>
      <c r="J189">
        <v>1.64</v>
      </c>
      <c r="K189" s="2">
        <f>I189+J189</f>
        <v>10.440000000000001</v>
      </c>
      <c r="S189" s="1"/>
      <c r="U189" s="1"/>
    </row>
    <row r="190" spans="1:21" x14ac:dyDescent="0.25">
      <c r="A190" s="7">
        <v>62</v>
      </c>
      <c r="B190" s="1">
        <v>31767</v>
      </c>
      <c r="C190" s="1">
        <v>44125</v>
      </c>
      <c r="D190">
        <f>(C190-B190)/365.25</f>
        <v>33.834360027378509</v>
      </c>
      <c r="E190">
        <v>3</v>
      </c>
      <c r="F190">
        <v>4</v>
      </c>
      <c r="G190">
        <v>24000000</v>
      </c>
      <c r="H190">
        <v>88</v>
      </c>
      <c r="I190">
        <v>6.83</v>
      </c>
      <c r="J190">
        <v>3.67</v>
      </c>
      <c r="K190" s="2">
        <f>I190+J190</f>
        <v>10.5</v>
      </c>
      <c r="S190" s="1"/>
      <c r="U190" s="1"/>
    </row>
    <row r="191" spans="1:21" x14ac:dyDescent="0.25">
      <c r="A191" s="7">
        <v>389</v>
      </c>
      <c r="B191" s="1">
        <v>31223</v>
      </c>
      <c r="C191" s="1">
        <v>45071</v>
      </c>
      <c r="D191">
        <f>(C191-B191)/365.25</f>
        <v>37.913757700205338</v>
      </c>
      <c r="E191">
        <v>4</v>
      </c>
      <c r="F191">
        <v>5.5</v>
      </c>
      <c r="G191">
        <v>36000000</v>
      </c>
      <c r="H191">
        <v>75</v>
      </c>
      <c r="I191">
        <v>7.74</v>
      </c>
      <c r="J191">
        <v>2.76</v>
      </c>
      <c r="K191" s="2">
        <f>I191+J191</f>
        <v>10.5</v>
      </c>
      <c r="S191" s="1"/>
      <c r="U191" s="1"/>
    </row>
    <row r="192" spans="1:21" x14ac:dyDescent="0.25">
      <c r="A192" s="7">
        <v>757</v>
      </c>
      <c r="B192" s="1">
        <v>30934</v>
      </c>
      <c r="C192" s="1">
        <v>45209</v>
      </c>
      <c r="D192">
        <f>(C192-B192)/365.25</f>
        <v>39.082819986310746</v>
      </c>
      <c r="E192">
        <v>4</v>
      </c>
      <c r="F192">
        <v>2</v>
      </c>
      <c r="G192">
        <v>46000000</v>
      </c>
      <c r="H192">
        <v>88</v>
      </c>
      <c r="I192">
        <v>5.84</v>
      </c>
      <c r="J192">
        <v>4.67</v>
      </c>
      <c r="K192" s="2">
        <f>I192+J192</f>
        <v>10.51</v>
      </c>
      <c r="S192" s="1"/>
      <c r="U192" s="1"/>
    </row>
    <row r="193" spans="1:21" x14ac:dyDescent="0.25">
      <c r="A193" s="7">
        <v>592</v>
      </c>
      <c r="B193" s="1">
        <v>30725</v>
      </c>
      <c r="C193" s="1">
        <v>45132</v>
      </c>
      <c r="D193">
        <f>(C193-B193)/365.25</f>
        <v>39.444216290212182</v>
      </c>
      <c r="E193">
        <v>3</v>
      </c>
      <c r="F193">
        <v>2.2999999999999998</v>
      </c>
      <c r="G193">
        <v>54000000</v>
      </c>
      <c r="H193">
        <v>70</v>
      </c>
      <c r="I193">
        <v>7.37</v>
      </c>
      <c r="J193">
        <v>3.22</v>
      </c>
      <c r="K193" s="2">
        <f>I193+J193</f>
        <v>10.59</v>
      </c>
      <c r="S193" s="1"/>
      <c r="U193" s="1"/>
    </row>
    <row r="194" spans="1:21" x14ac:dyDescent="0.25">
      <c r="A194" s="7">
        <v>281</v>
      </c>
      <c r="B194" s="1">
        <v>32575</v>
      </c>
      <c r="C194" s="1">
        <v>45048</v>
      </c>
      <c r="D194">
        <f>(C194-B194)/365.25</f>
        <v>34.149212867898697</v>
      </c>
      <c r="E194">
        <v>4</v>
      </c>
      <c r="F194">
        <v>2</v>
      </c>
      <c r="G194">
        <v>110000000</v>
      </c>
      <c r="H194">
        <v>88</v>
      </c>
      <c r="I194">
        <v>9.0500000000000007</v>
      </c>
      <c r="J194">
        <v>1.65</v>
      </c>
      <c r="K194" s="2">
        <f>I194+J194</f>
        <v>10.700000000000001</v>
      </c>
    </row>
    <row r="195" spans="1:21" x14ac:dyDescent="0.25">
      <c r="A195" s="7">
        <v>4</v>
      </c>
      <c r="B195" s="1">
        <v>32643</v>
      </c>
      <c r="C195" s="1">
        <v>44488</v>
      </c>
      <c r="D195">
        <f>(C195-B195)/365.25</f>
        <v>32.429842573579741</v>
      </c>
      <c r="E195">
        <v>2</v>
      </c>
      <c r="F195">
        <v>1.2</v>
      </c>
      <c r="G195">
        <v>28000000</v>
      </c>
      <c r="H195">
        <v>68</v>
      </c>
      <c r="I195">
        <v>6.69</v>
      </c>
      <c r="J195">
        <v>4.1399999999999997</v>
      </c>
      <c r="K195" s="2">
        <f>I195+J195</f>
        <v>10.83</v>
      </c>
    </row>
    <row r="196" spans="1:21" x14ac:dyDescent="0.25">
      <c r="A196" s="7">
        <v>163</v>
      </c>
      <c r="B196" s="1">
        <v>29636</v>
      </c>
      <c r="C196" s="1">
        <v>43490</v>
      </c>
      <c r="D196">
        <f>(C196-B196)/365.25</f>
        <v>37.930184804928132</v>
      </c>
      <c r="E196">
        <v>3</v>
      </c>
      <c r="F196">
        <v>3</v>
      </c>
      <c r="G196">
        <v>64000000</v>
      </c>
      <c r="H196">
        <v>83</v>
      </c>
      <c r="I196">
        <v>9.33</v>
      </c>
      <c r="J196">
        <v>1.5</v>
      </c>
      <c r="K196" s="2">
        <f>I196+J196</f>
        <v>10.83</v>
      </c>
    </row>
    <row r="197" spans="1:21" x14ac:dyDescent="0.25">
      <c r="A197" s="7">
        <v>332</v>
      </c>
      <c r="B197" s="1">
        <v>31978</v>
      </c>
      <c r="C197" s="1">
        <v>45113</v>
      </c>
      <c r="D197">
        <f>(C197-B197)/365.25</f>
        <v>35.961670088980149</v>
      </c>
      <c r="E197">
        <v>4</v>
      </c>
      <c r="F197">
        <v>4</v>
      </c>
      <c r="G197">
        <v>22000000</v>
      </c>
      <c r="H197">
        <v>85</v>
      </c>
      <c r="I197">
        <v>6.31</v>
      </c>
      <c r="J197">
        <v>4.53</v>
      </c>
      <c r="K197" s="2">
        <f>I197+J197</f>
        <v>10.84</v>
      </c>
    </row>
    <row r="198" spans="1:21" x14ac:dyDescent="0.25">
      <c r="A198" s="7">
        <v>489</v>
      </c>
      <c r="B198" s="1">
        <v>31099</v>
      </c>
      <c r="C198" s="1">
        <v>44362</v>
      </c>
      <c r="D198">
        <f>(C198-B198)/365.25</f>
        <v>36.312114989733061</v>
      </c>
      <c r="E198">
        <v>5</v>
      </c>
      <c r="F198">
        <v>4.5</v>
      </c>
      <c r="G198">
        <v>68000000</v>
      </c>
      <c r="H198">
        <v>80</v>
      </c>
      <c r="I198">
        <v>5.85</v>
      </c>
      <c r="J198">
        <v>5.09</v>
      </c>
      <c r="K198" s="2">
        <f>I198+J198</f>
        <v>10.94</v>
      </c>
    </row>
    <row r="199" spans="1:21" x14ac:dyDescent="0.25">
      <c r="A199" s="7">
        <v>148</v>
      </c>
      <c r="B199" s="1">
        <v>31485</v>
      </c>
      <c r="C199" s="1">
        <v>45099</v>
      </c>
      <c r="D199">
        <f>(C199-B199)/365.25</f>
        <v>37.273100616016428</v>
      </c>
      <c r="E199">
        <v>3</v>
      </c>
      <c r="F199">
        <v>3</v>
      </c>
      <c r="G199">
        <v>72000000</v>
      </c>
      <c r="H199">
        <v>87</v>
      </c>
      <c r="I199">
        <v>6.7</v>
      </c>
      <c r="J199">
        <v>4.26</v>
      </c>
      <c r="K199" s="2">
        <f>I199+J199</f>
        <v>10.96</v>
      </c>
    </row>
    <row r="200" spans="1:21" x14ac:dyDescent="0.25">
      <c r="A200" s="7">
        <v>12</v>
      </c>
      <c r="B200" s="1">
        <v>30828</v>
      </c>
      <c r="C200" s="1">
        <v>44460</v>
      </c>
      <c r="D200">
        <f>(C200-B200)/365.25</f>
        <v>37.322381930184804</v>
      </c>
      <c r="E200">
        <v>2</v>
      </c>
      <c r="F200">
        <v>2.5</v>
      </c>
      <c r="G200">
        <v>49000000</v>
      </c>
      <c r="H200">
        <v>82</v>
      </c>
      <c r="I200">
        <v>9.27</v>
      </c>
      <c r="J200">
        <v>1.7</v>
      </c>
      <c r="K200" s="2">
        <f>I200+J200</f>
        <v>10.969999999999999</v>
      </c>
    </row>
    <row r="201" spans="1:21" x14ac:dyDescent="0.25">
      <c r="A201" s="7">
        <v>957</v>
      </c>
      <c r="B201" s="1">
        <v>29489</v>
      </c>
      <c r="C201" s="1">
        <v>44824</v>
      </c>
      <c r="D201">
        <f>(C201-B201)/365.25</f>
        <v>41.984941820670777</v>
      </c>
      <c r="E201">
        <v>5</v>
      </c>
      <c r="F201">
        <v>3.2</v>
      </c>
      <c r="G201">
        <v>48000000</v>
      </c>
      <c r="H201">
        <v>80</v>
      </c>
      <c r="I201">
        <v>6.8</v>
      </c>
      <c r="J201">
        <v>4.17</v>
      </c>
      <c r="K201" s="2">
        <f>I201+J201</f>
        <v>10.969999999999999</v>
      </c>
    </row>
    <row r="202" spans="1:21" x14ac:dyDescent="0.25">
      <c r="A202" s="7">
        <v>276</v>
      </c>
      <c r="B202" s="1">
        <v>31875</v>
      </c>
      <c r="C202" s="1">
        <v>44278</v>
      </c>
      <c r="D202">
        <f>(C202-B202)/365.25</f>
        <v>33.957563312799451</v>
      </c>
      <c r="E202">
        <v>4</v>
      </c>
      <c r="F202">
        <v>3</v>
      </c>
      <c r="G202">
        <v>66000000</v>
      </c>
      <c r="H202">
        <v>85</v>
      </c>
      <c r="I202">
        <v>9.16</v>
      </c>
      <c r="J202">
        <v>1.81</v>
      </c>
      <c r="K202" s="2">
        <f>I202+J202</f>
        <v>10.97</v>
      </c>
    </row>
    <row r="203" spans="1:21" x14ac:dyDescent="0.25">
      <c r="A203" s="7">
        <v>60</v>
      </c>
      <c r="B203" s="1">
        <v>32611</v>
      </c>
      <c r="C203" s="1">
        <v>44915</v>
      </c>
      <c r="D203">
        <f>(C203-B203)/365.25</f>
        <v>33.686516084873375</v>
      </c>
      <c r="E203">
        <v>3</v>
      </c>
      <c r="F203">
        <v>5</v>
      </c>
      <c r="G203">
        <v>22000000</v>
      </c>
      <c r="H203">
        <v>87</v>
      </c>
      <c r="I203">
        <v>7.72</v>
      </c>
      <c r="J203">
        <v>3.3</v>
      </c>
      <c r="K203" s="2">
        <f>I203+J203</f>
        <v>11.02</v>
      </c>
      <c r="S203" s="1"/>
      <c r="U203" s="1"/>
    </row>
    <row r="204" spans="1:21" x14ac:dyDescent="0.25">
      <c r="A204" s="7">
        <v>136</v>
      </c>
      <c r="B204" s="1">
        <v>30191</v>
      </c>
      <c r="C204" s="1">
        <v>43621</v>
      </c>
      <c r="D204">
        <f>(C204-B204)/365.25</f>
        <v>36.769336071184121</v>
      </c>
      <c r="E204">
        <v>3</v>
      </c>
      <c r="F204">
        <v>3</v>
      </c>
      <c r="G204">
        <v>81000000</v>
      </c>
      <c r="H204">
        <v>85</v>
      </c>
      <c r="I204">
        <v>7.84</v>
      </c>
      <c r="J204">
        <v>3.25</v>
      </c>
      <c r="K204" s="2">
        <f>I204+J204</f>
        <v>11.09</v>
      </c>
      <c r="S204" s="1"/>
      <c r="U204" s="1"/>
    </row>
    <row r="205" spans="1:21" x14ac:dyDescent="0.25">
      <c r="A205" s="7">
        <v>245</v>
      </c>
      <c r="B205" s="1">
        <v>32956</v>
      </c>
      <c r="C205" s="1">
        <v>44663</v>
      </c>
      <c r="D205">
        <f>(C205-B205)/365.25</f>
        <v>32.05201916495551</v>
      </c>
      <c r="E205">
        <v>4</v>
      </c>
      <c r="F205">
        <v>5.4</v>
      </c>
      <c r="G205">
        <v>44000000</v>
      </c>
      <c r="H205">
        <v>87</v>
      </c>
      <c r="I205">
        <v>8.48</v>
      </c>
      <c r="J205">
        <v>2.62</v>
      </c>
      <c r="K205" s="2">
        <f>I205+J205</f>
        <v>11.100000000000001</v>
      </c>
    </row>
    <row r="206" spans="1:21" x14ac:dyDescent="0.25">
      <c r="A206" s="7">
        <v>738</v>
      </c>
      <c r="B206" s="1">
        <v>29785</v>
      </c>
      <c r="C206" s="1">
        <v>45379</v>
      </c>
      <c r="D206">
        <f>(C206-B206)/365.25</f>
        <v>42.69404517453799</v>
      </c>
      <c r="E206">
        <v>3</v>
      </c>
      <c r="F206">
        <v>1.1000000000000001</v>
      </c>
      <c r="G206">
        <v>110000000</v>
      </c>
      <c r="H206">
        <v>80</v>
      </c>
      <c r="I206">
        <v>6.55</v>
      </c>
      <c r="J206">
        <v>4.6100000000000003</v>
      </c>
      <c r="K206" s="2">
        <f>I206+J206</f>
        <v>11.16</v>
      </c>
      <c r="S206" s="1"/>
      <c r="U206" s="1"/>
    </row>
    <row r="207" spans="1:21" x14ac:dyDescent="0.25">
      <c r="A207" s="7">
        <v>104</v>
      </c>
      <c r="B207" s="1">
        <v>32052</v>
      </c>
      <c r="C207" s="1">
        <v>45029</v>
      </c>
      <c r="D207">
        <f>(C207-B207)/365.25</f>
        <v>35.529089664613281</v>
      </c>
      <c r="E207">
        <v>3</v>
      </c>
      <c r="F207">
        <v>2.8</v>
      </c>
      <c r="G207">
        <v>63000000</v>
      </c>
      <c r="H207">
        <v>73</v>
      </c>
      <c r="I207">
        <v>8.1</v>
      </c>
      <c r="J207">
        <v>3.09</v>
      </c>
      <c r="K207" s="2">
        <f>I207+J207</f>
        <v>11.19</v>
      </c>
      <c r="S207" s="1"/>
      <c r="U207" s="1"/>
    </row>
    <row r="208" spans="1:21" x14ac:dyDescent="0.25">
      <c r="A208" s="7">
        <v>380</v>
      </c>
      <c r="B208" s="1">
        <v>31371</v>
      </c>
      <c r="C208" s="1">
        <v>45048</v>
      </c>
      <c r="D208">
        <f>(C208-B208)/365.25</f>
        <v>37.445585215605746</v>
      </c>
      <c r="E208">
        <v>4</v>
      </c>
      <c r="F208">
        <v>1.8</v>
      </c>
      <c r="G208">
        <v>37000000</v>
      </c>
      <c r="H208">
        <v>87</v>
      </c>
      <c r="I208">
        <v>7.71</v>
      </c>
      <c r="J208">
        <v>3.5</v>
      </c>
      <c r="K208" s="2">
        <f>I208+J208</f>
        <v>11.21</v>
      </c>
      <c r="S208" s="1"/>
      <c r="U208" s="1"/>
    </row>
    <row r="209" spans="1:21" x14ac:dyDescent="0.25">
      <c r="A209" s="7">
        <v>672</v>
      </c>
      <c r="B209" s="1">
        <v>27048</v>
      </c>
      <c r="C209" s="1">
        <v>43404</v>
      </c>
      <c r="D209">
        <f>(C209-B209)/365.25</f>
        <v>44.780287474332646</v>
      </c>
      <c r="E209">
        <v>3</v>
      </c>
      <c r="F209">
        <v>3.6</v>
      </c>
      <c r="G209">
        <v>46000000</v>
      </c>
      <c r="H209">
        <v>86</v>
      </c>
      <c r="I209">
        <v>8</v>
      </c>
      <c r="J209">
        <v>3.24</v>
      </c>
      <c r="K209" s="2">
        <f>I209+J209</f>
        <v>11.24</v>
      </c>
    </row>
    <row r="210" spans="1:21" x14ac:dyDescent="0.25">
      <c r="A210" s="7">
        <v>790</v>
      </c>
      <c r="B210" s="1">
        <v>29961</v>
      </c>
      <c r="C210" s="1">
        <v>44630</v>
      </c>
      <c r="D210">
        <f>(C210-B210)/365.25</f>
        <v>40.161533196440793</v>
      </c>
      <c r="E210">
        <v>4</v>
      </c>
      <c r="F210">
        <v>2.5</v>
      </c>
      <c r="G210">
        <v>65000000</v>
      </c>
      <c r="H210">
        <v>79</v>
      </c>
      <c r="I210">
        <v>9.64</v>
      </c>
      <c r="J210">
        <v>1.61</v>
      </c>
      <c r="K210" s="2">
        <f>I210+J210</f>
        <v>11.25</v>
      </c>
    </row>
    <row r="211" spans="1:21" x14ac:dyDescent="0.25">
      <c r="A211" s="7">
        <v>699</v>
      </c>
      <c r="B211" s="1">
        <v>26785</v>
      </c>
      <c r="C211" s="1">
        <v>44250</v>
      </c>
      <c r="D211">
        <f>(C211-B211)/365.25</f>
        <v>47.816563997262151</v>
      </c>
      <c r="E211">
        <v>3</v>
      </c>
      <c r="F211">
        <v>0.9</v>
      </c>
      <c r="G211">
        <v>16000000</v>
      </c>
      <c r="H211">
        <v>87</v>
      </c>
      <c r="I211">
        <v>6.91</v>
      </c>
      <c r="J211">
        <v>4.3499999999999996</v>
      </c>
      <c r="K211" s="2">
        <f>I211+J211</f>
        <v>11.26</v>
      </c>
      <c r="S211" s="1"/>
      <c r="U211" s="1"/>
    </row>
    <row r="212" spans="1:21" x14ac:dyDescent="0.25">
      <c r="A212" s="7">
        <v>34</v>
      </c>
      <c r="B212" s="1">
        <v>32530</v>
      </c>
      <c r="C212" s="1">
        <v>44076</v>
      </c>
      <c r="D212">
        <f>(C212-B212)/365.25</f>
        <v>31.611225188227241</v>
      </c>
      <c r="E212">
        <v>3</v>
      </c>
      <c r="F212">
        <v>4.7</v>
      </c>
      <c r="G212">
        <v>60000000</v>
      </c>
      <c r="H212">
        <v>82</v>
      </c>
      <c r="I212">
        <v>7.3</v>
      </c>
      <c r="J212">
        <v>3.97</v>
      </c>
      <c r="K212" s="2">
        <f>I212+J212</f>
        <v>11.27</v>
      </c>
      <c r="S212" s="1"/>
      <c r="U212" s="1"/>
    </row>
    <row r="213" spans="1:21" x14ac:dyDescent="0.25">
      <c r="A213" s="7">
        <v>807</v>
      </c>
      <c r="B213" s="1">
        <v>29695</v>
      </c>
      <c r="C213" s="1">
        <v>44635</v>
      </c>
      <c r="D213">
        <f>(C213-B213)/365.25</f>
        <v>40.903490759753595</v>
      </c>
      <c r="E213">
        <v>4</v>
      </c>
      <c r="F213">
        <v>2.5</v>
      </c>
      <c r="G213">
        <v>45000000</v>
      </c>
      <c r="H213">
        <v>68</v>
      </c>
      <c r="I213">
        <v>8.2899999999999991</v>
      </c>
      <c r="J213">
        <v>2.98</v>
      </c>
      <c r="K213" s="2">
        <f>I213+J213</f>
        <v>11.27</v>
      </c>
      <c r="S213" s="1"/>
      <c r="U213" s="1"/>
    </row>
    <row r="214" spans="1:21" x14ac:dyDescent="0.25">
      <c r="A214" s="7">
        <v>303</v>
      </c>
      <c r="B214" s="1">
        <v>31882</v>
      </c>
      <c r="C214" s="1">
        <v>44677</v>
      </c>
      <c r="D214">
        <f>(C214-B214)/365.25</f>
        <v>35.030800821355236</v>
      </c>
      <c r="E214">
        <v>4</v>
      </c>
      <c r="F214">
        <v>4</v>
      </c>
      <c r="G214">
        <v>27000000</v>
      </c>
      <c r="H214">
        <v>83</v>
      </c>
      <c r="I214">
        <v>9.7100000000000009</v>
      </c>
      <c r="J214">
        <v>1.56</v>
      </c>
      <c r="K214" s="2">
        <f>I214+J214</f>
        <v>11.270000000000001</v>
      </c>
      <c r="S214" s="1"/>
      <c r="U214" s="1"/>
    </row>
    <row r="215" spans="1:21" x14ac:dyDescent="0.25">
      <c r="A215" s="7">
        <v>353</v>
      </c>
      <c r="B215" s="1">
        <v>31114</v>
      </c>
      <c r="C215" s="1">
        <v>44502</v>
      </c>
      <c r="D215">
        <f>(C215-B215)/365.25</f>
        <v>36.654346338124569</v>
      </c>
      <c r="E215">
        <v>4</v>
      </c>
      <c r="F215">
        <v>2</v>
      </c>
      <c r="G215">
        <v>72000000</v>
      </c>
      <c r="H215">
        <v>83</v>
      </c>
      <c r="I215">
        <v>8.85</v>
      </c>
      <c r="J215">
        <v>2.4500000000000002</v>
      </c>
      <c r="K215" s="2">
        <f>I215+J215</f>
        <v>11.3</v>
      </c>
    </row>
    <row r="216" spans="1:21" x14ac:dyDescent="0.25">
      <c r="A216" s="7">
        <v>101</v>
      </c>
      <c r="B216" s="1">
        <v>30954</v>
      </c>
      <c r="C216" s="1">
        <v>43845</v>
      </c>
      <c r="D216">
        <f>(C216-B216)/365.25</f>
        <v>35.293634496919921</v>
      </c>
      <c r="E216">
        <v>3</v>
      </c>
      <c r="F216">
        <v>4</v>
      </c>
      <c r="G216">
        <v>13000000</v>
      </c>
      <c r="H216">
        <v>81</v>
      </c>
      <c r="I216">
        <v>7.55</v>
      </c>
      <c r="J216">
        <v>3.8</v>
      </c>
      <c r="K216" s="2">
        <f>I216+J216</f>
        <v>11.35</v>
      </c>
      <c r="S216" s="1"/>
      <c r="U216" s="1"/>
    </row>
    <row r="217" spans="1:21" x14ac:dyDescent="0.25">
      <c r="A217" s="7">
        <v>221</v>
      </c>
      <c r="B217" s="1">
        <v>33093</v>
      </c>
      <c r="C217" s="1">
        <v>44271</v>
      </c>
      <c r="D217">
        <f>(C217-B217)/365.25</f>
        <v>30.603696098562629</v>
      </c>
      <c r="E217">
        <v>4</v>
      </c>
      <c r="F217">
        <v>2</v>
      </c>
      <c r="G217">
        <v>58000000</v>
      </c>
      <c r="H217">
        <v>80</v>
      </c>
      <c r="I217">
        <v>8.74</v>
      </c>
      <c r="J217">
        <v>2.61</v>
      </c>
      <c r="K217" s="2">
        <f>I217+J217</f>
        <v>11.35</v>
      </c>
      <c r="S217" s="1"/>
      <c r="U217" s="1"/>
    </row>
    <row r="218" spans="1:21" x14ac:dyDescent="0.25">
      <c r="A218" s="7">
        <v>886</v>
      </c>
      <c r="B218" s="1">
        <v>28242</v>
      </c>
      <c r="C218" s="1">
        <v>45176</v>
      </c>
      <c r="D218">
        <f>(C218-B218)/365.25</f>
        <v>46.362765229295</v>
      </c>
      <c r="E218">
        <v>4</v>
      </c>
      <c r="F218">
        <v>2.2000000000000002</v>
      </c>
      <c r="G218">
        <v>41000000</v>
      </c>
      <c r="H218">
        <v>85</v>
      </c>
      <c r="I218">
        <v>8.9700000000000006</v>
      </c>
      <c r="J218">
        <v>2.38</v>
      </c>
      <c r="K218" s="2">
        <f>I218+J218</f>
        <v>11.350000000000001</v>
      </c>
      <c r="S218" s="1"/>
      <c r="U218" s="1"/>
    </row>
    <row r="219" spans="1:21" x14ac:dyDescent="0.25">
      <c r="A219" s="7">
        <v>839</v>
      </c>
      <c r="B219" s="1">
        <v>29214</v>
      </c>
      <c r="C219" s="1">
        <v>44691</v>
      </c>
      <c r="D219">
        <f>(C219-B219)/365.25</f>
        <v>42.373716632443532</v>
      </c>
      <c r="E219">
        <v>4</v>
      </c>
      <c r="F219">
        <v>3.5</v>
      </c>
      <c r="G219">
        <v>33000000</v>
      </c>
      <c r="H219">
        <v>80</v>
      </c>
      <c r="I219">
        <v>10.32</v>
      </c>
      <c r="J219">
        <v>1.04</v>
      </c>
      <c r="K219" s="2">
        <f>I219+J219</f>
        <v>11.36</v>
      </c>
      <c r="S219" s="1"/>
      <c r="U219" s="1"/>
    </row>
    <row r="220" spans="1:21" x14ac:dyDescent="0.25">
      <c r="A220" s="7">
        <v>127</v>
      </c>
      <c r="B220" s="1">
        <v>30784</v>
      </c>
      <c r="C220" s="1">
        <v>44118</v>
      </c>
      <c r="D220">
        <f>(C220-B220)/365.25</f>
        <v>36.506502395619435</v>
      </c>
      <c r="E220">
        <v>3</v>
      </c>
      <c r="F220">
        <v>3.6</v>
      </c>
      <c r="G220">
        <v>16000000</v>
      </c>
      <c r="H220">
        <v>65</v>
      </c>
      <c r="I220">
        <v>10.48</v>
      </c>
      <c r="J220">
        <v>0.88</v>
      </c>
      <c r="K220" s="2">
        <f>I220+J220</f>
        <v>11.360000000000001</v>
      </c>
      <c r="S220" s="1"/>
      <c r="U220" s="1"/>
    </row>
    <row r="221" spans="1:21" x14ac:dyDescent="0.25">
      <c r="A221" s="7">
        <v>138</v>
      </c>
      <c r="B221" s="1">
        <v>30742</v>
      </c>
      <c r="C221" s="1">
        <v>44208</v>
      </c>
      <c r="D221">
        <f>(C221-B221)/365.25</f>
        <v>36.867898699520879</v>
      </c>
      <c r="E221">
        <v>3</v>
      </c>
      <c r="F221">
        <v>4.2</v>
      </c>
      <c r="G221">
        <v>61000000</v>
      </c>
      <c r="H221">
        <v>75</v>
      </c>
      <c r="I221">
        <v>9.68</v>
      </c>
      <c r="J221">
        <v>1.73</v>
      </c>
      <c r="K221" s="2">
        <f>I221+J221</f>
        <v>11.41</v>
      </c>
      <c r="S221" s="1"/>
      <c r="U221" s="1"/>
    </row>
    <row r="222" spans="1:21" x14ac:dyDescent="0.25">
      <c r="A222" s="7">
        <v>852</v>
      </c>
      <c r="B222" s="1">
        <v>28953</v>
      </c>
      <c r="C222" s="1">
        <v>44854</v>
      </c>
      <c r="D222">
        <f>(C222-B222)/365.25</f>
        <v>43.534565366187543</v>
      </c>
      <c r="E222">
        <v>4</v>
      </c>
      <c r="F222">
        <v>3.5</v>
      </c>
      <c r="G222">
        <v>58000000</v>
      </c>
      <c r="H222">
        <v>85</v>
      </c>
      <c r="I222">
        <v>6.69</v>
      </c>
      <c r="J222">
        <v>4.72</v>
      </c>
      <c r="K222" s="2">
        <f>I222+J222</f>
        <v>11.41</v>
      </c>
      <c r="S222" s="1"/>
      <c r="U222" s="1"/>
    </row>
    <row r="223" spans="1:21" x14ac:dyDescent="0.25">
      <c r="A223" s="7">
        <v>140</v>
      </c>
      <c r="B223" s="1">
        <v>31606</v>
      </c>
      <c r="C223" s="1">
        <v>45097</v>
      </c>
      <c r="D223">
        <f>(C223-B223)/365.25</f>
        <v>36.936344969199176</v>
      </c>
      <c r="E223">
        <v>3</v>
      </c>
      <c r="F223">
        <v>3</v>
      </c>
      <c r="G223">
        <v>120000000</v>
      </c>
      <c r="H223">
        <v>77</v>
      </c>
      <c r="I223">
        <v>7.83</v>
      </c>
      <c r="J223">
        <v>3.61</v>
      </c>
      <c r="K223" s="2">
        <f>I223+J223</f>
        <v>11.44</v>
      </c>
    </row>
    <row r="224" spans="1:21" x14ac:dyDescent="0.25">
      <c r="A224" s="7">
        <v>294</v>
      </c>
      <c r="B224" s="1">
        <v>32506</v>
      </c>
      <c r="C224" s="1">
        <v>45218</v>
      </c>
      <c r="D224">
        <f>(C224-B224)/365.25</f>
        <v>34.803559206023273</v>
      </c>
      <c r="E224">
        <v>4</v>
      </c>
      <c r="F224">
        <v>3</v>
      </c>
      <c r="G224">
        <v>21000000</v>
      </c>
      <c r="H224">
        <v>80</v>
      </c>
      <c r="I224">
        <v>8.99</v>
      </c>
      <c r="J224">
        <v>2.4700000000000002</v>
      </c>
      <c r="K224" s="2">
        <f>I224+J224</f>
        <v>11.46</v>
      </c>
      <c r="S224" s="1"/>
      <c r="U224" s="1"/>
    </row>
    <row r="225" spans="1:21" x14ac:dyDescent="0.25">
      <c r="A225" s="7">
        <v>340</v>
      </c>
      <c r="B225" s="1">
        <v>31961</v>
      </c>
      <c r="C225" s="1">
        <v>45197</v>
      </c>
      <c r="D225">
        <f>(C225-B225)/365.25</f>
        <v>36.238193018480494</v>
      </c>
      <c r="E225">
        <v>4</v>
      </c>
      <c r="F225">
        <v>5</v>
      </c>
      <c r="G225">
        <v>17000000</v>
      </c>
      <c r="H225">
        <v>82</v>
      </c>
      <c r="I225">
        <v>5.61</v>
      </c>
      <c r="J225">
        <v>5.86</v>
      </c>
      <c r="K225" s="2">
        <f>I225+J225</f>
        <v>11.47</v>
      </c>
      <c r="S225" s="1"/>
      <c r="U225" s="1"/>
    </row>
    <row r="226" spans="1:21" x14ac:dyDescent="0.25">
      <c r="A226" s="7">
        <v>11</v>
      </c>
      <c r="B226" s="1">
        <v>29938</v>
      </c>
      <c r="C226" s="1">
        <v>43208</v>
      </c>
      <c r="D226">
        <f>(C226-B226)/365.25</f>
        <v>36.331279945242983</v>
      </c>
      <c r="E226">
        <v>2</v>
      </c>
      <c r="F226">
        <v>2.9</v>
      </c>
      <c r="G226">
        <v>35000000</v>
      </c>
      <c r="H226">
        <v>78</v>
      </c>
      <c r="I226">
        <v>5.95</v>
      </c>
      <c r="J226">
        <v>5.53</v>
      </c>
      <c r="K226" s="2">
        <f>I226+J226</f>
        <v>11.48</v>
      </c>
    </row>
    <row r="227" spans="1:21" x14ac:dyDescent="0.25">
      <c r="A227" s="7">
        <v>532</v>
      </c>
      <c r="B227" s="1">
        <v>30338</v>
      </c>
      <c r="C227" s="1">
        <v>44481</v>
      </c>
      <c r="D227">
        <f>(C227-B227)/365.25</f>
        <v>38.721423682409309</v>
      </c>
      <c r="E227">
        <v>5</v>
      </c>
      <c r="F227">
        <v>4</v>
      </c>
      <c r="G227">
        <v>53000000</v>
      </c>
      <c r="H227">
        <v>87</v>
      </c>
      <c r="I227">
        <v>8.89</v>
      </c>
      <c r="J227">
        <v>2.59</v>
      </c>
      <c r="K227" s="2">
        <f>I227+J227</f>
        <v>11.48</v>
      </c>
      <c r="S227" s="1"/>
      <c r="U227" s="1"/>
    </row>
    <row r="228" spans="1:21" x14ac:dyDescent="0.25">
      <c r="A228" s="7">
        <v>505</v>
      </c>
      <c r="B228" s="1">
        <v>31119</v>
      </c>
      <c r="C228" s="1">
        <v>44707</v>
      </c>
      <c r="D228">
        <f>(C228-B228)/365.25</f>
        <v>37.201916495550989</v>
      </c>
      <c r="E228">
        <v>5</v>
      </c>
      <c r="F228">
        <v>3</v>
      </c>
      <c r="G228">
        <v>23000000</v>
      </c>
      <c r="H228">
        <v>78</v>
      </c>
      <c r="I228">
        <v>6.95</v>
      </c>
      <c r="J228">
        <v>4.5599999999999996</v>
      </c>
      <c r="K228" s="2">
        <f>I228+J228</f>
        <v>11.51</v>
      </c>
    </row>
    <row r="229" spans="1:21" x14ac:dyDescent="0.25">
      <c r="A229" s="7">
        <v>1008</v>
      </c>
      <c r="B229" s="1">
        <v>30350</v>
      </c>
      <c r="C229" s="1">
        <v>44950</v>
      </c>
      <c r="D229">
        <f>(C229-B229)/365.25</f>
        <v>39.972621492128681</v>
      </c>
      <c r="E229">
        <v>6</v>
      </c>
      <c r="F229">
        <v>2.5</v>
      </c>
      <c r="G229">
        <v>24000000</v>
      </c>
      <c r="H229">
        <v>87</v>
      </c>
      <c r="I229">
        <v>7.88</v>
      </c>
      <c r="J229">
        <v>3.63</v>
      </c>
      <c r="K229" s="2">
        <f>I229+J229</f>
        <v>11.51</v>
      </c>
    </row>
    <row r="230" spans="1:21" x14ac:dyDescent="0.25">
      <c r="A230" s="7">
        <v>141</v>
      </c>
      <c r="B230" s="1">
        <v>31564</v>
      </c>
      <c r="C230" s="1">
        <v>45099</v>
      </c>
      <c r="D230">
        <f>(C230-B230)/365.25</f>
        <v>37.056810403832991</v>
      </c>
      <c r="E230">
        <v>3</v>
      </c>
      <c r="F230">
        <v>3</v>
      </c>
      <c r="G230">
        <v>21000000</v>
      </c>
      <c r="H230">
        <v>86</v>
      </c>
      <c r="I230">
        <v>7.28</v>
      </c>
      <c r="J230">
        <v>4.2300000000000004</v>
      </c>
      <c r="K230" s="2">
        <f>I230+J230</f>
        <v>11.510000000000002</v>
      </c>
    </row>
    <row r="231" spans="1:21" x14ac:dyDescent="0.25">
      <c r="A231" s="7">
        <v>743</v>
      </c>
      <c r="B231" s="1">
        <v>29374</v>
      </c>
      <c r="C231" s="1">
        <v>45379</v>
      </c>
      <c r="D231">
        <f>(C231-B231)/365.25</f>
        <v>43.819301848049278</v>
      </c>
      <c r="E231">
        <v>2</v>
      </c>
      <c r="F231">
        <v>1.9</v>
      </c>
      <c r="G231">
        <v>4500000</v>
      </c>
      <c r="H231">
        <v>58</v>
      </c>
      <c r="I231">
        <v>7.35</v>
      </c>
      <c r="J231">
        <v>4.21</v>
      </c>
      <c r="K231" s="2">
        <f>I231+J231</f>
        <v>11.559999999999999</v>
      </c>
      <c r="S231" s="1"/>
      <c r="U231" s="1"/>
    </row>
    <row r="232" spans="1:21" x14ac:dyDescent="0.25">
      <c r="A232" s="7">
        <v>465</v>
      </c>
      <c r="B232" s="1">
        <v>32004</v>
      </c>
      <c r="C232" s="1">
        <v>44677</v>
      </c>
      <c r="D232">
        <f>(C232-B232)/365.25</f>
        <v>34.696783025325118</v>
      </c>
      <c r="E232">
        <v>5</v>
      </c>
      <c r="F232">
        <v>3.5</v>
      </c>
      <c r="G232">
        <v>26000000</v>
      </c>
      <c r="H232">
        <v>83</v>
      </c>
      <c r="I232">
        <v>5.23</v>
      </c>
      <c r="J232">
        <v>6.36</v>
      </c>
      <c r="K232" s="2">
        <f>I232+J232</f>
        <v>11.59</v>
      </c>
      <c r="S232" s="1"/>
      <c r="U232" s="1"/>
    </row>
    <row r="233" spans="1:21" x14ac:dyDescent="0.25">
      <c r="A233" s="7">
        <v>10</v>
      </c>
      <c r="B233" s="1">
        <v>31708</v>
      </c>
      <c r="C233" s="1">
        <v>44957</v>
      </c>
      <c r="D233">
        <f>(C233-B233)/365.25</f>
        <v>36.27378507871321</v>
      </c>
      <c r="E233">
        <v>2</v>
      </c>
      <c r="F233">
        <v>1.6</v>
      </c>
      <c r="G233">
        <v>30000000</v>
      </c>
      <c r="H233">
        <v>85</v>
      </c>
      <c r="I233">
        <v>8.57</v>
      </c>
      <c r="J233">
        <v>3.03</v>
      </c>
      <c r="K233" s="2">
        <f>I233+J233</f>
        <v>11.6</v>
      </c>
    </row>
    <row r="234" spans="1:21" x14ac:dyDescent="0.25">
      <c r="A234" s="7">
        <v>730</v>
      </c>
      <c r="B234" s="1">
        <v>23696</v>
      </c>
      <c r="C234" s="1">
        <v>44446</v>
      </c>
      <c r="D234">
        <f>(C234-B234)/365.25</f>
        <v>56.810403832991099</v>
      </c>
      <c r="E234">
        <v>3</v>
      </c>
      <c r="F234">
        <v>0.5</v>
      </c>
      <c r="G234">
        <v>37000000</v>
      </c>
      <c r="H234">
        <v>70</v>
      </c>
      <c r="I234">
        <v>8.85</v>
      </c>
      <c r="J234">
        <v>2.77</v>
      </c>
      <c r="K234" s="2">
        <f>I234+J234</f>
        <v>11.62</v>
      </c>
      <c r="S234" s="1"/>
      <c r="U234" s="1"/>
    </row>
    <row r="235" spans="1:21" x14ac:dyDescent="0.25">
      <c r="A235" s="7">
        <v>370</v>
      </c>
      <c r="B235" s="1">
        <v>31666</v>
      </c>
      <c r="C235" s="1">
        <v>45204</v>
      </c>
      <c r="D235">
        <f>(C235-B235)/365.25</f>
        <v>37.065023956194388</v>
      </c>
      <c r="E235">
        <v>4</v>
      </c>
      <c r="F235">
        <v>2</v>
      </c>
      <c r="G235">
        <v>100000000</v>
      </c>
      <c r="H235">
        <v>80</v>
      </c>
      <c r="I235">
        <v>5.13</v>
      </c>
      <c r="J235">
        <v>6.5</v>
      </c>
      <c r="K235" s="2">
        <f>I235+J235</f>
        <v>11.629999999999999</v>
      </c>
      <c r="S235" s="1"/>
      <c r="U235" s="1"/>
    </row>
    <row r="236" spans="1:21" x14ac:dyDescent="0.25">
      <c r="A236" s="7">
        <v>366</v>
      </c>
      <c r="B236" s="1">
        <v>31372</v>
      </c>
      <c r="C236" s="1">
        <v>44852</v>
      </c>
      <c r="D236">
        <f>(C236-B236)/365.25</f>
        <v>36.906228610540722</v>
      </c>
      <c r="E236">
        <v>4</v>
      </c>
      <c r="F236">
        <v>5</v>
      </c>
      <c r="G236">
        <v>58000000</v>
      </c>
      <c r="H236">
        <v>78</v>
      </c>
      <c r="I236">
        <v>9.4499999999999993</v>
      </c>
      <c r="J236">
        <v>2.19</v>
      </c>
      <c r="K236" s="2">
        <f>I236+J236</f>
        <v>11.639999999999999</v>
      </c>
    </row>
    <row r="237" spans="1:21" x14ac:dyDescent="0.25">
      <c r="A237" s="7">
        <v>593</v>
      </c>
      <c r="B237" s="1">
        <v>29007</v>
      </c>
      <c r="C237" s="1">
        <v>43419</v>
      </c>
      <c r="D237">
        <f>(C237-B237)/365.25</f>
        <v>39.457905544147842</v>
      </c>
      <c r="E237">
        <v>3</v>
      </c>
      <c r="F237">
        <v>3</v>
      </c>
      <c r="G237">
        <v>48000000</v>
      </c>
      <c r="H237">
        <v>88</v>
      </c>
      <c r="I237">
        <v>8.2100000000000009</v>
      </c>
      <c r="J237">
        <v>3.45</v>
      </c>
      <c r="K237" s="2">
        <f>I237+J237</f>
        <v>11.66</v>
      </c>
    </row>
    <row r="238" spans="1:21" x14ac:dyDescent="0.25">
      <c r="A238" s="7">
        <v>629</v>
      </c>
      <c r="B238" s="1">
        <v>30184</v>
      </c>
      <c r="C238" s="1">
        <v>45274</v>
      </c>
      <c r="D238">
        <f>(C238-B238)/365.25</f>
        <v>41.314168377823407</v>
      </c>
      <c r="E238">
        <v>3</v>
      </c>
      <c r="F238">
        <v>2.8</v>
      </c>
      <c r="G238">
        <v>38000000</v>
      </c>
      <c r="H238">
        <v>74</v>
      </c>
      <c r="I238">
        <v>6.42</v>
      </c>
      <c r="J238">
        <v>5.28</v>
      </c>
      <c r="K238" s="2">
        <f>I238+J238</f>
        <v>11.7</v>
      </c>
      <c r="S238" s="1"/>
      <c r="U238" s="1"/>
    </row>
    <row r="239" spans="1:21" x14ac:dyDescent="0.25">
      <c r="A239" s="7">
        <v>453</v>
      </c>
      <c r="B239" s="1">
        <v>32563</v>
      </c>
      <c r="C239" s="1">
        <v>44649</v>
      </c>
      <c r="D239">
        <f>(C239-B239)/365.25</f>
        <v>33.089664613278579</v>
      </c>
      <c r="E239">
        <v>5</v>
      </c>
      <c r="F239">
        <v>3.5</v>
      </c>
      <c r="G239">
        <v>30000000</v>
      </c>
      <c r="H239">
        <v>88</v>
      </c>
      <c r="I239">
        <v>9.9499999999999993</v>
      </c>
      <c r="J239">
        <v>1.77</v>
      </c>
      <c r="K239" s="2">
        <f>I239+J239</f>
        <v>11.719999999999999</v>
      </c>
    </row>
    <row r="240" spans="1:21" x14ac:dyDescent="0.25">
      <c r="A240" s="7">
        <v>1019</v>
      </c>
      <c r="B240" s="1">
        <v>27509</v>
      </c>
      <c r="C240" s="1">
        <v>45097</v>
      </c>
      <c r="D240">
        <f>(C240-B240)/365.25</f>
        <v>48.153319644079396</v>
      </c>
      <c r="E240">
        <v>6</v>
      </c>
      <c r="F240">
        <v>3</v>
      </c>
      <c r="G240">
        <v>60000000</v>
      </c>
      <c r="H240">
        <v>85</v>
      </c>
      <c r="I240">
        <v>7.13</v>
      </c>
      <c r="J240">
        <v>4.6399999999999997</v>
      </c>
      <c r="K240" s="2">
        <f>I240+J240</f>
        <v>11.77</v>
      </c>
    </row>
    <row r="241" spans="1:21" x14ac:dyDescent="0.25">
      <c r="A241" s="7">
        <v>486</v>
      </c>
      <c r="B241" s="1">
        <v>31639</v>
      </c>
      <c r="C241" s="1">
        <v>44845</v>
      </c>
      <c r="D241">
        <f>(C241-B241)/365.25</f>
        <v>36.156057494866531</v>
      </c>
      <c r="E241">
        <v>5</v>
      </c>
      <c r="F241">
        <v>3.5</v>
      </c>
      <c r="G241">
        <v>48000000</v>
      </c>
      <c r="H241">
        <v>85</v>
      </c>
      <c r="I241">
        <v>8.77</v>
      </c>
      <c r="J241">
        <v>3.02</v>
      </c>
      <c r="K241" s="2">
        <f>I241+J241</f>
        <v>11.79</v>
      </c>
    </row>
    <row r="242" spans="1:21" x14ac:dyDescent="0.25">
      <c r="A242" s="7">
        <v>292</v>
      </c>
      <c r="B242" s="1">
        <v>32436</v>
      </c>
      <c r="C242" s="1">
        <v>45132</v>
      </c>
      <c r="D242">
        <f>(C242-B242)/365.25</f>
        <v>34.75975359342916</v>
      </c>
      <c r="E242">
        <v>4</v>
      </c>
      <c r="F242">
        <v>3.7</v>
      </c>
      <c r="G242">
        <v>45000000</v>
      </c>
      <c r="H242">
        <v>80</v>
      </c>
      <c r="I242">
        <v>9.15</v>
      </c>
      <c r="J242">
        <v>2.66</v>
      </c>
      <c r="K242" s="2">
        <f>I242+J242</f>
        <v>11.81</v>
      </c>
    </row>
    <row r="243" spans="1:21" x14ac:dyDescent="0.25">
      <c r="A243" s="7">
        <v>840</v>
      </c>
      <c r="B243" s="1">
        <v>29546</v>
      </c>
      <c r="C243" s="1">
        <v>45083</v>
      </c>
      <c r="D243">
        <f>(C243-B243)/365.25</f>
        <v>42.53798767967146</v>
      </c>
      <c r="E243">
        <v>4</v>
      </c>
      <c r="F243">
        <v>2.4</v>
      </c>
      <c r="G243">
        <v>25000000</v>
      </c>
      <c r="H243">
        <v>82</v>
      </c>
      <c r="I243">
        <v>8.18</v>
      </c>
      <c r="J243">
        <v>3.7</v>
      </c>
      <c r="K243" s="2">
        <f>I243+J243</f>
        <v>11.879999999999999</v>
      </c>
      <c r="S243" s="1"/>
      <c r="U243" s="1"/>
    </row>
    <row r="244" spans="1:21" x14ac:dyDescent="0.25">
      <c r="A244" s="7">
        <v>413</v>
      </c>
      <c r="B244" s="1">
        <v>30834</v>
      </c>
      <c r="C244" s="1">
        <v>44896</v>
      </c>
      <c r="D244">
        <f>(C244-B244)/365.25</f>
        <v>38.499657768651609</v>
      </c>
      <c r="E244">
        <v>4</v>
      </c>
      <c r="F244">
        <v>4</v>
      </c>
      <c r="G244">
        <v>36000000</v>
      </c>
      <c r="H244">
        <v>85</v>
      </c>
      <c r="I244">
        <v>6.84</v>
      </c>
      <c r="J244">
        <v>5.12</v>
      </c>
      <c r="K244" s="2">
        <f>I244+J244</f>
        <v>11.96</v>
      </c>
      <c r="S244" s="1"/>
      <c r="U244" s="1"/>
    </row>
    <row r="245" spans="1:21" x14ac:dyDescent="0.25">
      <c r="A245" s="7">
        <v>549</v>
      </c>
      <c r="B245" s="1">
        <v>31125</v>
      </c>
      <c r="C245" s="1">
        <v>44579</v>
      </c>
      <c r="D245">
        <f>(C245-B245)/365.25</f>
        <v>36.83504449007529</v>
      </c>
      <c r="E245">
        <v>6</v>
      </c>
      <c r="F245">
        <v>2</v>
      </c>
      <c r="G245">
        <v>78000000</v>
      </c>
      <c r="H245">
        <v>85</v>
      </c>
      <c r="I245">
        <v>9.1999999999999993</v>
      </c>
      <c r="J245">
        <v>2.78</v>
      </c>
      <c r="K245" s="2">
        <f>I245+J245</f>
        <v>11.979999999999999</v>
      </c>
    </row>
    <row r="246" spans="1:21" x14ac:dyDescent="0.25">
      <c r="A246" s="7">
        <v>811</v>
      </c>
      <c r="B246" s="1">
        <v>29288</v>
      </c>
      <c r="C246" s="1">
        <v>44278</v>
      </c>
      <c r="D246">
        <f>(C246-B246)/365.25</f>
        <v>41.040383299110196</v>
      </c>
      <c r="E246">
        <v>4</v>
      </c>
      <c r="F246">
        <v>0.5</v>
      </c>
      <c r="G246">
        <v>120000000</v>
      </c>
      <c r="H246">
        <v>65</v>
      </c>
      <c r="I246">
        <v>9.94</v>
      </c>
      <c r="J246">
        <v>2.11</v>
      </c>
      <c r="K246" s="2">
        <f>I246+J246</f>
        <v>12.049999999999999</v>
      </c>
      <c r="S246" s="1"/>
      <c r="U246" s="1"/>
    </row>
    <row r="247" spans="1:21" x14ac:dyDescent="0.25">
      <c r="A247" s="7">
        <v>752</v>
      </c>
      <c r="B247" s="1">
        <v>27311</v>
      </c>
      <c r="C247" s="1">
        <v>45365</v>
      </c>
      <c r="D247">
        <f>(C247-B247)/365.25</f>
        <v>49.429158110882959</v>
      </c>
      <c r="E247">
        <v>3</v>
      </c>
      <c r="F247">
        <v>2</v>
      </c>
      <c r="G247">
        <v>75000000</v>
      </c>
      <c r="H247">
        <v>43</v>
      </c>
      <c r="I247">
        <v>10.77</v>
      </c>
      <c r="J247">
        <v>1.3</v>
      </c>
      <c r="K247" s="2">
        <f>I247+J247</f>
        <v>12.07</v>
      </c>
      <c r="S247" s="1"/>
      <c r="U247" s="1"/>
    </row>
    <row r="248" spans="1:21" x14ac:dyDescent="0.25">
      <c r="A248" s="7">
        <v>233</v>
      </c>
      <c r="B248" s="1">
        <v>32884</v>
      </c>
      <c r="C248" s="1">
        <v>44334</v>
      </c>
      <c r="D248">
        <f>(C248-B248)/365.25</f>
        <v>31.348391512662559</v>
      </c>
      <c r="E248">
        <v>4</v>
      </c>
      <c r="F248">
        <v>4.5</v>
      </c>
      <c r="G248">
        <v>30000000</v>
      </c>
      <c r="H248">
        <v>83</v>
      </c>
      <c r="I248">
        <v>5.43</v>
      </c>
      <c r="J248">
        <v>6.65</v>
      </c>
      <c r="K248" s="2">
        <f>I248+J248</f>
        <v>12.08</v>
      </c>
      <c r="S248" s="1"/>
      <c r="U248" s="1"/>
    </row>
    <row r="249" spans="1:21" x14ac:dyDescent="0.25">
      <c r="A249" s="7">
        <v>73</v>
      </c>
      <c r="B249" s="1">
        <v>32733</v>
      </c>
      <c r="C249" s="1">
        <v>45251</v>
      </c>
      <c r="D249">
        <f>(C249-B249)/365.25</f>
        <v>34.272416153319647</v>
      </c>
      <c r="E249">
        <v>3</v>
      </c>
      <c r="F249">
        <v>4</v>
      </c>
      <c r="G249">
        <v>52000000</v>
      </c>
      <c r="H249">
        <v>87</v>
      </c>
      <c r="I249">
        <v>5.23</v>
      </c>
      <c r="J249">
        <v>6.86</v>
      </c>
      <c r="K249" s="2">
        <f>I249+J249</f>
        <v>12.09</v>
      </c>
      <c r="S249" s="1"/>
      <c r="U249" s="1"/>
    </row>
    <row r="250" spans="1:21" x14ac:dyDescent="0.25">
      <c r="A250" s="7">
        <v>342</v>
      </c>
      <c r="B250" s="1">
        <v>31569</v>
      </c>
      <c r="C250" s="1">
        <v>44852</v>
      </c>
      <c r="D250">
        <f>(C250-B250)/365.25</f>
        <v>36.366872005475699</v>
      </c>
      <c r="E250">
        <v>4</v>
      </c>
      <c r="F250">
        <v>2.5</v>
      </c>
      <c r="G250">
        <v>35000000</v>
      </c>
      <c r="H250">
        <v>73</v>
      </c>
      <c r="I250">
        <v>9.36</v>
      </c>
      <c r="J250">
        <v>2.73</v>
      </c>
      <c r="K250" s="2">
        <f>I250+J250</f>
        <v>12.09</v>
      </c>
      <c r="S250" s="1"/>
      <c r="U250" s="1"/>
    </row>
    <row r="251" spans="1:21" x14ac:dyDescent="0.25">
      <c r="A251" s="7">
        <v>866</v>
      </c>
      <c r="B251" s="1">
        <v>28105</v>
      </c>
      <c r="C251" s="1">
        <v>44400</v>
      </c>
      <c r="D251">
        <f>(C251-B251)/365.25</f>
        <v>44.61327857631759</v>
      </c>
      <c r="E251">
        <v>4</v>
      </c>
      <c r="F251">
        <v>4.5999999999999996</v>
      </c>
      <c r="G251">
        <v>27000000</v>
      </c>
      <c r="H251">
        <v>87</v>
      </c>
      <c r="I251">
        <v>8.6999999999999993</v>
      </c>
      <c r="J251">
        <v>3.39</v>
      </c>
      <c r="K251" s="2">
        <f>I251+J251</f>
        <v>12.09</v>
      </c>
    </row>
    <row r="252" spans="1:21" x14ac:dyDescent="0.25">
      <c r="A252" s="7">
        <v>130</v>
      </c>
      <c r="B252" s="1">
        <v>30433</v>
      </c>
      <c r="C252" s="1">
        <v>43803</v>
      </c>
      <c r="D252">
        <f>(C252-B252)/365.25</f>
        <v>36.605065023956193</v>
      </c>
      <c r="E252">
        <v>3</v>
      </c>
      <c r="F252">
        <v>2</v>
      </c>
      <c r="G252">
        <v>26000000</v>
      </c>
      <c r="H252">
        <v>83</v>
      </c>
      <c r="I252">
        <v>7.38</v>
      </c>
      <c r="J252">
        <v>4.76</v>
      </c>
      <c r="K252" s="2">
        <f>I252+J252</f>
        <v>12.14</v>
      </c>
      <c r="S252" s="1"/>
      <c r="U252" s="1"/>
    </row>
    <row r="253" spans="1:21" x14ac:dyDescent="0.25">
      <c r="A253" s="7">
        <v>247</v>
      </c>
      <c r="B253" s="1">
        <v>33472</v>
      </c>
      <c r="C253" s="1">
        <v>45258</v>
      </c>
      <c r="D253">
        <f>(C253-B253)/365.25</f>
        <v>32.268309377138948</v>
      </c>
      <c r="E253">
        <v>4</v>
      </c>
      <c r="F253">
        <v>5.5</v>
      </c>
      <c r="G253">
        <v>22000000</v>
      </c>
      <c r="H253">
        <v>84</v>
      </c>
      <c r="I253">
        <v>10.07</v>
      </c>
      <c r="J253">
        <v>2.0699999999999998</v>
      </c>
      <c r="K253" s="2">
        <f>I253+J253</f>
        <v>12.14</v>
      </c>
    </row>
    <row r="254" spans="1:21" x14ac:dyDescent="0.25">
      <c r="A254" s="7">
        <v>275</v>
      </c>
      <c r="B254" s="1">
        <v>32450</v>
      </c>
      <c r="C254" s="1">
        <v>44810</v>
      </c>
      <c r="D254">
        <f>(C254-B254)/365.25</f>
        <v>33.839835728952771</v>
      </c>
      <c r="E254">
        <v>4</v>
      </c>
      <c r="F254">
        <v>4</v>
      </c>
      <c r="G254">
        <v>20000000</v>
      </c>
      <c r="H254">
        <v>74</v>
      </c>
      <c r="I254">
        <v>9.18</v>
      </c>
      <c r="J254">
        <v>2.96</v>
      </c>
      <c r="K254" s="2">
        <f>I254+J254</f>
        <v>12.14</v>
      </c>
    </row>
    <row r="255" spans="1:21" x14ac:dyDescent="0.25">
      <c r="A255" s="7">
        <v>456</v>
      </c>
      <c r="B255" s="1">
        <v>32695</v>
      </c>
      <c r="C255" s="1">
        <v>44880</v>
      </c>
      <c r="D255">
        <f>(C255-B255)/365.25</f>
        <v>33.360711841204655</v>
      </c>
      <c r="E255">
        <v>5</v>
      </c>
      <c r="F255">
        <v>2</v>
      </c>
      <c r="G255">
        <v>70000000</v>
      </c>
      <c r="H255">
        <v>85</v>
      </c>
      <c r="I255">
        <v>9.07</v>
      </c>
      <c r="J255">
        <v>3.07</v>
      </c>
      <c r="K255" s="2">
        <f>I255+J255</f>
        <v>12.14</v>
      </c>
      <c r="S255" s="1"/>
      <c r="U255" s="1"/>
    </row>
    <row r="256" spans="1:21" x14ac:dyDescent="0.25">
      <c r="A256" s="7">
        <v>594</v>
      </c>
      <c r="B256" s="4">
        <v>30877</v>
      </c>
      <c r="C256" s="4">
        <v>45302</v>
      </c>
      <c r="D256">
        <f>(C256-B256)/365.25</f>
        <v>39.493497604380565</v>
      </c>
      <c r="E256" s="3">
        <v>3</v>
      </c>
      <c r="F256" s="3">
        <v>1.2</v>
      </c>
      <c r="G256" s="3">
        <v>86000000</v>
      </c>
      <c r="H256" s="3">
        <v>82</v>
      </c>
      <c r="I256" s="3">
        <v>7.73</v>
      </c>
      <c r="J256" s="3">
        <v>4.46</v>
      </c>
      <c r="K256" s="2">
        <f>I256+J256</f>
        <v>12.190000000000001</v>
      </c>
    </row>
    <row r="257" spans="1:21" x14ac:dyDescent="0.25">
      <c r="A257" s="7">
        <v>305</v>
      </c>
      <c r="B257" s="1">
        <v>31544</v>
      </c>
      <c r="C257" s="1">
        <v>44362</v>
      </c>
      <c r="D257">
        <f>(C257-B257)/365.25</f>
        <v>35.093771389459278</v>
      </c>
      <c r="E257">
        <v>4</v>
      </c>
      <c r="F257">
        <v>4.5</v>
      </c>
      <c r="G257">
        <v>9000000</v>
      </c>
      <c r="H257">
        <v>85</v>
      </c>
      <c r="I257">
        <v>6.36</v>
      </c>
      <c r="J257">
        <v>5.86</v>
      </c>
      <c r="K257" s="2">
        <f>I257+J257</f>
        <v>12.22</v>
      </c>
    </row>
    <row r="258" spans="1:21" x14ac:dyDescent="0.25">
      <c r="A258" s="7">
        <v>167</v>
      </c>
      <c r="B258" s="1">
        <v>29860</v>
      </c>
      <c r="C258" s="1">
        <v>43782</v>
      </c>
      <c r="D258">
        <f>(C258-B258)/365.25</f>
        <v>38.116358658453116</v>
      </c>
      <c r="E258">
        <v>3</v>
      </c>
      <c r="F258">
        <v>2.2999999999999998</v>
      </c>
      <c r="G258">
        <v>38000000</v>
      </c>
      <c r="H258">
        <v>88</v>
      </c>
      <c r="I258">
        <v>10.18</v>
      </c>
      <c r="J258">
        <v>2.0499999999999998</v>
      </c>
      <c r="K258" s="2">
        <f>I258+J258</f>
        <v>12.23</v>
      </c>
      <c r="S258" s="1"/>
      <c r="U258" s="1"/>
    </row>
    <row r="259" spans="1:21" x14ac:dyDescent="0.25">
      <c r="A259" s="7">
        <v>397</v>
      </c>
      <c r="B259" s="1">
        <v>30886</v>
      </c>
      <c r="C259" s="1">
        <v>44817</v>
      </c>
      <c r="D259">
        <f>(C259-B259)/365.25</f>
        <v>38.1409993155373</v>
      </c>
      <c r="E259">
        <v>4</v>
      </c>
      <c r="F259">
        <v>2.6</v>
      </c>
      <c r="G259">
        <v>54000000</v>
      </c>
      <c r="H259">
        <v>81</v>
      </c>
      <c r="I259">
        <v>10.23</v>
      </c>
      <c r="J259">
        <v>2.11</v>
      </c>
      <c r="K259" s="2">
        <f>I259+J259</f>
        <v>12.34</v>
      </c>
      <c r="S259" s="1"/>
      <c r="U259" s="1"/>
    </row>
    <row r="260" spans="1:21" x14ac:dyDescent="0.25">
      <c r="A260" s="7">
        <v>75</v>
      </c>
      <c r="B260" s="1">
        <v>32724</v>
      </c>
      <c r="C260" s="1">
        <v>45265</v>
      </c>
      <c r="D260">
        <f>(C260-B260)/365.25</f>
        <v>34.335386721423681</v>
      </c>
      <c r="E260">
        <v>3</v>
      </c>
      <c r="F260">
        <v>3</v>
      </c>
      <c r="G260">
        <v>82000000</v>
      </c>
      <c r="H260">
        <v>74</v>
      </c>
      <c r="I260">
        <v>7.8</v>
      </c>
      <c r="J260">
        <v>4.57</v>
      </c>
      <c r="K260" s="2">
        <f>I260+J260</f>
        <v>12.370000000000001</v>
      </c>
      <c r="S260" s="1"/>
      <c r="U260" s="1"/>
    </row>
    <row r="261" spans="1:21" x14ac:dyDescent="0.25">
      <c r="A261" s="7">
        <v>1</v>
      </c>
      <c r="B261" s="1">
        <v>31754</v>
      </c>
      <c r="C261" s="1">
        <v>43530</v>
      </c>
      <c r="D261">
        <f>(C261-B261)/365.25</f>
        <v>32.240930869267622</v>
      </c>
      <c r="E261">
        <v>0</v>
      </c>
      <c r="F261">
        <v>1.8</v>
      </c>
      <c r="G261">
        <v>72000000</v>
      </c>
      <c r="H261">
        <v>82</v>
      </c>
      <c r="I261">
        <v>8.23</v>
      </c>
      <c r="J261">
        <v>4.16</v>
      </c>
      <c r="K261" s="2">
        <f>I261+J261</f>
        <v>12.39</v>
      </c>
    </row>
    <row r="262" spans="1:21" x14ac:dyDescent="0.25">
      <c r="A262" s="7">
        <v>325</v>
      </c>
      <c r="B262" s="1">
        <v>31541</v>
      </c>
      <c r="C262" s="1">
        <v>44586</v>
      </c>
      <c r="D262">
        <f>(C262-B262)/365.25</f>
        <v>35.715263518138265</v>
      </c>
      <c r="E262">
        <v>4</v>
      </c>
      <c r="F262">
        <v>1.9</v>
      </c>
      <c r="G262">
        <v>100000000</v>
      </c>
      <c r="H262">
        <v>86</v>
      </c>
      <c r="I262">
        <v>10.15</v>
      </c>
      <c r="J262">
        <v>2.2400000000000002</v>
      </c>
      <c r="K262" s="2">
        <f>I262+J262</f>
        <v>12.39</v>
      </c>
    </row>
    <row r="263" spans="1:21" x14ac:dyDescent="0.25">
      <c r="A263" s="7">
        <v>203</v>
      </c>
      <c r="B263" s="1">
        <v>37066</v>
      </c>
      <c r="C263" s="1">
        <v>45176</v>
      </c>
      <c r="D263">
        <f>(C263-B263)/365.25</f>
        <v>22.203969883641342</v>
      </c>
      <c r="E263">
        <v>4</v>
      </c>
      <c r="F263">
        <v>4.8</v>
      </c>
      <c r="G263">
        <v>10000000</v>
      </c>
      <c r="H263">
        <v>88</v>
      </c>
      <c r="I263">
        <v>4.72</v>
      </c>
      <c r="J263">
        <v>7.71</v>
      </c>
      <c r="K263" s="2">
        <f>I263+J263</f>
        <v>12.43</v>
      </c>
      <c r="S263" s="1"/>
      <c r="U263" s="1"/>
    </row>
    <row r="264" spans="1:21" x14ac:dyDescent="0.25">
      <c r="A264" s="7">
        <v>547</v>
      </c>
      <c r="B264" s="1">
        <v>31421</v>
      </c>
      <c r="C264" s="1">
        <v>44516</v>
      </c>
      <c r="D264">
        <f>(C264-B264)/365.25</f>
        <v>35.852156057494867</v>
      </c>
      <c r="E264">
        <v>6</v>
      </c>
      <c r="F264">
        <v>2.5</v>
      </c>
      <c r="G264">
        <v>12000000</v>
      </c>
      <c r="H264">
        <v>90</v>
      </c>
      <c r="I264">
        <v>8</v>
      </c>
      <c r="J264">
        <v>4.46</v>
      </c>
      <c r="K264" s="2">
        <f>I264+J264</f>
        <v>12.46</v>
      </c>
      <c r="S264" s="1"/>
      <c r="U264" s="1"/>
    </row>
    <row r="265" spans="1:21" x14ac:dyDescent="0.25">
      <c r="A265" s="7">
        <v>49</v>
      </c>
      <c r="B265" s="1">
        <v>32142</v>
      </c>
      <c r="C265" s="1">
        <v>44097</v>
      </c>
      <c r="D265">
        <f>(C265-B265)/365.25</f>
        <v>32.73100616016427</v>
      </c>
      <c r="E265">
        <v>3</v>
      </c>
      <c r="F265">
        <v>2.7</v>
      </c>
      <c r="G265">
        <v>45000000</v>
      </c>
      <c r="H265">
        <v>81</v>
      </c>
      <c r="I265">
        <v>6.54</v>
      </c>
      <c r="J265">
        <v>5.93</v>
      </c>
      <c r="K265" s="2">
        <f>I265+J265</f>
        <v>12.469999999999999</v>
      </c>
      <c r="S265" s="1"/>
      <c r="U265" s="1"/>
    </row>
    <row r="266" spans="1:21" x14ac:dyDescent="0.25">
      <c r="A266" s="7">
        <v>374</v>
      </c>
      <c r="B266" s="1">
        <v>30782</v>
      </c>
      <c r="C266" s="1">
        <v>44362</v>
      </c>
      <c r="D266">
        <f>(C266-B266)/365.25</f>
        <v>37.180013689253933</v>
      </c>
      <c r="E266">
        <v>4</v>
      </c>
      <c r="F266">
        <v>2.2000000000000002</v>
      </c>
      <c r="G266">
        <v>36000000</v>
      </c>
      <c r="H266">
        <v>84</v>
      </c>
      <c r="I266">
        <v>8.9499999999999993</v>
      </c>
      <c r="J266">
        <v>3.52</v>
      </c>
      <c r="K266" s="2">
        <f>I266+J266</f>
        <v>12.469999999999999</v>
      </c>
    </row>
    <row r="267" spans="1:21" x14ac:dyDescent="0.25">
      <c r="A267" s="7">
        <v>642</v>
      </c>
      <c r="B267" s="1">
        <v>27657</v>
      </c>
      <c r="C267" s="1">
        <v>43201</v>
      </c>
      <c r="D267">
        <f>(C267-B267)/365.25</f>
        <v>42.557152635181382</v>
      </c>
      <c r="E267">
        <v>3</v>
      </c>
      <c r="F267">
        <v>1.6</v>
      </c>
      <c r="G267">
        <v>87000000</v>
      </c>
      <c r="H267">
        <v>85</v>
      </c>
      <c r="I267">
        <v>7.71</v>
      </c>
      <c r="J267">
        <v>4.7699999999999996</v>
      </c>
      <c r="K267" s="2">
        <f>I267+J267</f>
        <v>12.48</v>
      </c>
      <c r="S267" s="1"/>
      <c r="U267" s="1"/>
    </row>
    <row r="268" spans="1:21" x14ac:dyDescent="0.25">
      <c r="A268" s="7">
        <v>246</v>
      </c>
      <c r="B268" s="1">
        <v>32979</v>
      </c>
      <c r="C268" s="1">
        <v>44763</v>
      </c>
      <c r="D268">
        <f>(C268-B268)/365.25</f>
        <v>32.262833675564679</v>
      </c>
      <c r="E268">
        <v>4</v>
      </c>
      <c r="F268">
        <v>1.1000000000000001</v>
      </c>
      <c r="G268">
        <v>25000000</v>
      </c>
      <c r="H268">
        <v>85</v>
      </c>
      <c r="I268">
        <v>5.92</v>
      </c>
      <c r="J268">
        <v>6.57</v>
      </c>
      <c r="K268" s="2">
        <f>I268+J268</f>
        <v>12.49</v>
      </c>
      <c r="S268" s="1"/>
      <c r="U268" s="1"/>
    </row>
    <row r="269" spans="1:21" x14ac:dyDescent="0.25">
      <c r="A269" s="7">
        <v>779</v>
      </c>
      <c r="B269" s="1">
        <v>30269</v>
      </c>
      <c r="C269" s="1">
        <v>44817</v>
      </c>
      <c r="D269">
        <f>(C269-B269)/365.25</f>
        <v>39.83025325119781</v>
      </c>
      <c r="E269">
        <v>4</v>
      </c>
      <c r="F269">
        <v>2.7</v>
      </c>
      <c r="G269">
        <v>67000000</v>
      </c>
      <c r="H269">
        <v>77</v>
      </c>
      <c r="I269">
        <v>10.83</v>
      </c>
      <c r="J269">
        <v>1.66</v>
      </c>
      <c r="K269" s="2">
        <f>I269+J269</f>
        <v>12.49</v>
      </c>
    </row>
    <row r="270" spans="1:21" x14ac:dyDescent="0.25">
      <c r="A270" s="7">
        <v>996</v>
      </c>
      <c r="B270" s="1">
        <v>26095</v>
      </c>
      <c r="C270" s="1">
        <v>44761</v>
      </c>
      <c r="D270">
        <f>(C270-B270)/365.25</f>
        <v>51.104722792607802</v>
      </c>
      <c r="E270">
        <v>5</v>
      </c>
      <c r="F270">
        <v>0.9</v>
      </c>
      <c r="G270">
        <v>110000000</v>
      </c>
      <c r="H270">
        <v>85</v>
      </c>
      <c r="I270">
        <v>9.7200000000000006</v>
      </c>
      <c r="J270">
        <v>2.8</v>
      </c>
      <c r="K270" s="2">
        <f>I270+J270</f>
        <v>12.52</v>
      </c>
    </row>
    <row r="271" spans="1:21" x14ac:dyDescent="0.25">
      <c r="A271" s="7">
        <v>948</v>
      </c>
      <c r="B271" s="1">
        <v>29514</v>
      </c>
      <c r="C271" s="1">
        <v>44616</v>
      </c>
      <c r="D271">
        <f>(C271-B271)/365.25</f>
        <v>41.347022587268995</v>
      </c>
      <c r="E271">
        <v>5</v>
      </c>
      <c r="F271">
        <v>3.2</v>
      </c>
      <c r="G271">
        <v>51000000</v>
      </c>
      <c r="H271">
        <v>78</v>
      </c>
      <c r="I271">
        <v>6.34</v>
      </c>
      <c r="J271">
        <v>6.2</v>
      </c>
      <c r="K271" s="2">
        <f>I271+J271</f>
        <v>12.54</v>
      </c>
    </row>
    <row r="272" spans="1:21" x14ac:dyDescent="0.25">
      <c r="A272" s="7">
        <v>926</v>
      </c>
      <c r="B272" s="1">
        <v>30932</v>
      </c>
      <c r="C272" s="1">
        <v>45258</v>
      </c>
      <c r="D272">
        <f>(C272-B272)/365.25</f>
        <v>39.222450376454482</v>
      </c>
      <c r="E272">
        <v>5</v>
      </c>
      <c r="F272">
        <v>3</v>
      </c>
      <c r="G272">
        <v>15000000</v>
      </c>
      <c r="H272">
        <v>80</v>
      </c>
      <c r="I272">
        <v>11.05</v>
      </c>
      <c r="J272">
        <v>1.49</v>
      </c>
      <c r="K272" s="2">
        <f>I272+J272</f>
        <v>12.540000000000001</v>
      </c>
      <c r="S272" s="1"/>
      <c r="U272" s="1"/>
    </row>
    <row r="273" spans="1:21" x14ac:dyDescent="0.25">
      <c r="A273" s="7">
        <v>512</v>
      </c>
      <c r="B273" s="1">
        <v>31372</v>
      </c>
      <c r="C273" s="1">
        <v>45120</v>
      </c>
      <c r="D273">
        <f>(C273-B273)/365.25</f>
        <v>37.639972621492127</v>
      </c>
      <c r="E273">
        <v>5</v>
      </c>
      <c r="F273">
        <v>3.4</v>
      </c>
      <c r="G273">
        <v>75000000</v>
      </c>
      <c r="H273">
        <v>83</v>
      </c>
      <c r="I273">
        <v>8.58</v>
      </c>
      <c r="J273">
        <v>4.05</v>
      </c>
      <c r="K273" s="2">
        <f>I273+J273</f>
        <v>12.629999999999999</v>
      </c>
    </row>
    <row r="274" spans="1:21" x14ac:dyDescent="0.25">
      <c r="A274" s="7">
        <v>606</v>
      </c>
      <c r="B274" s="1">
        <v>29029</v>
      </c>
      <c r="C274" s="1">
        <v>43719</v>
      </c>
      <c r="D274">
        <f>(C274-B274)/365.25</f>
        <v>40.219028062970565</v>
      </c>
      <c r="E274">
        <v>3</v>
      </c>
      <c r="F274">
        <v>3.6</v>
      </c>
      <c r="G274">
        <v>30000000</v>
      </c>
      <c r="H274">
        <v>83</v>
      </c>
      <c r="I274">
        <v>9.86</v>
      </c>
      <c r="J274">
        <v>2.78</v>
      </c>
      <c r="K274" s="2">
        <f>I274+J274</f>
        <v>12.639999999999999</v>
      </c>
    </row>
    <row r="275" spans="1:21" x14ac:dyDescent="0.25">
      <c r="A275" s="7">
        <v>258</v>
      </c>
      <c r="B275" s="1">
        <v>32726</v>
      </c>
      <c r="C275" s="1">
        <v>44747</v>
      </c>
      <c r="D275">
        <f>(C275-B275)/365.25</f>
        <v>32.911704312114992</v>
      </c>
      <c r="E275">
        <v>4</v>
      </c>
      <c r="F275">
        <v>1</v>
      </c>
      <c r="G275">
        <v>64000000</v>
      </c>
      <c r="H275">
        <v>81</v>
      </c>
      <c r="I275">
        <v>6.37</v>
      </c>
      <c r="J275">
        <v>6.29</v>
      </c>
      <c r="K275" s="2">
        <f>I275+J275</f>
        <v>12.66</v>
      </c>
      <c r="S275" s="1"/>
      <c r="U275" s="1"/>
    </row>
    <row r="276" spans="1:21" x14ac:dyDescent="0.25">
      <c r="A276" s="7">
        <v>438</v>
      </c>
      <c r="B276" s="1">
        <v>33761</v>
      </c>
      <c r="C276" s="1">
        <v>44637</v>
      </c>
      <c r="D276">
        <f>(C276-B276)/365.25</f>
        <v>29.776865160848732</v>
      </c>
      <c r="E276">
        <v>5</v>
      </c>
      <c r="F276">
        <v>4</v>
      </c>
      <c r="G276">
        <v>95000000</v>
      </c>
      <c r="H276">
        <v>78</v>
      </c>
      <c r="I276">
        <v>11.66</v>
      </c>
      <c r="J276">
        <v>1</v>
      </c>
      <c r="K276" s="2">
        <f>I276+J276</f>
        <v>12.66</v>
      </c>
      <c r="S276" s="1"/>
      <c r="U276" s="1"/>
    </row>
    <row r="277" spans="1:21" x14ac:dyDescent="0.25">
      <c r="A277" s="7">
        <v>447</v>
      </c>
      <c r="B277" s="1">
        <v>33569</v>
      </c>
      <c r="C277" s="1">
        <v>45251</v>
      </c>
      <c r="D277">
        <f>(C277-B277)/365.25</f>
        <v>31.983572895277206</v>
      </c>
      <c r="E277">
        <v>5</v>
      </c>
      <c r="F277">
        <v>3.2</v>
      </c>
      <c r="G277">
        <v>77000000</v>
      </c>
      <c r="H277">
        <v>80</v>
      </c>
      <c r="I277">
        <v>4.74</v>
      </c>
      <c r="J277">
        <v>7.95</v>
      </c>
      <c r="K277" s="2">
        <f>I277+J277</f>
        <v>12.690000000000001</v>
      </c>
    </row>
    <row r="278" spans="1:21" x14ac:dyDescent="0.25">
      <c r="A278" s="7">
        <v>77</v>
      </c>
      <c r="B278" s="1">
        <v>32205</v>
      </c>
      <c r="C278" s="1">
        <v>44754</v>
      </c>
      <c r="D278">
        <f>(C278-B278)/365.25</f>
        <v>34.357289527720738</v>
      </c>
      <c r="E278">
        <v>3</v>
      </c>
      <c r="F278">
        <v>4.5</v>
      </c>
      <c r="G278">
        <v>50000000</v>
      </c>
      <c r="H278">
        <v>78</v>
      </c>
      <c r="I278">
        <v>9.8800000000000008</v>
      </c>
      <c r="J278">
        <v>2.85</v>
      </c>
      <c r="K278" s="2">
        <f>I278+J278</f>
        <v>12.73</v>
      </c>
      <c r="S278" s="1"/>
      <c r="U278" s="1"/>
    </row>
    <row r="279" spans="1:21" x14ac:dyDescent="0.25">
      <c r="A279" s="7">
        <v>564</v>
      </c>
      <c r="B279" s="1">
        <v>30078</v>
      </c>
      <c r="C279" s="1">
        <v>44488</v>
      </c>
      <c r="D279">
        <f>(C279-B279)/365.25</f>
        <v>39.452429842573579</v>
      </c>
      <c r="E279">
        <v>2</v>
      </c>
      <c r="F279">
        <v>2</v>
      </c>
      <c r="G279">
        <v>50000000</v>
      </c>
      <c r="H279">
        <v>73</v>
      </c>
      <c r="I279">
        <v>10.31</v>
      </c>
      <c r="J279">
        <v>2.42</v>
      </c>
      <c r="K279" s="2">
        <f>I279+J279</f>
        <v>12.73</v>
      </c>
      <c r="S279" s="1"/>
      <c r="U279" s="1"/>
    </row>
    <row r="280" spans="1:21" x14ac:dyDescent="0.25">
      <c r="A280" s="7">
        <v>50</v>
      </c>
      <c r="B280" s="1">
        <v>32129</v>
      </c>
      <c r="C280" s="1">
        <v>44138</v>
      </c>
      <c r="D280">
        <f>(C280-B280)/365.25</f>
        <v>32.878850102669404</v>
      </c>
      <c r="E280">
        <v>3</v>
      </c>
      <c r="F280">
        <v>3.7</v>
      </c>
      <c r="G280">
        <v>46000000</v>
      </c>
      <c r="H280">
        <v>79</v>
      </c>
      <c r="I280">
        <v>8.85</v>
      </c>
      <c r="J280">
        <v>3.92</v>
      </c>
      <c r="K280" s="2">
        <f>I280+J280</f>
        <v>12.77</v>
      </c>
      <c r="S280" s="1"/>
      <c r="U280" s="1"/>
    </row>
    <row r="281" spans="1:21" x14ac:dyDescent="0.25">
      <c r="A281" s="7">
        <v>778</v>
      </c>
      <c r="B281" s="1">
        <v>29686</v>
      </c>
      <c r="C281" s="1">
        <v>44222</v>
      </c>
      <c r="D281">
        <f>(C281-B281)/365.25</f>
        <v>39.797399041752222</v>
      </c>
      <c r="E281">
        <v>4</v>
      </c>
      <c r="F281">
        <v>4</v>
      </c>
      <c r="G281">
        <v>52000000</v>
      </c>
      <c r="H281">
        <v>80</v>
      </c>
      <c r="I281">
        <v>10.220000000000001</v>
      </c>
      <c r="J281">
        <v>2.5499999999999998</v>
      </c>
      <c r="K281" s="2">
        <f>I281+J281</f>
        <v>12.77</v>
      </c>
      <c r="S281" s="1"/>
      <c r="U281" s="1"/>
    </row>
    <row r="282" spans="1:21" x14ac:dyDescent="0.25">
      <c r="A282" s="7">
        <v>352</v>
      </c>
      <c r="B282" s="1">
        <v>30889</v>
      </c>
      <c r="C282" s="1">
        <v>44266</v>
      </c>
      <c r="D282">
        <f>(C282-B282)/365.25</f>
        <v>36.624229979466122</v>
      </c>
      <c r="E282">
        <v>4</v>
      </c>
      <c r="F282">
        <v>3.5</v>
      </c>
      <c r="G282">
        <v>38000000</v>
      </c>
      <c r="H282">
        <v>87</v>
      </c>
      <c r="I282">
        <v>8.8800000000000008</v>
      </c>
      <c r="J282">
        <v>3.9</v>
      </c>
      <c r="K282" s="2">
        <f>I282+J282</f>
        <v>12.780000000000001</v>
      </c>
    </row>
    <row r="283" spans="1:21" x14ac:dyDescent="0.25">
      <c r="A283" s="7">
        <v>441</v>
      </c>
      <c r="B283" s="1">
        <v>33896</v>
      </c>
      <c r="C283" s="1">
        <v>45069</v>
      </c>
      <c r="D283">
        <f>(C283-B283)/365.25</f>
        <v>30.590006844626966</v>
      </c>
      <c r="E283">
        <v>5</v>
      </c>
      <c r="F283">
        <v>3.5</v>
      </c>
      <c r="G283">
        <v>95000000</v>
      </c>
      <c r="H283">
        <v>75</v>
      </c>
      <c r="I283">
        <v>7.78</v>
      </c>
      <c r="J283">
        <v>5.01</v>
      </c>
      <c r="K283" s="2">
        <f>I283+J283</f>
        <v>12.79</v>
      </c>
    </row>
    <row r="284" spans="1:21" x14ac:dyDescent="0.25">
      <c r="A284" s="7">
        <v>688</v>
      </c>
      <c r="B284" s="1">
        <v>26507</v>
      </c>
      <c r="C284" s="1">
        <v>43565</v>
      </c>
      <c r="D284">
        <f>(C284-B284)/365.25</f>
        <v>46.702258726899387</v>
      </c>
      <c r="E284">
        <v>3</v>
      </c>
      <c r="F284">
        <v>1.3</v>
      </c>
      <c r="G284">
        <v>20000000</v>
      </c>
      <c r="H284">
        <v>71</v>
      </c>
      <c r="I284">
        <v>8.93</v>
      </c>
      <c r="J284">
        <v>3.91</v>
      </c>
      <c r="K284" s="2">
        <f>I284+J284</f>
        <v>12.84</v>
      </c>
      <c r="S284" s="1"/>
      <c r="U284" s="1"/>
    </row>
    <row r="285" spans="1:21" x14ac:dyDescent="0.25">
      <c r="A285" s="7">
        <v>897</v>
      </c>
      <c r="B285" s="1">
        <v>26999</v>
      </c>
      <c r="C285" s="1">
        <v>44372</v>
      </c>
      <c r="D285">
        <f>(C285-B285)/365.25</f>
        <v>47.564681724845997</v>
      </c>
      <c r="E285">
        <v>4</v>
      </c>
      <c r="F285">
        <v>3.5</v>
      </c>
      <c r="G285">
        <v>48000000</v>
      </c>
      <c r="H285">
        <v>84</v>
      </c>
      <c r="I285">
        <v>8.35</v>
      </c>
      <c r="J285">
        <v>4.5</v>
      </c>
      <c r="K285" s="2">
        <f>I285+J285</f>
        <v>12.85</v>
      </c>
      <c r="S285" s="1"/>
      <c r="U285" s="1"/>
    </row>
    <row r="286" spans="1:21" x14ac:dyDescent="0.25">
      <c r="A286" s="7">
        <v>497</v>
      </c>
      <c r="B286" s="1">
        <v>31805</v>
      </c>
      <c r="C286" s="1">
        <v>45209</v>
      </c>
      <c r="D286">
        <f>(C286-B286)/365.25</f>
        <v>36.698151950718689</v>
      </c>
      <c r="E286">
        <v>5</v>
      </c>
      <c r="F286">
        <v>2.5</v>
      </c>
      <c r="G286">
        <v>53000000</v>
      </c>
      <c r="H286">
        <v>85</v>
      </c>
      <c r="I286">
        <v>6.6</v>
      </c>
      <c r="J286">
        <v>6.28</v>
      </c>
      <c r="K286" s="2">
        <f>I286+J286</f>
        <v>12.879999999999999</v>
      </c>
    </row>
    <row r="287" spans="1:21" x14ac:dyDescent="0.25">
      <c r="A287" s="7">
        <v>889</v>
      </c>
      <c r="B287" s="1">
        <v>27762</v>
      </c>
      <c r="C287" s="1">
        <v>44868</v>
      </c>
      <c r="D287">
        <f>(C287-B287)/365.25</f>
        <v>46.833675564681727</v>
      </c>
      <c r="E287">
        <v>4</v>
      </c>
      <c r="F287">
        <v>2.1</v>
      </c>
      <c r="G287">
        <v>88000000</v>
      </c>
      <c r="H287">
        <v>85</v>
      </c>
      <c r="I287">
        <v>7.48</v>
      </c>
      <c r="J287">
        <v>5.4</v>
      </c>
      <c r="K287" s="2">
        <f>I287+J287</f>
        <v>12.88</v>
      </c>
      <c r="S287" s="1"/>
      <c r="U287" s="1"/>
    </row>
    <row r="288" spans="1:21" x14ac:dyDescent="0.25">
      <c r="A288" s="7">
        <v>318</v>
      </c>
      <c r="B288" s="1">
        <v>32134</v>
      </c>
      <c r="C288" s="1">
        <v>45125</v>
      </c>
      <c r="D288">
        <f>(C288-B288)/365.25</f>
        <v>35.567419575633132</v>
      </c>
      <c r="E288">
        <v>4</v>
      </c>
      <c r="F288">
        <v>2.2000000000000002</v>
      </c>
      <c r="G288">
        <v>19000000</v>
      </c>
      <c r="H288">
        <v>89</v>
      </c>
      <c r="I288">
        <v>7.51</v>
      </c>
      <c r="J288">
        <v>5.45</v>
      </c>
      <c r="K288" s="2">
        <f>I288+J288</f>
        <v>12.96</v>
      </c>
      <c r="S288" s="1"/>
      <c r="U288" s="1"/>
    </row>
    <row r="289" spans="1:21" x14ac:dyDescent="0.25">
      <c r="A289" s="7">
        <v>899</v>
      </c>
      <c r="B289" s="1">
        <v>27586</v>
      </c>
      <c r="C289" s="1">
        <v>45001</v>
      </c>
      <c r="D289">
        <f>(C289-B289)/365.25</f>
        <v>47.679671457905542</v>
      </c>
      <c r="E289">
        <v>4</v>
      </c>
      <c r="F289">
        <v>2.6</v>
      </c>
      <c r="G289">
        <v>31000000</v>
      </c>
      <c r="H289">
        <v>74</v>
      </c>
      <c r="I289">
        <v>9.77</v>
      </c>
      <c r="J289">
        <v>3.2</v>
      </c>
      <c r="K289" s="2">
        <f>I289+J289</f>
        <v>12.969999999999999</v>
      </c>
      <c r="S289" s="1"/>
      <c r="U289" s="1"/>
    </row>
    <row r="290" spans="1:21" x14ac:dyDescent="0.25">
      <c r="A290" s="7">
        <v>724</v>
      </c>
      <c r="B290" s="1">
        <v>26003</v>
      </c>
      <c r="C290" s="1">
        <v>45258</v>
      </c>
      <c r="D290">
        <f>(C290-B290)/365.25</f>
        <v>52.717316906228611</v>
      </c>
      <c r="E290">
        <v>3</v>
      </c>
      <c r="F290">
        <v>0.8</v>
      </c>
      <c r="G290">
        <v>12000000</v>
      </c>
      <c r="H290">
        <v>75</v>
      </c>
      <c r="I290">
        <v>10.6</v>
      </c>
      <c r="J290">
        <v>2.44</v>
      </c>
      <c r="K290" s="2">
        <f>I290+J290</f>
        <v>13.04</v>
      </c>
      <c r="S290" s="1"/>
      <c r="U290" s="1"/>
    </row>
    <row r="291" spans="1:21" x14ac:dyDescent="0.25">
      <c r="A291" s="7">
        <v>90</v>
      </c>
      <c r="B291" s="1">
        <v>30600</v>
      </c>
      <c r="C291" s="1">
        <v>43271</v>
      </c>
      <c r="D291">
        <f>(C291-B291)/365.25</f>
        <v>34.691307323750856</v>
      </c>
      <c r="E291">
        <v>3</v>
      </c>
      <c r="F291">
        <v>4</v>
      </c>
      <c r="G291">
        <v>10000000</v>
      </c>
      <c r="H291">
        <v>80</v>
      </c>
      <c r="I291">
        <v>7.54</v>
      </c>
      <c r="J291">
        <v>5.51</v>
      </c>
      <c r="K291" s="2">
        <f>I291+J291</f>
        <v>13.05</v>
      </c>
    </row>
    <row r="292" spans="1:21" x14ac:dyDescent="0.25">
      <c r="A292" s="7">
        <v>344</v>
      </c>
      <c r="B292" s="1">
        <v>31296</v>
      </c>
      <c r="C292" s="1">
        <v>44609</v>
      </c>
      <c r="D292">
        <f>(C292-B292)/365.25</f>
        <v>36.449007529089663</v>
      </c>
      <c r="E292">
        <v>4</v>
      </c>
      <c r="F292">
        <v>1.8</v>
      </c>
      <c r="G292">
        <v>33000000</v>
      </c>
      <c r="H292">
        <v>87</v>
      </c>
      <c r="I292">
        <v>8.73</v>
      </c>
      <c r="J292">
        <v>4.32</v>
      </c>
      <c r="K292" s="2">
        <f>I292+J292</f>
        <v>13.05</v>
      </c>
      <c r="S292" s="1"/>
      <c r="U292" s="1"/>
    </row>
    <row r="293" spans="1:21" x14ac:dyDescent="0.25">
      <c r="A293" s="7">
        <v>173</v>
      </c>
      <c r="B293" s="1">
        <v>29493</v>
      </c>
      <c r="C293" s="1">
        <v>43495</v>
      </c>
      <c r="D293">
        <f>(C293-B293)/365.25</f>
        <v>38.335386721423681</v>
      </c>
      <c r="E293">
        <v>3</v>
      </c>
      <c r="F293">
        <v>2.5</v>
      </c>
      <c r="G293">
        <v>52000000</v>
      </c>
      <c r="H293">
        <v>85</v>
      </c>
      <c r="I293">
        <v>11.2</v>
      </c>
      <c r="J293">
        <v>1.86</v>
      </c>
      <c r="K293" s="2">
        <f>I293+J293</f>
        <v>13.059999999999999</v>
      </c>
      <c r="S293" s="1"/>
      <c r="U293" s="1"/>
    </row>
    <row r="294" spans="1:21" x14ac:dyDescent="0.25">
      <c r="A294" s="7">
        <v>28</v>
      </c>
      <c r="B294" s="1">
        <v>33710</v>
      </c>
      <c r="C294" s="1">
        <v>44896</v>
      </c>
      <c r="D294">
        <f>(C294-B294)/365.25</f>
        <v>30.625598904859686</v>
      </c>
      <c r="E294">
        <v>3</v>
      </c>
      <c r="F294">
        <v>1.5</v>
      </c>
      <c r="G294">
        <v>23000000</v>
      </c>
      <c r="H294">
        <v>80</v>
      </c>
      <c r="I294">
        <v>8.07</v>
      </c>
      <c r="J294">
        <v>5</v>
      </c>
      <c r="K294" s="2">
        <f>I294+J294</f>
        <v>13.07</v>
      </c>
      <c r="S294" s="1"/>
      <c r="U294" s="1"/>
    </row>
    <row r="295" spans="1:21" x14ac:dyDescent="0.25">
      <c r="A295" s="7">
        <v>722</v>
      </c>
      <c r="B295" s="1">
        <v>25647</v>
      </c>
      <c r="C295" s="1">
        <v>44740</v>
      </c>
      <c r="D295">
        <f>(C295-B295)/365.25</f>
        <v>52.27378507871321</v>
      </c>
      <c r="E295">
        <v>3</v>
      </c>
      <c r="F295">
        <v>1</v>
      </c>
      <c r="G295">
        <v>60000000</v>
      </c>
      <c r="H295">
        <v>79</v>
      </c>
      <c r="I295">
        <v>8.5399999999999991</v>
      </c>
      <c r="J295">
        <v>4.53</v>
      </c>
      <c r="K295" s="2">
        <f>I295+J295</f>
        <v>13.07</v>
      </c>
      <c r="S295" s="1"/>
      <c r="U295" s="1"/>
    </row>
    <row r="296" spans="1:21" x14ac:dyDescent="0.25">
      <c r="A296" s="7">
        <v>556</v>
      </c>
      <c r="B296" s="1">
        <v>32328</v>
      </c>
      <c r="C296" s="1">
        <v>44894</v>
      </c>
      <c r="D296">
        <f>(C296-B296)/365.25</f>
        <v>34.403832991101986</v>
      </c>
      <c r="E296">
        <v>7</v>
      </c>
      <c r="F296">
        <v>3</v>
      </c>
      <c r="G296">
        <v>70000000</v>
      </c>
      <c r="H296">
        <v>67</v>
      </c>
      <c r="I296">
        <v>9.69</v>
      </c>
      <c r="J296">
        <v>3.42</v>
      </c>
      <c r="K296" s="2">
        <f>I296+J296</f>
        <v>13.11</v>
      </c>
    </row>
    <row r="297" spans="1:21" x14ac:dyDescent="0.25">
      <c r="A297" s="7">
        <v>946</v>
      </c>
      <c r="B297" s="1">
        <v>29992</v>
      </c>
      <c r="C297" s="1">
        <v>45083</v>
      </c>
      <c r="D297">
        <f>(C297-B297)/365.25</f>
        <v>41.316906228610542</v>
      </c>
      <c r="E297">
        <v>5</v>
      </c>
      <c r="F297">
        <v>1</v>
      </c>
      <c r="G297">
        <v>100000000</v>
      </c>
      <c r="H297">
        <v>65</v>
      </c>
      <c r="I297">
        <v>10.28</v>
      </c>
      <c r="J297">
        <v>2.83</v>
      </c>
      <c r="K297" s="2">
        <f>I297+J297</f>
        <v>13.11</v>
      </c>
      <c r="S297" s="1"/>
      <c r="U297" s="1"/>
    </row>
    <row r="298" spans="1:21" x14ac:dyDescent="0.25">
      <c r="A298" s="7">
        <v>822</v>
      </c>
      <c r="B298" s="1">
        <v>29353</v>
      </c>
      <c r="C298" s="1">
        <v>44516</v>
      </c>
      <c r="D298">
        <f>(C298-B298)/365.25</f>
        <v>41.51403148528405</v>
      </c>
      <c r="E298">
        <v>4</v>
      </c>
      <c r="F298">
        <v>1.5</v>
      </c>
      <c r="G298">
        <v>110000000</v>
      </c>
      <c r="H298">
        <v>73</v>
      </c>
      <c r="I298">
        <v>11.08</v>
      </c>
      <c r="J298">
        <v>2.04</v>
      </c>
      <c r="K298" s="2">
        <f>I298+J298</f>
        <v>13.120000000000001</v>
      </c>
      <c r="S298" s="1"/>
      <c r="U298" s="1"/>
    </row>
    <row r="299" spans="1:21" x14ac:dyDescent="0.25">
      <c r="A299" s="7">
        <v>692</v>
      </c>
      <c r="B299" s="1">
        <v>25892</v>
      </c>
      <c r="C299" s="1">
        <v>43152</v>
      </c>
      <c r="D299">
        <f>(C299-B299)/365.25</f>
        <v>47.25530458590007</v>
      </c>
      <c r="E299">
        <v>3</v>
      </c>
      <c r="F299">
        <v>2.5</v>
      </c>
      <c r="G299">
        <v>55000000</v>
      </c>
      <c r="H299">
        <v>79</v>
      </c>
      <c r="I299">
        <v>5.82</v>
      </c>
      <c r="J299">
        <v>7.32</v>
      </c>
      <c r="K299" s="2">
        <f>I299+J299</f>
        <v>13.14</v>
      </c>
    </row>
    <row r="300" spans="1:21" x14ac:dyDescent="0.25">
      <c r="A300" s="7">
        <v>310</v>
      </c>
      <c r="B300" s="1">
        <v>31494</v>
      </c>
      <c r="C300" s="1">
        <v>44372</v>
      </c>
      <c r="D300">
        <f>(C300-B300)/365.25</f>
        <v>35.258042436687198</v>
      </c>
      <c r="E300">
        <v>4</v>
      </c>
      <c r="F300">
        <v>1.9</v>
      </c>
      <c r="G300">
        <v>80000000</v>
      </c>
      <c r="H300">
        <v>85</v>
      </c>
      <c r="I300">
        <v>8.2799999999999994</v>
      </c>
      <c r="J300">
        <v>4.87</v>
      </c>
      <c r="K300" s="2">
        <f>I300+J300</f>
        <v>13.149999999999999</v>
      </c>
      <c r="S300" s="1"/>
      <c r="U300" s="1"/>
    </row>
    <row r="301" spans="1:21" x14ac:dyDescent="0.25">
      <c r="A301" s="7">
        <v>449</v>
      </c>
      <c r="B301" s="1">
        <v>33095</v>
      </c>
      <c r="C301" s="1">
        <v>44859</v>
      </c>
      <c r="D301">
        <f>(C301-B301)/365.25</f>
        <v>32.208076659822041</v>
      </c>
      <c r="E301">
        <v>5</v>
      </c>
      <c r="F301">
        <v>3.2</v>
      </c>
      <c r="G301">
        <v>30000000</v>
      </c>
      <c r="H301">
        <v>80</v>
      </c>
      <c r="I301">
        <v>8.9499999999999993</v>
      </c>
      <c r="J301">
        <v>4.2300000000000004</v>
      </c>
      <c r="K301" s="2">
        <f>I301+J301</f>
        <v>13.18</v>
      </c>
    </row>
    <row r="302" spans="1:21" x14ac:dyDescent="0.25">
      <c r="A302" s="7">
        <v>632</v>
      </c>
      <c r="B302" s="1">
        <v>28628</v>
      </c>
      <c r="C302" s="1">
        <v>43789</v>
      </c>
      <c r="D302">
        <f>(C302-B302)/365.25</f>
        <v>41.508555783709788</v>
      </c>
      <c r="E302">
        <v>3</v>
      </c>
      <c r="F302">
        <v>2.2000000000000002</v>
      </c>
      <c r="G302">
        <v>12000000</v>
      </c>
      <c r="H302">
        <v>76</v>
      </c>
      <c r="I302">
        <v>11.26</v>
      </c>
      <c r="J302">
        <v>1.97</v>
      </c>
      <c r="K302" s="2">
        <f>I302+J302</f>
        <v>13.23</v>
      </c>
    </row>
    <row r="303" spans="1:21" x14ac:dyDescent="0.25">
      <c r="A303" s="7">
        <v>971</v>
      </c>
      <c r="B303" s="1">
        <v>28348</v>
      </c>
      <c r="C303" s="1">
        <v>44441</v>
      </c>
      <c r="D303">
        <f>(C303-B303)/365.25</f>
        <v>44.060232717316907</v>
      </c>
      <c r="E303">
        <v>5</v>
      </c>
      <c r="F303">
        <v>2.5</v>
      </c>
      <c r="G303">
        <v>62000000</v>
      </c>
      <c r="H303">
        <v>87</v>
      </c>
      <c r="I303">
        <v>9.51</v>
      </c>
      <c r="J303">
        <v>3.72</v>
      </c>
      <c r="K303" s="2">
        <f>I303+J303</f>
        <v>13.23</v>
      </c>
      <c r="S303" s="1"/>
      <c r="U303" s="1"/>
    </row>
    <row r="304" spans="1:21" x14ac:dyDescent="0.25">
      <c r="A304" s="7">
        <v>202</v>
      </c>
      <c r="B304" s="1">
        <v>36965</v>
      </c>
      <c r="C304" s="1">
        <v>44777</v>
      </c>
      <c r="D304">
        <f>(C304-B304)/365.25</f>
        <v>21.388090349075977</v>
      </c>
      <c r="E304">
        <v>4</v>
      </c>
      <c r="F304">
        <v>6</v>
      </c>
      <c r="G304">
        <v>8000000</v>
      </c>
      <c r="H304">
        <v>80</v>
      </c>
      <c r="I304">
        <v>7.2</v>
      </c>
      <c r="J304">
        <v>6.07</v>
      </c>
      <c r="K304" s="2">
        <f>I304+J304</f>
        <v>13.27</v>
      </c>
      <c r="S304" s="1"/>
      <c r="U304" s="1"/>
    </row>
    <row r="305" spans="1:21" x14ac:dyDescent="0.25">
      <c r="A305" s="7">
        <v>348</v>
      </c>
      <c r="B305" s="1">
        <v>31423</v>
      </c>
      <c r="C305" s="1">
        <v>44761</v>
      </c>
      <c r="D305">
        <f>(C305-B305)/365.25</f>
        <v>36.517453798767967</v>
      </c>
      <c r="E305">
        <v>4</v>
      </c>
      <c r="F305">
        <v>3.4</v>
      </c>
      <c r="G305">
        <v>20000000</v>
      </c>
      <c r="H305">
        <v>82</v>
      </c>
      <c r="I305">
        <v>4.95</v>
      </c>
      <c r="J305">
        <v>8.32</v>
      </c>
      <c r="K305" s="2">
        <f>I305+J305</f>
        <v>13.27</v>
      </c>
    </row>
    <row r="306" spans="1:21" x14ac:dyDescent="0.25">
      <c r="A306" s="7">
        <v>67</v>
      </c>
      <c r="B306" s="1">
        <v>30894</v>
      </c>
      <c r="C306" s="1">
        <v>43353</v>
      </c>
      <c r="D306">
        <f>(C306-B306)/365.25</f>
        <v>34.110882956878854</v>
      </c>
      <c r="E306">
        <v>3</v>
      </c>
      <c r="F306">
        <v>2.1</v>
      </c>
      <c r="G306">
        <v>20000000</v>
      </c>
      <c r="H306">
        <v>80</v>
      </c>
      <c r="I306">
        <v>8.07</v>
      </c>
      <c r="J306">
        <v>5.22</v>
      </c>
      <c r="K306" s="2">
        <f>I306+J306</f>
        <v>13.29</v>
      </c>
    </row>
    <row r="307" spans="1:21" x14ac:dyDescent="0.25">
      <c r="A307" s="7">
        <v>117</v>
      </c>
      <c r="B307" s="1">
        <v>31307</v>
      </c>
      <c r="C307" s="1">
        <v>44481</v>
      </c>
      <c r="D307">
        <f>(C307-B307)/365.25</f>
        <v>36.068446269678304</v>
      </c>
      <c r="E307">
        <v>3</v>
      </c>
      <c r="F307">
        <v>3</v>
      </c>
      <c r="G307">
        <v>32000000</v>
      </c>
      <c r="H307">
        <v>83</v>
      </c>
      <c r="I307">
        <v>9.25</v>
      </c>
      <c r="J307">
        <v>4.05</v>
      </c>
      <c r="K307" s="2">
        <f>I307+J307</f>
        <v>13.3</v>
      </c>
      <c r="S307" s="1"/>
      <c r="U307" s="1"/>
    </row>
    <row r="308" spans="1:21" x14ac:dyDescent="0.25">
      <c r="A308" s="7">
        <v>917</v>
      </c>
      <c r="B308" s="1">
        <v>25478</v>
      </c>
      <c r="C308" s="1">
        <v>44977</v>
      </c>
      <c r="D308">
        <f>(C308-B308)/365.25</f>
        <v>53.385352498288846</v>
      </c>
      <c r="E308">
        <v>4</v>
      </c>
      <c r="F308">
        <v>1.5</v>
      </c>
      <c r="G308">
        <v>60000000</v>
      </c>
      <c r="H308">
        <v>78</v>
      </c>
      <c r="I308">
        <v>10.78</v>
      </c>
      <c r="J308">
        <v>2.54</v>
      </c>
      <c r="K308" s="2">
        <f>I308+J308</f>
        <v>13.32</v>
      </c>
      <c r="S308" s="1"/>
      <c r="U308" s="1"/>
    </row>
    <row r="309" spans="1:21" x14ac:dyDescent="0.25">
      <c r="A309" s="7">
        <v>884</v>
      </c>
      <c r="B309" s="1">
        <v>27381</v>
      </c>
      <c r="C309" s="1">
        <v>44236</v>
      </c>
      <c r="D309">
        <f>(C309-B309)/365.25</f>
        <v>46.14647501711157</v>
      </c>
      <c r="E309">
        <v>4</v>
      </c>
      <c r="F309">
        <v>2.8</v>
      </c>
      <c r="G309">
        <v>48000000</v>
      </c>
      <c r="H309">
        <v>88</v>
      </c>
      <c r="I309">
        <v>11.89</v>
      </c>
      <c r="J309">
        <v>1.46</v>
      </c>
      <c r="K309" s="2">
        <f>I309+J309</f>
        <v>13.350000000000001</v>
      </c>
    </row>
    <row r="310" spans="1:21" x14ac:dyDescent="0.25">
      <c r="A310" s="7">
        <v>169</v>
      </c>
      <c r="B310" s="1">
        <v>30574</v>
      </c>
      <c r="C310" s="1">
        <v>44509</v>
      </c>
      <c r="D310">
        <f>(C310-B310)/365.25</f>
        <v>38.151950718685832</v>
      </c>
      <c r="E310">
        <v>3</v>
      </c>
      <c r="F310">
        <v>2</v>
      </c>
      <c r="G310">
        <v>100000000</v>
      </c>
      <c r="H310">
        <v>70</v>
      </c>
      <c r="I310">
        <v>10.52</v>
      </c>
      <c r="J310">
        <v>2.84</v>
      </c>
      <c r="K310" s="2">
        <f>I310+J310</f>
        <v>13.36</v>
      </c>
    </row>
    <row r="311" spans="1:21" x14ac:dyDescent="0.25">
      <c r="A311" s="7">
        <v>219</v>
      </c>
      <c r="B311" s="1">
        <v>33088</v>
      </c>
      <c r="C311" s="1">
        <v>44230</v>
      </c>
      <c r="D311">
        <f>(C311-B311)/365.25</f>
        <v>30.505133470225871</v>
      </c>
      <c r="E311">
        <v>4</v>
      </c>
      <c r="F311">
        <v>4</v>
      </c>
      <c r="G311">
        <v>70000000</v>
      </c>
      <c r="H311">
        <v>85</v>
      </c>
      <c r="I311">
        <v>9.7899999999999991</v>
      </c>
      <c r="J311">
        <v>3.6</v>
      </c>
      <c r="K311" s="2">
        <f>I311+J311</f>
        <v>13.389999999999999</v>
      </c>
      <c r="S311" s="1"/>
      <c r="U311" s="1"/>
    </row>
    <row r="312" spans="1:21" x14ac:dyDescent="0.25">
      <c r="A312" s="7">
        <v>455</v>
      </c>
      <c r="B312" s="1">
        <v>32221</v>
      </c>
      <c r="C312" s="1">
        <v>44400</v>
      </c>
      <c r="D312">
        <f>(C312-B312)/365.25</f>
        <v>33.34428473648186</v>
      </c>
      <c r="E312">
        <v>5</v>
      </c>
      <c r="F312">
        <v>2.8</v>
      </c>
      <c r="G312">
        <v>13000000</v>
      </c>
      <c r="H312">
        <v>80</v>
      </c>
      <c r="I312">
        <v>10.14</v>
      </c>
      <c r="J312">
        <v>3.33</v>
      </c>
      <c r="K312" s="2">
        <f>I312+J312</f>
        <v>13.47</v>
      </c>
      <c r="S312" s="1"/>
      <c r="U312" s="1"/>
    </row>
    <row r="313" spans="1:21" x14ac:dyDescent="0.25">
      <c r="A313" s="7">
        <v>327</v>
      </c>
      <c r="B313" s="1">
        <v>31865</v>
      </c>
      <c r="C313" s="1">
        <v>44945</v>
      </c>
      <c r="D313">
        <f>(C313-B313)/365.25</f>
        <v>35.811088295687888</v>
      </c>
      <c r="E313">
        <v>4</v>
      </c>
      <c r="F313">
        <v>2.7</v>
      </c>
      <c r="G313">
        <v>58000000</v>
      </c>
      <c r="H313">
        <v>77</v>
      </c>
      <c r="I313">
        <v>8.84</v>
      </c>
      <c r="J313">
        <v>4.6399999999999997</v>
      </c>
      <c r="K313" s="2">
        <f>I313+J313</f>
        <v>13.48</v>
      </c>
      <c r="S313" s="1"/>
      <c r="U313" s="1"/>
    </row>
    <row r="314" spans="1:21" x14ac:dyDescent="0.25">
      <c r="A314" s="7">
        <v>538</v>
      </c>
      <c r="B314" s="1">
        <v>32550</v>
      </c>
      <c r="C314" s="1">
        <v>44509</v>
      </c>
      <c r="D314">
        <f>(C314-B314)/365.25</f>
        <v>32.741957563312802</v>
      </c>
      <c r="E314">
        <v>6</v>
      </c>
      <c r="F314">
        <v>5.5</v>
      </c>
      <c r="G314">
        <v>52000000</v>
      </c>
      <c r="H314">
        <v>90</v>
      </c>
      <c r="I314">
        <v>10.84</v>
      </c>
      <c r="J314">
        <v>2.69</v>
      </c>
      <c r="K314" s="2">
        <f>I314+J314</f>
        <v>13.53</v>
      </c>
      <c r="S314" s="1"/>
      <c r="U314" s="1"/>
    </row>
    <row r="315" spans="1:21" x14ac:dyDescent="0.25">
      <c r="A315" s="7">
        <v>872</v>
      </c>
      <c r="B315" s="1">
        <v>28318</v>
      </c>
      <c r="C315" s="1">
        <v>44770</v>
      </c>
      <c r="D315">
        <f>(C315-B315)/365.25</f>
        <v>45.043121149897331</v>
      </c>
      <c r="E315">
        <v>4</v>
      </c>
      <c r="F315">
        <v>3</v>
      </c>
      <c r="G315">
        <v>33000000</v>
      </c>
      <c r="H315">
        <v>73</v>
      </c>
      <c r="I315">
        <v>9.5399999999999991</v>
      </c>
      <c r="J315">
        <v>4.01</v>
      </c>
      <c r="K315" s="2">
        <f>I315+J315</f>
        <v>13.549999999999999</v>
      </c>
      <c r="S315" s="1"/>
      <c r="U315" s="1"/>
    </row>
    <row r="316" spans="1:21" x14ac:dyDescent="0.25">
      <c r="A316" s="7">
        <v>739</v>
      </c>
      <c r="B316" s="1">
        <v>29780</v>
      </c>
      <c r="C316" s="1">
        <v>45398</v>
      </c>
      <c r="D316">
        <f>(C316-B316)/365.25</f>
        <v>42.75975359342916</v>
      </c>
      <c r="E316">
        <v>2</v>
      </c>
      <c r="F316">
        <v>1</v>
      </c>
      <c r="G316">
        <v>78000000</v>
      </c>
      <c r="H316">
        <v>78</v>
      </c>
      <c r="I316">
        <v>10.28</v>
      </c>
      <c r="J316">
        <v>3.28</v>
      </c>
      <c r="K316" s="2">
        <f>I316+J316</f>
        <v>13.559999999999999</v>
      </c>
      <c r="S316" s="1"/>
      <c r="U316" s="1"/>
    </row>
    <row r="317" spans="1:21" x14ac:dyDescent="0.25">
      <c r="A317" s="7">
        <v>7</v>
      </c>
      <c r="B317" s="1">
        <v>30578</v>
      </c>
      <c r="C317" s="1">
        <v>43649</v>
      </c>
      <c r="D317">
        <f>(C317-B317)/365.25</f>
        <v>35.786447638603697</v>
      </c>
      <c r="E317">
        <v>2</v>
      </c>
      <c r="F317">
        <v>3</v>
      </c>
      <c r="G317">
        <v>85000000</v>
      </c>
      <c r="H317">
        <v>85</v>
      </c>
      <c r="I317">
        <v>8.6300000000000008</v>
      </c>
      <c r="J317">
        <v>4.9400000000000004</v>
      </c>
      <c r="K317" s="2">
        <f>I317+J317</f>
        <v>13.57</v>
      </c>
      <c r="S317" s="1"/>
      <c r="U317" s="1"/>
    </row>
    <row r="318" spans="1:21" x14ac:dyDescent="0.25">
      <c r="A318" s="7">
        <v>289</v>
      </c>
      <c r="B318" s="1">
        <v>32598</v>
      </c>
      <c r="C318" s="1">
        <v>45216</v>
      </c>
      <c r="D318">
        <f>(C318-B318)/365.25</f>
        <v>34.546201232032857</v>
      </c>
      <c r="E318">
        <v>4</v>
      </c>
      <c r="F318">
        <v>3.5</v>
      </c>
      <c r="G318">
        <v>150000000</v>
      </c>
      <c r="H318">
        <v>65</v>
      </c>
      <c r="I318">
        <v>7.61</v>
      </c>
      <c r="J318">
        <v>5.98</v>
      </c>
      <c r="K318" s="2">
        <f>I318+J318</f>
        <v>13.59</v>
      </c>
    </row>
    <row r="319" spans="1:21" x14ac:dyDescent="0.25">
      <c r="A319" s="7">
        <v>291</v>
      </c>
      <c r="B319" s="1">
        <v>31661</v>
      </c>
      <c r="C319" s="1">
        <v>44355</v>
      </c>
      <c r="D319">
        <f>(C319-B319)/365.25</f>
        <v>34.75427789185489</v>
      </c>
      <c r="E319">
        <v>4</v>
      </c>
      <c r="F319">
        <v>2</v>
      </c>
      <c r="G319">
        <v>30000000</v>
      </c>
      <c r="H319">
        <v>83</v>
      </c>
      <c r="I319">
        <v>7</v>
      </c>
      <c r="J319">
        <v>6.62</v>
      </c>
      <c r="K319" s="2">
        <f>I319+J319</f>
        <v>13.620000000000001</v>
      </c>
    </row>
    <row r="320" spans="1:21" x14ac:dyDescent="0.25">
      <c r="A320" s="7">
        <v>679</v>
      </c>
      <c r="B320" s="1">
        <v>28386</v>
      </c>
      <c r="C320" s="1">
        <v>45085</v>
      </c>
      <c r="D320">
        <f>(C320-B320)/365.25</f>
        <v>45.719370294318956</v>
      </c>
      <c r="E320">
        <v>3</v>
      </c>
      <c r="F320">
        <v>1.5</v>
      </c>
      <c r="G320">
        <v>22000000</v>
      </c>
      <c r="H320">
        <v>72</v>
      </c>
      <c r="I320">
        <v>7.89</v>
      </c>
      <c r="J320">
        <v>5.73</v>
      </c>
      <c r="K320" s="2">
        <f>I320+J320</f>
        <v>13.620000000000001</v>
      </c>
    </row>
    <row r="321" spans="1:21" x14ac:dyDescent="0.25">
      <c r="A321" s="7">
        <v>231</v>
      </c>
      <c r="B321" s="1">
        <v>33710</v>
      </c>
      <c r="C321" s="1">
        <v>45134</v>
      </c>
      <c r="D321">
        <f>(C321-B321)/365.25</f>
        <v>31.277207392197127</v>
      </c>
      <c r="E321">
        <v>4</v>
      </c>
      <c r="F321">
        <v>2</v>
      </c>
      <c r="G321">
        <v>10000000</v>
      </c>
      <c r="H321">
        <v>83</v>
      </c>
      <c r="I321">
        <v>4.47</v>
      </c>
      <c r="J321">
        <v>9.17</v>
      </c>
      <c r="K321" s="2">
        <f>I321+J321</f>
        <v>13.64</v>
      </c>
      <c r="S321" s="1"/>
      <c r="U321" s="1"/>
    </row>
    <row r="322" spans="1:21" x14ac:dyDescent="0.25">
      <c r="A322" s="7">
        <v>463</v>
      </c>
      <c r="B322" s="1">
        <v>31914</v>
      </c>
      <c r="C322" s="1">
        <v>44327</v>
      </c>
      <c r="D322">
        <f>(C322-B322)/365.25</f>
        <v>33.984941820670777</v>
      </c>
      <c r="E322">
        <v>5</v>
      </c>
      <c r="F322">
        <v>3</v>
      </c>
      <c r="G322">
        <v>62000000</v>
      </c>
      <c r="H322">
        <v>80</v>
      </c>
      <c r="I322">
        <v>6.71</v>
      </c>
      <c r="J322">
        <v>6.93</v>
      </c>
      <c r="K322" s="2">
        <f>I322+J322</f>
        <v>13.64</v>
      </c>
    </row>
    <row r="323" spans="1:21" x14ac:dyDescent="0.25">
      <c r="A323" s="7">
        <v>24</v>
      </c>
      <c r="B323" s="1">
        <v>33905</v>
      </c>
      <c r="C323" s="1">
        <v>45020</v>
      </c>
      <c r="D323">
        <f>(C323-B323)/365.25</f>
        <v>30.431211498973305</v>
      </c>
      <c r="E323">
        <v>3</v>
      </c>
      <c r="F323">
        <v>6</v>
      </c>
      <c r="G323">
        <v>85000000</v>
      </c>
      <c r="H323">
        <v>90</v>
      </c>
      <c r="I323">
        <v>12.44</v>
      </c>
      <c r="J323">
        <v>1.22</v>
      </c>
      <c r="K323" s="2">
        <f>I323+J323</f>
        <v>13.66</v>
      </c>
      <c r="S323" s="1"/>
      <c r="U323" s="1"/>
    </row>
    <row r="324" spans="1:21" x14ac:dyDescent="0.25">
      <c r="A324" s="7">
        <v>831</v>
      </c>
      <c r="B324" s="1">
        <v>29735</v>
      </c>
      <c r="C324" s="1">
        <v>45076</v>
      </c>
      <c r="D324">
        <f>(C324-B324)/365.25</f>
        <v>42.001368925393564</v>
      </c>
      <c r="E324">
        <v>4</v>
      </c>
      <c r="F324">
        <v>4.2</v>
      </c>
      <c r="G324">
        <v>50000000</v>
      </c>
      <c r="H324">
        <v>82</v>
      </c>
      <c r="I324">
        <v>11.86</v>
      </c>
      <c r="J324">
        <v>1.81</v>
      </c>
      <c r="K324" s="2">
        <f>I324+J324</f>
        <v>13.67</v>
      </c>
      <c r="S324" s="1"/>
      <c r="U324" s="1"/>
    </row>
    <row r="325" spans="1:21" x14ac:dyDescent="0.25">
      <c r="A325" s="7">
        <v>845</v>
      </c>
      <c r="B325" s="1">
        <v>29581</v>
      </c>
      <c r="C325" s="1">
        <v>45239</v>
      </c>
      <c r="D325">
        <f>(C325-B325)/365.25</f>
        <v>42.869267624914443</v>
      </c>
      <c r="E325">
        <v>4</v>
      </c>
      <c r="F325">
        <v>3.5</v>
      </c>
      <c r="G325">
        <v>43000000</v>
      </c>
      <c r="H325">
        <v>85</v>
      </c>
      <c r="I325">
        <v>10.27</v>
      </c>
      <c r="J325">
        <v>3.44</v>
      </c>
      <c r="K325" s="2">
        <f>I325+J325</f>
        <v>13.709999999999999</v>
      </c>
      <c r="S325" s="1"/>
      <c r="U325" s="1"/>
    </row>
    <row r="326" spans="1:21" x14ac:dyDescent="0.25">
      <c r="A326" s="7">
        <v>35</v>
      </c>
      <c r="B326" s="1">
        <v>33463</v>
      </c>
      <c r="C326" s="1">
        <v>45022</v>
      </c>
      <c r="D326">
        <f>(C326-B326)/365.25</f>
        <v>31.646817248459961</v>
      </c>
      <c r="E326">
        <v>3</v>
      </c>
      <c r="F326">
        <v>2.2999999999999998</v>
      </c>
      <c r="G326">
        <v>15000000</v>
      </c>
      <c r="H326">
        <v>85</v>
      </c>
      <c r="I326">
        <v>7.11</v>
      </c>
      <c r="J326">
        <v>6.64</v>
      </c>
      <c r="K326" s="2">
        <f>I326+J326</f>
        <v>13.75</v>
      </c>
      <c r="S326" s="1"/>
      <c r="U326" s="1"/>
    </row>
    <row r="327" spans="1:21" x14ac:dyDescent="0.25">
      <c r="A327" s="7">
        <v>546</v>
      </c>
      <c r="B327" s="1">
        <v>31347</v>
      </c>
      <c r="C327" s="1">
        <v>44372</v>
      </c>
      <c r="D327">
        <f>(C327-B327)/365.25</f>
        <v>35.66050650239562</v>
      </c>
      <c r="E327">
        <v>6</v>
      </c>
      <c r="F327">
        <v>2.2999999999999998</v>
      </c>
      <c r="G327">
        <v>45000000</v>
      </c>
      <c r="H327">
        <v>80</v>
      </c>
      <c r="I327">
        <v>8.9</v>
      </c>
      <c r="J327">
        <v>4.8600000000000003</v>
      </c>
      <c r="K327" s="2">
        <f>I327+J327</f>
        <v>13.760000000000002</v>
      </c>
      <c r="S327" s="1"/>
      <c r="U327" s="1"/>
    </row>
    <row r="328" spans="1:21" x14ac:dyDescent="0.25">
      <c r="A328" s="7">
        <v>841</v>
      </c>
      <c r="B328" s="1">
        <v>29042</v>
      </c>
      <c r="C328" s="1">
        <v>44607</v>
      </c>
      <c r="D328">
        <f>(C328-B328)/365.25</f>
        <v>42.614647501711154</v>
      </c>
      <c r="E328">
        <v>4</v>
      </c>
      <c r="F328">
        <v>2.2000000000000002</v>
      </c>
      <c r="G328">
        <v>110000000</v>
      </c>
      <c r="H328">
        <v>74</v>
      </c>
      <c r="I328">
        <v>12.22</v>
      </c>
      <c r="J328">
        <v>1.54</v>
      </c>
      <c r="K328" s="2">
        <f>I328+J328</f>
        <v>13.760000000000002</v>
      </c>
      <c r="S328" s="1"/>
      <c r="U328" s="1"/>
    </row>
    <row r="329" spans="1:21" x14ac:dyDescent="0.25">
      <c r="A329" s="7">
        <v>908</v>
      </c>
      <c r="B329" s="1">
        <v>25833</v>
      </c>
      <c r="C329" s="1">
        <v>44313</v>
      </c>
      <c r="D329">
        <f>(C329-B329)/365.25</f>
        <v>50.595482546201232</v>
      </c>
      <c r="E329">
        <v>4</v>
      </c>
      <c r="F329">
        <v>1</v>
      </c>
      <c r="G329">
        <v>78000000</v>
      </c>
      <c r="H329">
        <v>80</v>
      </c>
      <c r="I329">
        <v>6.79</v>
      </c>
      <c r="J329">
        <v>7.02</v>
      </c>
      <c r="K329" s="2">
        <f>I329+J329</f>
        <v>13.809999999999999</v>
      </c>
    </row>
    <row r="330" spans="1:21" x14ac:dyDescent="0.25">
      <c r="A330" s="7">
        <v>383</v>
      </c>
      <c r="B330" s="1">
        <v>30531</v>
      </c>
      <c r="C330" s="1">
        <v>44308</v>
      </c>
      <c r="D330">
        <f>(C330-B330)/365.25</f>
        <v>37.719370294318956</v>
      </c>
      <c r="E330">
        <v>4</v>
      </c>
      <c r="F330">
        <v>2.8</v>
      </c>
      <c r="G330">
        <v>38000000</v>
      </c>
      <c r="H330">
        <v>86</v>
      </c>
      <c r="I330">
        <v>9.74</v>
      </c>
      <c r="J330">
        <v>4.08</v>
      </c>
      <c r="K330" s="2">
        <f>I330+J330</f>
        <v>13.82</v>
      </c>
      <c r="S330" s="1"/>
      <c r="U330" s="1"/>
    </row>
    <row r="331" spans="1:21" x14ac:dyDescent="0.25">
      <c r="A331" s="7">
        <v>727</v>
      </c>
      <c r="B331" s="1">
        <v>24930</v>
      </c>
      <c r="C331" s="1">
        <v>44943</v>
      </c>
      <c r="D331">
        <f>(C331-B331)/365.25</f>
        <v>54.792607802874741</v>
      </c>
      <c r="E331">
        <v>3</v>
      </c>
      <c r="F331">
        <v>1.9</v>
      </c>
      <c r="G331">
        <v>110000000</v>
      </c>
      <c r="H331">
        <v>87</v>
      </c>
      <c r="I331">
        <v>7.99</v>
      </c>
      <c r="J331">
        <v>5.91</v>
      </c>
      <c r="K331" s="2">
        <f>I331+J331</f>
        <v>13.9</v>
      </c>
    </row>
    <row r="332" spans="1:21" x14ac:dyDescent="0.25">
      <c r="A332" s="7">
        <v>146</v>
      </c>
      <c r="B332" s="1">
        <v>30671</v>
      </c>
      <c r="C332" s="1">
        <v>44266</v>
      </c>
      <c r="D332">
        <f>(C332-B332)/365.25</f>
        <v>37.221081451060918</v>
      </c>
      <c r="E332">
        <v>3</v>
      </c>
      <c r="F332">
        <v>2.5</v>
      </c>
      <c r="G332">
        <v>58000000</v>
      </c>
      <c r="H332">
        <v>84</v>
      </c>
      <c r="I332">
        <v>8.9600000000000009</v>
      </c>
      <c r="J332">
        <v>4.96</v>
      </c>
      <c r="K332" s="2">
        <f>I332+J332</f>
        <v>13.920000000000002</v>
      </c>
      <c r="S332" s="1"/>
      <c r="U332" s="1"/>
    </row>
    <row r="333" spans="1:21" x14ac:dyDescent="0.25">
      <c r="A333" s="7">
        <v>209</v>
      </c>
      <c r="B333" s="1">
        <v>35061</v>
      </c>
      <c r="C333" s="1">
        <v>45232</v>
      </c>
      <c r="D333">
        <f>(C333-B333)/365.25</f>
        <v>27.846680355920601</v>
      </c>
      <c r="E333">
        <v>4</v>
      </c>
      <c r="F333">
        <v>2.6</v>
      </c>
      <c r="G333">
        <v>85000000</v>
      </c>
      <c r="H333">
        <v>65</v>
      </c>
      <c r="I333">
        <v>7.33</v>
      </c>
      <c r="J333">
        <v>6.62</v>
      </c>
      <c r="K333" s="2">
        <f>I333+J333</f>
        <v>13.95</v>
      </c>
    </row>
    <row r="334" spans="1:21" x14ac:dyDescent="0.25">
      <c r="A334" s="7">
        <v>187</v>
      </c>
      <c r="B334" s="1">
        <v>30912</v>
      </c>
      <c r="C334" s="1">
        <v>45058</v>
      </c>
      <c r="D334">
        <f>(C334-B334)/365.25</f>
        <v>38.729637234770706</v>
      </c>
      <c r="E334">
        <v>3</v>
      </c>
      <c r="F334">
        <v>4</v>
      </c>
      <c r="G334">
        <v>47000000</v>
      </c>
      <c r="H334">
        <v>85</v>
      </c>
      <c r="I334">
        <v>6.02</v>
      </c>
      <c r="J334">
        <v>8</v>
      </c>
      <c r="K334" s="2">
        <f>I334+J334</f>
        <v>14.02</v>
      </c>
      <c r="S334" s="1"/>
      <c r="U334" s="1"/>
    </row>
    <row r="335" spans="1:21" x14ac:dyDescent="0.25">
      <c r="A335" s="7">
        <v>350</v>
      </c>
      <c r="B335" s="1">
        <v>31607</v>
      </c>
      <c r="C335" s="1">
        <v>44966</v>
      </c>
      <c r="D335">
        <f>(C335-B335)/365.25</f>
        <v>36.57494866529774</v>
      </c>
      <c r="E335">
        <v>4</v>
      </c>
      <c r="F335">
        <v>3.5</v>
      </c>
      <c r="G335">
        <v>27000000</v>
      </c>
      <c r="H335">
        <v>74</v>
      </c>
      <c r="I335">
        <v>9.36</v>
      </c>
      <c r="J335">
        <v>4.66</v>
      </c>
      <c r="K335" s="2">
        <f>I335+J335</f>
        <v>14.02</v>
      </c>
    </row>
    <row r="336" spans="1:21" x14ac:dyDescent="0.25">
      <c r="A336" s="7">
        <v>492</v>
      </c>
      <c r="B336" s="1">
        <v>31202</v>
      </c>
      <c r="C336" s="1">
        <v>44502</v>
      </c>
      <c r="D336">
        <f>(C336-B336)/365.25</f>
        <v>36.413415468856947</v>
      </c>
      <c r="E336">
        <v>5</v>
      </c>
      <c r="F336">
        <v>4.5</v>
      </c>
      <c r="G336">
        <v>15000000</v>
      </c>
      <c r="H336">
        <v>80</v>
      </c>
      <c r="I336">
        <v>10.25</v>
      </c>
      <c r="J336">
        <v>3.78</v>
      </c>
      <c r="K336" s="2">
        <f>I336+J336</f>
        <v>14.03</v>
      </c>
      <c r="S336" s="1"/>
      <c r="U336" s="1"/>
    </row>
    <row r="337" spans="1:21" x14ac:dyDescent="0.25">
      <c r="A337" s="7">
        <v>950</v>
      </c>
      <c r="B337" s="1">
        <v>29936</v>
      </c>
      <c r="C337" s="1">
        <v>45062</v>
      </c>
      <c r="D337">
        <f>(C337-B337)/365.25</f>
        <v>41.412731006160165</v>
      </c>
      <c r="E337">
        <v>5</v>
      </c>
      <c r="F337">
        <v>1.9</v>
      </c>
      <c r="G337">
        <v>64000000</v>
      </c>
      <c r="H337">
        <v>75</v>
      </c>
      <c r="I337">
        <v>10.86</v>
      </c>
      <c r="J337">
        <v>3.18</v>
      </c>
      <c r="K337" s="2">
        <f>I337+J337</f>
        <v>14.04</v>
      </c>
    </row>
    <row r="338" spans="1:21" x14ac:dyDescent="0.25">
      <c r="A338" s="7">
        <v>208</v>
      </c>
      <c r="B338" s="1">
        <v>34980</v>
      </c>
      <c r="C338" s="1">
        <v>45043</v>
      </c>
      <c r="D338">
        <f>(C338-B338)/365.25</f>
        <v>27.550992470910334</v>
      </c>
      <c r="E338">
        <v>4</v>
      </c>
      <c r="F338">
        <v>4.5999999999999996</v>
      </c>
      <c r="G338">
        <v>26000000</v>
      </c>
      <c r="H338">
        <v>67</v>
      </c>
      <c r="I338">
        <v>10.18</v>
      </c>
      <c r="J338">
        <v>3.88</v>
      </c>
      <c r="K338" s="2">
        <f>I338+J338</f>
        <v>14.059999999999999</v>
      </c>
      <c r="S338" s="1"/>
      <c r="U338" s="1"/>
    </row>
    <row r="339" spans="1:21" x14ac:dyDescent="0.25">
      <c r="A339" s="7">
        <v>198</v>
      </c>
      <c r="B339" s="1">
        <v>31721</v>
      </c>
      <c r="C339" s="1">
        <v>45379</v>
      </c>
      <c r="D339">
        <f>(C339-B339)/365.25</f>
        <v>37.393566050650243</v>
      </c>
      <c r="E339">
        <v>3</v>
      </c>
      <c r="F339">
        <v>3</v>
      </c>
      <c r="G339">
        <v>45000000</v>
      </c>
      <c r="H339">
        <v>75</v>
      </c>
      <c r="I339">
        <v>9.43</v>
      </c>
      <c r="J339">
        <v>4.6500000000000004</v>
      </c>
      <c r="K339" s="2">
        <f>I339+J339</f>
        <v>14.08</v>
      </c>
      <c r="S339" s="1"/>
      <c r="U339" s="1"/>
    </row>
    <row r="340" spans="1:21" x14ac:dyDescent="0.25">
      <c r="A340" s="7">
        <v>693</v>
      </c>
      <c r="B340" s="1">
        <v>27975</v>
      </c>
      <c r="C340" s="1">
        <v>45246</v>
      </c>
      <c r="D340">
        <f>(C340-B340)/365.25</f>
        <v>47.285420944558524</v>
      </c>
      <c r="E340">
        <v>3</v>
      </c>
      <c r="F340">
        <v>1.2</v>
      </c>
      <c r="G340">
        <v>45000000</v>
      </c>
      <c r="H340">
        <v>78</v>
      </c>
      <c r="I340">
        <v>9.8000000000000007</v>
      </c>
      <c r="J340">
        <v>4.3</v>
      </c>
      <c r="K340" s="2">
        <f>I340+J340</f>
        <v>14.100000000000001</v>
      </c>
      <c r="S340" s="1"/>
      <c r="U340" s="1"/>
    </row>
    <row r="341" spans="1:21" x14ac:dyDescent="0.25">
      <c r="A341" s="7">
        <v>514</v>
      </c>
      <c r="B341" s="1">
        <v>31118</v>
      </c>
      <c r="C341" s="1">
        <v>44887</v>
      </c>
      <c r="D341">
        <f>(C341-B341)/365.25</f>
        <v>37.6974674880219</v>
      </c>
      <c r="E341">
        <v>5</v>
      </c>
      <c r="F341">
        <v>1</v>
      </c>
      <c r="G341">
        <v>36000000</v>
      </c>
      <c r="H341">
        <v>78</v>
      </c>
      <c r="I341">
        <v>9.99</v>
      </c>
      <c r="J341">
        <v>4.12</v>
      </c>
      <c r="K341" s="2">
        <f>I341+J341</f>
        <v>14.11</v>
      </c>
      <c r="S341" s="1"/>
      <c r="U341" s="1"/>
    </row>
    <row r="342" spans="1:21" x14ac:dyDescent="0.25">
      <c r="A342" s="7">
        <v>705</v>
      </c>
      <c r="B342" s="1">
        <v>26415</v>
      </c>
      <c r="C342" s="1">
        <v>44145</v>
      </c>
      <c r="D342">
        <f>(C342-B342)/365.25</f>
        <v>48.542094455852158</v>
      </c>
      <c r="E342">
        <v>3</v>
      </c>
      <c r="F342">
        <v>2.8</v>
      </c>
      <c r="G342">
        <v>58000000</v>
      </c>
      <c r="H342">
        <v>80</v>
      </c>
      <c r="I342">
        <v>11.43</v>
      </c>
      <c r="J342">
        <v>2.69</v>
      </c>
      <c r="K342" s="2">
        <f>I342+J342</f>
        <v>14.12</v>
      </c>
    </row>
    <row r="343" spans="1:21" x14ac:dyDescent="0.25">
      <c r="A343" s="7">
        <v>504</v>
      </c>
      <c r="B343" s="1">
        <v>31064</v>
      </c>
      <c r="C343" s="1">
        <v>44651</v>
      </c>
      <c r="D343">
        <f>(C343-B343)/365.25</f>
        <v>37.199178644763862</v>
      </c>
      <c r="E343">
        <v>5</v>
      </c>
      <c r="F343">
        <v>2.5</v>
      </c>
      <c r="G343">
        <v>43000000</v>
      </c>
      <c r="H343">
        <v>72</v>
      </c>
      <c r="I343">
        <v>8.61</v>
      </c>
      <c r="J343">
        <v>5.52</v>
      </c>
      <c r="K343" s="2">
        <f>I343+J343</f>
        <v>14.129999999999999</v>
      </c>
    </row>
    <row r="344" spans="1:21" x14ac:dyDescent="0.25">
      <c r="A344" s="7">
        <v>490</v>
      </c>
      <c r="B344" s="1">
        <v>30989</v>
      </c>
      <c r="C344" s="1">
        <v>44257</v>
      </c>
      <c r="D344">
        <f>(C344-B344)/365.25</f>
        <v>36.325804243668721</v>
      </c>
      <c r="E344">
        <v>5</v>
      </c>
      <c r="F344">
        <v>3.5</v>
      </c>
      <c r="G344">
        <v>26000000</v>
      </c>
      <c r="H344">
        <v>83</v>
      </c>
      <c r="I344">
        <v>9.1999999999999993</v>
      </c>
      <c r="J344">
        <v>4.96</v>
      </c>
      <c r="K344" s="2">
        <f>I344+J344</f>
        <v>14.16</v>
      </c>
    </row>
    <row r="345" spans="1:21" x14ac:dyDescent="0.25">
      <c r="A345" s="7">
        <v>197</v>
      </c>
      <c r="B345" s="1">
        <v>31857</v>
      </c>
      <c r="C345" s="1">
        <v>45393</v>
      </c>
      <c r="D345">
        <f>(C345-B345)/365.25</f>
        <v>37.059548254620125</v>
      </c>
      <c r="E345">
        <v>2</v>
      </c>
      <c r="F345">
        <v>2.7</v>
      </c>
      <c r="G345">
        <v>54000000</v>
      </c>
      <c r="H345">
        <v>75</v>
      </c>
      <c r="I345">
        <v>7.84</v>
      </c>
      <c r="J345">
        <v>6.36</v>
      </c>
      <c r="K345" s="2">
        <f>I345+J345</f>
        <v>14.2</v>
      </c>
    </row>
    <row r="346" spans="1:21" x14ac:dyDescent="0.25">
      <c r="A346" s="7">
        <v>192</v>
      </c>
      <c r="B346" s="1">
        <v>30374</v>
      </c>
      <c r="C346" s="1">
        <v>44579</v>
      </c>
      <c r="D346">
        <f>(C346-B346)/365.25</f>
        <v>38.891170431211499</v>
      </c>
      <c r="E346">
        <v>3</v>
      </c>
      <c r="F346">
        <v>1.5</v>
      </c>
      <c r="G346">
        <v>35000000</v>
      </c>
      <c r="H346">
        <v>71</v>
      </c>
      <c r="I346">
        <v>8.32</v>
      </c>
      <c r="J346">
        <v>5.92</v>
      </c>
      <c r="K346" s="2">
        <f>I346+J346</f>
        <v>14.24</v>
      </c>
      <c r="S346" s="1"/>
      <c r="U346" s="1"/>
    </row>
    <row r="347" spans="1:21" x14ac:dyDescent="0.25">
      <c r="A347" s="7">
        <v>942</v>
      </c>
      <c r="B347" s="1">
        <v>30340</v>
      </c>
      <c r="C347" s="1">
        <v>45253</v>
      </c>
      <c r="D347">
        <f>(C347-B347)/365.25</f>
        <v>40.829568788501028</v>
      </c>
      <c r="E347">
        <v>5</v>
      </c>
      <c r="F347">
        <v>3</v>
      </c>
      <c r="G347">
        <v>55000000</v>
      </c>
      <c r="H347">
        <v>74</v>
      </c>
      <c r="I347">
        <v>7.74</v>
      </c>
      <c r="J347">
        <v>6.54</v>
      </c>
      <c r="K347" s="2">
        <f>I347+J347</f>
        <v>14.280000000000001</v>
      </c>
      <c r="S347" s="1"/>
      <c r="U347" s="1"/>
    </row>
    <row r="348" spans="1:21" x14ac:dyDescent="0.25">
      <c r="A348" s="7">
        <v>145</v>
      </c>
      <c r="B348" s="1">
        <v>31073</v>
      </c>
      <c r="C348" s="1">
        <v>44663</v>
      </c>
      <c r="D348">
        <f>(C348-B348)/365.25</f>
        <v>37.207392197125259</v>
      </c>
      <c r="E348">
        <v>3</v>
      </c>
      <c r="F348">
        <v>2</v>
      </c>
      <c r="G348">
        <v>7000000</v>
      </c>
      <c r="H348">
        <v>80</v>
      </c>
      <c r="I348">
        <v>10.91</v>
      </c>
      <c r="J348">
        <v>3.38</v>
      </c>
      <c r="K348" s="2">
        <f>I348+J348</f>
        <v>14.29</v>
      </c>
      <c r="S348" s="1"/>
      <c r="U348" s="1"/>
    </row>
    <row r="349" spans="1:21" x14ac:dyDescent="0.25">
      <c r="A349" s="7">
        <v>881</v>
      </c>
      <c r="B349" s="1">
        <v>28384</v>
      </c>
      <c r="C349" s="1">
        <v>45113</v>
      </c>
      <c r="D349">
        <f>(C349-B349)/365.25</f>
        <v>45.80150581793292</v>
      </c>
      <c r="E349">
        <v>4</v>
      </c>
      <c r="F349">
        <v>2.9</v>
      </c>
      <c r="G349">
        <v>83000000</v>
      </c>
      <c r="H349">
        <v>85</v>
      </c>
      <c r="I349">
        <v>8.06</v>
      </c>
      <c r="J349">
        <v>6.3</v>
      </c>
      <c r="K349" s="2">
        <f>I349+J349</f>
        <v>14.36</v>
      </c>
      <c r="S349" s="1"/>
      <c r="U349" s="1"/>
    </row>
    <row r="350" spans="1:21" x14ac:dyDescent="0.25">
      <c r="A350" s="7">
        <v>858</v>
      </c>
      <c r="B350" s="1">
        <v>28816</v>
      </c>
      <c r="C350" s="1">
        <v>44861</v>
      </c>
      <c r="D350">
        <f>(C350-B350)/365.25</f>
        <v>43.928815879534568</v>
      </c>
      <c r="E350">
        <v>4</v>
      </c>
      <c r="F350">
        <v>2.5</v>
      </c>
      <c r="G350">
        <v>95000000</v>
      </c>
      <c r="H350">
        <v>63</v>
      </c>
      <c r="I350">
        <v>12.61</v>
      </c>
      <c r="J350">
        <v>1.81</v>
      </c>
      <c r="K350" s="2">
        <f>I350+J350</f>
        <v>14.42</v>
      </c>
      <c r="S350" s="1"/>
      <c r="U350" s="1"/>
    </row>
    <row r="351" spans="1:21" x14ac:dyDescent="0.25">
      <c r="A351" s="7">
        <v>1023</v>
      </c>
      <c r="B351" s="1">
        <v>26006</v>
      </c>
      <c r="C351" s="1">
        <v>44693</v>
      </c>
      <c r="D351">
        <f>(C351-B351)/365.25</f>
        <v>51.162217659137575</v>
      </c>
      <c r="E351">
        <v>6</v>
      </c>
      <c r="F351">
        <v>2</v>
      </c>
      <c r="G351">
        <v>86000000</v>
      </c>
      <c r="H351">
        <v>74</v>
      </c>
      <c r="I351">
        <v>10.65</v>
      </c>
      <c r="J351">
        <v>3.81</v>
      </c>
      <c r="K351" s="2">
        <f>I351+J351</f>
        <v>14.46</v>
      </c>
      <c r="S351" s="1"/>
      <c r="U351" s="1"/>
    </row>
    <row r="352" spans="1:21" x14ac:dyDescent="0.25">
      <c r="A352" s="7">
        <v>369</v>
      </c>
      <c r="B352" s="1">
        <v>31184</v>
      </c>
      <c r="C352" s="1">
        <v>44698</v>
      </c>
      <c r="D352">
        <f>(C352-B352)/365.25</f>
        <v>36.999315537303218</v>
      </c>
      <c r="E352">
        <v>4</v>
      </c>
      <c r="F352">
        <v>3</v>
      </c>
      <c r="G352">
        <v>88000000</v>
      </c>
      <c r="H352">
        <v>72</v>
      </c>
      <c r="I352">
        <v>11.99</v>
      </c>
      <c r="J352">
        <v>2.48</v>
      </c>
      <c r="K352" s="2">
        <f>I352+J352</f>
        <v>14.47</v>
      </c>
      <c r="S352" s="1"/>
      <c r="U352" s="1"/>
    </row>
    <row r="353" spans="1:21" x14ac:dyDescent="0.25">
      <c r="A353" s="7">
        <v>846</v>
      </c>
      <c r="B353" s="1">
        <v>28707</v>
      </c>
      <c r="C353" s="1">
        <v>44383</v>
      </c>
      <c r="D353">
        <f>(C353-B353)/365.25</f>
        <v>42.918548939082818</v>
      </c>
      <c r="E353">
        <v>4</v>
      </c>
      <c r="F353">
        <v>3.5</v>
      </c>
      <c r="G353">
        <v>58000000</v>
      </c>
      <c r="H353">
        <v>85</v>
      </c>
      <c r="I353">
        <v>10.59</v>
      </c>
      <c r="J353">
        <v>3.89</v>
      </c>
      <c r="K353" s="2">
        <f>I353+J353</f>
        <v>14.48</v>
      </c>
    </row>
    <row r="354" spans="1:21" x14ac:dyDescent="0.25">
      <c r="A354" s="7">
        <v>649</v>
      </c>
      <c r="B354" s="1">
        <v>27971</v>
      </c>
      <c r="C354" s="1">
        <v>43718</v>
      </c>
      <c r="D354">
        <f>(C354-B354)/365.25</f>
        <v>43.112936344969199</v>
      </c>
      <c r="E354">
        <v>3</v>
      </c>
      <c r="F354">
        <v>2.8</v>
      </c>
      <c r="G354">
        <v>32000000</v>
      </c>
      <c r="H354">
        <v>87</v>
      </c>
      <c r="I354">
        <v>8.07</v>
      </c>
      <c r="J354">
        <v>6.43</v>
      </c>
      <c r="K354" s="2">
        <f>I354+J354</f>
        <v>14.5</v>
      </c>
      <c r="S354" s="1"/>
      <c r="U354" s="1"/>
    </row>
    <row r="355" spans="1:21" x14ac:dyDescent="0.25">
      <c r="A355" s="7">
        <v>517</v>
      </c>
      <c r="B355" s="1">
        <v>30589</v>
      </c>
      <c r="C355" s="1">
        <v>44467</v>
      </c>
      <c r="D355">
        <f>(C355-B355)/365.25</f>
        <v>37.995893223819301</v>
      </c>
      <c r="E355">
        <v>5</v>
      </c>
      <c r="F355">
        <v>3.5</v>
      </c>
      <c r="G355">
        <v>44000000</v>
      </c>
      <c r="H355">
        <v>81</v>
      </c>
      <c r="I355">
        <v>11.16</v>
      </c>
      <c r="J355">
        <v>3.37</v>
      </c>
      <c r="K355" s="2">
        <f>I355+J355</f>
        <v>14.530000000000001</v>
      </c>
      <c r="S355" s="1"/>
      <c r="U355" s="1"/>
    </row>
    <row r="356" spans="1:21" x14ac:dyDescent="0.25">
      <c r="A356" s="7">
        <v>149</v>
      </c>
      <c r="B356" s="4">
        <v>31648</v>
      </c>
      <c r="C356" s="4">
        <v>45300</v>
      </c>
      <c r="D356">
        <f>(C356-B356)/365.25</f>
        <v>37.377138945927449</v>
      </c>
      <c r="E356" s="3">
        <v>3</v>
      </c>
      <c r="F356" s="3">
        <v>5</v>
      </c>
      <c r="G356" s="3">
        <v>34000000</v>
      </c>
      <c r="H356" s="3">
        <v>85</v>
      </c>
      <c r="I356" s="3">
        <v>9.1</v>
      </c>
      <c r="J356" s="3">
        <v>5.46</v>
      </c>
      <c r="K356" s="2">
        <f>I356+J356</f>
        <v>14.559999999999999</v>
      </c>
      <c r="S356" s="1"/>
      <c r="U356" s="1"/>
    </row>
    <row r="357" spans="1:21" x14ac:dyDescent="0.25">
      <c r="A357" s="7">
        <v>630</v>
      </c>
      <c r="B357" s="1">
        <v>29853</v>
      </c>
      <c r="C357" s="1">
        <v>44957</v>
      </c>
      <c r="D357">
        <f>(C357-B357)/365.25</f>
        <v>41.352498288843258</v>
      </c>
      <c r="E357">
        <v>3</v>
      </c>
      <c r="F357">
        <v>3</v>
      </c>
      <c r="G357">
        <v>26000000</v>
      </c>
      <c r="H357">
        <v>81</v>
      </c>
      <c r="I357">
        <v>9.17</v>
      </c>
      <c r="J357">
        <v>5.39</v>
      </c>
      <c r="K357" s="2">
        <f>I357+J357</f>
        <v>14.559999999999999</v>
      </c>
      <c r="S357" s="1"/>
      <c r="U357" s="1"/>
    </row>
    <row r="358" spans="1:21" x14ac:dyDescent="0.25">
      <c r="A358" s="7">
        <v>824</v>
      </c>
      <c r="B358" s="1">
        <v>29447</v>
      </c>
      <c r="C358" s="1">
        <v>44628</v>
      </c>
      <c r="D358">
        <f>(C358-B358)/365.25</f>
        <v>41.563312799452433</v>
      </c>
      <c r="E358">
        <v>4</v>
      </c>
      <c r="F358">
        <v>3</v>
      </c>
      <c r="G358">
        <v>70000000</v>
      </c>
      <c r="H358">
        <v>73</v>
      </c>
      <c r="I358">
        <v>12.33</v>
      </c>
      <c r="J358">
        <v>2.25</v>
      </c>
      <c r="K358" s="2">
        <f>I358+J358</f>
        <v>14.58</v>
      </c>
      <c r="S358" s="1"/>
      <c r="U358" s="1"/>
    </row>
    <row r="359" spans="1:21" x14ac:dyDescent="0.25">
      <c r="A359" s="7">
        <v>376</v>
      </c>
      <c r="B359" s="1">
        <v>30970</v>
      </c>
      <c r="C359" s="1">
        <v>44586</v>
      </c>
      <c r="D359">
        <f>(C359-B359)/365.25</f>
        <v>37.278576317590691</v>
      </c>
      <c r="E359">
        <v>4</v>
      </c>
      <c r="F359">
        <v>2.5</v>
      </c>
      <c r="G359">
        <v>28000000</v>
      </c>
      <c r="H359">
        <v>85</v>
      </c>
      <c r="I359">
        <v>11.9</v>
      </c>
      <c r="J359">
        <v>2.71</v>
      </c>
      <c r="K359" s="2">
        <f>I359+J359</f>
        <v>14.61</v>
      </c>
    </row>
    <row r="360" spans="1:21" x14ac:dyDescent="0.25">
      <c r="A360" s="7">
        <v>106</v>
      </c>
      <c r="B360" s="1">
        <v>32317</v>
      </c>
      <c r="C360" s="1">
        <v>45314</v>
      </c>
      <c r="D360">
        <f>(C360-B360)/365.25</f>
        <v>35.583846680355919</v>
      </c>
      <c r="E360" s="3">
        <v>3</v>
      </c>
      <c r="F360" s="3">
        <v>3.2</v>
      </c>
      <c r="G360" s="3">
        <v>38000000</v>
      </c>
      <c r="H360" s="3">
        <v>68</v>
      </c>
      <c r="I360" s="3">
        <v>9.35</v>
      </c>
      <c r="J360" s="3">
        <v>5.31</v>
      </c>
      <c r="K360" s="2">
        <f>I360+J360</f>
        <v>14.66</v>
      </c>
    </row>
    <row r="361" spans="1:21" x14ac:dyDescent="0.25">
      <c r="A361" s="7">
        <v>243</v>
      </c>
      <c r="B361" s="1">
        <v>32610</v>
      </c>
      <c r="C361" s="1">
        <v>44285</v>
      </c>
      <c r="D361">
        <f>(C361-B361)/365.25</f>
        <v>31.964407939767284</v>
      </c>
      <c r="E361">
        <v>4</v>
      </c>
      <c r="F361">
        <v>4.4000000000000004</v>
      </c>
      <c r="G361">
        <v>58000000</v>
      </c>
      <c r="H361">
        <v>88</v>
      </c>
      <c r="I361">
        <v>10.45</v>
      </c>
      <c r="J361">
        <v>4.22</v>
      </c>
      <c r="K361" s="2">
        <f>I361+J361</f>
        <v>14.669999999999998</v>
      </c>
      <c r="S361" s="1"/>
      <c r="U361" s="1"/>
    </row>
    <row r="362" spans="1:21" x14ac:dyDescent="0.25">
      <c r="A362" s="7">
        <v>315</v>
      </c>
      <c r="B362" s="1">
        <v>31883</v>
      </c>
      <c r="C362" s="1">
        <v>44838</v>
      </c>
      <c r="D362">
        <f>(C362-B362)/365.25</f>
        <v>35.468856947296374</v>
      </c>
      <c r="E362">
        <v>4</v>
      </c>
      <c r="F362">
        <v>2.5</v>
      </c>
      <c r="G362">
        <v>12000000</v>
      </c>
      <c r="H362">
        <v>78</v>
      </c>
      <c r="I362">
        <v>10.46</v>
      </c>
      <c r="J362">
        <v>4.21</v>
      </c>
      <c r="K362" s="2">
        <f>I362+J362</f>
        <v>14.670000000000002</v>
      </c>
      <c r="S362" s="1"/>
      <c r="U362" s="1"/>
    </row>
    <row r="363" spans="1:21" x14ac:dyDescent="0.25">
      <c r="A363" s="7">
        <v>272</v>
      </c>
      <c r="B363" s="1">
        <v>31943</v>
      </c>
      <c r="C363" s="1">
        <v>44250</v>
      </c>
      <c r="D363">
        <f>(C363-B363)/365.25</f>
        <v>33.694729637234772</v>
      </c>
      <c r="E363">
        <v>4</v>
      </c>
      <c r="F363">
        <v>2.5</v>
      </c>
      <c r="G363">
        <v>12000000</v>
      </c>
      <c r="H363">
        <v>82</v>
      </c>
      <c r="I363">
        <v>7.88</v>
      </c>
      <c r="J363">
        <v>6.89</v>
      </c>
      <c r="K363" s="2">
        <f>I363+J363</f>
        <v>14.77</v>
      </c>
      <c r="S363" s="1"/>
      <c r="U363" s="1"/>
    </row>
    <row r="364" spans="1:21" x14ac:dyDescent="0.25">
      <c r="A364" s="7">
        <v>469</v>
      </c>
      <c r="B364" s="1">
        <v>31342</v>
      </c>
      <c r="C364" s="1">
        <v>44215</v>
      </c>
      <c r="D364">
        <f>(C364-B364)/365.25</f>
        <v>35.244353182751539</v>
      </c>
      <c r="E364">
        <v>5</v>
      </c>
      <c r="F364">
        <v>3.5</v>
      </c>
      <c r="G364">
        <v>31000000</v>
      </c>
      <c r="H364">
        <v>78</v>
      </c>
      <c r="I364">
        <v>10.67</v>
      </c>
      <c r="J364">
        <v>4.0999999999999996</v>
      </c>
      <c r="K364" s="2">
        <f>I364+J364</f>
        <v>14.77</v>
      </c>
      <c r="S364" s="1"/>
      <c r="U364" s="1"/>
    </row>
    <row r="365" spans="1:21" x14ac:dyDescent="0.25">
      <c r="A365" s="7">
        <v>363</v>
      </c>
      <c r="B365" s="1">
        <v>31188</v>
      </c>
      <c r="C365" s="1">
        <v>44651</v>
      </c>
      <c r="D365">
        <f>(C365-B365)/365.25</f>
        <v>36.859685147159482</v>
      </c>
      <c r="E365">
        <v>4</v>
      </c>
      <c r="F365">
        <v>1.1000000000000001</v>
      </c>
      <c r="G365">
        <v>26000000</v>
      </c>
      <c r="H365">
        <v>85</v>
      </c>
      <c r="I365">
        <v>7.25</v>
      </c>
      <c r="J365">
        <v>7.54</v>
      </c>
      <c r="K365" s="2">
        <f>I365+J365</f>
        <v>14.79</v>
      </c>
      <c r="S365" s="1"/>
      <c r="U365" s="1"/>
    </row>
    <row r="366" spans="1:21" x14ac:dyDescent="0.25">
      <c r="A366" s="7">
        <v>367</v>
      </c>
      <c r="B366" s="1">
        <v>31391</v>
      </c>
      <c r="C366" s="1">
        <v>44887</v>
      </c>
      <c r="D366">
        <f>(C366-B366)/365.25</f>
        <v>36.950034223134843</v>
      </c>
      <c r="E366">
        <v>4</v>
      </c>
      <c r="F366">
        <v>1.3</v>
      </c>
      <c r="G366">
        <v>70000000</v>
      </c>
      <c r="H366">
        <v>70</v>
      </c>
      <c r="I366">
        <v>11.82</v>
      </c>
      <c r="J366">
        <v>2.97</v>
      </c>
      <c r="K366" s="2">
        <f>I366+J366</f>
        <v>14.790000000000001</v>
      </c>
      <c r="S366" s="1"/>
      <c r="U366" s="1"/>
    </row>
    <row r="367" spans="1:21" x14ac:dyDescent="0.25">
      <c r="A367" s="7">
        <v>726</v>
      </c>
      <c r="B367" s="1">
        <v>25689</v>
      </c>
      <c r="C367" s="1">
        <v>45134</v>
      </c>
      <c r="D367">
        <f>(C367-B367)/365.25</f>
        <v>53.237508555783712</v>
      </c>
      <c r="E367">
        <v>3</v>
      </c>
      <c r="F367">
        <v>3.7</v>
      </c>
      <c r="G367">
        <v>15000000</v>
      </c>
      <c r="H367">
        <v>74</v>
      </c>
      <c r="I367">
        <v>10.15</v>
      </c>
      <c r="J367">
        <v>4.76</v>
      </c>
      <c r="K367" s="2">
        <f>I367+J367</f>
        <v>14.91</v>
      </c>
    </row>
    <row r="368" spans="1:21" x14ac:dyDescent="0.25">
      <c r="A368" s="7">
        <v>326</v>
      </c>
      <c r="B368" s="1">
        <v>31428</v>
      </c>
      <c r="C368" s="1">
        <v>44481</v>
      </c>
      <c r="D368">
        <f>(C368-B368)/365.25</f>
        <v>35.737166324435321</v>
      </c>
      <c r="E368">
        <v>4</v>
      </c>
      <c r="F368">
        <v>0.5</v>
      </c>
      <c r="G368">
        <v>4000000</v>
      </c>
      <c r="H368">
        <v>69</v>
      </c>
      <c r="I368">
        <v>10.02</v>
      </c>
      <c r="J368">
        <v>4.96</v>
      </c>
      <c r="K368" s="2">
        <f>I368+J368</f>
        <v>14.98</v>
      </c>
      <c r="S368" s="1"/>
      <c r="U368" s="1"/>
    </row>
    <row r="369" spans="1:21" x14ac:dyDescent="0.25">
      <c r="A369" s="7">
        <v>349</v>
      </c>
      <c r="B369" s="1">
        <v>31350</v>
      </c>
      <c r="C369" s="1">
        <v>44691</v>
      </c>
      <c r="D369">
        <f>(C369-B369)/365.25</f>
        <v>36.525667351129364</v>
      </c>
      <c r="E369">
        <v>4</v>
      </c>
      <c r="F369">
        <v>0.4</v>
      </c>
      <c r="G369">
        <v>24000000</v>
      </c>
      <c r="H369">
        <v>83</v>
      </c>
      <c r="I369">
        <v>10.54</v>
      </c>
      <c r="J369">
        <v>4.47</v>
      </c>
      <c r="K369" s="2">
        <f>I369+J369</f>
        <v>15.009999999999998</v>
      </c>
      <c r="S369" s="1"/>
      <c r="U369" s="1"/>
    </row>
    <row r="370" spans="1:21" x14ac:dyDescent="0.25">
      <c r="A370" s="7">
        <v>565</v>
      </c>
      <c r="B370" s="1">
        <v>29418</v>
      </c>
      <c r="C370" s="1">
        <v>43859</v>
      </c>
      <c r="D370">
        <f>(C370-B370)/365.25</f>
        <v>39.537303216974678</v>
      </c>
      <c r="E370">
        <v>2</v>
      </c>
      <c r="F370">
        <v>4</v>
      </c>
      <c r="G370">
        <v>35000000</v>
      </c>
      <c r="H370">
        <v>85</v>
      </c>
      <c r="I370">
        <v>11.18</v>
      </c>
      <c r="J370">
        <v>3.86</v>
      </c>
      <c r="K370" s="2">
        <f>I370+J370</f>
        <v>15.04</v>
      </c>
      <c r="S370" s="1"/>
      <c r="U370" s="1"/>
    </row>
    <row r="371" spans="1:21" x14ac:dyDescent="0.25">
      <c r="A371" s="7">
        <v>132</v>
      </c>
      <c r="B371" s="1">
        <v>31843</v>
      </c>
      <c r="C371" s="1">
        <v>45246</v>
      </c>
      <c r="D371">
        <f>(C371-B371)/365.25</f>
        <v>36.695414099931554</v>
      </c>
      <c r="E371">
        <v>3</v>
      </c>
      <c r="F371">
        <v>2.6</v>
      </c>
      <c r="G371">
        <v>38000000</v>
      </c>
      <c r="H371">
        <v>73</v>
      </c>
      <c r="I371">
        <v>11.06</v>
      </c>
      <c r="J371">
        <v>4.01</v>
      </c>
      <c r="K371" s="2">
        <f>I371+J371</f>
        <v>15.07</v>
      </c>
      <c r="S371" s="1"/>
      <c r="U371" s="1"/>
    </row>
    <row r="372" spans="1:21" x14ac:dyDescent="0.25">
      <c r="A372" s="7">
        <v>805</v>
      </c>
      <c r="B372" s="1">
        <v>29574</v>
      </c>
      <c r="C372" s="1">
        <v>44495</v>
      </c>
      <c r="D372">
        <f>(C372-B372)/365.25</f>
        <v>40.851471594798085</v>
      </c>
      <c r="E372">
        <v>4</v>
      </c>
      <c r="F372">
        <v>3.8</v>
      </c>
      <c r="G372">
        <v>57000000</v>
      </c>
      <c r="H372">
        <v>77</v>
      </c>
      <c r="I372">
        <v>13.49</v>
      </c>
      <c r="J372">
        <v>1.61</v>
      </c>
      <c r="K372" s="2">
        <f>I372+J372</f>
        <v>15.1</v>
      </c>
    </row>
    <row r="373" spans="1:21" x14ac:dyDescent="0.25">
      <c r="A373" s="7">
        <v>53</v>
      </c>
      <c r="B373" s="1">
        <v>32070</v>
      </c>
      <c r="C373" s="1">
        <v>44181</v>
      </c>
      <c r="D373">
        <f>(C373-B373)/365.25</f>
        <v>33.158110882956876</v>
      </c>
      <c r="E373">
        <v>3</v>
      </c>
      <c r="F373">
        <v>3</v>
      </c>
      <c r="G373">
        <v>20000000</v>
      </c>
      <c r="H373">
        <v>76</v>
      </c>
      <c r="I373">
        <v>9.4700000000000006</v>
      </c>
      <c r="J373">
        <v>5.64</v>
      </c>
      <c r="K373" s="2">
        <f>I373+J373</f>
        <v>15.11</v>
      </c>
      <c r="S373" s="1"/>
      <c r="U373" s="1"/>
    </row>
    <row r="374" spans="1:21" x14ac:dyDescent="0.25">
      <c r="A374" s="7">
        <v>526</v>
      </c>
      <c r="B374" s="1">
        <v>30265</v>
      </c>
      <c r="C374" s="1">
        <v>44348</v>
      </c>
      <c r="D374">
        <f>(C374-B374)/365.25</f>
        <v>38.557152635181382</v>
      </c>
      <c r="E374">
        <v>5</v>
      </c>
      <c r="F374">
        <v>2.7</v>
      </c>
      <c r="G374">
        <v>26000000</v>
      </c>
      <c r="H374">
        <v>80</v>
      </c>
      <c r="I374">
        <v>8.74</v>
      </c>
      <c r="J374">
        <v>6.45</v>
      </c>
      <c r="K374" s="2">
        <f>I374+J374</f>
        <v>15.190000000000001</v>
      </c>
      <c r="S374" s="1"/>
      <c r="U374" s="1"/>
    </row>
    <row r="375" spans="1:21" x14ac:dyDescent="0.25">
      <c r="A375" s="7">
        <v>286</v>
      </c>
      <c r="B375" s="1">
        <v>32080</v>
      </c>
      <c r="C375" s="1">
        <v>44610</v>
      </c>
      <c r="D375">
        <f>(C375-B375)/365.25</f>
        <v>34.305270362765228</v>
      </c>
      <c r="E375">
        <v>4</v>
      </c>
      <c r="F375">
        <v>3</v>
      </c>
      <c r="G375">
        <v>90000000</v>
      </c>
      <c r="H375">
        <v>85</v>
      </c>
      <c r="I375">
        <v>12.3</v>
      </c>
      <c r="J375">
        <v>2.91</v>
      </c>
      <c r="K375" s="2">
        <f>I375+J375</f>
        <v>15.21</v>
      </c>
      <c r="S375" s="1"/>
      <c r="U375" s="1"/>
    </row>
    <row r="376" spans="1:21" x14ac:dyDescent="0.25">
      <c r="A376" s="7">
        <v>354</v>
      </c>
      <c r="B376" s="1">
        <v>31226</v>
      </c>
      <c r="C376" s="1">
        <v>44616</v>
      </c>
      <c r="D376">
        <f>(C376-B376)/365.25</f>
        <v>36.659822039698838</v>
      </c>
      <c r="E376">
        <v>4</v>
      </c>
      <c r="F376">
        <v>2.5</v>
      </c>
      <c r="G376">
        <v>37000000</v>
      </c>
      <c r="H376">
        <v>85</v>
      </c>
      <c r="I376">
        <v>10.44</v>
      </c>
      <c r="J376">
        <v>4.78</v>
      </c>
      <c r="K376" s="2">
        <f>I376+J376</f>
        <v>15.219999999999999</v>
      </c>
      <c r="S376" s="1"/>
      <c r="U376" s="1"/>
    </row>
    <row r="377" spans="1:21" x14ac:dyDescent="0.25">
      <c r="A377" s="7">
        <v>815</v>
      </c>
      <c r="B377" s="1">
        <v>29570</v>
      </c>
      <c r="C377" s="1">
        <v>44637</v>
      </c>
      <c r="D377">
        <f>(C377-B377)/365.25</f>
        <v>41.251197809719372</v>
      </c>
      <c r="E377">
        <v>4</v>
      </c>
      <c r="F377">
        <v>2.5</v>
      </c>
      <c r="G377">
        <v>58000000</v>
      </c>
      <c r="H377">
        <v>81</v>
      </c>
      <c r="I377">
        <v>12.67</v>
      </c>
      <c r="J377">
        <v>2.64</v>
      </c>
      <c r="K377" s="2">
        <f>I377+J377</f>
        <v>15.31</v>
      </c>
      <c r="S377" s="1"/>
      <c r="U377" s="1"/>
    </row>
    <row r="378" spans="1:21" x14ac:dyDescent="0.25">
      <c r="A378" s="7">
        <v>277</v>
      </c>
      <c r="B378" s="1">
        <v>32313</v>
      </c>
      <c r="C378" s="1">
        <v>44742</v>
      </c>
      <c r="D378">
        <f>(C378-B378)/365.25</f>
        <v>34.02874743326489</v>
      </c>
      <c r="E378">
        <v>4</v>
      </c>
      <c r="F378">
        <v>3.2</v>
      </c>
      <c r="G378">
        <v>20000000</v>
      </c>
      <c r="H378">
        <v>84</v>
      </c>
      <c r="I378">
        <v>10.96</v>
      </c>
      <c r="J378">
        <v>4.3600000000000003</v>
      </c>
      <c r="K378" s="2">
        <f>I378+J378</f>
        <v>15.32</v>
      </c>
      <c r="S378" s="1"/>
      <c r="U378" s="1"/>
    </row>
    <row r="379" spans="1:21" x14ac:dyDescent="0.25">
      <c r="A379" s="7">
        <v>452</v>
      </c>
      <c r="B379" s="1">
        <v>33206</v>
      </c>
      <c r="C379" s="1">
        <v>45239</v>
      </c>
      <c r="D379">
        <f>(C379-B379)/365.25</f>
        <v>32.944558521560573</v>
      </c>
      <c r="E379">
        <v>5</v>
      </c>
      <c r="F379">
        <v>4.5</v>
      </c>
      <c r="G379">
        <v>12000000</v>
      </c>
      <c r="H379">
        <v>85</v>
      </c>
      <c r="I379">
        <v>9.93</v>
      </c>
      <c r="J379">
        <v>5.39</v>
      </c>
      <c r="K379" s="2">
        <f>I379+J379</f>
        <v>15.32</v>
      </c>
      <c r="S379" s="1"/>
      <c r="U379" s="1"/>
    </row>
    <row r="380" spans="1:21" x14ac:dyDescent="0.25">
      <c r="A380" s="7">
        <v>962</v>
      </c>
      <c r="B380" s="1">
        <v>29472</v>
      </c>
      <c r="C380" s="1">
        <v>44959</v>
      </c>
      <c r="D380">
        <f>(C380-B380)/365.25</f>
        <v>42.401095140314851</v>
      </c>
      <c r="E380">
        <v>5</v>
      </c>
      <c r="F380">
        <v>3.2</v>
      </c>
      <c r="G380">
        <v>78000000</v>
      </c>
      <c r="H380">
        <v>80</v>
      </c>
      <c r="I380">
        <v>12.57</v>
      </c>
      <c r="J380">
        <v>2.76</v>
      </c>
      <c r="K380" s="2">
        <f>I380+J380</f>
        <v>15.33</v>
      </c>
    </row>
    <row r="381" spans="1:21" x14ac:dyDescent="0.25">
      <c r="A381" s="7">
        <v>182</v>
      </c>
      <c r="B381" s="1">
        <v>31086</v>
      </c>
      <c r="C381" s="1">
        <v>45176</v>
      </c>
      <c r="D381">
        <f>(C381-B381)/365.25</f>
        <v>38.57631759069131</v>
      </c>
      <c r="E381">
        <v>3</v>
      </c>
      <c r="F381">
        <v>5.2</v>
      </c>
      <c r="G381">
        <v>60000000</v>
      </c>
      <c r="H381">
        <v>87</v>
      </c>
      <c r="I381">
        <v>12.15</v>
      </c>
      <c r="J381">
        <v>3.23</v>
      </c>
      <c r="K381" s="2">
        <f>I381+J381</f>
        <v>15.38</v>
      </c>
      <c r="S381" s="1"/>
      <c r="U381" s="1"/>
    </row>
    <row r="382" spans="1:21" x14ac:dyDescent="0.25">
      <c r="A382" s="7">
        <v>176</v>
      </c>
      <c r="B382" s="1">
        <v>30944</v>
      </c>
      <c r="C382" s="1">
        <v>45007</v>
      </c>
      <c r="D382">
        <f>(C382-B382)/365.25</f>
        <v>38.502395619438744</v>
      </c>
      <c r="E382">
        <v>3</v>
      </c>
      <c r="F382">
        <v>4.5</v>
      </c>
      <c r="G382">
        <v>43000000</v>
      </c>
      <c r="H382">
        <v>68</v>
      </c>
      <c r="I382">
        <v>10.61</v>
      </c>
      <c r="J382">
        <v>4.8</v>
      </c>
      <c r="K382" s="2">
        <f>I382+J382</f>
        <v>15.41</v>
      </c>
    </row>
    <row r="383" spans="1:21" x14ac:dyDescent="0.25">
      <c r="A383" s="7">
        <v>823</v>
      </c>
      <c r="B383" s="1">
        <v>29777</v>
      </c>
      <c r="C383" s="1">
        <v>44945</v>
      </c>
      <c r="D383">
        <f>(C383-B383)/365.25</f>
        <v>41.52772073921971</v>
      </c>
      <c r="E383">
        <v>4</v>
      </c>
      <c r="F383">
        <v>4.4000000000000004</v>
      </c>
      <c r="G383">
        <v>8000000</v>
      </c>
      <c r="H383">
        <v>76</v>
      </c>
      <c r="I383">
        <v>8.1</v>
      </c>
      <c r="J383">
        <v>7.33</v>
      </c>
      <c r="K383" s="2">
        <f>I383+J383</f>
        <v>15.43</v>
      </c>
    </row>
    <row r="384" spans="1:21" x14ac:dyDescent="0.25">
      <c r="A384" s="7">
        <v>1015</v>
      </c>
      <c r="B384" s="1">
        <v>28207</v>
      </c>
      <c r="C384" s="1">
        <v>44516</v>
      </c>
      <c r="D384">
        <f>(C384-B384)/365.25</f>
        <v>44.651608487337441</v>
      </c>
      <c r="E384">
        <v>6</v>
      </c>
      <c r="F384">
        <v>0.8</v>
      </c>
      <c r="G384">
        <v>56000000</v>
      </c>
      <c r="H384">
        <v>63</v>
      </c>
      <c r="I384">
        <v>13.91</v>
      </c>
      <c r="J384">
        <v>1.52</v>
      </c>
      <c r="K384" s="2">
        <f>I384+J384</f>
        <v>15.43</v>
      </c>
      <c r="S384" s="1"/>
      <c r="U384" s="1"/>
    </row>
    <row r="385" spans="1:21" x14ac:dyDescent="0.25">
      <c r="A385" s="7">
        <v>719</v>
      </c>
      <c r="B385" s="1">
        <v>24473</v>
      </c>
      <c r="C385" s="1">
        <v>43419</v>
      </c>
      <c r="D385">
        <f>(C385-B385)/365.25</f>
        <v>51.871321013004788</v>
      </c>
      <c r="E385">
        <v>3</v>
      </c>
      <c r="F385">
        <v>2.2000000000000002</v>
      </c>
      <c r="G385">
        <v>93000000</v>
      </c>
      <c r="H385">
        <v>64</v>
      </c>
      <c r="I385">
        <v>11.13</v>
      </c>
      <c r="J385">
        <v>4.33</v>
      </c>
      <c r="K385" s="2">
        <f>I385+J385</f>
        <v>15.46</v>
      </c>
      <c r="S385" s="1"/>
      <c r="U385" s="1"/>
    </row>
    <row r="386" spans="1:21" x14ac:dyDescent="0.25">
      <c r="A386" s="7">
        <v>787</v>
      </c>
      <c r="B386" s="1">
        <v>30584</v>
      </c>
      <c r="C386" s="1">
        <v>45230</v>
      </c>
      <c r="D386">
        <f>(C386-B386)/365.25</f>
        <v>40.098562628336758</v>
      </c>
      <c r="E386">
        <v>4</v>
      </c>
      <c r="F386">
        <v>3.4</v>
      </c>
      <c r="G386">
        <v>30000000</v>
      </c>
      <c r="H386">
        <v>80</v>
      </c>
      <c r="I386">
        <v>9.11</v>
      </c>
      <c r="J386">
        <v>6.38</v>
      </c>
      <c r="K386" s="2">
        <f>I386+J386</f>
        <v>15.489999999999998</v>
      </c>
      <c r="S386" s="1"/>
      <c r="U386" s="1"/>
    </row>
    <row r="387" spans="1:21" x14ac:dyDescent="0.25">
      <c r="A387" s="7">
        <v>255</v>
      </c>
      <c r="B387" s="1">
        <v>32280</v>
      </c>
      <c r="C387" s="1">
        <v>44250</v>
      </c>
      <c r="D387">
        <f>(C387-B387)/365.25</f>
        <v>32.772073921971256</v>
      </c>
      <c r="E387">
        <v>4</v>
      </c>
      <c r="F387">
        <v>2.5</v>
      </c>
      <c r="G387">
        <v>46000000</v>
      </c>
      <c r="H387">
        <v>70</v>
      </c>
      <c r="I387">
        <v>12.84</v>
      </c>
      <c r="J387">
        <v>2.65</v>
      </c>
      <c r="K387" s="2">
        <f>I387+J387</f>
        <v>15.49</v>
      </c>
      <c r="S387" s="1"/>
      <c r="U387" s="1"/>
    </row>
    <row r="388" spans="1:21" x14ac:dyDescent="0.25">
      <c r="A388" s="7">
        <v>645</v>
      </c>
      <c r="B388" s="1">
        <v>29691</v>
      </c>
      <c r="C388" s="1">
        <v>45274</v>
      </c>
      <c r="D388">
        <f>(C388-B388)/365.25</f>
        <v>42.663928815879537</v>
      </c>
      <c r="E388">
        <v>3</v>
      </c>
      <c r="F388">
        <v>4.5</v>
      </c>
      <c r="G388">
        <v>20000000</v>
      </c>
      <c r="H388">
        <v>83</v>
      </c>
      <c r="I388">
        <v>8.41</v>
      </c>
      <c r="J388">
        <v>7.09</v>
      </c>
      <c r="K388" s="2">
        <f>I388+J388</f>
        <v>15.5</v>
      </c>
      <c r="S388" s="1"/>
      <c r="U388" s="1"/>
    </row>
    <row r="389" spans="1:21" x14ac:dyDescent="0.25">
      <c r="A389" s="7">
        <v>638</v>
      </c>
      <c r="B389" s="1">
        <v>29222</v>
      </c>
      <c r="C389" s="1">
        <v>44609</v>
      </c>
      <c r="D389">
        <f>(C389-B389)/365.25</f>
        <v>42.127310061601641</v>
      </c>
      <c r="E389">
        <v>3</v>
      </c>
      <c r="F389">
        <v>2.5</v>
      </c>
      <c r="G389">
        <v>36000000</v>
      </c>
      <c r="H389">
        <v>77</v>
      </c>
      <c r="I389">
        <v>11.73</v>
      </c>
      <c r="J389">
        <v>3.82</v>
      </c>
      <c r="K389" s="2">
        <f>I389+J389</f>
        <v>15.55</v>
      </c>
      <c r="S389" s="1"/>
      <c r="U389" s="1"/>
    </row>
    <row r="390" spans="1:21" x14ac:dyDescent="0.25">
      <c r="A390" s="7">
        <v>184</v>
      </c>
      <c r="B390" s="1">
        <v>29691</v>
      </c>
      <c r="C390" s="1">
        <v>43810</v>
      </c>
      <c r="D390">
        <f>(C390-B390)/365.25</f>
        <v>38.65571526351814</v>
      </c>
      <c r="E390">
        <v>3</v>
      </c>
      <c r="F390">
        <v>5.5</v>
      </c>
      <c r="G390">
        <v>35000000</v>
      </c>
      <c r="H390">
        <v>80</v>
      </c>
      <c r="I390">
        <v>7.81</v>
      </c>
      <c r="J390">
        <v>7.78</v>
      </c>
      <c r="K390" s="2">
        <f>I390+J390</f>
        <v>15.59</v>
      </c>
      <c r="S390" s="1"/>
      <c r="U390" s="1"/>
    </row>
    <row r="391" spans="1:21" x14ac:dyDescent="0.25">
      <c r="A391" s="7">
        <v>228</v>
      </c>
      <c r="B391" s="1">
        <v>33087</v>
      </c>
      <c r="C391" s="1">
        <v>44441</v>
      </c>
      <c r="D391">
        <f>(C391-B391)/365.25</f>
        <v>31.085557837097877</v>
      </c>
      <c r="E391">
        <v>4</v>
      </c>
      <c r="F391">
        <v>4.4000000000000004</v>
      </c>
      <c r="G391">
        <v>30000000</v>
      </c>
      <c r="H391">
        <v>86</v>
      </c>
      <c r="I391">
        <v>9.35</v>
      </c>
      <c r="J391">
        <v>6.25</v>
      </c>
      <c r="K391" s="2">
        <f>I391+J391</f>
        <v>15.6</v>
      </c>
      <c r="S391" s="1"/>
      <c r="U391" s="1"/>
    </row>
    <row r="392" spans="1:21" x14ac:dyDescent="0.25">
      <c r="A392" s="7">
        <v>936</v>
      </c>
      <c r="B392" s="1">
        <v>29679</v>
      </c>
      <c r="C392" s="1">
        <v>44362</v>
      </c>
      <c r="D392">
        <f>(C392-B392)/365.25</f>
        <v>40.199863107460644</v>
      </c>
      <c r="E392">
        <v>5</v>
      </c>
      <c r="F392">
        <v>4.5</v>
      </c>
      <c r="G392">
        <v>56000000</v>
      </c>
      <c r="H392">
        <v>78</v>
      </c>
      <c r="I392">
        <v>8.43</v>
      </c>
      <c r="J392">
        <v>7.17</v>
      </c>
      <c r="K392" s="2">
        <f>I392+J392</f>
        <v>15.6</v>
      </c>
      <c r="S392" s="1"/>
      <c r="U392" s="1"/>
    </row>
    <row r="393" spans="1:21" x14ac:dyDescent="0.25">
      <c r="A393" s="7">
        <v>261</v>
      </c>
      <c r="B393" s="1">
        <v>32458</v>
      </c>
      <c r="C393" s="1">
        <v>44495</v>
      </c>
      <c r="D393">
        <f>(C393-B393)/365.25</f>
        <v>32.955509924709105</v>
      </c>
      <c r="E393">
        <v>4</v>
      </c>
      <c r="F393">
        <v>2.5</v>
      </c>
      <c r="G393">
        <v>37000000</v>
      </c>
      <c r="H393">
        <v>72</v>
      </c>
      <c r="I393">
        <v>11.9</v>
      </c>
      <c r="J393">
        <v>3.75</v>
      </c>
      <c r="K393" s="2">
        <f>I393+J393</f>
        <v>15.65</v>
      </c>
    </row>
    <row r="394" spans="1:21" x14ac:dyDescent="0.25">
      <c r="A394" s="7">
        <v>273</v>
      </c>
      <c r="B394" s="1">
        <v>32777</v>
      </c>
      <c r="C394" s="1">
        <v>45104</v>
      </c>
      <c r="D394">
        <f>(C394-B394)/365.25</f>
        <v>33.74948665297741</v>
      </c>
      <c r="E394">
        <v>4</v>
      </c>
      <c r="F394">
        <v>3.5</v>
      </c>
      <c r="G394">
        <v>46000000</v>
      </c>
      <c r="H394">
        <v>82</v>
      </c>
      <c r="I394">
        <v>7.83</v>
      </c>
      <c r="J394">
        <v>7.82</v>
      </c>
      <c r="K394" s="2">
        <f>I394+J394</f>
        <v>15.65</v>
      </c>
      <c r="S394" s="1"/>
      <c r="U394" s="1"/>
    </row>
    <row r="395" spans="1:21" x14ac:dyDescent="0.25">
      <c r="A395" s="7">
        <v>792</v>
      </c>
      <c r="B395" s="1">
        <v>29616</v>
      </c>
      <c r="C395" s="1">
        <v>44334</v>
      </c>
      <c r="D395">
        <f>(C395-B395)/365.25</f>
        <v>40.295687885010267</v>
      </c>
      <c r="E395">
        <v>4</v>
      </c>
      <c r="F395">
        <v>3</v>
      </c>
      <c r="G395">
        <v>10000000</v>
      </c>
      <c r="H395">
        <v>85</v>
      </c>
      <c r="I395">
        <v>7.74</v>
      </c>
      <c r="J395">
        <v>7.91</v>
      </c>
      <c r="K395" s="2">
        <f>I395+J395</f>
        <v>15.65</v>
      </c>
    </row>
    <row r="396" spans="1:21" x14ac:dyDescent="0.25">
      <c r="A396" s="7">
        <v>64</v>
      </c>
      <c r="B396" s="1">
        <v>31257</v>
      </c>
      <c r="C396" s="1">
        <v>43663</v>
      </c>
      <c r="D396">
        <f>(C396-B396)/365.25</f>
        <v>33.965776865160848</v>
      </c>
      <c r="E396">
        <v>3</v>
      </c>
      <c r="F396">
        <v>3.5</v>
      </c>
      <c r="G396">
        <v>64000000</v>
      </c>
      <c r="H396">
        <v>76</v>
      </c>
      <c r="I396">
        <v>12.26</v>
      </c>
      <c r="J396">
        <v>3.42</v>
      </c>
      <c r="K396" s="2">
        <f>I396+J396</f>
        <v>15.68</v>
      </c>
      <c r="S396" s="1"/>
      <c r="U396" s="1"/>
    </row>
    <row r="397" spans="1:21" x14ac:dyDescent="0.25">
      <c r="A397" s="7">
        <v>416</v>
      </c>
      <c r="B397" s="1">
        <v>31085</v>
      </c>
      <c r="C397" s="1">
        <v>45183</v>
      </c>
      <c r="D397">
        <f>(C397-B397)/365.25</f>
        <v>38.598220396988367</v>
      </c>
      <c r="E397">
        <v>4</v>
      </c>
      <c r="F397">
        <v>3</v>
      </c>
      <c r="G397">
        <v>45000000</v>
      </c>
      <c r="H397">
        <v>70</v>
      </c>
      <c r="I397">
        <v>6.71</v>
      </c>
      <c r="J397">
        <v>8.9700000000000006</v>
      </c>
      <c r="K397" s="2">
        <f>I397+J397</f>
        <v>15.68</v>
      </c>
      <c r="S397" s="1"/>
      <c r="U397" s="1"/>
    </row>
    <row r="398" spans="1:21" x14ac:dyDescent="0.25">
      <c r="A398" s="7">
        <v>1009</v>
      </c>
      <c r="B398" s="1">
        <v>30210</v>
      </c>
      <c r="C398" s="1">
        <v>44910</v>
      </c>
      <c r="D398">
        <f>(C398-B398)/365.25</f>
        <v>40.246406570841891</v>
      </c>
      <c r="E398">
        <v>6</v>
      </c>
      <c r="F398">
        <v>3.5</v>
      </c>
      <c r="G398">
        <v>48000000</v>
      </c>
      <c r="H398">
        <v>78</v>
      </c>
      <c r="I398">
        <v>12.62</v>
      </c>
      <c r="J398">
        <v>3.15</v>
      </c>
      <c r="K398" s="2">
        <f>I398+J398</f>
        <v>15.77</v>
      </c>
    </row>
    <row r="399" spans="1:21" x14ac:dyDescent="0.25">
      <c r="A399" s="7">
        <v>25</v>
      </c>
      <c r="B399" s="1">
        <v>33155</v>
      </c>
      <c r="C399" s="1">
        <v>44271</v>
      </c>
      <c r="D399">
        <f>(C399-B399)/365.25</f>
        <v>30.433949349760439</v>
      </c>
      <c r="E399">
        <v>3</v>
      </c>
      <c r="F399">
        <v>2.4</v>
      </c>
      <c r="G399">
        <v>34000000</v>
      </c>
      <c r="H399">
        <v>80</v>
      </c>
      <c r="I399">
        <v>8.61</v>
      </c>
      <c r="J399">
        <v>7.19</v>
      </c>
      <c r="K399" s="2">
        <f>I399+J399</f>
        <v>15.8</v>
      </c>
      <c r="S399" s="1"/>
      <c r="U399" s="1"/>
    </row>
    <row r="400" spans="1:21" x14ac:dyDescent="0.25">
      <c r="A400" s="7">
        <v>573</v>
      </c>
      <c r="B400" s="1">
        <v>27276</v>
      </c>
      <c r="C400" s="1">
        <v>43839</v>
      </c>
      <c r="D400">
        <f>(C400-B400)/365.25</f>
        <v>45.347022587268995</v>
      </c>
      <c r="E400">
        <v>2</v>
      </c>
      <c r="F400">
        <v>1.5</v>
      </c>
      <c r="G400">
        <v>28000000</v>
      </c>
      <c r="H400">
        <v>83</v>
      </c>
      <c r="I400">
        <v>8.8699999999999992</v>
      </c>
      <c r="J400">
        <v>6.97</v>
      </c>
      <c r="K400" s="2">
        <f>I400+J400</f>
        <v>15.84</v>
      </c>
      <c r="S400" s="1"/>
      <c r="U400" s="1"/>
    </row>
    <row r="401" spans="1:21" x14ac:dyDescent="0.25">
      <c r="A401" s="7">
        <v>583</v>
      </c>
      <c r="B401" s="1">
        <v>30007</v>
      </c>
      <c r="C401" s="1">
        <v>44313</v>
      </c>
      <c r="D401">
        <f>(C401-B401)/365.25</f>
        <v>39.167693360711844</v>
      </c>
      <c r="E401">
        <v>3</v>
      </c>
      <c r="F401">
        <v>1</v>
      </c>
      <c r="G401">
        <v>95000000</v>
      </c>
      <c r="H401">
        <v>77</v>
      </c>
      <c r="I401">
        <v>8.07</v>
      </c>
      <c r="J401">
        <v>7.77</v>
      </c>
      <c r="K401" s="2">
        <f>I401+J401</f>
        <v>15.84</v>
      </c>
      <c r="S401" s="1"/>
      <c r="U401" s="1"/>
    </row>
    <row r="402" spans="1:21" x14ac:dyDescent="0.25">
      <c r="A402" s="7">
        <v>181</v>
      </c>
      <c r="B402" s="1">
        <v>31087</v>
      </c>
      <c r="C402" s="1">
        <v>45176</v>
      </c>
      <c r="D402">
        <f>(C402-B402)/365.25</f>
        <v>38.573579739904176</v>
      </c>
      <c r="E402">
        <v>3</v>
      </c>
      <c r="F402">
        <v>1.9</v>
      </c>
      <c r="G402">
        <v>11000000</v>
      </c>
      <c r="H402">
        <v>78</v>
      </c>
      <c r="I402">
        <v>12.49</v>
      </c>
      <c r="J402">
        <v>3.39</v>
      </c>
      <c r="K402" s="2">
        <f>I402+J402</f>
        <v>15.88</v>
      </c>
      <c r="S402" s="1"/>
      <c r="U402" s="1"/>
    </row>
    <row r="403" spans="1:21" x14ac:dyDescent="0.25">
      <c r="A403" s="7">
        <v>55</v>
      </c>
      <c r="B403" s="1">
        <v>32710</v>
      </c>
      <c r="C403" s="1">
        <v>44915</v>
      </c>
      <c r="D403">
        <f>(C403-B403)/365.25</f>
        <v>33.4154688569473</v>
      </c>
      <c r="E403">
        <v>3</v>
      </c>
      <c r="F403">
        <v>4.2</v>
      </c>
      <c r="G403">
        <v>38000000</v>
      </c>
      <c r="H403">
        <v>78</v>
      </c>
      <c r="I403">
        <v>9.32</v>
      </c>
      <c r="J403">
        <v>6.62</v>
      </c>
      <c r="K403" s="2">
        <f>I403+J403</f>
        <v>15.940000000000001</v>
      </c>
      <c r="S403" s="1"/>
      <c r="U403" s="1"/>
    </row>
    <row r="404" spans="1:21" x14ac:dyDescent="0.25">
      <c r="A404" s="7">
        <v>1012</v>
      </c>
      <c r="B404" s="1">
        <v>28695</v>
      </c>
      <c r="C404" s="1">
        <v>44523</v>
      </c>
      <c r="D404">
        <f>(C404-B404)/365.25</f>
        <v>43.3347022587269</v>
      </c>
      <c r="E404">
        <v>6</v>
      </c>
      <c r="F404">
        <v>7.2</v>
      </c>
      <c r="G404">
        <v>72000000</v>
      </c>
      <c r="H404">
        <v>82</v>
      </c>
      <c r="I404">
        <v>11.26</v>
      </c>
      <c r="J404">
        <v>4.71</v>
      </c>
      <c r="K404" s="2">
        <f>I404+J404</f>
        <v>15.969999999999999</v>
      </c>
      <c r="S404" s="1"/>
      <c r="U404" s="1"/>
    </row>
    <row r="405" spans="1:21" x14ac:dyDescent="0.25">
      <c r="A405" s="7">
        <v>57</v>
      </c>
      <c r="B405" s="1">
        <v>31818</v>
      </c>
      <c r="C405" s="1">
        <v>44076</v>
      </c>
      <c r="D405">
        <f>(C405-B405)/365.25</f>
        <v>33.560574948665298</v>
      </c>
      <c r="E405">
        <v>3</v>
      </c>
      <c r="F405">
        <v>3</v>
      </c>
      <c r="G405">
        <v>45000000</v>
      </c>
      <c r="H405">
        <v>85</v>
      </c>
      <c r="I405">
        <v>7.65</v>
      </c>
      <c r="J405">
        <v>8.32</v>
      </c>
      <c r="K405" s="2">
        <f>I405+J405</f>
        <v>15.97</v>
      </c>
    </row>
    <row r="406" spans="1:21" x14ac:dyDescent="0.25">
      <c r="A406" s="7">
        <v>523</v>
      </c>
      <c r="B406" s="1">
        <v>30916</v>
      </c>
      <c r="C406" s="1">
        <v>44950</v>
      </c>
      <c r="D406">
        <f>(C406-B406)/365.25</f>
        <v>38.422997946611908</v>
      </c>
      <c r="E406">
        <v>5</v>
      </c>
      <c r="F406">
        <v>2.2000000000000002</v>
      </c>
      <c r="G406">
        <v>72000000</v>
      </c>
      <c r="H406">
        <v>73</v>
      </c>
      <c r="I406">
        <v>13.98</v>
      </c>
      <c r="J406">
        <v>1.99</v>
      </c>
      <c r="K406" s="2">
        <f>I406+J406</f>
        <v>15.97</v>
      </c>
      <c r="S406" s="1"/>
      <c r="U406" s="1"/>
    </row>
    <row r="407" spans="1:21" x14ac:dyDescent="0.25">
      <c r="A407" s="7">
        <v>766</v>
      </c>
      <c r="B407" s="1">
        <v>30637</v>
      </c>
      <c r="C407" s="1">
        <v>45050</v>
      </c>
      <c r="D407">
        <f>(C407-B407)/365.25</f>
        <v>39.460643394934976</v>
      </c>
      <c r="E407">
        <v>4</v>
      </c>
      <c r="F407">
        <v>1</v>
      </c>
      <c r="G407">
        <v>80000000</v>
      </c>
      <c r="H407">
        <v>87</v>
      </c>
      <c r="I407">
        <v>12.32</v>
      </c>
      <c r="J407">
        <v>3.65</v>
      </c>
      <c r="K407" s="2">
        <f>I407+J407</f>
        <v>15.97</v>
      </c>
      <c r="S407" s="1"/>
      <c r="U407" s="1"/>
    </row>
    <row r="408" spans="1:21" x14ac:dyDescent="0.25">
      <c r="A408" s="7">
        <v>576</v>
      </c>
      <c r="B408" s="1">
        <v>27616</v>
      </c>
      <c r="C408" s="1">
        <v>44775</v>
      </c>
      <c r="D408">
        <f>(C408-B408)/365.25</f>
        <v>46.978781656399725</v>
      </c>
      <c r="E408">
        <v>2</v>
      </c>
      <c r="F408">
        <v>1.4</v>
      </c>
      <c r="G408">
        <v>11000000</v>
      </c>
      <c r="H408">
        <v>63</v>
      </c>
      <c r="I408">
        <v>14.17</v>
      </c>
      <c r="J408">
        <v>1.81</v>
      </c>
      <c r="K408" s="2">
        <f>I408+J408</f>
        <v>15.98</v>
      </c>
      <c r="S408" s="1"/>
      <c r="U408" s="1"/>
    </row>
    <row r="409" spans="1:21" x14ac:dyDescent="0.25">
      <c r="A409" s="7">
        <v>1017</v>
      </c>
      <c r="B409" s="1">
        <v>27820</v>
      </c>
      <c r="C409" s="1">
        <v>44341</v>
      </c>
      <c r="D409">
        <f>(C409-B409)/365.25</f>
        <v>45.232032854209443</v>
      </c>
      <c r="E409">
        <v>6</v>
      </c>
      <c r="F409">
        <v>2.5</v>
      </c>
      <c r="G409">
        <v>22000000</v>
      </c>
      <c r="H409">
        <v>88</v>
      </c>
      <c r="I409">
        <v>12.19</v>
      </c>
      <c r="J409">
        <v>3.81</v>
      </c>
      <c r="K409" s="2">
        <f>I409+J409</f>
        <v>16</v>
      </c>
      <c r="S409" s="1"/>
      <c r="U409" s="1"/>
    </row>
    <row r="410" spans="1:21" x14ac:dyDescent="0.25">
      <c r="A410" s="7">
        <v>989</v>
      </c>
      <c r="B410" s="1">
        <v>27141</v>
      </c>
      <c r="C410" s="1">
        <v>44453</v>
      </c>
      <c r="D410">
        <f>(C410-B410)/365.25</f>
        <v>47.397672826830934</v>
      </c>
      <c r="E410">
        <v>5</v>
      </c>
      <c r="F410">
        <v>2</v>
      </c>
      <c r="G410">
        <v>18000000</v>
      </c>
      <c r="H410">
        <v>72</v>
      </c>
      <c r="I410">
        <v>9.39</v>
      </c>
      <c r="J410">
        <v>6.66</v>
      </c>
      <c r="K410" s="2">
        <f>I410+J410</f>
        <v>16.05</v>
      </c>
    </row>
    <row r="411" spans="1:21" x14ac:dyDescent="0.25">
      <c r="A411" s="7">
        <v>142</v>
      </c>
      <c r="B411" s="1">
        <v>31784</v>
      </c>
      <c r="C411" s="1">
        <v>45323</v>
      </c>
      <c r="D411">
        <f>(C411-B411)/365.25</f>
        <v>37.067761806981522</v>
      </c>
      <c r="E411" s="3">
        <v>3</v>
      </c>
      <c r="F411" s="3">
        <v>4.8</v>
      </c>
      <c r="G411" s="3">
        <v>16000000</v>
      </c>
      <c r="H411" s="3">
        <v>80</v>
      </c>
      <c r="I411" s="3">
        <v>9.07</v>
      </c>
      <c r="J411" s="3">
        <v>7.05</v>
      </c>
      <c r="K411" s="2">
        <f>I411+J411</f>
        <v>16.12</v>
      </c>
      <c r="S411" s="1"/>
      <c r="U411" s="1"/>
    </row>
    <row r="412" spans="1:21" x14ac:dyDescent="0.25">
      <c r="A412" s="7">
        <v>15</v>
      </c>
      <c r="B412" s="1">
        <v>34932</v>
      </c>
      <c r="C412" s="1">
        <v>44132</v>
      </c>
      <c r="D412">
        <f>(C412-B412)/365.25</f>
        <v>25.188227241615333</v>
      </c>
      <c r="E412">
        <v>3</v>
      </c>
      <c r="F412">
        <v>0.8</v>
      </c>
      <c r="G412">
        <v>58000000</v>
      </c>
      <c r="H412">
        <v>80</v>
      </c>
      <c r="I412">
        <v>8.7799999999999994</v>
      </c>
      <c r="J412">
        <v>7.4</v>
      </c>
      <c r="K412" s="2">
        <f>I412+J412</f>
        <v>16.18</v>
      </c>
      <c r="S412" s="1"/>
      <c r="U412" s="1"/>
    </row>
    <row r="413" spans="1:21" x14ac:dyDescent="0.25">
      <c r="A413" s="7">
        <v>695</v>
      </c>
      <c r="B413" s="1">
        <v>27854</v>
      </c>
      <c r="C413" s="1">
        <v>45190</v>
      </c>
      <c r="D413">
        <f>(C413-B413)/365.25</f>
        <v>47.463381245722111</v>
      </c>
      <c r="E413">
        <v>3</v>
      </c>
      <c r="F413">
        <v>1.4</v>
      </c>
      <c r="G413">
        <v>45000000</v>
      </c>
      <c r="H413">
        <v>78</v>
      </c>
      <c r="I413">
        <v>8.23</v>
      </c>
      <c r="J413">
        <v>7.99</v>
      </c>
      <c r="K413" s="2">
        <f>I413+J413</f>
        <v>16.22</v>
      </c>
      <c r="S413" s="1"/>
      <c r="U413" s="1"/>
    </row>
    <row r="414" spans="1:21" x14ac:dyDescent="0.25">
      <c r="A414" s="7">
        <v>180</v>
      </c>
      <c r="B414" s="1">
        <v>31107</v>
      </c>
      <c r="C414" s="1">
        <v>45195</v>
      </c>
      <c r="D414">
        <f>(C414-B414)/365.25</f>
        <v>38.570841889117041</v>
      </c>
      <c r="E414">
        <v>3</v>
      </c>
      <c r="F414">
        <v>3.5</v>
      </c>
      <c r="G414">
        <v>20000000</v>
      </c>
      <c r="H414">
        <v>77</v>
      </c>
      <c r="I414">
        <v>10.48</v>
      </c>
      <c r="J414">
        <v>5.79</v>
      </c>
      <c r="K414" s="2">
        <f>I414+J414</f>
        <v>16.27</v>
      </c>
      <c r="S414" s="1"/>
      <c r="U414" s="1"/>
    </row>
    <row r="415" spans="1:21" x14ac:dyDescent="0.25">
      <c r="A415" s="7">
        <v>78</v>
      </c>
      <c r="B415" s="1">
        <v>31193</v>
      </c>
      <c r="C415" s="1">
        <v>43754</v>
      </c>
      <c r="D415">
        <f>(C415-B415)/365.25</f>
        <v>34.390143737166326</v>
      </c>
      <c r="E415">
        <v>3</v>
      </c>
      <c r="F415">
        <v>4.5</v>
      </c>
      <c r="G415">
        <v>20000000</v>
      </c>
      <c r="H415">
        <v>85</v>
      </c>
      <c r="I415">
        <v>10.11</v>
      </c>
      <c r="J415">
        <v>6.17</v>
      </c>
      <c r="K415" s="2">
        <f>I415+J415</f>
        <v>16.28</v>
      </c>
      <c r="S415" s="1"/>
      <c r="U415" s="1"/>
    </row>
    <row r="416" spans="1:21" x14ac:dyDescent="0.25">
      <c r="A416" s="7">
        <v>533</v>
      </c>
      <c r="B416" s="1">
        <v>31145</v>
      </c>
      <c r="C416" s="1">
        <v>45302</v>
      </c>
      <c r="D416">
        <f>(C416-B416)/365.25</f>
        <v>38.75975359342916</v>
      </c>
      <c r="E416">
        <v>5</v>
      </c>
      <c r="F416">
        <v>2.2000000000000002</v>
      </c>
      <c r="G416">
        <v>100000000</v>
      </c>
      <c r="H416">
        <v>67</v>
      </c>
      <c r="I416">
        <v>9.2899999999999991</v>
      </c>
      <c r="J416">
        <v>7</v>
      </c>
      <c r="K416" s="2">
        <f>I416+J416</f>
        <v>16.29</v>
      </c>
      <c r="S416" s="1"/>
      <c r="U416" s="1"/>
    </row>
    <row r="417" spans="1:21" x14ac:dyDescent="0.25">
      <c r="A417" s="7">
        <v>865</v>
      </c>
      <c r="B417" s="1">
        <v>27955</v>
      </c>
      <c r="C417" s="1">
        <v>44243</v>
      </c>
      <c r="D417">
        <f>(C417-B417)/365.25</f>
        <v>44.594113620807668</v>
      </c>
      <c r="E417">
        <v>4</v>
      </c>
      <c r="F417">
        <v>3</v>
      </c>
      <c r="G417">
        <v>28000000</v>
      </c>
      <c r="H417">
        <v>83</v>
      </c>
      <c r="I417">
        <v>11.92</v>
      </c>
      <c r="J417">
        <v>4.38</v>
      </c>
      <c r="K417" s="2">
        <f>I417+J417</f>
        <v>16.3</v>
      </c>
      <c r="S417" s="1"/>
      <c r="U417" s="1"/>
    </row>
    <row r="418" spans="1:21" x14ac:dyDescent="0.25">
      <c r="A418" s="7">
        <v>992</v>
      </c>
      <c r="B418" s="1">
        <v>26634</v>
      </c>
      <c r="C418" s="1">
        <v>44516</v>
      </c>
      <c r="D418">
        <f>(C418-B418)/365.25</f>
        <v>48.958247775496233</v>
      </c>
      <c r="E418">
        <v>5</v>
      </c>
      <c r="F418">
        <v>5.5</v>
      </c>
      <c r="G418">
        <v>45000000</v>
      </c>
      <c r="H418">
        <v>76</v>
      </c>
      <c r="I418">
        <v>12.1</v>
      </c>
      <c r="J418">
        <v>4.21</v>
      </c>
      <c r="K418" s="2">
        <f>I418+J418</f>
        <v>16.309999999999999</v>
      </c>
    </row>
    <row r="419" spans="1:21" x14ac:dyDescent="0.25">
      <c r="A419" s="7">
        <v>38</v>
      </c>
      <c r="B419" s="1">
        <v>33295</v>
      </c>
      <c r="C419" s="1">
        <v>44950</v>
      </c>
      <c r="D419">
        <f>(C419-B419)/365.25</f>
        <v>31.909650924024639</v>
      </c>
      <c r="E419">
        <v>3</v>
      </c>
      <c r="F419">
        <v>2.5</v>
      </c>
      <c r="G419">
        <v>56000000</v>
      </c>
      <c r="H419">
        <v>70</v>
      </c>
      <c r="I419">
        <v>12.49</v>
      </c>
      <c r="J419">
        <v>3.83</v>
      </c>
      <c r="K419" s="2">
        <f>I419+J419</f>
        <v>16.32</v>
      </c>
      <c r="S419" s="1"/>
      <c r="U419" s="1"/>
    </row>
    <row r="420" spans="1:21" x14ac:dyDescent="0.25">
      <c r="A420" s="7">
        <v>196</v>
      </c>
      <c r="B420" s="1">
        <v>32185</v>
      </c>
      <c r="C420" s="1">
        <v>45384</v>
      </c>
      <c r="D420">
        <f>(C420-B420)/365.25</f>
        <v>36.136892539356602</v>
      </c>
      <c r="E420">
        <v>3</v>
      </c>
      <c r="F420">
        <v>1.5</v>
      </c>
      <c r="G420">
        <v>68000000</v>
      </c>
      <c r="H420">
        <v>83</v>
      </c>
      <c r="I420">
        <v>8.84</v>
      </c>
      <c r="J420">
        <v>7.51</v>
      </c>
      <c r="K420" s="2">
        <f>I420+J420</f>
        <v>16.350000000000001</v>
      </c>
      <c r="S420" s="1"/>
      <c r="U420" s="1"/>
    </row>
    <row r="421" spans="1:21" x14ac:dyDescent="0.25">
      <c r="A421" s="7">
        <v>984</v>
      </c>
      <c r="B421" s="1">
        <v>27828</v>
      </c>
      <c r="C421" s="1">
        <v>44609</v>
      </c>
      <c r="D421">
        <f>(C421-B421)/365.25</f>
        <v>45.943874058863791</v>
      </c>
      <c r="E421">
        <v>5</v>
      </c>
      <c r="F421">
        <v>4.5999999999999996</v>
      </c>
      <c r="G421">
        <v>32000000</v>
      </c>
      <c r="H421">
        <v>90</v>
      </c>
      <c r="I421">
        <v>13.54</v>
      </c>
      <c r="J421">
        <v>2.83</v>
      </c>
      <c r="K421" s="2">
        <f>I421+J421</f>
        <v>16.369999999999997</v>
      </c>
      <c r="S421" s="1"/>
      <c r="U421" s="1"/>
    </row>
    <row r="422" spans="1:21" x14ac:dyDescent="0.25">
      <c r="A422" s="7">
        <v>328</v>
      </c>
      <c r="B422" s="1">
        <v>31118</v>
      </c>
      <c r="C422" s="1">
        <v>44215</v>
      </c>
      <c r="D422">
        <f>(C422-B422)/365.25</f>
        <v>35.857631759069129</v>
      </c>
      <c r="E422">
        <v>4</v>
      </c>
      <c r="F422">
        <v>5</v>
      </c>
      <c r="G422">
        <v>65000000</v>
      </c>
      <c r="H422">
        <v>85</v>
      </c>
      <c r="I422">
        <v>8.1</v>
      </c>
      <c r="J422">
        <v>8.2799999999999994</v>
      </c>
      <c r="K422" s="2">
        <f>I422+J422</f>
        <v>16.38</v>
      </c>
      <c r="S422" s="1"/>
      <c r="U422" s="1"/>
    </row>
    <row r="423" spans="1:21" x14ac:dyDescent="0.25">
      <c r="A423" s="7">
        <v>637</v>
      </c>
      <c r="B423" s="1">
        <v>28409</v>
      </c>
      <c r="C423" s="1">
        <v>43747</v>
      </c>
      <c r="D423">
        <f>(C423-B423)/365.25</f>
        <v>41.993155373032167</v>
      </c>
      <c r="E423">
        <v>3</v>
      </c>
      <c r="F423">
        <v>2.2000000000000002</v>
      </c>
      <c r="G423">
        <v>92000000</v>
      </c>
      <c r="H423">
        <v>79</v>
      </c>
      <c r="I423">
        <v>13.84</v>
      </c>
      <c r="J423">
        <v>2.62</v>
      </c>
      <c r="K423" s="2">
        <f>I423+J423</f>
        <v>16.46</v>
      </c>
    </row>
    <row r="424" spans="1:21" x14ac:dyDescent="0.25">
      <c r="A424" s="7">
        <v>701</v>
      </c>
      <c r="B424" s="1">
        <v>27682</v>
      </c>
      <c r="C424" s="1">
        <v>45244</v>
      </c>
      <c r="D424">
        <f>(C424-B424)/365.25</f>
        <v>48.082135523613964</v>
      </c>
      <c r="E424">
        <v>3</v>
      </c>
      <c r="F424">
        <v>2.5</v>
      </c>
      <c r="G424">
        <v>5000000</v>
      </c>
      <c r="H424">
        <v>75</v>
      </c>
      <c r="I424">
        <v>10.94</v>
      </c>
      <c r="J424">
        <v>5.52</v>
      </c>
      <c r="K424" s="2">
        <f>I424+J424</f>
        <v>16.46</v>
      </c>
    </row>
    <row r="425" spans="1:21" x14ac:dyDescent="0.25">
      <c r="A425" s="7">
        <v>257</v>
      </c>
      <c r="B425" s="1">
        <v>32992</v>
      </c>
      <c r="C425" s="1">
        <v>44985</v>
      </c>
      <c r="D425">
        <f>(C425-B425)/365.25</f>
        <v>32.83504449007529</v>
      </c>
      <c r="E425">
        <v>4</v>
      </c>
      <c r="F425">
        <v>3</v>
      </c>
      <c r="G425">
        <v>68000000</v>
      </c>
      <c r="H425">
        <v>77</v>
      </c>
      <c r="I425">
        <v>11.21</v>
      </c>
      <c r="J425">
        <v>5.33</v>
      </c>
      <c r="K425" s="2">
        <f>I425+J425</f>
        <v>16.54</v>
      </c>
    </row>
    <row r="426" spans="1:21" x14ac:dyDescent="0.25">
      <c r="A426" s="7">
        <v>267</v>
      </c>
      <c r="B426" s="1">
        <v>32207</v>
      </c>
      <c r="C426" s="1">
        <v>44383</v>
      </c>
      <c r="D426">
        <f>(C426-B426)/365.25</f>
        <v>33.336071184120463</v>
      </c>
      <c r="E426">
        <v>4</v>
      </c>
      <c r="F426">
        <v>3.5</v>
      </c>
      <c r="G426">
        <v>53000000</v>
      </c>
      <c r="H426">
        <v>76</v>
      </c>
      <c r="I426">
        <v>11.21</v>
      </c>
      <c r="J426">
        <v>5.33</v>
      </c>
      <c r="K426" s="2">
        <f>I426+J426</f>
        <v>16.54</v>
      </c>
      <c r="S426" s="1"/>
      <c r="U426" s="1"/>
    </row>
    <row r="427" spans="1:21" x14ac:dyDescent="0.25">
      <c r="A427" s="7">
        <v>513</v>
      </c>
      <c r="B427" s="1">
        <v>30815</v>
      </c>
      <c r="C427" s="1">
        <v>44579</v>
      </c>
      <c r="D427">
        <f>(C427-B427)/365.25</f>
        <v>37.68377823408624</v>
      </c>
      <c r="E427">
        <v>5</v>
      </c>
      <c r="F427">
        <v>3.5</v>
      </c>
      <c r="G427">
        <v>35000000</v>
      </c>
      <c r="H427">
        <v>74</v>
      </c>
      <c r="I427">
        <v>11.81</v>
      </c>
      <c r="J427">
        <v>4.75</v>
      </c>
      <c r="K427" s="2">
        <f>I427+J427</f>
        <v>16.560000000000002</v>
      </c>
      <c r="S427" s="1"/>
      <c r="U427" s="1"/>
    </row>
    <row r="428" spans="1:21" x14ac:dyDescent="0.25">
      <c r="A428" s="7">
        <v>52</v>
      </c>
      <c r="B428" s="1">
        <v>32975</v>
      </c>
      <c r="C428" s="1">
        <v>45069</v>
      </c>
      <c r="D428">
        <f>(C428-B428)/365.25</f>
        <v>33.111567419575636</v>
      </c>
      <c r="E428">
        <v>3</v>
      </c>
      <c r="F428">
        <v>5</v>
      </c>
      <c r="G428">
        <v>28000000</v>
      </c>
      <c r="H428">
        <v>85</v>
      </c>
      <c r="I428">
        <v>7.04</v>
      </c>
      <c r="J428">
        <v>9.5500000000000007</v>
      </c>
      <c r="K428" s="2">
        <f>I428+J428</f>
        <v>16.59</v>
      </c>
      <c r="S428" s="1"/>
      <c r="U428" s="1"/>
    </row>
    <row r="429" spans="1:21" x14ac:dyDescent="0.25">
      <c r="A429" s="7">
        <v>263</v>
      </c>
      <c r="B429" s="1">
        <v>32130</v>
      </c>
      <c r="C429" s="1">
        <v>44250</v>
      </c>
      <c r="D429">
        <f>(C429-B429)/365.25</f>
        <v>33.182751540041068</v>
      </c>
      <c r="E429">
        <v>4</v>
      </c>
      <c r="F429">
        <v>2</v>
      </c>
      <c r="G429">
        <v>48000000</v>
      </c>
      <c r="H429">
        <v>80</v>
      </c>
      <c r="I429">
        <v>11.35</v>
      </c>
      <c r="J429">
        <v>5.26</v>
      </c>
      <c r="K429" s="2">
        <f>I429+J429</f>
        <v>16.61</v>
      </c>
    </row>
    <row r="430" spans="1:21" x14ac:dyDescent="0.25">
      <c r="A430" s="7">
        <v>345</v>
      </c>
      <c r="B430" s="1">
        <v>31461</v>
      </c>
      <c r="C430" s="1">
        <v>44777</v>
      </c>
      <c r="D430">
        <f>(C430-B430)/365.25</f>
        <v>36.45722108145106</v>
      </c>
      <c r="E430">
        <v>4</v>
      </c>
      <c r="F430">
        <v>5</v>
      </c>
      <c r="G430">
        <v>12000000</v>
      </c>
      <c r="H430">
        <v>80</v>
      </c>
      <c r="I430">
        <v>7</v>
      </c>
      <c r="J430">
        <v>9.6300000000000008</v>
      </c>
      <c r="K430" s="2">
        <f>I430+J430</f>
        <v>16.630000000000003</v>
      </c>
    </row>
    <row r="431" spans="1:21" x14ac:dyDescent="0.25">
      <c r="A431" s="7">
        <v>677</v>
      </c>
      <c r="B431" s="1">
        <v>27711</v>
      </c>
      <c r="C431" s="1">
        <v>44348</v>
      </c>
      <c r="D431">
        <f>(C431-B431)/365.25</f>
        <v>45.549623545516766</v>
      </c>
      <c r="E431">
        <v>3</v>
      </c>
      <c r="F431">
        <v>1</v>
      </c>
      <c r="G431">
        <v>68000000</v>
      </c>
      <c r="H431">
        <v>80</v>
      </c>
      <c r="I431">
        <v>10.61</v>
      </c>
      <c r="J431">
        <v>6.03</v>
      </c>
      <c r="K431" s="2">
        <f>I431+J431</f>
        <v>16.64</v>
      </c>
      <c r="S431" s="1"/>
      <c r="U431" s="1"/>
    </row>
    <row r="432" spans="1:21" x14ac:dyDescent="0.25">
      <c r="A432" s="7">
        <v>803</v>
      </c>
      <c r="B432" s="1">
        <v>29343</v>
      </c>
      <c r="C432" s="1">
        <v>44236</v>
      </c>
      <c r="D432">
        <f>(C432-B432)/365.25</f>
        <v>40.774811772758383</v>
      </c>
      <c r="E432">
        <v>4</v>
      </c>
      <c r="F432">
        <v>3</v>
      </c>
      <c r="G432">
        <v>62000000</v>
      </c>
      <c r="H432">
        <v>78</v>
      </c>
      <c r="I432">
        <v>12.42</v>
      </c>
      <c r="J432">
        <v>4.22</v>
      </c>
      <c r="K432" s="2">
        <f>I432+J432</f>
        <v>16.64</v>
      </c>
      <c r="S432" s="1"/>
      <c r="U432" s="1"/>
    </row>
    <row r="433" spans="1:21" x14ac:dyDescent="0.25">
      <c r="A433" s="7">
        <v>943</v>
      </c>
      <c r="B433" s="1">
        <v>29521</v>
      </c>
      <c r="C433" s="1">
        <v>44530</v>
      </c>
      <c r="D433">
        <f>(C433-B433)/365.25</f>
        <v>41.092402464065707</v>
      </c>
      <c r="E433">
        <v>5</v>
      </c>
      <c r="F433">
        <v>2.5</v>
      </c>
      <c r="G433">
        <v>91000000</v>
      </c>
      <c r="H433">
        <v>85</v>
      </c>
      <c r="I433">
        <v>10.87</v>
      </c>
      <c r="J433">
        <v>5.82</v>
      </c>
      <c r="K433" s="2">
        <f>I433+J433</f>
        <v>16.689999999999998</v>
      </c>
    </row>
    <row r="434" spans="1:21" x14ac:dyDescent="0.25">
      <c r="A434" s="7">
        <v>982</v>
      </c>
      <c r="B434" s="1">
        <v>28058</v>
      </c>
      <c r="C434" s="1">
        <v>44735</v>
      </c>
      <c r="D434">
        <f>(C434-B434)/365.25</f>
        <v>45.659137577002056</v>
      </c>
      <c r="E434">
        <v>5</v>
      </c>
      <c r="F434">
        <v>3</v>
      </c>
      <c r="G434">
        <v>13000000</v>
      </c>
      <c r="H434">
        <v>80</v>
      </c>
      <c r="I434">
        <v>11.29</v>
      </c>
      <c r="J434">
        <v>5.52</v>
      </c>
      <c r="K434" s="2">
        <f>I434+J434</f>
        <v>16.809999999999999</v>
      </c>
      <c r="S434" s="1"/>
      <c r="U434" s="1"/>
    </row>
    <row r="435" spans="1:21" x14ac:dyDescent="0.25">
      <c r="A435" s="7">
        <v>421</v>
      </c>
      <c r="B435" s="1">
        <v>30835</v>
      </c>
      <c r="C435" s="1">
        <v>44987</v>
      </c>
      <c r="D435">
        <f>(C435-B435)/365.25</f>
        <v>38.7460643394935</v>
      </c>
      <c r="E435">
        <v>4</v>
      </c>
      <c r="F435">
        <v>0.5</v>
      </c>
      <c r="G435">
        <v>72000000</v>
      </c>
      <c r="H435">
        <v>73</v>
      </c>
      <c r="I435">
        <v>13.13</v>
      </c>
      <c r="J435">
        <v>3.74</v>
      </c>
      <c r="K435" s="2">
        <f>I435+J435</f>
        <v>16.87</v>
      </c>
    </row>
    <row r="436" spans="1:21" x14ac:dyDescent="0.25">
      <c r="A436" s="7">
        <v>862</v>
      </c>
      <c r="B436" s="1">
        <v>29036</v>
      </c>
      <c r="C436" s="1">
        <v>45197</v>
      </c>
      <c r="D436">
        <f>(C436-B436)/365.25</f>
        <v>44.246406570841891</v>
      </c>
      <c r="E436">
        <v>4</v>
      </c>
      <c r="F436">
        <v>2.5</v>
      </c>
      <c r="G436">
        <v>52000000</v>
      </c>
      <c r="H436">
        <v>64</v>
      </c>
      <c r="I436">
        <v>12</v>
      </c>
      <c r="J436">
        <v>4.8899999999999997</v>
      </c>
      <c r="K436" s="2">
        <f>I436+J436</f>
        <v>16.89</v>
      </c>
      <c r="S436" s="1"/>
      <c r="U436" s="1"/>
    </row>
    <row r="437" spans="1:21" x14ac:dyDescent="0.25">
      <c r="A437" s="7">
        <v>432</v>
      </c>
      <c r="B437" s="1">
        <v>34101</v>
      </c>
      <c r="C437" s="1">
        <v>44292</v>
      </c>
      <c r="D437">
        <f>(C437-B437)/365.25</f>
        <v>27.901437371663246</v>
      </c>
      <c r="E437">
        <v>5</v>
      </c>
      <c r="F437">
        <v>4.7</v>
      </c>
      <c r="G437">
        <v>20000000</v>
      </c>
      <c r="H437">
        <v>83</v>
      </c>
      <c r="I437">
        <v>8.6199999999999992</v>
      </c>
      <c r="J437">
        <v>8.3699999999999992</v>
      </c>
      <c r="K437" s="2">
        <f>I437+J437</f>
        <v>16.989999999999998</v>
      </c>
      <c r="S437" s="1"/>
      <c r="U437" s="1"/>
    </row>
    <row r="438" spans="1:21" x14ac:dyDescent="0.25">
      <c r="A438" s="7">
        <v>838</v>
      </c>
      <c r="B438" s="1">
        <v>28928</v>
      </c>
      <c r="C438" s="1">
        <v>44404</v>
      </c>
      <c r="D438">
        <f>(C438-B438)/365.25</f>
        <v>42.370978781656397</v>
      </c>
      <c r="E438">
        <v>4</v>
      </c>
      <c r="F438">
        <v>3</v>
      </c>
      <c r="G438">
        <v>32000000</v>
      </c>
      <c r="H438">
        <v>85</v>
      </c>
      <c r="I438">
        <v>9.65</v>
      </c>
      <c r="J438">
        <v>7.35</v>
      </c>
      <c r="K438" s="2">
        <f>I438+J438</f>
        <v>17</v>
      </c>
    </row>
    <row r="439" spans="1:21" x14ac:dyDescent="0.25">
      <c r="A439" s="7">
        <v>528</v>
      </c>
      <c r="B439" s="1">
        <v>30721</v>
      </c>
      <c r="C439" s="1">
        <v>44819</v>
      </c>
      <c r="D439">
        <f>(C439-B439)/365.25</f>
        <v>38.598220396988367</v>
      </c>
      <c r="E439">
        <v>5</v>
      </c>
      <c r="F439">
        <v>2.9</v>
      </c>
      <c r="G439">
        <v>54000000</v>
      </c>
      <c r="H439">
        <v>72</v>
      </c>
      <c r="I439">
        <v>12.94</v>
      </c>
      <c r="J439">
        <v>4.08</v>
      </c>
      <c r="K439" s="2">
        <f>I439+J439</f>
        <v>17.02</v>
      </c>
      <c r="S439" s="1"/>
      <c r="U439" s="1"/>
    </row>
    <row r="440" spans="1:21" x14ac:dyDescent="0.25">
      <c r="A440" s="7">
        <v>663</v>
      </c>
      <c r="B440" s="1">
        <v>28154</v>
      </c>
      <c r="C440" s="1">
        <v>44372</v>
      </c>
      <c r="D440">
        <f>(C440-B440)/365.25</f>
        <v>44.402464065708422</v>
      </c>
      <c r="E440">
        <v>3</v>
      </c>
      <c r="F440">
        <v>3.8</v>
      </c>
      <c r="G440">
        <v>26000000</v>
      </c>
      <c r="H440">
        <v>86</v>
      </c>
      <c r="I440">
        <v>13.6</v>
      </c>
      <c r="J440">
        <v>3.47</v>
      </c>
      <c r="K440" s="2">
        <f>I440+J440</f>
        <v>17.07</v>
      </c>
      <c r="S440" s="1"/>
      <c r="U440" s="1"/>
    </row>
    <row r="441" spans="1:21" x14ac:dyDescent="0.25">
      <c r="A441" s="7">
        <v>598</v>
      </c>
      <c r="B441" s="1">
        <v>29972</v>
      </c>
      <c r="C441" s="1">
        <v>44523</v>
      </c>
      <c r="D441">
        <f>(C441-B441)/365.25</f>
        <v>39.838466803559207</v>
      </c>
      <c r="E441">
        <v>3</v>
      </c>
      <c r="F441">
        <v>3.2</v>
      </c>
      <c r="G441">
        <v>28000000</v>
      </c>
      <c r="H441">
        <v>83</v>
      </c>
      <c r="I441">
        <v>11.06</v>
      </c>
      <c r="J441">
        <v>6.05</v>
      </c>
      <c r="K441" s="2">
        <f>I441+J441</f>
        <v>17.11</v>
      </c>
      <c r="S441" s="1"/>
      <c r="U441" s="1"/>
    </row>
    <row r="442" spans="1:21" x14ac:dyDescent="0.25">
      <c r="A442" s="7">
        <v>859</v>
      </c>
      <c r="B442" s="1">
        <v>28401</v>
      </c>
      <c r="C442" s="1">
        <v>44467</v>
      </c>
      <c r="D442">
        <f>(C442-B442)/365.25</f>
        <v>43.986310746064341</v>
      </c>
      <c r="E442">
        <v>4</v>
      </c>
      <c r="F442">
        <v>2</v>
      </c>
      <c r="G442">
        <v>9000000</v>
      </c>
      <c r="H442">
        <v>83</v>
      </c>
      <c r="I442">
        <v>14.49</v>
      </c>
      <c r="J442">
        <v>2.64</v>
      </c>
      <c r="K442" s="2">
        <f>I442+J442</f>
        <v>17.13</v>
      </c>
      <c r="S442" s="1"/>
      <c r="U442" s="1"/>
    </row>
    <row r="443" spans="1:21" x14ac:dyDescent="0.25">
      <c r="A443" s="7">
        <v>990</v>
      </c>
      <c r="B443" s="1">
        <v>27047</v>
      </c>
      <c r="C443" s="1">
        <v>44404</v>
      </c>
      <c r="D443">
        <f>(C443-B443)/365.25</f>
        <v>47.520876112251884</v>
      </c>
      <c r="E443">
        <v>5</v>
      </c>
      <c r="F443">
        <v>5.5</v>
      </c>
      <c r="G443">
        <v>60000000</v>
      </c>
      <c r="H443">
        <v>80</v>
      </c>
      <c r="I443">
        <v>12.58</v>
      </c>
      <c r="J443">
        <v>4.57</v>
      </c>
      <c r="K443" s="2">
        <f>I443+J443</f>
        <v>17.149999999999999</v>
      </c>
      <c r="S443" s="1"/>
      <c r="U443" s="1"/>
    </row>
    <row r="444" spans="1:21" x14ac:dyDescent="0.25">
      <c r="A444" s="7">
        <v>723</v>
      </c>
      <c r="B444" s="1">
        <v>24572</v>
      </c>
      <c r="C444" s="1">
        <v>43797</v>
      </c>
      <c r="D444">
        <f>(C444-B444)/365.25</f>
        <v>52.635181382614647</v>
      </c>
      <c r="E444">
        <v>3</v>
      </c>
      <c r="F444">
        <v>1.6</v>
      </c>
      <c r="G444">
        <v>60000000</v>
      </c>
      <c r="H444">
        <v>82</v>
      </c>
      <c r="I444">
        <v>11.47</v>
      </c>
      <c r="J444">
        <v>5.7</v>
      </c>
      <c r="K444" s="2">
        <f>I444+J444</f>
        <v>17.170000000000002</v>
      </c>
      <c r="S444" s="1"/>
      <c r="U444" s="1"/>
    </row>
    <row r="445" spans="1:21" x14ac:dyDescent="0.25">
      <c r="A445" s="7">
        <v>714</v>
      </c>
      <c r="B445" s="1">
        <v>25332</v>
      </c>
      <c r="C445" s="1">
        <v>43894</v>
      </c>
      <c r="D445">
        <f>(C445-B445)/365.25</f>
        <v>50.819986310746067</v>
      </c>
      <c r="E445">
        <v>3</v>
      </c>
      <c r="F445">
        <v>1.5</v>
      </c>
      <c r="G445">
        <v>30000000</v>
      </c>
      <c r="H445">
        <v>85</v>
      </c>
      <c r="I445">
        <v>13.63</v>
      </c>
      <c r="J445">
        <v>3.56</v>
      </c>
      <c r="K445" s="2">
        <f>I445+J445</f>
        <v>17.190000000000001</v>
      </c>
      <c r="S445" s="1"/>
      <c r="U445" s="1"/>
    </row>
    <row r="446" spans="1:21" x14ac:dyDescent="0.25">
      <c r="A446" s="7">
        <v>977</v>
      </c>
      <c r="B446" s="1">
        <v>28537</v>
      </c>
      <c r="C446" s="1">
        <v>45020</v>
      </c>
      <c r="D446">
        <f>(C446-B446)/365.25</f>
        <v>45.127994524298423</v>
      </c>
      <c r="E446">
        <v>5</v>
      </c>
      <c r="F446">
        <v>3.4</v>
      </c>
      <c r="G446">
        <v>40000000</v>
      </c>
      <c r="H446">
        <v>78</v>
      </c>
      <c r="I446">
        <v>12.2</v>
      </c>
      <c r="J446">
        <v>5.0999999999999996</v>
      </c>
      <c r="K446" s="2">
        <f>I446+J446</f>
        <v>17.299999999999997</v>
      </c>
      <c r="S446" s="1"/>
      <c r="U446" s="1"/>
    </row>
    <row r="447" spans="1:21" x14ac:dyDescent="0.25">
      <c r="A447" s="7">
        <v>853</v>
      </c>
      <c r="B447" s="1">
        <v>28495</v>
      </c>
      <c r="C447" s="1">
        <v>44406</v>
      </c>
      <c r="D447">
        <f>(C447-B447)/365.25</f>
        <v>43.561943874058862</v>
      </c>
      <c r="E447">
        <v>4</v>
      </c>
      <c r="F447">
        <v>2.8</v>
      </c>
      <c r="G447">
        <v>55000000</v>
      </c>
      <c r="H447">
        <v>83</v>
      </c>
      <c r="I447">
        <v>11.43</v>
      </c>
      <c r="J447">
        <v>5.93</v>
      </c>
      <c r="K447" s="2">
        <f>I447+J447</f>
        <v>17.36</v>
      </c>
    </row>
    <row r="448" spans="1:21" x14ac:dyDescent="0.25">
      <c r="A448" s="7">
        <v>1030</v>
      </c>
      <c r="B448" s="1">
        <v>23328</v>
      </c>
      <c r="C448" s="1">
        <v>44749</v>
      </c>
      <c r="D448">
        <f>(C448-B448)/365.25</f>
        <v>58.647501711156742</v>
      </c>
      <c r="E448">
        <v>7</v>
      </c>
      <c r="F448">
        <v>0.5</v>
      </c>
      <c r="G448">
        <v>160000000</v>
      </c>
      <c r="H448">
        <v>58</v>
      </c>
      <c r="I448">
        <v>14.12</v>
      </c>
      <c r="J448">
        <v>3.26</v>
      </c>
      <c r="K448" s="2">
        <f>I448+J448</f>
        <v>17.38</v>
      </c>
    </row>
    <row r="449" spans="1:21" x14ac:dyDescent="0.25">
      <c r="A449" s="7">
        <v>95</v>
      </c>
      <c r="B449" s="1">
        <v>30854</v>
      </c>
      <c r="C449" s="1">
        <v>43656</v>
      </c>
      <c r="D449">
        <f>(C449-B449)/365.25</f>
        <v>35.049965776865157</v>
      </c>
      <c r="E449">
        <v>3</v>
      </c>
      <c r="F449">
        <v>3</v>
      </c>
      <c r="G449">
        <v>7000000</v>
      </c>
      <c r="H449">
        <v>78</v>
      </c>
      <c r="I449">
        <v>11.37</v>
      </c>
      <c r="J449">
        <v>6.03</v>
      </c>
      <c r="K449" s="2">
        <f>I449+J449</f>
        <v>17.399999999999999</v>
      </c>
      <c r="S449" s="1"/>
      <c r="U449" s="1"/>
    </row>
    <row r="450" spans="1:21" x14ac:dyDescent="0.25">
      <c r="A450" s="7">
        <v>65</v>
      </c>
      <c r="B450" s="1">
        <v>32719</v>
      </c>
      <c r="C450" s="1">
        <v>45134</v>
      </c>
      <c r="D450">
        <f>(C450-B450)/365.25</f>
        <v>33.990417522245039</v>
      </c>
      <c r="E450">
        <v>3</v>
      </c>
      <c r="F450">
        <v>4</v>
      </c>
      <c r="G450">
        <v>35000000</v>
      </c>
      <c r="H450">
        <v>82</v>
      </c>
      <c r="I450">
        <v>4.37</v>
      </c>
      <c r="J450">
        <v>13.05</v>
      </c>
      <c r="K450" s="2">
        <f>I450+J450</f>
        <v>17.420000000000002</v>
      </c>
      <c r="S450" s="1"/>
      <c r="U450" s="1"/>
    </row>
    <row r="451" spans="1:21" x14ac:dyDescent="0.25">
      <c r="A451" s="7">
        <v>102</v>
      </c>
      <c r="B451" s="1">
        <v>31069</v>
      </c>
      <c r="C451" s="1">
        <v>44007</v>
      </c>
      <c r="D451">
        <f>(C451-B451)/365.25</f>
        <v>35.422313483915126</v>
      </c>
      <c r="E451">
        <v>3</v>
      </c>
      <c r="F451">
        <v>3</v>
      </c>
      <c r="G451">
        <v>15000000</v>
      </c>
      <c r="H451">
        <v>80</v>
      </c>
      <c r="I451">
        <v>11.55</v>
      </c>
      <c r="J451">
        <v>5.89</v>
      </c>
      <c r="K451" s="2">
        <f>I451+J451</f>
        <v>17.440000000000001</v>
      </c>
      <c r="S451" s="1"/>
      <c r="U451" s="1"/>
    </row>
    <row r="452" spans="1:21" x14ac:dyDescent="0.25">
      <c r="A452" s="7">
        <v>1010</v>
      </c>
      <c r="B452" s="1">
        <v>29562</v>
      </c>
      <c r="C452" s="1">
        <v>44302</v>
      </c>
      <c r="D452">
        <f>(C452-B452)/365.25</f>
        <v>40.355920602327174</v>
      </c>
      <c r="E452">
        <v>6</v>
      </c>
      <c r="F452">
        <v>3</v>
      </c>
      <c r="G452">
        <v>98000000</v>
      </c>
      <c r="H452">
        <v>85</v>
      </c>
      <c r="I452">
        <v>11.09</v>
      </c>
      <c r="J452">
        <v>6.41</v>
      </c>
      <c r="K452" s="2">
        <f>I452+J452</f>
        <v>17.5</v>
      </c>
      <c r="S452" s="1"/>
      <c r="U452" s="1"/>
    </row>
    <row r="453" spans="1:21" x14ac:dyDescent="0.25">
      <c r="A453" s="7">
        <v>42</v>
      </c>
      <c r="B453" s="1">
        <v>32537</v>
      </c>
      <c r="C453" s="1">
        <v>44338</v>
      </c>
      <c r="D453">
        <f>(C453-B453)/365.25</f>
        <v>32.309377138945926</v>
      </c>
      <c r="E453">
        <v>3</v>
      </c>
      <c r="F453">
        <v>6.5</v>
      </c>
      <c r="G453">
        <v>18000000</v>
      </c>
      <c r="H453">
        <v>85</v>
      </c>
      <c r="I453">
        <v>10.199999999999999</v>
      </c>
      <c r="J453">
        <v>7.35</v>
      </c>
      <c r="K453" s="2">
        <f>I453+J453</f>
        <v>17.549999999999997</v>
      </c>
    </row>
    <row r="454" spans="1:21" x14ac:dyDescent="0.25">
      <c r="A454" s="7">
        <v>550</v>
      </c>
      <c r="B454" s="1">
        <v>31716</v>
      </c>
      <c r="C454" s="1">
        <v>45302</v>
      </c>
      <c r="D454">
        <f>(C454-B454)/365.25</f>
        <v>37.196440793976727</v>
      </c>
      <c r="E454">
        <v>6</v>
      </c>
      <c r="F454">
        <v>2</v>
      </c>
      <c r="G454">
        <v>67000000</v>
      </c>
      <c r="H454">
        <v>75</v>
      </c>
      <c r="I454">
        <v>10.83</v>
      </c>
      <c r="J454">
        <v>6.85</v>
      </c>
      <c r="K454" s="2">
        <f>I454+J454</f>
        <v>17.68</v>
      </c>
      <c r="S454" s="1"/>
      <c r="U454" s="1"/>
    </row>
    <row r="455" spans="1:21" x14ac:dyDescent="0.25">
      <c r="A455" s="7">
        <v>498</v>
      </c>
      <c r="B455" s="1">
        <v>30888</v>
      </c>
      <c r="C455" s="1">
        <v>44334</v>
      </c>
      <c r="D455">
        <f>(C455-B455)/365.25</f>
        <v>36.813141683778234</v>
      </c>
      <c r="E455">
        <v>5</v>
      </c>
      <c r="F455">
        <v>3.5</v>
      </c>
      <c r="G455">
        <v>46000000</v>
      </c>
      <c r="H455">
        <v>83</v>
      </c>
      <c r="I455">
        <v>9.43</v>
      </c>
      <c r="J455">
        <v>8.27</v>
      </c>
      <c r="K455" s="2">
        <f>I455+J455</f>
        <v>17.7</v>
      </c>
      <c r="S455" s="1"/>
      <c r="U455" s="1"/>
    </row>
    <row r="456" spans="1:21" x14ac:dyDescent="0.25">
      <c r="A456" s="7">
        <v>753</v>
      </c>
      <c r="B456" s="1">
        <v>27214</v>
      </c>
      <c r="C456" s="1">
        <v>45386</v>
      </c>
      <c r="D456">
        <f>(C456-B456)/365.25</f>
        <v>49.752224503764545</v>
      </c>
      <c r="E456">
        <v>2</v>
      </c>
      <c r="F456">
        <v>3.1</v>
      </c>
      <c r="G456">
        <v>31000000</v>
      </c>
      <c r="H456">
        <v>76</v>
      </c>
      <c r="I456">
        <v>11.73</v>
      </c>
      <c r="J456">
        <v>6.13</v>
      </c>
      <c r="K456" s="2">
        <f>I456+J456</f>
        <v>17.86</v>
      </c>
      <c r="S456" s="1"/>
      <c r="U456" s="1"/>
    </row>
    <row r="457" spans="1:21" x14ac:dyDescent="0.25">
      <c r="A457" s="7">
        <v>599</v>
      </c>
      <c r="B457" s="1">
        <v>30477</v>
      </c>
      <c r="C457" s="1">
        <v>45029</v>
      </c>
      <c r="D457">
        <f>(C457-B457)/365.25</f>
        <v>39.841204654346335</v>
      </c>
      <c r="E457">
        <v>3</v>
      </c>
      <c r="F457">
        <v>3</v>
      </c>
      <c r="G457">
        <v>25000000</v>
      </c>
      <c r="H457">
        <v>85</v>
      </c>
      <c r="I457">
        <v>14.26</v>
      </c>
      <c r="J457">
        <v>3.63</v>
      </c>
      <c r="K457" s="2">
        <f>I457+J457</f>
        <v>17.89</v>
      </c>
      <c r="S457" s="1"/>
      <c r="U457" s="1"/>
    </row>
    <row r="458" spans="1:21" x14ac:dyDescent="0.25">
      <c r="A458" s="7">
        <v>446</v>
      </c>
      <c r="B458" s="1">
        <v>32949</v>
      </c>
      <c r="C458" s="1">
        <v>44601</v>
      </c>
      <c r="D458">
        <f>(C458-B458)/365.25</f>
        <v>31.901437371663246</v>
      </c>
      <c r="E458">
        <v>5</v>
      </c>
      <c r="F458">
        <v>4</v>
      </c>
      <c r="G458">
        <v>20000000</v>
      </c>
      <c r="H458">
        <v>71</v>
      </c>
      <c r="I458">
        <v>11.13</v>
      </c>
      <c r="J458">
        <v>6.8</v>
      </c>
      <c r="K458" s="2">
        <f>I458+J458</f>
        <v>17.93</v>
      </c>
    </row>
    <row r="459" spans="1:21" x14ac:dyDescent="0.25">
      <c r="A459" s="7">
        <v>643</v>
      </c>
      <c r="B459" s="1">
        <v>28408</v>
      </c>
      <c r="C459" s="1">
        <v>43964</v>
      </c>
      <c r="D459">
        <f>(C459-B459)/365.25</f>
        <v>42.59000684462697</v>
      </c>
      <c r="E459">
        <v>3</v>
      </c>
      <c r="F459">
        <v>3</v>
      </c>
      <c r="G459">
        <v>30000000</v>
      </c>
      <c r="H459">
        <v>85</v>
      </c>
      <c r="I459">
        <v>14.46</v>
      </c>
      <c r="J459">
        <v>3.6</v>
      </c>
      <c r="K459" s="2">
        <f>I459+J459</f>
        <v>18.060000000000002</v>
      </c>
      <c r="S459" s="1"/>
      <c r="U459" s="1"/>
    </row>
    <row r="460" spans="1:21" x14ac:dyDescent="0.25">
      <c r="A460" s="7">
        <v>8</v>
      </c>
      <c r="B460" s="1">
        <v>32042</v>
      </c>
      <c r="C460" s="1">
        <v>45209</v>
      </c>
      <c r="D460">
        <f>(C460-B460)/365.25</f>
        <v>36.049281314168375</v>
      </c>
      <c r="E460">
        <v>2</v>
      </c>
      <c r="F460">
        <v>0.3</v>
      </c>
      <c r="G460">
        <v>160000000</v>
      </c>
      <c r="H460">
        <v>67</v>
      </c>
      <c r="I460">
        <v>10.18</v>
      </c>
      <c r="J460">
        <v>7.91</v>
      </c>
      <c r="K460" s="2">
        <f>I460+J460</f>
        <v>18.09</v>
      </c>
      <c r="S460" s="1"/>
      <c r="U460" s="1"/>
    </row>
    <row r="461" spans="1:21" x14ac:dyDescent="0.25">
      <c r="A461" s="7">
        <v>113</v>
      </c>
      <c r="B461" s="1">
        <v>30277</v>
      </c>
      <c r="C461" s="1">
        <v>43383</v>
      </c>
      <c r="D461">
        <f>(C461-B461)/365.25</f>
        <v>35.88227241615332</v>
      </c>
      <c r="E461">
        <v>3</v>
      </c>
      <c r="F461">
        <v>3</v>
      </c>
      <c r="G461">
        <v>10000000</v>
      </c>
      <c r="H461">
        <v>75</v>
      </c>
      <c r="I461">
        <v>11.67</v>
      </c>
      <c r="J461">
        <v>6.44</v>
      </c>
      <c r="K461" s="2">
        <f>I461+J461</f>
        <v>18.11</v>
      </c>
      <c r="S461" s="1"/>
      <c r="U461" s="1"/>
    </row>
    <row r="462" spans="1:21" x14ac:dyDescent="0.25">
      <c r="A462" s="7">
        <v>1006</v>
      </c>
      <c r="B462" s="1">
        <v>29829</v>
      </c>
      <c r="C462" s="1">
        <v>44215</v>
      </c>
      <c r="D462">
        <f>(C462-B462)/365.25</f>
        <v>39.38672142368241</v>
      </c>
      <c r="E462">
        <v>6</v>
      </c>
      <c r="F462">
        <v>2.5</v>
      </c>
      <c r="G462">
        <v>30000000</v>
      </c>
      <c r="H462">
        <v>78</v>
      </c>
      <c r="I462">
        <v>10.71</v>
      </c>
      <c r="J462">
        <v>7.45</v>
      </c>
      <c r="K462" s="2">
        <f>I462+J462</f>
        <v>18.16</v>
      </c>
      <c r="S462" s="1"/>
      <c r="U462" s="1"/>
    </row>
    <row r="463" spans="1:21" x14ac:dyDescent="0.25">
      <c r="A463" s="7">
        <v>201</v>
      </c>
      <c r="B463" s="1">
        <v>31153</v>
      </c>
      <c r="C463" s="1">
        <v>45365</v>
      </c>
      <c r="D463">
        <f>(C463-B463)/365.25</f>
        <v>38.910335386721421</v>
      </c>
      <c r="E463">
        <v>3</v>
      </c>
      <c r="F463">
        <v>3.5</v>
      </c>
      <c r="G463">
        <v>2000000</v>
      </c>
      <c r="H463">
        <v>75</v>
      </c>
      <c r="I463">
        <v>12.73</v>
      </c>
      <c r="J463">
        <v>5.44</v>
      </c>
      <c r="K463" s="2">
        <f>I463+J463</f>
        <v>18.170000000000002</v>
      </c>
    </row>
    <row r="464" spans="1:21" x14ac:dyDescent="0.25">
      <c r="A464" s="7">
        <v>365</v>
      </c>
      <c r="B464" s="1">
        <v>31764</v>
      </c>
      <c r="C464" s="1">
        <v>45244</v>
      </c>
      <c r="D464">
        <f>(C464-B464)/365.25</f>
        <v>36.906228610540722</v>
      </c>
      <c r="E464">
        <v>4</v>
      </c>
      <c r="F464">
        <v>3.5</v>
      </c>
      <c r="G464">
        <v>53000000</v>
      </c>
      <c r="H464">
        <v>73</v>
      </c>
      <c r="I464">
        <v>8.3699999999999992</v>
      </c>
      <c r="J464">
        <v>9.82</v>
      </c>
      <c r="K464" s="2">
        <f>I464+J464</f>
        <v>18.189999999999998</v>
      </c>
      <c r="S464" s="1"/>
      <c r="U464" s="1"/>
    </row>
    <row r="465" spans="1:21" x14ac:dyDescent="0.25">
      <c r="A465" s="7">
        <v>519</v>
      </c>
      <c r="B465" s="1">
        <v>31156</v>
      </c>
      <c r="C465" s="1">
        <v>45083</v>
      </c>
      <c r="D465">
        <f>(C465-B465)/365.25</f>
        <v>38.130047912388775</v>
      </c>
      <c r="E465">
        <v>5</v>
      </c>
      <c r="F465">
        <v>3.5</v>
      </c>
      <c r="G465">
        <v>18000000</v>
      </c>
      <c r="H465">
        <v>80</v>
      </c>
      <c r="I465">
        <v>10.38</v>
      </c>
      <c r="J465">
        <v>7.83</v>
      </c>
      <c r="K465" s="2">
        <f>I465+J465</f>
        <v>18.21</v>
      </c>
    </row>
    <row r="466" spans="1:21" x14ac:dyDescent="0.25">
      <c r="A466" s="7">
        <v>589</v>
      </c>
      <c r="B466" s="1">
        <v>30454</v>
      </c>
      <c r="C466" s="1">
        <v>44826</v>
      </c>
      <c r="D466">
        <f>(C466-B466)/365.25</f>
        <v>39.348391512662559</v>
      </c>
      <c r="E466">
        <v>3</v>
      </c>
      <c r="F466">
        <v>3</v>
      </c>
      <c r="G466">
        <v>75000000</v>
      </c>
      <c r="H466">
        <v>85</v>
      </c>
      <c r="I466">
        <v>12.5</v>
      </c>
      <c r="J466">
        <v>5.73</v>
      </c>
      <c r="K466" s="2">
        <f>I466+J466</f>
        <v>18.23</v>
      </c>
      <c r="S466" s="1"/>
      <c r="U466" s="1"/>
    </row>
    <row r="467" spans="1:21" x14ac:dyDescent="0.25">
      <c r="A467" s="7">
        <v>882</v>
      </c>
      <c r="B467" s="1">
        <v>27784</v>
      </c>
      <c r="C467" s="1">
        <v>44532</v>
      </c>
      <c r="D467">
        <f>(C467-B467)/365.25</f>
        <v>45.85352498288843</v>
      </c>
      <c r="E467">
        <v>4</v>
      </c>
      <c r="F467">
        <v>2.5</v>
      </c>
      <c r="G467">
        <v>110000000</v>
      </c>
      <c r="H467">
        <v>56</v>
      </c>
      <c r="I467">
        <v>14.33</v>
      </c>
      <c r="J467">
        <v>3.94</v>
      </c>
      <c r="K467" s="2">
        <f>I467+J467</f>
        <v>18.27</v>
      </c>
      <c r="S467" s="1"/>
      <c r="U467" s="1"/>
    </row>
    <row r="468" spans="1:21" x14ac:dyDescent="0.25">
      <c r="A468" s="7">
        <v>260</v>
      </c>
      <c r="B468" s="1">
        <v>32354</v>
      </c>
      <c r="C468" s="1">
        <v>44390</v>
      </c>
      <c r="D468">
        <f>(C468-B468)/365.25</f>
        <v>32.95277207392197</v>
      </c>
      <c r="E468">
        <v>4</v>
      </c>
      <c r="F468">
        <v>2</v>
      </c>
      <c r="G468">
        <v>56000000</v>
      </c>
      <c r="H468">
        <v>76</v>
      </c>
      <c r="I468">
        <v>9.9700000000000006</v>
      </c>
      <c r="J468">
        <v>8.3800000000000008</v>
      </c>
      <c r="K468" s="2">
        <f>I468+J468</f>
        <v>18.350000000000001</v>
      </c>
    </row>
    <row r="469" spans="1:21" x14ac:dyDescent="0.25">
      <c r="A469" s="7">
        <v>338</v>
      </c>
      <c r="B469" s="1">
        <v>31825</v>
      </c>
      <c r="C469" s="1">
        <v>45020</v>
      </c>
      <c r="D469">
        <f>(C469-B469)/365.25</f>
        <v>36.125941136208077</v>
      </c>
      <c r="E469">
        <v>4</v>
      </c>
      <c r="F469">
        <v>1</v>
      </c>
      <c r="G469">
        <v>9500000</v>
      </c>
      <c r="H469">
        <v>82</v>
      </c>
      <c r="I469">
        <v>11.33</v>
      </c>
      <c r="J469">
        <v>7.02</v>
      </c>
      <c r="K469" s="2">
        <f>I469+J469</f>
        <v>18.350000000000001</v>
      </c>
    </row>
    <row r="470" spans="1:21" x14ac:dyDescent="0.25">
      <c r="A470" s="7">
        <v>780</v>
      </c>
      <c r="B470" s="1">
        <v>29720</v>
      </c>
      <c r="C470" s="1">
        <v>44313</v>
      </c>
      <c r="D470">
        <f>(C470-B470)/365.25</f>
        <v>39.953456536618752</v>
      </c>
      <c r="E470">
        <v>4</v>
      </c>
      <c r="F470">
        <v>6</v>
      </c>
      <c r="G470">
        <v>28000000</v>
      </c>
      <c r="H470">
        <v>64</v>
      </c>
      <c r="I470">
        <v>3.45</v>
      </c>
      <c r="J470">
        <v>14.96</v>
      </c>
      <c r="K470" s="2">
        <f>I470+J470</f>
        <v>18.41</v>
      </c>
      <c r="S470" s="1"/>
      <c r="U470" s="1"/>
    </row>
    <row r="471" spans="1:21" x14ac:dyDescent="0.25">
      <c r="A471" s="7">
        <v>740</v>
      </c>
      <c r="B471" s="1">
        <v>29721</v>
      </c>
      <c r="C471" s="1">
        <v>45358</v>
      </c>
      <c r="D471">
        <f>(C471-B471)/365.25</f>
        <v>42.81177275838467</v>
      </c>
      <c r="E471">
        <v>3</v>
      </c>
      <c r="F471">
        <v>2.5</v>
      </c>
      <c r="G471">
        <v>28000000</v>
      </c>
      <c r="H471">
        <v>84</v>
      </c>
      <c r="I471">
        <v>11.6</v>
      </c>
      <c r="J471">
        <v>6.94</v>
      </c>
      <c r="K471" s="2">
        <f>I471+J471</f>
        <v>18.54</v>
      </c>
      <c r="S471" s="1"/>
      <c r="U471" s="1"/>
    </row>
    <row r="472" spans="1:21" x14ac:dyDescent="0.25">
      <c r="A472" s="7">
        <v>702</v>
      </c>
      <c r="B472" s="1">
        <v>27243</v>
      </c>
      <c r="C472" s="1">
        <v>44833</v>
      </c>
      <c r="D472">
        <f>(C472-B472)/365.25</f>
        <v>48.158795345653665</v>
      </c>
      <c r="E472">
        <v>3</v>
      </c>
      <c r="F472">
        <v>1.7</v>
      </c>
      <c r="G472">
        <v>4000000</v>
      </c>
      <c r="H472">
        <v>85</v>
      </c>
      <c r="I472">
        <v>11.14</v>
      </c>
      <c r="J472">
        <v>7.44</v>
      </c>
      <c r="K472" s="2">
        <f>I472+J472</f>
        <v>18.580000000000002</v>
      </c>
      <c r="S472" s="1"/>
      <c r="U472" s="1"/>
    </row>
    <row r="473" spans="1:21" x14ac:dyDescent="0.25">
      <c r="A473" s="7">
        <v>587</v>
      </c>
      <c r="B473" s="1">
        <v>30251</v>
      </c>
      <c r="C473" s="1">
        <v>44607</v>
      </c>
      <c r="D473">
        <f>(C473-B473)/365.25</f>
        <v>39.304585900068446</v>
      </c>
      <c r="E473">
        <v>3</v>
      </c>
      <c r="F473">
        <v>3.2</v>
      </c>
      <c r="G473">
        <v>12000000</v>
      </c>
      <c r="H473">
        <v>80</v>
      </c>
      <c r="I473">
        <v>10.52</v>
      </c>
      <c r="J473">
        <v>8.1</v>
      </c>
      <c r="K473" s="2">
        <f>I473+J473</f>
        <v>18.619999999999997</v>
      </c>
      <c r="S473" s="1"/>
      <c r="U473" s="1"/>
    </row>
    <row r="474" spans="1:21" x14ac:dyDescent="0.25">
      <c r="A474" s="7">
        <v>720</v>
      </c>
      <c r="B474" s="1">
        <v>25498</v>
      </c>
      <c r="C474" s="1">
        <v>44481</v>
      </c>
      <c r="D474">
        <f>(C474-B474)/365.25</f>
        <v>51.972621492128681</v>
      </c>
      <c r="E474">
        <v>3</v>
      </c>
      <c r="F474">
        <v>1.7</v>
      </c>
      <c r="G474">
        <v>8500000</v>
      </c>
      <c r="H474">
        <v>78</v>
      </c>
      <c r="I474">
        <v>14.64</v>
      </c>
      <c r="J474">
        <v>3.98</v>
      </c>
      <c r="K474" s="2">
        <f>I474+J474</f>
        <v>18.62</v>
      </c>
    </row>
    <row r="475" spans="1:21" x14ac:dyDescent="0.25">
      <c r="A475" s="7">
        <v>199</v>
      </c>
      <c r="B475" s="1">
        <v>31363</v>
      </c>
      <c r="C475" s="1">
        <v>45370</v>
      </c>
      <c r="D475">
        <f>(C475-B475)/365.25</f>
        <v>38.349075975359341</v>
      </c>
      <c r="E475">
        <v>3</v>
      </c>
      <c r="F475">
        <v>3.5</v>
      </c>
      <c r="G475">
        <v>27000000</v>
      </c>
      <c r="H475">
        <v>77</v>
      </c>
      <c r="I475">
        <v>14.1</v>
      </c>
      <c r="J475">
        <v>4.53</v>
      </c>
      <c r="K475" s="2">
        <f>I475+J475</f>
        <v>18.63</v>
      </c>
      <c r="S475" s="1"/>
      <c r="U475" s="1"/>
    </row>
    <row r="476" spans="1:21" x14ac:dyDescent="0.25">
      <c r="A476" s="7">
        <v>256</v>
      </c>
      <c r="B476" s="1">
        <v>33082</v>
      </c>
      <c r="C476" s="1">
        <v>45069</v>
      </c>
      <c r="D476">
        <f>(C476-B476)/365.25</f>
        <v>32.818617385352496</v>
      </c>
      <c r="E476">
        <v>4</v>
      </c>
      <c r="F476">
        <v>3.5</v>
      </c>
      <c r="G476">
        <v>33000000</v>
      </c>
      <c r="H476">
        <v>77</v>
      </c>
      <c r="I476">
        <v>11.25</v>
      </c>
      <c r="J476">
        <v>7.39</v>
      </c>
      <c r="K476" s="2">
        <f>I476+J476</f>
        <v>18.64</v>
      </c>
      <c r="S476" s="1"/>
      <c r="U476" s="1"/>
    </row>
    <row r="477" spans="1:21" x14ac:dyDescent="0.25">
      <c r="A477" s="7">
        <v>910</v>
      </c>
      <c r="B477" s="1">
        <v>25919</v>
      </c>
      <c r="C477" s="1">
        <v>44495</v>
      </c>
      <c r="D477">
        <f>(C477-B477)/365.25</f>
        <v>50.858316221765911</v>
      </c>
      <c r="E477">
        <v>4</v>
      </c>
      <c r="F477">
        <v>5.5</v>
      </c>
      <c r="G477">
        <v>23000000</v>
      </c>
      <c r="H477">
        <v>76</v>
      </c>
      <c r="I477">
        <v>12.25</v>
      </c>
      <c r="J477">
        <v>6.41</v>
      </c>
      <c r="K477" s="2">
        <f>I477+J477</f>
        <v>18.66</v>
      </c>
      <c r="S477" s="1"/>
      <c r="U477" s="1"/>
    </row>
    <row r="478" spans="1:21" x14ac:dyDescent="0.25">
      <c r="A478" s="7">
        <v>646</v>
      </c>
      <c r="B478" s="1">
        <v>29611</v>
      </c>
      <c r="C478" s="1">
        <v>45211</v>
      </c>
      <c r="D478">
        <f>(C478-B478)/365.25</f>
        <v>42.710472279260777</v>
      </c>
      <c r="E478">
        <v>3</v>
      </c>
      <c r="F478">
        <v>0.7</v>
      </c>
      <c r="G478">
        <v>24000000</v>
      </c>
      <c r="H478">
        <v>90</v>
      </c>
      <c r="I478">
        <v>6.92</v>
      </c>
      <c r="J478">
        <v>11.76</v>
      </c>
      <c r="K478" s="2">
        <f>I478+J478</f>
        <v>18.68</v>
      </c>
      <c r="S478" s="1"/>
      <c r="U478" s="1"/>
    </row>
    <row r="479" spans="1:21" x14ac:dyDescent="0.25">
      <c r="A479" s="7">
        <v>874</v>
      </c>
      <c r="B479" s="1">
        <v>28543</v>
      </c>
      <c r="C479" s="1">
        <v>45008</v>
      </c>
      <c r="D479">
        <f>(C479-B479)/365.25</f>
        <v>45.078713210130047</v>
      </c>
      <c r="E479">
        <v>4</v>
      </c>
      <c r="F479">
        <v>2.6</v>
      </c>
      <c r="G479">
        <v>50000000</v>
      </c>
      <c r="H479">
        <v>76</v>
      </c>
      <c r="I479">
        <v>15.56</v>
      </c>
      <c r="J479">
        <v>3.12</v>
      </c>
      <c r="K479" s="2">
        <f>I479+J479</f>
        <v>18.68</v>
      </c>
      <c r="S479" s="1"/>
      <c r="U479" s="1"/>
    </row>
    <row r="480" spans="1:21" x14ac:dyDescent="0.25">
      <c r="A480" s="7">
        <v>703</v>
      </c>
      <c r="B480" s="1">
        <v>27361</v>
      </c>
      <c r="C480" s="1">
        <v>45036</v>
      </c>
      <c r="D480">
        <f>(C480-B480)/365.25</f>
        <v>48.39151266255989</v>
      </c>
      <c r="E480">
        <v>3</v>
      </c>
      <c r="F480">
        <v>1.5</v>
      </c>
      <c r="G480">
        <v>82000000</v>
      </c>
      <c r="H480">
        <v>70</v>
      </c>
      <c r="I480">
        <v>14.34</v>
      </c>
      <c r="J480">
        <v>4.38</v>
      </c>
      <c r="K480" s="2">
        <f>I480+J480</f>
        <v>18.72</v>
      </c>
      <c r="S480" s="1"/>
      <c r="U480" s="1"/>
    </row>
    <row r="481" spans="1:21" x14ac:dyDescent="0.25">
      <c r="A481" s="7">
        <v>207</v>
      </c>
      <c r="B481" s="1">
        <v>35087</v>
      </c>
      <c r="C481" s="1">
        <v>44980</v>
      </c>
      <c r="D481">
        <f>(C481-B481)/365.25</f>
        <v>27.085557837097877</v>
      </c>
      <c r="E481">
        <v>4</v>
      </c>
      <c r="F481">
        <v>4</v>
      </c>
      <c r="G481">
        <v>22000000</v>
      </c>
      <c r="H481">
        <v>85</v>
      </c>
      <c r="I481">
        <v>8.64</v>
      </c>
      <c r="J481">
        <v>10.14</v>
      </c>
      <c r="K481" s="2">
        <f>I481+J481</f>
        <v>18.78</v>
      </c>
      <c r="S481" s="1"/>
      <c r="U481" s="1"/>
    </row>
    <row r="482" spans="1:21" x14ac:dyDescent="0.25">
      <c r="A482" s="7">
        <v>580</v>
      </c>
      <c r="B482" s="1">
        <v>27340</v>
      </c>
      <c r="C482" s="1">
        <v>45323</v>
      </c>
      <c r="D482">
        <f>(C482-B482)/365.25</f>
        <v>49.234770704996578</v>
      </c>
      <c r="E482" s="3">
        <v>2</v>
      </c>
      <c r="F482" s="3">
        <v>0.6</v>
      </c>
      <c r="G482" s="3">
        <v>23000000</v>
      </c>
      <c r="H482" s="3">
        <v>65</v>
      </c>
      <c r="I482" s="3">
        <v>15.92</v>
      </c>
      <c r="J482" s="3">
        <v>2.87</v>
      </c>
      <c r="K482" s="2">
        <f>I482+J482</f>
        <v>18.79</v>
      </c>
      <c r="S482" s="1"/>
      <c r="U482" s="1"/>
    </row>
    <row r="483" spans="1:21" x14ac:dyDescent="0.25">
      <c r="A483" s="7">
        <v>543</v>
      </c>
      <c r="B483" s="1">
        <v>32232</v>
      </c>
      <c r="C483" s="1">
        <v>44761</v>
      </c>
      <c r="D483">
        <f>(C483-B483)/365.25</f>
        <v>34.3025325119781</v>
      </c>
      <c r="E483">
        <v>6</v>
      </c>
      <c r="F483">
        <v>7</v>
      </c>
      <c r="G483">
        <v>22000000</v>
      </c>
      <c r="H483">
        <v>60</v>
      </c>
      <c r="I483">
        <v>13.06</v>
      </c>
      <c r="J483">
        <v>5.74</v>
      </c>
      <c r="K483" s="2">
        <f>I483+J483</f>
        <v>18.8</v>
      </c>
      <c r="S483" s="1"/>
      <c r="U483" s="1"/>
    </row>
    <row r="484" spans="1:21" x14ac:dyDescent="0.25">
      <c r="A484" s="7">
        <v>734</v>
      </c>
      <c r="B484" s="1">
        <v>31087</v>
      </c>
      <c r="C484" s="1">
        <v>45400</v>
      </c>
      <c r="D484">
        <f>(C484-B484)/365.25</f>
        <v>39.186858316221766</v>
      </c>
      <c r="E484">
        <v>3</v>
      </c>
      <c r="F484">
        <v>2.5</v>
      </c>
      <c r="G484">
        <v>47000000</v>
      </c>
      <c r="H484">
        <v>83</v>
      </c>
      <c r="I484">
        <v>13.91</v>
      </c>
      <c r="J484">
        <v>4.8899999999999997</v>
      </c>
      <c r="K484" s="2">
        <f>I484+J484</f>
        <v>18.8</v>
      </c>
    </row>
    <row r="485" spans="1:21" x14ac:dyDescent="0.25">
      <c r="A485" s="7">
        <v>16</v>
      </c>
      <c r="B485" s="1">
        <v>34080</v>
      </c>
      <c r="C485" s="1">
        <v>44383</v>
      </c>
      <c r="D485">
        <f>(C485-B485)/365.25</f>
        <v>28.208076659822041</v>
      </c>
      <c r="E485">
        <v>3</v>
      </c>
      <c r="F485">
        <v>3.5</v>
      </c>
      <c r="G485">
        <v>19000000</v>
      </c>
      <c r="H485">
        <v>72</v>
      </c>
      <c r="I485">
        <v>10.35</v>
      </c>
      <c r="J485">
        <v>8.4700000000000006</v>
      </c>
      <c r="K485" s="2">
        <f>I485+J485</f>
        <v>18.82</v>
      </c>
      <c r="S485" s="1"/>
      <c r="U485" s="1"/>
    </row>
    <row r="486" spans="1:21" x14ac:dyDescent="0.25">
      <c r="A486" s="7">
        <v>56</v>
      </c>
      <c r="B486" s="1">
        <v>31064</v>
      </c>
      <c r="C486" s="1">
        <v>43271</v>
      </c>
      <c r="D486">
        <f>(C486-B486)/365.25</f>
        <v>33.420944558521562</v>
      </c>
      <c r="E486">
        <v>3</v>
      </c>
      <c r="F486">
        <v>4.5</v>
      </c>
      <c r="G486">
        <v>8000000</v>
      </c>
      <c r="H486">
        <v>76</v>
      </c>
      <c r="I486">
        <v>15.02</v>
      </c>
      <c r="J486">
        <v>3.8</v>
      </c>
      <c r="K486" s="2">
        <f>I486+J486</f>
        <v>18.82</v>
      </c>
      <c r="S486" s="1"/>
      <c r="U486" s="1"/>
    </row>
    <row r="487" spans="1:21" x14ac:dyDescent="0.25">
      <c r="A487" s="7">
        <v>100</v>
      </c>
      <c r="B487" s="1">
        <v>31604</v>
      </c>
      <c r="C487" s="1">
        <v>44474</v>
      </c>
      <c r="D487">
        <f>(C487-B487)/365.25</f>
        <v>35.236139630390142</v>
      </c>
      <c r="E487">
        <v>3</v>
      </c>
      <c r="F487">
        <v>3</v>
      </c>
      <c r="G487">
        <v>2300000</v>
      </c>
      <c r="H487">
        <v>83</v>
      </c>
      <c r="I487">
        <v>10.7</v>
      </c>
      <c r="J487">
        <v>8.14</v>
      </c>
      <c r="K487" s="2">
        <f>I487+J487</f>
        <v>18.84</v>
      </c>
      <c r="S487" s="1"/>
      <c r="U487" s="1"/>
    </row>
    <row r="488" spans="1:21" x14ac:dyDescent="0.25">
      <c r="A488" s="7">
        <v>1027</v>
      </c>
      <c r="B488" s="1">
        <v>28104</v>
      </c>
      <c r="C488" s="1">
        <v>45029</v>
      </c>
      <c r="D488">
        <f>(C488-B488)/365.25</f>
        <v>46.338124572210816</v>
      </c>
      <c r="E488">
        <v>7</v>
      </c>
      <c r="F488">
        <v>6</v>
      </c>
      <c r="G488">
        <v>28000000</v>
      </c>
      <c r="H488">
        <v>76</v>
      </c>
      <c r="I488">
        <v>10.47</v>
      </c>
      <c r="J488">
        <v>8.39</v>
      </c>
      <c r="K488" s="2">
        <f>I488+J488</f>
        <v>18.86</v>
      </c>
      <c r="S488" s="1"/>
      <c r="U488" s="1"/>
    </row>
    <row r="489" spans="1:21" x14ac:dyDescent="0.25">
      <c r="A489" s="7">
        <v>133</v>
      </c>
      <c r="B489" s="1">
        <v>31820</v>
      </c>
      <c r="C489" s="1">
        <v>45223</v>
      </c>
      <c r="D489">
        <f>(C489-B489)/365.25</f>
        <v>36.695414099931554</v>
      </c>
      <c r="E489">
        <v>3</v>
      </c>
      <c r="F489">
        <v>1</v>
      </c>
      <c r="G489">
        <v>70000000</v>
      </c>
      <c r="H489">
        <v>69</v>
      </c>
      <c r="I489">
        <v>9.66</v>
      </c>
      <c r="J489">
        <v>9.24</v>
      </c>
      <c r="K489" s="2">
        <f>I489+J489</f>
        <v>18.899999999999999</v>
      </c>
      <c r="S489" s="1"/>
      <c r="U489" s="1"/>
    </row>
    <row r="490" spans="1:21" x14ac:dyDescent="0.25">
      <c r="A490" s="7">
        <v>932</v>
      </c>
      <c r="B490" s="1">
        <v>30445</v>
      </c>
      <c r="C490" s="1">
        <v>45036</v>
      </c>
      <c r="D490">
        <f>(C490-B490)/365.25</f>
        <v>39.94798083504449</v>
      </c>
      <c r="E490">
        <v>5</v>
      </c>
      <c r="F490">
        <v>3.5</v>
      </c>
      <c r="G490">
        <v>48000000</v>
      </c>
      <c r="H490">
        <v>60</v>
      </c>
      <c r="I490">
        <v>14.51</v>
      </c>
      <c r="J490">
        <v>4.4000000000000004</v>
      </c>
      <c r="K490" s="2">
        <f>I490+J490</f>
        <v>18.91</v>
      </c>
      <c r="S490" s="1"/>
      <c r="U490" s="1"/>
    </row>
    <row r="491" spans="1:21" x14ac:dyDescent="0.25">
      <c r="A491" s="7">
        <v>793</v>
      </c>
      <c r="B491" s="1">
        <v>29871</v>
      </c>
      <c r="C491" s="1">
        <v>44595</v>
      </c>
      <c r="D491">
        <f>(C491-B491)/365.25</f>
        <v>40.312114989733061</v>
      </c>
      <c r="E491">
        <v>4</v>
      </c>
      <c r="F491">
        <v>2.5</v>
      </c>
      <c r="G491">
        <v>95000000</v>
      </c>
      <c r="H491">
        <v>80</v>
      </c>
      <c r="I491">
        <v>15.45</v>
      </c>
      <c r="J491">
        <v>3.49</v>
      </c>
      <c r="K491" s="2">
        <f>I491+J491</f>
        <v>18.939999999999998</v>
      </c>
      <c r="S491" s="1"/>
      <c r="U491" s="1"/>
    </row>
    <row r="492" spans="1:21" x14ac:dyDescent="0.25">
      <c r="A492" s="7">
        <v>502</v>
      </c>
      <c r="B492" s="1">
        <v>30790</v>
      </c>
      <c r="C492" s="1">
        <v>44327</v>
      </c>
      <c r="D492">
        <f>(C492-B492)/365.25</f>
        <v>37.062286105407253</v>
      </c>
      <c r="E492">
        <v>5</v>
      </c>
      <c r="F492">
        <v>5</v>
      </c>
      <c r="G492">
        <v>42000000</v>
      </c>
      <c r="H492">
        <v>81</v>
      </c>
      <c r="I492">
        <v>9.11</v>
      </c>
      <c r="J492">
        <v>9.8699999999999992</v>
      </c>
      <c r="K492" s="2">
        <f>I492+J492</f>
        <v>18.979999999999997</v>
      </c>
    </row>
    <row r="493" spans="1:21" x14ac:dyDescent="0.25">
      <c r="A493" s="7">
        <v>423</v>
      </c>
      <c r="B493" s="1">
        <v>31070</v>
      </c>
      <c r="C493" s="1">
        <v>45232</v>
      </c>
      <c r="D493">
        <f>(C493-B493)/365.25</f>
        <v>38.773442847364819</v>
      </c>
      <c r="E493">
        <v>4</v>
      </c>
      <c r="F493">
        <v>3.6</v>
      </c>
      <c r="G493">
        <v>21000000</v>
      </c>
      <c r="H493">
        <v>82</v>
      </c>
      <c r="I493">
        <v>8.9</v>
      </c>
      <c r="J493">
        <v>10.11</v>
      </c>
      <c r="K493" s="2">
        <f>I493+J493</f>
        <v>19.009999999999998</v>
      </c>
    </row>
    <row r="494" spans="1:21" x14ac:dyDescent="0.25">
      <c r="A494" s="7">
        <v>925</v>
      </c>
      <c r="B494" s="1">
        <v>30341</v>
      </c>
      <c r="C494" s="1">
        <v>44644</v>
      </c>
      <c r="D494">
        <f>(C494-B494)/365.25</f>
        <v>39.159479808350447</v>
      </c>
      <c r="E494">
        <v>5</v>
      </c>
      <c r="F494">
        <v>4.2</v>
      </c>
      <c r="G494">
        <v>50000000</v>
      </c>
      <c r="H494">
        <v>86</v>
      </c>
      <c r="I494">
        <v>11.52</v>
      </c>
      <c r="J494">
        <v>7.49</v>
      </c>
      <c r="K494" s="2">
        <f>I494+J494</f>
        <v>19.009999999999998</v>
      </c>
      <c r="S494" s="1"/>
      <c r="U494" s="1"/>
    </row>
    <row r="495" spans="1:21" x14ac:dyDescent="0.25">
      <c r="A495" s="7">
        <v>522</v>
      </c>
      <c r="B495" s="1">
        <v>31056</v>
      </c>
      <c r="C495" s="1">
        <v>45083</v>
      </c>
      <c r="D495">
        <f>(C495-B495)/365.25</f>
        <v>38.403832991101986</v>
      </c>
      <c r="E495">
        <v>5</v>
      </c>
      <c r="F495">
        <v>1.6</v>
      </c>
      <c r="G495">
        <v>58000000</v>
      </c>
      <c r="H495">
        <v>86</v>
      </c>
      <c r="I495">
        <v>11.39</v>
      </c>
      <c r="J495">
        <v>7.65</v>
      </c>
      <c r="K495" s="2">
        <f>I495+J495</f>
        <v>19.04</v>
      </c>
      <c r="S495" s="1"/>
      <c r="U495" s="1"/>
    </row>
    <row r="496" spans="1:21" x14ac:dyDescent="0.25">
      <c r="A496" s="7">
        <v>914</v>
      </c>
      <c r="B496" s="1">
        <v>25451</v>
      </c>
      <c r="C496" s="1">
        <v>44544</v>
      </c>
      <c r="D496">
        <f>(C496-B496)/365.25</f>
        <v>52.27378507871321</v>
      </c>
      <c r="E496">
        <v>4</v>
      </c>
      <c r="F496">
        <v>3</v>
      </c>
      <c r="G496">
        <v>11000000</v>
      </c>
      <c r="H496">
        <v>78</v>
      </c>
      <c r="I496">
        <v>12.96</v>
      </c>
      <c r="J496">
        <v>6.1</v>
      </c>
      <c r="K496" s="2">
        <f>I496+J496</f>
        <v>19.060000000000002</v>
      </c>
      <c r="S496" s="1"/>
      <c r="U496" s="1"/>
    </row>
    <row r="497" spans="1:21" x14ac:dyDescent="0.25">
      <c r="A497" s="7">
        <v>493</v>
      </c>
      <c r="B497" s="1">
        <v>31477</v>
      </c>
      <c r="C497" s="1">
        <v>44819</v>
      </c>
      <c r="D497">
        <f>(C497-B497)/365.25</f>
        <v>36.528405201916499</v>
      </c>
      <c r="E497">
        <v>5</v>
      </c>
      <c r="F497">
        <v>2.2999999999999998</v>
      </c>
      <c r="G497">
        <v>92000000</v>
      </c>
      <c r="H497">
        <v>65</v>
      </c>
      <c r="I497">
        <v>13.93</v>
      </c>
      <c r="J497">
        <v>5.16</v>
      </c>
      <c r="K497" s="2">
        <f>I497+J497</f>
        <v>19.09</v>
      </c>
      <c r="S497" s="1"/>
      <c r="U497" s="1"/>
    </row>
    <row r="498" spans="1:21" x14ac:dyDescent="0.25">
      <c r="A498" s="7">
        <v>806</v>
      </c>
      <c r="B498" s="1">
        <v>29468</v>
      </c>
      <c r="C498" s="1">
        <v>44404</v>
      </c>
      <c r="D498">
        <f>(C498-B498)/365.25</f>
        <v>40.892539356605063</v>
      </c>
      <c r="E498">
        <v>4</v>
      </c>
      <c r="F498">
        <v>4.8</v>
      </c>
      <c r="G498">
        <v>25000000</v>
      </c>
      <c r="H498">
        <v>78</v>
      </c>
      <c r="I498">
        <v>13.48</v>
      </c>
      <c r="J498">
        <v>5.67</v>
      </c>
      <c r="K498" s="2">
        <f>I498+J498</f>
        <v>19.149999999999999</v>
      </c>
      <c r="S498" s="1"/>
      <c r="U498" s="1"/>
    </row>
    <row r="499" spans="1:21" x14ac:dyDescent="0.25">
      <c r="A499" s="7">
        <v>343</v>
      </c>
      <c r="B499" s="1">
        <v>31016</v>
      </c>
      <c r="C499" s="1">
        <v>44320</v>
      </c>
      <c r="D499">
        <f>(C499-B499)/365.25</f>
        <v>36.424366872005479</v>
      </c>
      <c r="E499">
        <v>4</v>
      </c>
      <c r="F499">
        <v>3.7</v>
      </c>
      <c r="G499">
        <v>30000000</v>
      </c>
      <c r="H499">
        <v>82</v>
      </c>
      <c r="I499">
        <v>8.44</v>
      </c>
      <c r="J499">
        <v>10.79</v>
      </c>
      <c r="K499" s="2">
        <f>I499+J499</f>
        <v>19.229999999999997</v>
      </c>
    </row>
    <row r="500" spans="1:21" x14ac:dyDescent="0.25">
      <c r="A500" s="7">
        <v>239</v>
      </c>
      <c r="B500" s="1">
        <v>32906</v>
      </c>
      <c r="C500" s="1">
        <v>44481</v>
      </c>
      <c r="D500">
        <f>(C500-B500)/365.25</f>
        <v>31.690622861054074</v>
      </c>
      <c r="E500">
        <v>4</v>
      </c>
      <c r="F500">
        <v>4.9000000000000004</v>
      </c>
      <c r="G500">
        <v>13000000</v>
      </c>
      <c r="H500">
        <v>76</v>
      </c>
      <c r="I500">
        <v>16.39</v>
      </c>
      <c r="J500">
        <v>2.86</v>
      </c>
      <c r="K500" s="2">
        <f>I500+J500</f>
        <v>19.25</v>
      </c>
      <c r="S500" s="1"/>
      <c r="U500" s="1"/>
    </row>
    <row r="501" spans="1:21" x14ac:dyDescent="0.25">
      <c r="A501" s="7">
        <v>915</v>
      </c>
      <c r="B501" s="1">
        <v>25356</v>
      </c>
      <c r="C501" s="1">
        <v>44651</v>
      </c>
      <c r="D501">
        <f>(C501-B501)/365.25</f>
        <v>52.826830937713893</v>
      </c>
      <c r="E501">
        <v>4</v>
      </c>
      <c r="F501">
        <v>2.5</v>
      </c>
      <c r="G501">
        <v>30000000</v>
      </c>
      <c r="H501">
        <v>67</v>
      </c>
      <c r="I501">
        <v>12.16</v>
      </c>
      <c r="J501">
        <v>7.15</v>
      </c>
      <c r="K501" s="2">
        <f>I501+J501</f>
        <v>19.310000000000002</v>
      </c>
    </row>
    <row r="502" spans="1:21" x14ac:dyDescent="0.25">
      <c r="A502" s="7">
        <v>732</v>
      </c>
      <c r="B502" s="1">
        <v>23784</v>
      </c>
      <c r="C502" s="1">
        <v>44707</v>
      </c>
      <c r="D502">
        <f>(C502-B502)/365.25</f>
        <v>57.284052019164953</v>
      </c>
      <c r="E502">
        <v>3</v>
      </c>
      <c r="F502">
        <v>0.5</v>
      </c>
      <c r="G502">
        <v>44000000</v>
      </c>
      <c r="H502">
        <v>65</v>
      </c>
      <c r="I502">
        <v>13.61</v>
      </c>
      <c r="J502">
        <v>5.71</v>
      </c>
      <c r="K502" s="2">
        <f>I502+J502</f>
        <v>19.32</v>
      </c>
    </row>
    <row r="503" spans="1:21" x14ac:dyDescent="0.25">
      <c r="A503" s="7">
        <v>755</v>
      </c>
      <c r="B503" s="1">
        <v>25824</v>
      </c>
      <c r="C503" s="1">
        <v>45372</v>
      </c>
      <c r="D503">
        <f>(C503-B503)/365.25</f>
        <v>53.519507186858313</v>
      </c>
      <c r="E503">
        <v>3</v>
      </c>
      <c r="F503">
        <v>1.2</v>
      </c>
      <c r="G503">
        <v>38000000</v>
      </c>
      <c r="H503">
        <v>83</v>
      </c>
      <c r="I503">
        <v>13.94</v>
      </c>
      <c r="J503">
        <v>5.4</v>
      </c>
      <c r="K503" s="2">
        <f>I503+J503</f>
        <v>19.34</v>
      </c>
      <c r="S503" s="1"/>
      <c r="U503" s="1"/>
    </row>
    <row r="504" spans="1:21" x14ac:dyDescent="0.25">
      <c r="A504" s="7">
        <v>520</v>
      </c>
      <c r="B504" s="1">
        <v>30274</v>
      </c>
      <c r="C504" s="1">
        <v>44215</v>
      </c>
      <c r="D504">
        <f>(C504-B504)/365.25</f>
        <v>38.168377823408626</v>
      </c>
      <c r="E504">
        <v>5</v>
      </c>
      <c r="F504">
        <v>3.5</v>
      </c>
      <c r="G504">
        <v>55000000</v>
      </c>
      <c r="H504">
        <v>74</v>
      </c>
      <c r="I504">
        <v>9.7899999999999991</v>
      </c>
      <c r="J504">
        <v>9.56</v>
      </c>
      <c r="K504" s="2">
        <f>I504+J504</f>
        <v>19.350000000000001</v>
      </c>
      <c r="S504" s="1"/>
      <c r="U504" s="1"/>
    </row>
    <row r="505" spans="1:21" x14ac:dyDescent="0.25">
      <c r="A505" s="7">
        <v>652</v>
      </c>
      <c r="B505" s="1">
        <v>28391</v>
      </c>
      <c r="C505" s="1">
        <v>44285</v>
      </c>
      <c r="D505">
        <f>(C505-B505)/365.25</f>
        <v>43.515400410677621</v>
      </c>
      <c r="E505">
        <v>3</v>
      </c>
      <c r="F505">
        <v>2.2000000000000002</v>
      </c>
      <c r="G505">
        <v>22000000</v>
      </c>
      <c r="H505">
        <v>79</v>
      </c>
      <c r="I505">
        <v>15.08</v>
      </c>
      <c r="J505">
        <v>4.28</v>
      </c>
      <c r="K505" s="2">
        <f>I505+J505</f>
        <v>19.36</v>
      </c>
    </row>
    <row r="506" spans="1:21" x14ac:dyDescent="0.25">
      <c r="A506" s="7">
        <v>775</v>
      </c>
      <c r="B506" s="1">
        <v>30476</v>
      </c>
      <c r="C506" s="1">
        <v>44964</v>
      </c>
      <c r="D506">
        <f>(C506-B506)/365.25</f>
        <v>39.665982203969882</v>
      </c>
      <c r="E506">
        <v>4</v>
      </c>
      <c r="F506">
        <v>5</v>
      </c>
      <c r="G506">
        <v>95000000</v>
      </c>
      <c r="H506">
        <v>70</v>
      </c>
      <c r="I506">
        <v>11.41</v>
      </c>
      <c r="J506">
        <v>7.96</v>
      </c>
      <c r="K506" s="2">
        <f>I506+J506</f>
        <v>19.37</v>
      </c>
      <c r="S506" s="1"/>
      <c r="U506" s="1"/>
    </row>
    <row r="507" spans="1:21" x14ac:dyDescent="0.25">
      <c r="A507" s="7">
        <v>317</v>
      </c>
      <c r="B507" s="1">
        <v>32156</v>
      </c>
      <c r="C507" s="1">
        <v>45139</v>
      </c>
      <c r="D507">
        <f>(C507-B507)/365.25</f>
        <v>35.545516769336068</v>
      </c>
      <c r="E507">
        <v>4</v>
      </c>
      <c r="F507">
        <v>4</v>
      </c>
      <c r="G507">
        <v>24000000</v>
      </c>
      <c r="H507">
        <v>71</v>
      </c>
      <c r="I507">
        <v>13.72</v>
      </c>
      <c r="J507">
        <v>5.66</v>
      </c>
      <c r="K507" s="2">
        <f>I507+J507</f>
        <v>19.380000000000003</v>
      </c>
    </row>
    <row r="508" spans="1:21" x14ac:dyDescent="0.25">
      <c r="A508" s="7">
        <v>79</v>
      </c>
      <c r="B508" s="1">
        <v>31537</v>
      </c>
      <c r="C508" s="1">
        <v>44104</v>
      </c>
      <c r="D508">
        <f>(C508-B508)/365.25</f>
        <v>34.406570841889121</v>
      </c>
      <c r="E508">
        <v>3</v>
      </c>
      <c r="F508">
        <v>1.5</v>
      </c>
      <c r="G508">
        <v>20000000</v>
      </c>
      <c r="H508">
        <v>82</v>
      </c>
      <c r="I508">
        <v>12.5</v>
      </c>
      <c r="J508">
        <v>7.03</v>
      </c>
      <c r="K508" s="2">
        <f>I508+J508</f>
        <v>19.53</v>
      </c>
    </row>
    <row r="509" spans="1:21" x14ac:dyDescent="0.25">
      <c r="A509" s="7">
        <v>185</v>
      </c>
      <c r="B509" s="1">
        <v>29682</v>
      </c>
      <c r="C509" s="1">
        <v>43810</v>
      </c>
      <c r="D509">
        <f>(C509-B509)/365.25</f>
        <v>38.680355920602324</v>
      </c>
      <c r="E509">
        <v>3</v>
      </c>
      <c r="F509">
        <v>3.2</v>
      </c>
      <c r="G509">
        <v>21000000</v>
      </c>
      <c r="H509">
        <v>80</v>
      </c>
      <c r="I509">
        <v>10.39</v>
      </c>
      <c r="J509">
        <v>9.25</v>
      </c>
      <c r="K509" s="2">
        <f>I509+J509</f>
        <v>19.64</v>
      </c>
      <c r="S509" s="1"/>
      <c r="U509" s="1"/>
    </row>
    <row r="510" spans="1:21" x14ac:dyDescent="0.25">
      <c r="A510" s="7">
        <v>659</v>
      </c>
      <c r="B510" s="1">
        <v>28293</v>
      </c>
      <c r="C510" s="1">
        <v>44390</v>
      </c>
      <c r="D510">
        <f>(C510-B510)/365.25</f>
        <v>44.071184120465432</v>
      </c>
      <c r="E510">
        <v>3</v>
      </c>
      <c r="F510">
        <v>3.5</v>
      </c>
      <c r="G510">
        <v>24000000</v>
      </c>
      <c r="H510">
        <v>60</v>
      </c>
      <c r="I510">
        <v>12.36</v>
      </c>
      <c r="J510">
        <v>7.29</v>
      </c>
      <c r="K510" s="2">
        <f>I510+J510</f>
        <v>19.649999999999999</v>
      </c>
      <c r="S510" s="1"/>
      <c r="U510" s="1"/>
    </row>
    <row r="511" spans="1:21" x14ac:dyDescent="0.25">
      <c r="A511" s="7">
        <v>1011</v>
      </c>
      <c r="B511" s="1">
        <v>29648</v>
      </c>
      <c r="C511" s="1">
        <v>45111</v>
      </c>
      <c r="D511">
        <f>(C511-B511)/365.25</f>
        <v>42.335386721423681</v>
      </c>
      <c r="E511">
        <v>6</v>
      </c>
      <c r="F511">
        <v>5</v>
      </c>
      <c r="G511">
        <v>35000000</v>
      </c>
      <c r="H511">
        <v>75</v>
      </c>
      <c r="I511">
        <v>9.1199999999999992</v>
      </c>
      <c r="J511">
        <v>10.53</v>
      </c>
      <c r="K511" s="2">
        <f>I511+J511</f>
        <v>19.649999999999999</v>
      </c>
      <c r="S511" s="1"/>
      <c r="U511" s="1"/>
    </row>
    <row r="512" spans="1:21" x14ac:dyDescent="0.25">
      <c r="A512" s="7">
        <v>665</v>
      </c>
      <c r="B512" s="1">
        <v>28466</v>
      </c>
      <c r="C512" s="1">
        <v>44728</v>
      </c>
      <c r="D512">
        <f>(C512-B512)/365.25</f>
        <v>44.522929500342229</v>
      </c>
      <c r="E512">
        <v>3</v>
      </c>
      <c r="F512">
        <v>1</v>
      </c>
      <c r="G512">
        <v>28000000</v>
      </c>
      <c r="H512">
        <v>75</v>
      </c>
      <c r="I512">
        <v>14.16</v>
      </c>
      <c r="J512">
        <v>5.5</v>
      </c>
      <c r="K512" s="2">
        <f>I512+J512</f>
        <v>19.66</v>
      </c>
    </row>
    <row r="513" spans="1:21" x14ac:dyDescent="0.25">
      <c r="A513" s="7">
        <v>620</v>
      </c>
      <c r="B513" s="1">
        <v>29229</v>
      </c>
      <c r="C513" s="1">
        <v>44118</v>
      </c>
      <c r="D513">
        <f>(C513-B513)/365.25</f>
        <v>40.763860369609858</v>
      </c>
      <c r="E513">
        <v>3</v>
      </c>
      <c r="F513">
        <v>2</v>
      </c>
      <c r="G513">
        <v>40000000</v>
      </c>
      <c r="H513">
        <v>80</v>
      </c>
      <c r="I513">
        <v>16.420000000000002</v>
      </c>
      <c r="J513">
        <v>3.27</v>
      </c>
      <c r="K513" s="2">
        <f>I513+J513</f>
        <v>19.690000000000001</v>
      </c>
    </row>
    <row r="514" spans="1:21" x14ac:dyDescent="0.25">
      <c r="A514" s="7">
        <v>358</v>
      </c>
      <c r="B514" s="1">
        <v>31571</v>
      </c>
      <c r="C514" s="1">
        <v>44999</v>
      </c>
      <c r="D514">
        <f>(C514-B514)/365.25</f>
        <v>36.763860369609858</v>
      </c>
      <c r="E514">
        <v>4</v>
      </c>
      <c r="F514">
        <v>4.5999999999999996</v>
      </c>
      <c r="G514">
        <v>30000000</v>
      </c>
      <c r="H514">
        <v>73</v>
      </c>
      <c r="I514">
        <v>15.96</v>
      </c>
      <c r="J514">
        <v>3.76</v>
      </c>
      <c r="K514" s="2">
        <f>I514+J514</f>
        <v>19.72</v>
      </c>
      <c r="S514" s="1"/>
      <c r="U514" s="1"/>
    </row>
    <row r="515" spans="1:21" x14ac:dyDescent="0.25">
      <c r="A515" s="7">
        <v>92</v>
      </c>
      <c r="B515" s="1">
        <v>32301</v>
      </c>
      <c r="C515" s="1">
        <v>45027</v>
      </c>
      <c r="D515">
        <f>(C515-B515)/365.25</f>
        <v>34.841889117043124</v>
      </c>
      <c r="E515">
        <v>3</v>
      </c>
      <c r="F515">
        <v>2</v>
      </c>
      <c r="G515">
        <v>35000000</v>
      </c>
      <c r="H515">
        <v>81</v>
      </c>
      <c r="I515">
        <v>13.59</v>
      </c>
      <c r="J515">
        <v>6.18</v>
      </c>
      <c r="K515" s="2">
        <f>I515+J515</f>
        <v>19.77</v>
      </c>
      <c r="S515" s="1"/>
      <c r="U515" s="1"/>
    </row>
    <row r="516" spans="1:21" x14ac:dyDescent="0.25">
      <c r="A516" s="7">
        <v>43</v>
      </c>
      <c r="B516" s="1">
        <v>32500</v>
      </c>
      <c r="C516" s="1">
        <v>44327</v>
      </c>
      <c r="D516">
        <f>(C516-B516)/365.25</f>
        <v>32.380561259411365</v>
      </c>
      <c r="E516">
        <v>3</v>
      </c>
      <c r="F516">
        <v>2.5</v>
      </c>
      <c r="G516">
        <v>40000000</v>
      </c>
      <c r="H516">
        <v>84</v>
      </c>
      <c r="I516">
        <v>13.9</v>
      </c>
      <c r="J516">
        <v>5.88</v>
      </c>
      <c r="K516" s="2">
        <f>I516+J516</f>
        <v>19.78</v>
      </c>
    </row>
    <row r="517" spans="1:21" x14ac:dyDescent="0.25">
      <c r="A517" s="7">
        <v>934</v>
      </c>
      <c r="B517" s="1">
        <v>30454</v>
      </c>
      <c r="C517" s="1">
        <v>45113</v>
      </c>
      <c r="D517">
        <f>(C517-B517)/365.25</f>
        <v>40.134154688569474</v>
      </c>
      <c r="E517">
        <v>5</v>
      </c>
      <c r="F517">
        <v>4</v>
      </c>
      <c r="G517">
        <v>21000000</v>
      </c>
      <c r="H517">
        <v>78</v>
      </c>
      <c r="I517">
        <v>14.22</v>
      </c>
      <c r="J517">
        <v>5.59</v>
      </c>
      <c r="K517" s="2">
        <f>I517+J517</f>
        <v>19.810000000000002</v>
      </c>
      <c r="S517" s="1"/>
      <c r="U517" s="1"/>
    </row>
    <row r="518" spans="1:21" x14ac:dyDescent="0.25">
      <c r="A518" s="7">
        <v>767</v>
      </c>
      <c r="B518" s="1">
        <v>30592</v>
      </c>
      <c r="C518" s="1">
        <v>45015</v>
      </c>
      <c r="D518">
        <f>(C518-B518)/365.25</f>
        <v>39.488021902806295</v>
      </c>
      <c r="E518">
        <v>4</v>
      </c>
      <c r="F518">
        <v>6</v>
      </c>
      <c r="G518">
        <v>44000000</v>
      </c>
      <c r="H518">
        <v>85</v>
      </c>
      <c r="I518">
        <v>15.1</v>
      </c>
      <c r="J518">
        <v>4.74</v>
      </c>
      <c r="K518" s="2">
        <f>I518+J518</f>
        <v>19.84</v>
      </c>
      <c r="S518" s="1"/>
      <c r="U518" s="1"/>
    </row>
    <row r="519" spans="1:21" x14ac:dyDescent="0.25">
      <c r="A519" s="7">
        <v>399</v>
      </c>
      <c r="B519" s="1">
        <v>30729</v>
      </c>
      <c r="C519" s="1">
        <v>44663</v>
      </c>
      <c r="D519">
        <f>(C519-B519)/365.25</f>
        <v>38.149212867898697</v>
      </c>
      <c r="E519">
        <v>4</v>
      </c>
      <c r="F519">
        <v>3.5</v>
      </c>
      <c r="G519">
        <v>27000000</v>
      </c>
      <c r="H519">
        <v>82</v>
      </c>
      <c r="I519">
        <v>12.63</v>
      </c>
      <c r="J519">
        <v>7.22</v>
      </c>
      <c r="K519" s="2">
        <f>I519+J519</f>
        <v>19.850000000000001</v>
      </c>
      <c r="S519" s="1"/>
      <c r="U519" s="1"/>
    </row>
    <row r="520" spans="1:21" x14ac:dyDescent="0.25">
      <c r="A520" s="7">
        <v>545</v>
      </c>
      <c r="B520" s="1">
        <v>31643</v>
      </c>
      <c r="C520" s="1">
        <v>44383</v>
      </c>
      <c r="D520">
        <f>(C520-B520)/365.25</f>
        <v>34.880219028062967</v>
      </c>
      <c r="E520">
        <v>6</v>
      </c>
      <c r="F520">
        <v>3</v>
      </c>
      <c r="G520">
        <v>36000000</v>
      </c>
      <c r="H520">
        <v>83</v>
      </c>
      <c r="I520">
        <v>13.97</v>
      </c>
      <c r="J520">
        <v>5.89</v>
      </c>
      <c r="K520" s="2">
        <f>I520+J520</f>
        <v>19.86</v>
      </c>
      <c r="S520" s="1"/>
      <c r="U520" s="1"/>
    </row>
    <row r="521" spans="1:21" x14ac:dyDescent="0.25">
      <c r="A521" s="7">
        <v>461</v>
      </c>
      <c r="B521" s="1">
        <v>32001</v>
      </c>
      <c r="C521" s="1">
        <v>44327</v>
      </c>
      <c r="D521">
        <f>(C521-B521)/365.25</f>
        <v>33.746748802190282</v>
      </c>
      <c r="E521">
        <v>5</v>
      </c>
      <c r="F521">
        <v>4.5</v>
      </c>
      <c r="G521">
        <v>66000000</v>
      </c>
      <c r="H521">
        <v>85</v>
      </c>
      <c r="I521">
        <v>10.039999999999999</v>
      </c>
      <c r="J521">
        <v>9.84</v>
      </c>
      <c r="K521" s="2">
        <f>I521+J521</f>
        <v>19.88</v>
      </c>
      <c r="S521" s="1"/>
      <c r="U521" s="1"/>
    </row>
    <row r="522" spans="1:21" x14ac:dyDescent="0.25">
      <c r="A522" s="7">
        <v>333</v>
      </c>
      <c r="B522" s="1">
        <v>31530</v>
      </c>
      <c r="C522" s="1">
        <v>44691</v>
      </c>
      <c r="D522">
        <f>(C522-B522)/365.25</f>
        <v>36.032854209445588</v>
      </c>
      <c r="E522">
        <v>4</v>
      </c>
      <c r="F522">
        <v>2</v>
      </c>
      <c r="G522">
        <v>43000000</v>
      </c>
      <c r="H522">
        <v>72</v>
      </c>
      <c r="I522">
        <v>15.88</v>
      </c>
      <c r="J522">
        <v>4.03</v>
      </c>
      <c r="K522" s="2">
        <f>I522+J522</f>
        <v>19.91</v>
      </c>
      <c r="S522" s="1"/>
      <c r="U522" s="1"/>
    </row>
    <row r="523" spans="1:21" x14ac:dyDescent="0.25">
      <c r="A523" s="7">
        <v>436</v>
      </c>
      <c r="B523" s="1">
        <v>34151</v>
      </c>
      <c r="C523" s="1">
        <v>44980</v>
      </c>
      <c r="D523">
        <f>(C523-B523)/365.25</f>
        <v>29.648186173853524</v>
      </c>
      <c r="E523">
        <v>5</v>
      </c>
      <c r="F523">
        <v>2.5</v>
      </c>
      <c r="G523">
        <v>87000000</v>
      </c>
      <c r="H523">
        <v>83</v>
      </c>
      <c r="I523">
        <v>13.61</v>
      </c>
      <c r="J523">
        <v>6.3</v>
      </c>
      <c r="K523" s="2">
        <f>I523+J523</f>
        <v>19.91</v>
      </c>
      <c r="S523" s="1"/>
      <c r="U523" s="1"/>
    </row>
    <row r="524" spans="1:21" x14ac:dyDescent="0.25">
      <c r="A524" s="7">
        <v>626</v>
      </c>
      <c r="B524" s="1">
        <v>29854</v>
      </c>
      <c r="C524" s="1">
        <v>44868</v>
      </c>
      <c r="D524">
        <f>(C524-B524)/365.25</f>
        <v>41.106091718001366</v>
      </c>
      <c r="E524">
        <v>3</v>
      </c>
      <c r="F524">
        <v>3.5</v>
      </c>
      <c r="G524">
        <v>80000000</v>
      </c>
      <c r="H524">
        <v>65</v>
      </c>
      <c r="I524">
        <v>11.4</v>
      </c>
      <c r="J524">
        <v>8.52</v>
      </c>
      <c r="K524" s="2">
        <f>I524+J524</f>
        <v>19.920000000000002</v>
      </c>
      <c r="S524" s="1"/>
      <c r="U524" s="1"/>
    </row>
    <row r="525" spans="1:21" x14ac:dyDescent="0.25">
      <c r="A525" s="7">
        <v>165</v>
      </c>
      <c r="B525" s="1">
        <v>30692</v>
      </c>
      <c r="C525" s="1">
        <v>44607</v>
      </c>
      <c r="D525">
        <f>(C525-B525)/365.25</f>
        <v>38.097193702943187</v>
      </c>
      <c r="E525">
        <v>3</v>
      </c>
      <c r="F525">
        <v>5.0999999999999996</v>
      </c>
      <c r="G525">
        <v>21000000</v>
      </c>
      <c r="H525">
        <v>83</v>
      </c>
      <c r="I525">
        <v>14.08</v>
      </c>
      <c r="J525">
        <v>5.86</v>
      </c>
      <c r="K525" s="2">
        <f>I525+J525</f>
        <v>19.940000000000001</v>
      </c>
      <c r="S525" s="1"/>
      <c r="U525" s="1"/>
    </row>
    <row r="526" spans="1:21" x14ac:dyDescent="0.25">
      <c r="A526" s="7">
        <v>511</v>
      </c>
      <c r="B526" s="1">
        <v>30859</v>
      </c>
      <c r="C526" s="1">
        <v>44593</v>
      </c>
      <c r="D526">
        <f>(C526-B526)/365.25</f>
        <v>37.601642710472277</v>
      </c>
      <c r="E526">
        <v>5</v>
      </c>
      <c r="F526">
        <v>3.7</v>
      </c>
      <c r="G526">
        <v>14000000</v>
      </c>
      <c r="H526">
        <v>74</v>
      </c>
      <c r="I526">
        <v>10.4</v>
      </c>
      <c r="J526">
        <v>9.57</v>
      </c>
      <c r="K526" s="2">
        <f>I526+J526</f>
        <v>19.97</v>
      </c>
      <c r="S526" s="1"/>
      <c r="U526" s="1"/>
    </row>
    <row r="527" spans="1:21" x14ac:dyDescent="0.25">
      <c r="A527" s="7">
        <v>883</v>
      </c>
      <c r="B527" s="1">
        <v>27688</v>
      </c>
      <c r="C527" s="1">
        <v>44497</v>
      </c>
      <c r="D527">
        <f>(C527-B527)/365.25</f>
        <v>46.020533880903493</v>
      </c>
      <c r="E527">
        <v>4</v>
      </c>
      <c r="F527">
        <v>3.5</v>
      </c>
      <c r="G527">
        <v>18000000</v>
      </c>
      <c r="H527">
        <v>80</v>
      </c>
      <c r="I527">
        <v>10.88</v>
      </c>
      <c r="J527">
        <v>9.1999999999999993</v>
      </c>
      <c r="K527" s="2">
        <f>I527+J527</f>
        <v>20.079999999999998</v>
      </c>
      <c r="S527" s="1"/>
      <c r="U527" s="1"/>
    </row>
    <row r="528" spans="1:21" x14ac:dyDescent="0.25">
      <c r="A528" s="7">
        <v>282</v>
      </c>
      <c r="B528" s="1">
        <v>31939</v>
      </c>
      <c r="C528" s="1">
        <v>44446</v>
      </c>
      <c r="D528">
        <f>(C528-B528)/365.25</f>
        <v>34.242299794661193</v>
      </c>
      <c r="E528">
        <v>4</v>
      </c>
      <c r="F528">
        <v>3.5</v>
      </c>
      <c r="G528">
        <v>33000000</v>
      </c>
      <c r="H528">
        <v>83</v>
      </c>
      <c r="I528">
        <v>11.65</v>
      </c>
      <c r="J528">
        <v>8.4499999999999993</v>
      </c>
      <c r="K528" s="2">
        <f>I528+J528</f>
        <v>20.100000000000001</v>
      </c>
    </row>
    <row r="529" spans="1:21" x14ac:dyDescent="0.25">
      <c r="A529" s="7">
        <v>414</v>
      </c>
      <c r="B529" s="1">
        <v>30759</v>
      </c>
      <c r="C529" s="1">
        <v>44824</v>
      </c>
      <c r="D529">
        <f>(C529-B529)/365.25</f>
        <v>38.507871321013006</v>
      </c>
      <c r="E529">
        <v>4</v>
      </c>
      <c r="F529">
        <v>4.5</v>
      </c>
      <c r="G529">
        <v>56000000</v>
      </c>
      <c r="H529">
        <v>73</v>
      </c>
      <c r="I529">
        <v>11.67</v>
      </c>
      <c r="J529">
        <v>8.43</v>
      </c>
      <c r="K529" s="2">
        <f>I529+J529</f>
        <v>20.100000000000001</v>
      </c>
    </row>
    <row r="530" spans="1:21" x14ac:dyDescent="0.25">
      <c r="A530" s="7">
        <v>429</v>
      </c>
      <c r="B530" s="1">
        <v>37420</v>
      </c>
      <c r="C530" s="1">
        <v>45209</v>
      </c>
      <c r="D530">
        <f>(C530-B530)/365.25</f>
        <v>21.325119780971939</v>
      </c>
      <c r="E530">
        <v>5</v>
      </c>
      <c r="F530">
        <v>3.3</v>
      </c>
      <c r="G530">
        <v>27000000</v>
      </c>
      <c r="H530">
        <v>78</v>
      </c>
      <c r="I530">
        <v>11.39</v>
      </c>
      <c r="J530">
        <v>8.7100000000000009</v>
      </c>
      <c r="K530" s="2">
        <f>I530+J530</f>
        <v>20.100000000000001</v>
      </c>
      <c r="S530" s="1"/>
      <c r="U530" s="1"/>
    </row>
    <row r="531" spans="1:21" x14ac:dyDescent="0.25">
      <c r="A531" s="7">
        <v>171</v>
      </c>
      <c r="B531" s="1">
        <v>30140</v>
      </c>
      <c r="C531" s="1">
        <v>44112</v>
      </c>
      <c r="D531">
        <f>(C531-B531)/365.25</f>
        <v>38.253251197809718</v>
      </c>
      <c r="E531">
        <v>3</v>
      </c>
      <c r="F531">
        <v>3</v>
      </c>
      <c r="G531">
        <v>18000000</v>
      </c>
      <c r="H531">
        <v>65</v>
      </c>
      <c r="I531">
        <v>14.14</v>
      </c>
      <c r="J531">
        <v>6</v>
      </c>
      <c r="K531" s="2">
        <f>I531+J531</f>
        <v>20.14</v>
      </c>
    </row>
    <row r="532" spans="1:21" x14ac:dyDescent="0.25">
      <c r="A532" s="7">
        <v>604</v>
      </c>
      <c r="B532" s="1">
        <v>30441</v>
      </c>
      <c r="C532" s="1">
        <v>45070</v>
      </c>
      <c r="D532">
        <f>(C532-B532)/365.25</f>
        <v>40.05201916495551</v>
      </c>
      <c r="E532">
        <v>3</v>
      </c>
      <c r="F532">
        <v>1.6</v>
      </c>
      <c r="G532">
        <v>11000000</v>
      </c>
      <c r="H532">
        <v>87</v>
      </c>
      <c r="I532">
        <v>7.13</v>
      </c>
      <c r="J532">
        <v>13.02</v>
      </c>
      <c r="K532" s="2">
        <f>I532+J532</f>
        <v>20.149999999999999</v>
      </c>
      <c r="S532" s="1"/>
      <c r="U532" s="1"/>
    </row>
    <row r="533" spans="1:21" x14ac:dyDescent="0.25">
      <c r="A533" s="7">
        <v>654</v>
      </c>
      <c r="B533" s="1">
        <v>27896</v>
      </c>
      <c r="C533" s="1">
        <v>43887</v>
      </c>
      <c r="D533">
        <f>(C533-B533)/365.25</f>
        <v>43.780971937029435</v>
      </c>
      <c r="E533">
        <v>3</v>
      </c>
      <c r="F533">
        <v>2.7</v>
      </c>
      <c r="G533">
        <v>5000000</v>
      </c>
      <c r="H533">
        <v>80</v>
      </c>
      <c r="I533">
        <v>10.07</v>
      </c>
      <c r="J533">
        <v>10.1</v>
      </c>
      <c r="K533" s="2">
        <f>I533+J533</f>
        <v>20.170000000000002</v>
      </c>
    </row>
    <row r="534" spans="1:21" x14ac:dyDescent="0.25">
      <c r="A534" s="7">
        <v>41</v>
      </c>
      <c r="B534" s="1">
        <v>33154</v>
      </c>
      <c r="C534" s="1">
        <v>44950</v>
      </c>
      <c r="D534">
        <f>(C534-B534)/365.25</f>
        <v>32.295687885010267</v>
      </c>
      <c r="E534">
        <v>3</v>
      </c>
      <c r="F534">
        <v>4.5</v>
      </c>
      <c r="G534">
        <v>37000000</v>
      </c>
      <c r="H534">
        <v>77</v>
      </c>
      <c r="I534">
        <v>18.09</v>
      </c>
      <c r="J534">
        <v>2.11</v>
      </c>
      <c r="K534" s="2">
        <f>I534+J534</f>
        <v>20.2</v>
      </c>
      <c r="S534" s="1"/>
      <c r="U534" s="1"/>
    </row>
    <row r="535" spans="1:21" x14ac:dyDescent="0.25">
      <c r="A535" s="7">
        <v>596</v>
      </c>
      <c r="B535" s="1">
        <v>28674</v>
      </c>
      <c r="C535" s="1">
        <v>43131</v>
      </c>
      <c r="D535">
        <f>(C535-B535)/365.25</f>
        <v>39.581108829568791</v>
      </c>
      <c r="E535">
        <v>3</v>
      </c>
      <c r="F535">
        <v>4</v>
      </c>
      <c r="G535">
        <v>16000000</v>
      </c>
      <c r="H535">
        <v>88</v>
      </c>
      <c r="I535">
        <v>9.65</v>
      </c>
      <c r="J535">
        <v>10.56</v>
      </c>
      <c r="K535" s="2">
        <f>I535+J535</f>
        <v>20.21</v>
      </c>
      <c r="S535" s="1"/>
      <c r="U535" s="1"/>
    </row>
    <row r="536" spans="1:21" x14ac:dyDescent="0.25">
      <c r="A536" s="7">
        <v>483</v>
      </c>
      <c r="B536" s="1">
        <v>31490</v>
      </c>
      <c r="C536" s="1">
        <v>44609</v>
      </c>
      <c r="D536">
        <f>(C536-B536)/365.25</f>
        <v>35.917864476386036</v>
      </c>
      <c r="E536">
        <v>5</v>
      </c>
      <c r="F536">
        <v>4</v>
      </c>
      <c r="G536">
        <v>59000000</v>
      </c>
      <c r="H536">
        <v>73</v>
      </c>
      <c r="I536">
        <v>17.46</v>
      </c>
      <c r="J536">
        <v>2.76</v>
      </c>
      <c r="K536" s="2">
        <f>I536+J536</f>
        <v>20.22</v>
      </c>
      <c r="S536" s="1"/>
      <c r="U536" s="1"/>
    </row>
    <row r="537" spans="1:21" x14ac:dyDescent="0.25">
      <c r="A537" s="7">
        <v>311</v>
      </c>
      <c r="B537" s="1">
        <v>32243</v>
      </c>
      <c r="C537" s="1">
        <v>45127</v>
      </c>
      <c r="D537">
        <f>(C537-B537)/365.25</f>
        <v>35.274469541409992</v>
      </c>
      <c r="E537">
        <v>4</v>
      </c>
      <c r="F537">
        <v>3.1</v>
      </c>
      <c r="G537">
        <v>95000000</v>
      </c>
      <c r="H537">
        <v>82</v>
      </c>
      <c r="I537">
        <v>11.01</v>
      </c>
      <c r="J537">
        <v>9.2200000000000006</v>
      </c>
      <c r="K537" s="2">
        <f>I537+J537</f>
        <v>20.23</v>
      </c>
      <c r="S537" s="1"/>
      <c r="U537" s="1"/>
    </row>
    <row r="538" spans="1:21" x14ac:dyDescent="0.25">
      <c r="A538" s="7">
        <v>568</v>
      </c>
      <c r="B538" s="1">
        <v>28182</v>
      </c>
      <c r="C538" s="1">
        <v>43516</v>
      </c>
      <c r="D538">
        <f>(C538-B538)/365.25</f>
        <v>41.982203969883642</v>
      </c>
      <c r="E538">
        <v>2</v>
      </c>
      <c r="F538">
        <v>3</v>
      </c>
      <c r="G538">
        <v>10000000</v>
      </c>
      <c r="H538">
        <v>76</v>
      </c>
      <c r="I538">
        <v>12.78</v>
      </c>
      <c r="J538">
        <v>7.46</v>
      </c>
      <c r="K538" s="2">
        <f>I538+J538</f>
        <v>20.239999999999998</v>
      </c>
    </row>
    <row r="539" spans="1:21" x14ac:dyDescent="0.25">
      <c r="A539" s="7">
        <v>190</v>
      </c>
      <c r="B539" s="4">
        <v>31139</v>
      </c>
      <c r="C539" s="4">
        <v>45309</v>
      </c>
      <c r="D539">
        <f>(C539-B539)/365.25</f>
        <v>38.795345653661876</v>
      </c>
      <c r="E539" s="3">
        <v>3</v>
      </c>
      <c r="F539" s="3">
        <v>3.9</v>
      </c>
      <c r="G539" s="3">
        <v>67000000</v>
      </c>
      <c r="H539" s="3">
        <v>76</v>
      </c>
      <c r="I539" s="3">
        <v>16.829999999999998</v>
      </c>
      <c r="J539" s="3">
        <v>3.46</v>
      </c>
      <c r="K539" s="2">
        <f>I539+J539</f>
        <v>20.29</v>
      </c>
      <c r="S539" s="1"/>
      <c r="U539" s="1"/>
    </row>
    <row r="540" spans="1:21" x14ac:dyDescent="0.25">
      <c r="A540" s="7">
        <v>830</v>
      </c>
      <c r="B540" s="1">
        <v>29150</v>
      </c>
      <c r="C540" s="1">
        <v>44474</v>
      </c>
      <c r="D540">
        <f>(C540-B540)/365.25</f>
        <v>41.954825462012323</v>
      </c>
      <c r="E540">
        <v>4</v>
      </c>
      <c r="F540">
        <v>3</v>
      </c>
      <c r="G540">
        <v>48000000</v>
      </c>
      <c r="H540">
        <v>80</v>
      </c>
      <c r="I540">
        <v>14.45</v>
      </c>
      <c r="J540">
        <v>5.85</v>
      </c>
      <c r="K540" s="2">
        <f>I540+J540</f>
        <v>20.299999999999997</v>
      </c>
      <c r="S540" s="1"/>
      <c r="U540" s="1"/>
    </row>
    <row r="541" spans="1:21" x14ac:dyDescent="0.25">
      <c r="A541" s="7">
        <v>809</v>
      </c>
      <c r="B541" s="1">
        <v>29316</v>
      </c>
      <c r="C541" s="1">
        <v>44278</v>
      </c>
      <c r="D541">
        <f>(C541-B541)/365.25</f>
        <v>40.963723477070502</v>
      </c>
      <c r="E541">
        <v>4</v>
      </c>
      <c r="F541">
        <v>2</v>
      </c>
      <c r="G541">
        <v>35000000</v>
      </c>
      <c r="H541">
        <v>83</v>
      </c>
      <c r="I541">
        <v>16.09</v>
      </c>
      <c r="J541">
        <v>4.21</v>
      </c>
      <c r="K541" s="2">
        <f>I541+J541</f>
        <v>20.3</v>
      </c>
      <c r="S541" s="1"/>
      <c r="U541" s="1"/>
    </row>
    <row r="542" spans="1:21" x14ac:dyDescent="0.25">
      <c r="A542" s="7">
        <v>988</v>
      </c>
      <c r="B542" s="1">
        <v>28192</v>
      </c>
      <c r="C542" s="1">
        <v>45188</v>
      </c>
      <c r="D542">
        <f>(C542-B542)/365.25</f>
        <v>46.53251197809719</v>
      </c>
      <c r="E542">
        <v>5</v>
      </c>
      <c r="F542">
        <v>1.4</v>
      </c>
      <c r="G542">
        <v>55000000</v>
      </c>
      <c r="H542">
        <v>67</v>
      </c>
      <c r="I542">
        <v>12.72</v>
      </c>
      <c r="J542">
        <v>7.63</v>
      </c>
      <c r="K542" s="2">
        <f>I542+J542</f>
        <v>20.350000000000001</v>
      </c>
    </row>
    <row r="543" spans="1:21" x14ac:dyDescent="0.25">
      <c r="A543" s="7">
        <v>170</v>
      </c>
      <c r="B543" s="1">
        <v>31301</v>
      </c>
      <c r="C543" s="1">
        <v>45258</v>
      </c>
      <c r="D543">
        <f>(C543-B543)/365.25</f>
        <v>38.212183436002739</v>
      </c>
      <c r="E543">
        <v>3</v>
      </c>
      <c r="F543">
        <v>2.6</v>
      </c>
      <c r="G543">
        <v>10000000</v>
      </c>
      <c r="H543">
        <v>86</v>
      </c>
      <c r="I543">
        <v>6.47</v>
      </c>
      <c r="J543">
        <v>13.95</v>
      </c>
      <c r="K543" s="2">
        <f>I543+J543</f>
        <v>20.419999999999998</v>
      </c>
    </row>
    <row r="544" spans="1:21" x14ac:dyDescent="0.25">
      <c r="A544" s="7">
        <v>812</v>
      </c>
      <c r="B544" s="1">
        <v>29472</v>
      </c>
      <c r="C544" s="1">
        <v>44483</v>
      </c>
      <c r="D544">
        <f>(C544-B544)/365.25</f>
        <v>41.097878165639976</v>
      </c>
      <c r="E544">
        <v>4</v>
      </c>
      <c r="F544">
        <v>4</v>
      </c>
      <c r="G544">
        <v>54000000</v>
      </c>
      <c r="H544">
        <v>83</v>
      </c>
      <c r="I544">
        <v>17.489999999999998</v>
      </c>
      <c r="J544">
        <v>2.94</v>
      </c>
      <c r="K544" s="2">
        <f>I544+J544</f>
        <v>20.43</v>
      </c>
    </row>
    <row r="545" spans="1:21" x14ac:dyDescent="0.25">
      <c r="A545" s="7">
        <v>662</v>
      </c>
      <c r="B545" s="1">
        <v>27416</v>
      </c>
      <c r="C545" s="1">
        <v>43628</v>
      </c>
      <c r="D545">
        <f>(C545-B545)/365.25</f>
        <v>44.386036960985628</v>
      </c>
      <c r="E545">
        <v>3</v>
      </c>
      <c r="F545">
        <v>3.3</v>
      </c>
      <c r="G545">
        <v>15000000</v>
      </c>
      <c r="H545">
        <v>83</v>
      </c>
      <c r="I545">
        <v>17.309999999999999</v>
      </c>
      <c r="J545">
        <v>3.17</v>
      </c>
      <c r="K545" s="2">
        <f>I545+J545</f>
        <v>20.479999999999997</v>
      </c>
      <c r="S545" s="1"/>
      <c r="U545" s="1"/>
    </row>
    <row r="546" spans="1:21" x14ac:dyDescent="0.25">
      <c r="A546" s="7">
        <v>700</v>
      </c>
      <c r="B546" s="1">
        <v>26570</v>
      </c>
      <c r="C546" s="1">
        <v>44076</v>
      </c>
      <c r="D546">
        <f>(C546-B546)/365.25</f>
        <v>47.928815879534568</v>
      </c>
      <c r="E546">
        <v>3</v>
      </c>
      <c r="F546">
        <v>3</v>
      </c>
      <c r="G546">
        <v>29000000</v>
      </c>
      <c r="H546">
        <v>83</v>
      </c>
      <c r="I546">
        <v>12.99</v>
      </c>
      <c r="J546">
        <v>7.53</v>
      </c>
      <c r="K546" s="2">
        <f>I546+J546</f>
        <v>20.52</v>
      </c>
      <c r="S546" s="1"/>
      <c r="U546" s="1"/>
    </row>
    <row r="547" spans="1:21" x14ac:dyDescent="0.25">
      <c r="A547" s="7">
        <v>959</v>
      </c>
      <c r="B547" s="1">
        <v>29268</v>
      </c>
      <c r="C547" s="1">
        <v>44672</v>
      </c>
      <c r="D547">
        <f>(C547-B547)/365.25</f>
        <v>42.173853524982889</v>
      </c>
      <c r="E547">
        <v>5</v>
      </c>
      <c r="F547">
        <v>3</v>
      </c>
      <c r="G547">
        <v>62000000</v>
      </c>
      <c r="H547">
        <v>73</v>
      </c>
      <c r="I547">
        <v>15.47</v>
      </c>
      <c r="J547">
        <v>5.0599999999999996</v>
      </c>
      <c r="K547" s="2">
        <f>I547+J547</f>
        <v>20.53</v>
      </c>
      <c r="S547" s="1"/>
      <c r="U547" s="1"/>
    </row>
    <row r="548" spans="1:21" x14ac:dyDescent="0.25">
      <c r="A548" s="7">
        <v>168</v>
      </c>
      <c r="B548" s="1">
        <v>31162</v>
      </c>
      <c r="C548" s="1">
        <v>45085</v>
      </c>
      <c r="D548">
        <f>(C548-B548)/365.25</f>
        <v>38.119096509240244</v>
      </c>
      <c r="E548">
        <v>3</v>
      </c>
      <c r="F548">
        <v>3</v>
      </c>
      <c r="G548">
        <v>24000000</v>
      </c>
      <c r="H548">
        <v>78</v>
      </c>
      <c r="I548">
        <v>10.6</v>
      </c>
      <c r="J548">
        <v>9.9600000000000009</v>
      </c>
      <c r="K548" s="2">
        <f>I548+J548</f>
        <v>20.560000000000002</v>
      </c>
      <c r="S548" s="1"/>
      <c r="U548" s="1"/>
    </row>
    <row r="549" spans="1:21" x14ac:dyDescent="0.25">
      <c r="A549" s="7">
        <v>390</v>
      </c>
      <c r="B549" s="1">
        <v>30988</v>
      </c>
      <c r="C549" s="1">
        <v>44852</v>
      </c>
      <c r="D549">
        <f>(C549-B549)/365.25</f>
        <v>37.957563312799451</v>
      </c>
      <c r="E549">
        <v>4</v>
      </c>
      <c r="F549">
        <v>2.5</v>
      </c>
      <c r="G549">
        <v>58000000</v>
      </c>
      <c r="H549">
        <v>83</v>
      </c>
      <c r="I549">
        <v>9.82</v>
      </c>
      <c r="J549">
        <v>10.79</v>
      </c>
      <c r="K549" s="2">
        <f>I549+J549</f>
        <v>20.61</v>
      </c>
      <c r="S549" s="1"/>
      <c r="U549" s="1"/>
    </row>
    <row r="550" spans="1:21" x14ac:dyDescent="0.25">
      <c r="A550" s="7">
        <v>635</v>
      </c>
      <c r="B550" s="1">
        <v>29276</v>
      </c>
      <c r="C550" s="1">
        <v>44586</v>
      </c>
      <c r="D550">
        <f>(C550-B550)/365.25</f>
        <v>41.916495550992472</v>
      </c>
      <c r="E550">
        <v>3</v>
      </c>
      <c r="F550">
        <v>3</v>
      </c>
      <c r="G550">
        <v>27000000</v>
      </c>
      <c r="H550">
        <v>67</v>
      </c>
      <c r="I550">
        <v>17.54</v>
      </c>
      <c r="J550">
        <v>3.1</v>
      </c>
      <c r="K550" s="2">
        <f>I550+J550</f>
        <v>20.64</v>
      </c>
      <c r="S550" s="1"/>
      <c r="U550" s="1"/>
    </row>
    <row r="551" spans="1:21" x14ac:dyDescent="0.25">
      <c r="A551" s="7">
        <v>128</v>
      </c>
      <c r="B551" s="1">
        <v>31550</v>
      </c>
      <c r="C551" s="1">
        <v>44894</v>
      </c>
      <c r="D551">
        <f>(C551-B551)/365.25</f>
        <v>36.533880903490761</v>
      </c>
      <c r="E551">
        <v>3</v>
      </c>
      <c r="F551">
        <v>3.8</v>
      </c>
      <c r="G551">
        <v>17000000</v>
      </c>
      <c r="H551">
        <v>83</v>
      </c>
      <c r="I551">
        <v>9.7899999999999991</v>
      </c>
      <c r="J551">
        <v>10.86</v>
      </c>
      <c r="K551" s="2">
        <f>I551+J551</f>
        <v>20.65</v>
      </c>
      <c r="S551" s="1"/>
      <c r="U551" s="1"/>
    </row>
    <row r="552" spans="1:21" x14ac:dyDescent="0.25">
      <c r="A552" s="7">
        <v>570</v>
      </c>
      <c r="B552" s="1">
        <v>28095</v>
      </c>
      <c r="C552" s="1">
        <v>43796</v>
      </c>
      <c r="D552">
        <f>(C552-B552)/365.25</f>
        <v>42.986995208761122</v>
      </c>
      <c r="E552">
        <v>2</v>
      </c>
      <c r="F552">
        <v>1.5</v>
      </c>
      <c r="G552">
        <v>6700000</v>
      </c>
      <c r="H552">
        <v>76</v>
      </c>
      <c r="I552">
        <v>13.45</v>
      </c>
      <c r="J552">
        <v>7.22</v>
      </c>
      <c r="K552" s="2">
        <f>I552+J552</f>
        <v>20.669999999999998</v>
      </c>
    </row>
    <row r="553" spans="1:21" x14ac:dyDescent="0.25">
      <c r="A553" s="7">
        <v>893</v>
      </c>
      <c r="B553" s="1">
        <v>27921</v>
      </c>
      <c r="C553" s="1">
        <v>45071</v>
      </c>
      <c r="D553">
        <f>(C553-B553)/365.25</f>
        <v>46.954140999315534</v>
      </c>
      <c r="E553">
        <v>4</v>
      </c>
      <c r="F553">
        <v>4.8</v>
      </c>
      <c r="G553">
        <v>62000000</v>
      </c>
      <c r="H553">
        <v>70</v>
      </c>
      <c r="I553">
        <v>13.14</v>
      </c>
      <c r="J553">
        <v>7.56</v>
      </c>
      <c r="K553" s="2">
        <f>I553+J553</f>
        <v>20.7</v>
      </c>
      <c r="S553" s="1"/>
      <c r="U553" s="1"/>
    </row>
    <row r="554" spans="1:21" x14ac:dyDescent="0.25">
      <c r="A554" s="7">
        <v>153</v>
      </c>
      <c r="B554" s="1">
        <v>30789</v>
      </c>
      <c r="C554" s="1">
        <v>44474</v>
      </c>
      <c r="D554">
        <f>(C554-B554)/365.25</f>
        <v>37.46748802190281</v>
      </c>
      <c r="E554">
        <v>3</v>
      </c>
      <c r="F554">
        <v>1.5</v>
      </c>
      <c r="G554">
        <v>1700000</v>
      </c>
      <c r="H554">
        <v>80</v>
      </c>
      <c r="I554">
        <v>15.06</v>
      </c>
      <c r="J554">
        <v>5.67</v>
      </c>
      <c r="K554" s="2">
        <f>I554+J554</f>
        <v>20.73</v>
      </c>
      <c r="S554" s="1"/>
      <c r="U554" s="1"/>
    </row>
    <row r="555" spans="1:21" x14ac:dyDescent="0.25">
      <c r="A555" s="7">
        <v>608</v>
      </c>
      <c r="B555" s="1">
        <v>28741</v>
      </c>
      <c r="C555" s="1">
        <v>43432</v>
      </c>
      <c r="D555">
        <f>(C555-B555)/365.25</f>
        <v>40.2217659137577</v>
      </c>
      <c r="E555">
        <v>3</v>
      </c>
      <c r="F555">
        <v>2</v>
      </c>
      <c r="G555">
        <v>65000000</v>
      </c>
      <c r="H555">
        <v>84</v>
      </c>
      <c r="I555">
        <v>15.49</v>
      </c>
      <c r="J555">
        <v>5.24</v>
      </c>
      <c r="K555" s="2">
        <f>I555+J555</f>
        <v>20.73</v>
      </c>
    </row>
    <row r="556" spans="1:21" x14ac:dyDescent="0.25">
      <c r="A556" s="7">
        <v>928</v>
      </c>
      <c r="B556" s="1">
        <v>29867</v>
      </c>
      <c r="C556" s="1">
        <v>44236</v>
      </c>
      <c r="D556">
        <f>(C556-B556)/365.25</f>
        <v>39.340177960301162</v>
      </c>
      <c r="E556">
        <v>5</v>
      </c>
      <c r="F556">
        <v>7.3</v>
      </c>
      <c r="G556">
        <v>14000000</v>
      </c>
      <c r="H556">
        <v>78</v>
      </c>
      <c r="I556">
        <v>14.03</v>
      </c>
      <c r="J556">
        <v>6.71</v>
      </c>
      <c r="K556" s="2">
        <f>I556+J556</f>
        <v>20.74</v>
      </c>
      <c r="S556" s="1"/>
      <c r="U556" s="1"/>
    </row>
    <row r="557" spans="1:21" x14ac:dyDescent="0.25">
      <c r="A557" s="7">
        <v>843</v>
      </c>
      <c r="B557" s="1">
        <v>29568</v>
      </c>
      <c r="C557" s="1">
        <v>45176</v>
      </c>
      <c r="D557">
        <f>(C557-B557)/365.25</f>
        <v>42.732375085557834</v>
      </c>
      <c r="E557">
        <v>4</v>
      </c>
      <c r="F557">
        <v>3.6</v>
      </c>
      <c r="G557">
        <v>23000000</v>
      </c>
      <c r="H557">
        <v>87</v>
      </c>
      <c r="I557">
        <v>13.25</v>
      </c>
      <c r="J557">
        <v>7.54</v>
      </c>
      <c r="K557" s="2">
        <f>I557+J557</f>
        <v>20.79</v>
      </c>
    </row>
    <row r="558" spans="1:21" x14ac:dyDescent="0.25">
      <c r="A558" s="7">
        <v>91</v>
      </c>
      <c r="B558" s="1">
        <v>31931</v>
      </c>
      <c r="C558" s="1">
        <v>44628</v>
      </c>
      <c r="D558">
        <f>(C558-B558)/365.25</f>
        <v>34.762491444216288</v>
      </c>
      <c r="E558">
        <v>3</v>
      </c>
      <c r="F558">
        <v>2.2000000000000002</v>
      </c>
      <c r="G558">
        <v>51000000</v>
      </c>
      <c r="H558">
        <v>80</v>
      </c>
      <c r="I558">
        <v>16.239999999999998</v>
      </c>
      <c r="J558">
        <v>4.72</v>
      </c>
      <c r="K558" s="2">
        <f>I558+J558</f>
        <v>20.959999999999997</v>
      </c>
    </row>
    <row r="559" spans="1:21" x14ac:dyDescent="0.25">
      <c r="A559" s="7">
        <v>969</v>
      </c>
      <c r="B559" s="1">
        <v>28341</v>
      </c>
      <c r="C559" s="1">
        <v>44302</v>
      </c>
      <c r="D559">
        <f>(C559-B559)/365.25</f>
        <v>43.698836413415471</v>
      </c>
      <c r="E559">
        <v>5</v>
      </c>
      <c r="F559">
        <v>4</v>
      </c>
      <c r="G559">
        <v>60000000</v>
      </c>
      <c r="H559">
        <v>81</v>
      </c>
      <c r="I559">
        <v>13.36</v>
      </c>
      <c r="J559">
        <v>7.65</v>
      </c>
      <c r="K559" s="2">
        <f>I559+J559</f>
        <v>21.009999999999998</v>
      </c>
      <c r="S559" s="1"/>
      <c r="U559" s="1"/>
    </row>
    <row r="560" spans="1:21" x14ac:dyDescent="0.25">
      <c r="A560" s="7">
        <v>215</v>
      </c>
      <c r="B560" s="1">
        <v>33730</v>
      </c>
      <c r="C560" s="1">
        <v>44651</v>
      </c>
      <c r="D560">
        <f>(C560-B560)/365.25</f>
        <v>29.900068446269678</v>
      </c>
      <c r="E560">
        <v>4</v>
      </c>
      <c r="F560">
        <v>6.7</v>
      </c>
      <c r="G560">
        <v>50000000</v>
      </c>
      <c r="H560">
        <v>87</v>
      </c>
      <c r="I560">
        <v>16.07</v>
      </c>
      <c r="J560">
        <v>4.95</v>
      </c>
      <c r="K560" s="2">
        <f>I560+J560</f>
        <v>21.02</v>
      </c>
    </row>
    <row r="561" spans="1:21" x14ac:dyDescent="0.25">
      <c r="A561" s="7">
        <v>789</v>
      </c>
      <c r="B561" s="1">
        <v>30617</v>
      </c>
      <c r="C561" s="1">
        <v>45272</v>
      </c>
      <c r="D561">
        <f>(C561-B561)/365.25</f>
        <v>40.123203285420942</v>
      </c>
      <c r="E561">
        <v>4</v>
      </c>
      <c r="F561">
        <v>3.5</v>
      </c>
      <c r="G561">
        <v>14000000</v>
      </c>
      <c r="H561">
        <v>78</v>
      </c>
      <c r="I561">
        <v>14.09</v>
      </c>
      <c r="J561">
        <v>6.93</v>
      </c>
      <c r="K561" s="2">
        <f>I561+J561</f>
        <v>21.02</v>
      </c>
      <c r="S561" s="1"/>
      <c r="U561" s="1"/>
    </row>
    <row r="562" spans="1:21" x14ac:dyDescent="0.25">
      <c r="A562" s="7">
        <v>986</v>
      </c>
      <c r="B562" s="1">
        <v>27879</v>
      </c>
      <c r="C562" s="1">
        <v>44742</v>
      </c>
      <c r="D562">
        <f>(C562-B562)/365.25</f>
        <v>46.168377823408626</v>
      </c>
      <c r="E562">
        <v>5</v>
      </c>
      <c r="F562">
        <v>0.8</v>
      </c>
      <c r="G562">
        <v>13000000</v>
      </c>
      <c r="H562">
        <v>86</v>
      </c>
      <c r="I562">
        <v>11.18</v>
      </c>
      <c r="J562">
        <v>9.8699999999999992</v>
      </c>
      <c r="K562" s="2">
        <f>I562+J562</f>
        <v>21.049999999999997</v>
      </c>
    </row>
    <row r="563" spans="1:21" x14ac:dyDescent="0.25">
      <c r="A563" s="7">
        <v>848</v>
      </c>
      <c r="B563" s="1">
        <v>28813</v>
      </c>
      <c r="C563" s="1">
        <v>44544</v>
      </c>
      <c r="D563">
        <f>(C563-B563)/365.25</f>
        <v>43.069130732375086</v>
      </c>
      <c r="E563">
        <v>4</v>
      </c>
      <c r="F563">
        <v>4.5</v>
      </c>
      <c r="G563">
        <v>20000000</v>
      </c>
      <c r="H563">
        <v>69</v>
      </c>
      <c r="I563">
        <v>14.55</v>
      </c>
      <c r="J563">
        <v>6.53</v>
      </c>
      <c r="K563" s="2">
        <f>I563+J563</f>
        <v>21.080000000000002</v>
      </c>
    </row>
    <row r="564" spans="1:21" x14ac:dyDescent="0.25">
      <c r="A564" s="7">
        <v>877</v>
      </c>
      <c r="B564" s="1">
        <v>28194</v>
      </c>
      <c r="C564" s="1">
        <v>44719</v>
      </c>
      <c r="D564">
        <f>(C564-B564)/365.25</f>
        <v>45.242984257357975</v>
      </c>
      <c r="E564">
        <v>4</v>
      </c>
      <c r="F564">
        <v>3.8</v>
      </c>
      <c r="G564">
        <v>28000000</v>
      </c>
      <c r="H564">
        <v>85</v>
      </c>
      <c r="I564">
        <v>17.12</v>
      </c>
      <c r="J564">
        <v>3.96</v>
      </c>
      <c r="K564" s="2">
        <f>I564+J564</f>
        <v>21.080000000000002</v>
      </c>
    </row>
    <row r="565" spans="1:21" x14ac:dyDescent="0.25">
      <c r="A565" s="7">
        <v>952</v>
      </c>
      <c r="B565" s="1">
        <v>29441</v>
      </c>
      <c r="C565" s="1">
        <v>44656</v>
      </c>
      <c r="D565">
        <f>(C565-B565)/365.25</f>
        <v>41.656399726214921</v>
      </c>
      <c r="E565">
        <v>5</v>
      </c>
      <c r="F565">
        <v>3.4</v>
      </c>
      <c r="G565">
        <v>120000000</v>
      </c>
      <c r="H565">
        <v>75</v>
      </c>
      <c r="I565">
        <v>16.14</v>
      </c>
      <c r="J565">
        <v>4.95</v>
      </c>
      <c r="K565" s="2">
        <f>I565+J565</f>
        <v>21.09</v>
      </c>
      <c r="S565" s="1"/>
      <c r="U565" s="1"/>
    </row>
    <row r="566" spans="1:21" x14ac:dyDescent="0.25">
      <c r="A566" s="7">
        <v>189</v>
      </c>
      <c r="B566" s="1">
        <v>29595</v>
      </c>
      <c r="C566" s="1">
        <v>43754</v>
      </c>
      <c r="D566">
        <f>(C566-B566)/365.25</f>
        <v>38.765229295003422</v>
      </c>
      <c r="E566">
        <v>3</v>
      </c>
      <c r="F566">
        <v>1.7</v>
      </c>
      <c r="G566">
        <v>78000000</v>
      </c>
      <c r="H566">
        <v>72</v>
      </c>
      <c r="I566">
        <v>12.18</v>
      </c>
      <c r="J566">
        <v>8.92</v>
      </c>
      <c r="K566" s="2">
        <f>I566+J566</f>
        <v>21.1</v>
      </c>
    </row>
    <row r="567" spans="1:21" x14ac:dyDescent="0.25">
      <c r="A567" s="7">
        <v>217</v>
      </c>
      <c r="B567" s="1">
        <v>33798</v>
      </c>
      <c r="C567" s="1">
        <v>44859</v>
      </c>
      <c r="D567">
        <f>(C567-B567)/365.25</f>
        <v>30.283367556468171</v>
      </c>
      <c r="E567">
        <v>4</v>
      </c>
      <c r="F567">
        <v>1.4</v>
      </c>
      <c r="G567">
        <v>4000000</v>
      </c>
      <c r="H567">
        <v>67</v>
      </c>
      <c r="I567">
        <v>9.31</v>
      </c>
      <c r="J567">
        <v>11.83</v>
      </c>
      <c r="K567" s="2">
        <f>I567+J567</f>
        <v>21.14</v>
      </c>
      <c r="S567" s="1"/>
      <c r="U567" s="1"/>
    </row>
    <row r="568" spans="1:21" x14ac:dyDescent="0.25">
      <c r="A568" s="7">
        <v>297</v>
      </c>
      <c r="B568" s="1">
        <v>32174</v>
      </c>
      <c r="C568" s="1">
        <v>44894</v>
      </c>
      <c r="D568">
        <f>(C568-B568)/365.25</f>
        <v>34.82546201232033</v>
      </c>
      <c r="E568">
        <v>4</v>
      </c>
      <c r="F568">
        <v>3</v>
      </c>
      <c r="G568">
        <v>22000000</v>
      </c>
      <c r="H568">
        <v>63</v>
      </c>
      <c r="I568">
        <v>17.739999999999998</v>
      </c>
      <c r="J568">
        <v>3.46</v>
      </c>
      <c r="K568" s="2">
        <f>I568+J568</f>
        <v>21.2</v>
      </c>
    </row>
    <row r="569" spans="1:21" x14ac:dyDescent="0.25">
      <c r="A569" s="7">
        <v>963</v>
      </c>
      <c r="B569" s="1">
        <v>29689</v>
      </c>
      <c r="C569" s="1">
        <v>45223</v>
      </c>
      <c r="D569">
        <f>(C569-B569)/365.25</f>
        <v>42.529774127310063</v>
      </c>
      <c r="E569">
        <v>5</v>
      </c>
      <c r="F569">
        <v>3.9</v>
      </c>
      <c r="G569">
        <v>55000000</v>
      </c>
      <c r="H569">
        <v>83</v>
      </c>
      <c r="I569">
        <v>15.11</v>
      </c>
      <c r="J569">
        <v>6.11</v>
      </c>
      <c r="K569" s="2">
        <f>I569+J569</f>
        <v>21.22</v>
      </c>
    </row>
    <row r="570" spans="1:21" x14ac:dyDescent="0.25">
      <c r="A570" s="7">
        <v>901</v>
      </c>
      <c r="B570" s="1">
        <v>26803</v>
      </c>
      <c r="C570" s="1">
        <v>44285</v>
      </c>
      <c r="D570">
        <f>(C570-B570)/365.25</f>
        <v>47.863107460643398</v>
      </c>
      <c r="E570">
        <v>4</v>
      </c>
      <c r="F570">
        <v>5</v>
      </c>
      <c r="G570">
        <v>9000000</v>
      </c>
      <c r="H570">
        <v>85</v>
      </c>
      <c r="I570">
        <v>11.94</v>
      </c>
      <c r="J570">
        <v>9.2899999999999991</v>
      </c>
      <c r="K570" s="2">
        <f>I570+J570</f>
        <v>21.229999999999997</v>
      </c>
      <c r="S570" s="1"/>
      <c r="U570" s="1"/>
    </row>
    <row r="571" spans="1:21" x14ac:dyDescent="0.25">
      <c r="A571" s="7">
        <v>927</v>
      </c>
      <c r="B571" s="1">
        <v>30330</v>
      </c>
      <c r="C571" s="1">
        <v>44670</v>
      </c>
      <c r="D571">
        <f>(C571-B571)/365.25</f>
        <v>39.260780287474333</v>
      </c>
      <c r="E571">
        <v>5</v>
      </c>
      <c r="F571">
        <v>5</v>
      </c>
      <c r="G571">
        <v>58000000</v>
      </c>
      <c r="H571">
        <v>82</v>
      </c>
      <c r="I571">
        <v>13.28</v>
      </c>
      <c r="J571">
        <v>7.99</v>
      </c>
      <c r="K571" s="2">
        <f>I571+J571</f>
        <v>21.27</v>
      </c>
      <c r="S571" s="1"/>
      <c r="U571" s="1"/>
    </row>
    <row r="572" spans="1:21" x14ac:dyDescent="0.25">
      <c r="A572" s="7">
        <v>826</v>
      </c>
      <c r="B572" s="1">
        <v>29738</v>
      </c>
      <c r="C572" s="1">
        <v>44952</v>
      </c>
      <c r="D572">
        <f>(C572-B572)/365.25</f>
        <v>41.653661875427787</v>
      </c>
      <c r="E572">
        <v>4</v>
      </c>
      <c r="F572">
        <v>2.5</v>
      </c>
      <c r="G572">
        <v>50000000</v>
      </c>
      <c r="H572">
        <v>82</v>
      </c>
      <c r="I572">
        <v>9.52</v>
      </c>
      <c r="J572">
        <v>11.76</v>
      </c>
      <c r="K572" s="2">
        <f>I572+J572</f>
        <v>21.28</v>
      </c>
    </row>
    <row r="573" spans="1:21" x14ac:dyDescent="0.25">
      <c r="A573" s="7">
        <v>444</v>
      </c>
      <c r="B573" s="1">
        <v>33124</v>
      </c>
      <c r="C573" s="1">
        <v>44749</v>
      </c>
      <c r="D573">
        <f>(C573-B573)/365.25</f>
        <v>31.827515400410679</v>
      </c>
      <c r="E573">
        <v>5</v>
      </c>
      <c r="F573">
        <v>1.5</v>
      </c>
      <c r="G573">
        <v>21000000</v>
      </c>
      <c r="H573">
        <v>80</v>
      </c>
      <c r="I573">
        <v>13.9</v>
      </c>
      <c r="J573">
        <v>7.39</v>
      </c>
      <c r="K573" s="2">
        <f>I573+J573</f>
        <v>21.29</v>
      </c>
    </row>
    <row r="574" spans="1:21" x14ac:dyDescent="0.25">
      <c r="A574" s="7">
        <v>673</v>
      </c>
      <c r="B574" s="1">
        <v>27624</v>
      </c>
      <c r="C574" s="1">
        <v>44020</v>
      </c>
      <c r="D574">
        <f>(C574-B574)/365.25</f>
        <v>44.889801505817935</v>
      </c>
      <c r="E574">
        <v>3</v>
      </c>
      <c r="F574">
        <v>4</v>
      </c>
      <c r="G574">
        <v>72000000</v>
      </c>
      <c r="H574">
        <v>72</v>
      </c>
      <c r="I574">
        <v>12.69</v>
      </c>
      <c r="J574">
        <v>8.61</v>
      </c>
      <c r="K574" s="2">
        <f>I574+J574</f>
        <v>21.299999999999997</v>
      </c>
      <c r="S574" s="1"/>
      <c r="U574" s="1"/>
    </row>
    <row r="575" spans="1:21" x14ac:dyDescent="0.25">
      <c r="A575" s="7">
        <v>624</v>
      </c>
      <c r="B575" s="1">
        <v>29402</v>
      </c>
      <c r="C575" s="1">
        <v>44400</v>
      </c>
      <c r="D575">
        <f>(C575-B575)/365.25</f>
        <v>41.062286105407253</v>
      </c>
      <c r="E575">
        <v>3</v>
      </c>
      <c r="F575">
        <v>4</v>
      </c>
      <c r="G575">
        <v>10000000</v>
      </c>
      <c r="H575">
        <v>80</v>
      </c>
      <c r="I575">
        <v>14.5</v>
      </c>
      <c r="J575">
        <v>6.8</v>
      </c>
      <c r="K575" s="2">
        <f>I575+J575</f>
        <v>21.3</v>
      </c>
    </row>
    <row r="576" spans="1:21" x14ac:dyDescent="0.25">
      <c r="A576" s="7">
        <v>116</v>
      </c>
      <c r="B576" s="1">
        <v>31141</v>
      </c>
      <c r="C576" s="1">
        <v>44285</v>
      </c>
      <c r="D576">
        <f>(C576-B576)/365.25</f>
        <v>35.986310746064341</v>
      </c>
      <c r="E576">
        <v>3</v>
      </c>
      <c r="F576">
        <v>3.6</v>
      </c>
      <c r="G576">
        <v>64000000</v>
      </c>
      <c r="H576">
        <v>71</v>
      </c>
      <c r="I576">
        <v>16.03</v>
      </c>
      <c r="J576">
        <v>5.3</v>
      </c>
      <c r="K576" s="2">
        <f>I576+J576</f>
        <v>21.330000000000002</v>
      </c>
      <c r="S576" s="1"/>
      <c r="U576" s="1"/>
    </row>
    <row r="577" spans="1:21" x14ac:dyDescent="0.25">
      <c r="A577" s="7">
        <v>975</v>
      </c>
      <c r="B577" s="1">
        <v>28367</v>
      </c>
      <c r="C577" s="1">
        <v>44658</v>
      </c>
      <c r="D577">
        <f>(C577-B577)/365.25</f>
        <v>44.602327173169066</v>
      </c>
      <c r="E577">
        <v>5</v>
      </c>
      <c r="F577">
        <v>6.5</v>
      </c>
      <c r="G577">
        <v>40000000</v>
      </c>
      <c r="H577">
        <v>82</v>
      </c>
      <c r="I577">
        <v>12.69</v>
      </c>
      <c r="J577">
        <v>8.73</v>
      </c>
      <c r="K577" s="2">
        <f>I577+J577</f>
        <v>21.42</v>
      </c>
    </row>
    <row r="578" spans="1:21" x14ac:dyDescent="0.25">
      <c r="A578" s="7">
        <v>1005</v>
      </c>
      <c r="B578" s="1">
        <v>30359</v>
      </c>
      <c r="C578" s="1">
        <v>44665</v>
      </c>
      <c r="D578">
        <f>(C578-B578)/365.25</f>
        <v>39.167693360711844</v>
      </c>
      <c r="E578">
        <v>6</v>
      </c>
      <c r="F578">
        <v>1.8</v>
      </c>
      <c r="G578">
        <v>110000000</v>
      </c>
      <c r="H578">
        <v>66</v>
      </c>
      <c r="I578">
        <v>14.1</v>
      </c>
      <c r="J578">
        <v>7.36</v>
      </c>
      <c r="K578" s="2">
        <f>I578+J578</f>
        <v>21.46</v>
      </c>
      <c r="S578" s="1"/>
      <c r="U578" s="1"/>
    </row>
    <row r="579" spans="1:21" x14ac:dyDescent="0.25">
      <c r="A579" s="7">
        <v>372</v>
      </c>
      <c r="B579" s="1">
        <v>31432</v>
      </c>
      <c r="C579" s="1">
        <v>44992</v>
      </c>
      <c r="D579">
        <f>(C579-B579)/365.25</f>
        <v>37.125256673511295</v>
      </c>
      <c r="E579">
        <v>4</v>
      </c>
      <c r="F579">
        <v>4</v>
      </c>
      <c r="G579">
        <v>35000000</v>
      </c>
      <c r="H579">
        <v>79</v>
      </c>
      <c r="I579">
        <v>17.420000000000002</v>
      </c>
      <c r="J579">
        <v>4.13</v>
      </c>
      <c r="K579" s="2">
        <f>I579+J579</f>
        <v>21.55</v>
      </c>
    </row>
    <row r="580" spans="1:21" x14ac:dyDescent="0.25">
      <c r="A580" s="7">
        <v>434</v>
      </c>
      <c r="B580" s="1">
        <v>34118</v>
      </c>
      <c r="C580" s="1">
        <v>44474</v>
      </c>
      <c r="D580">
        <f>(C580-B580)/365.25</f>
        <v>28.353182751540039</v>
      </c>
      <c r="E580">
        <v>5</v>
      </c>
      <c r="F580">
        <v>4</v>
      </c>
      <c r="G580">
        <v>37000000</v>
      </c>
      <c r="H580">
        <v>86</v>
      </c>
      <c r="I580">
        <v>15.37</v>
      </c>
      <c r="J580">
        <v>6.19</v>
      </c>
      <c r="K580" s="2">
        <f>I580+J580</f>
        <v>21.56</v>
      </c>
      <c r="S580" s="1"/>
      <c r="U580" s="1"/>
    </row>
    <row r="581" spans="1:21" x14ac:dyDescent="0.25">
      <c r="A581" s="7">
        <v>687</v>
      </c>
      <c r="B581" s="1">
        <v>28322</v>
      </c>
      <c r="C581" s="1">
        <v>45330</v>
      </c>
      <c r="D581">
        <f>(C581-B581)/365.25</f>
        <v>46.565366187542779</v>
      </c>
      <c r="E581" s="3">
        <v>3</v>
      </c>
      <c r="F581" s="3">
        <v>5.4</v>
      </c>
      <c r="G581" s="3">
        <v>5000000</v>
      </c>
      <c r="H581" s="3">
        <v>80</v>
      </c>
      <c r="I581" s="3">
        <v>10.72</v>
      </c>
      <c r="J581" s="3">
        <v>10.98</v>
      </c>
      <c r="K581" s="2">
        <f>I581+J581</f>
        <v>21.700000000000003</v>
      </c>
    </row>
    <row r="582" spans="1:21" x14ac:dyDescent="0.25">
      <c r="A582" s="7">
        <v>710</v>
      </c>
      <c r="B582" s="1">
        <v>26917</v>
      </c>
      <c r="C582" s="1">
        <v>45057</v>
      </c>
      <c r="D582">
        <f>(C582-B582)/365.25</f>
        <v>49.664613278576319</v>
      </c>
      <c r="E582">
        <v>3</v>
      </c>
      <c r="F582">
        <v>1.4</v>
      </c>
      <c r="G582">
        <v>30000000</v>
      </c>
      <c r="H582">
        <v>66</v>
      </c>
      <c r="I582">
        <v>12.27</v>
      </c>
      <c r="J582">
        <v>9.4499999999999993</v>
      </c>
      <c r="K582" s="2">
        <f>I582+J582</f>
        <v>21.72</v>
      </c>
      <c r="S582" s="1"/>
      <c r="U582" s="1"/>
    </row>
    <row r="583" spans="1:21" x14ac:dyDescent="0.25">
      <c r="A583" s="7">
        <v>786</v>
      </c>
      <c r="B583" s="1">
        <v>30599</v>
      </c>
      <c r="C583" s="1">
        <v>45223</v>
      </c>
      <c r="D583">
        <f>(C583-B583)/365.25</f>
        <v>40.038329911019851</v>
      </c>
      <c r="E583">
        <v>4</v>
      </c>
      <c r="F583">
        <v>4.5</v>
      </c>
      <c r="G583">
        <v>6000000</v>
      </c>
      <c r="H583">
        <v>76</v>
      </c>
      <c r="I583">
        <v>16.420000000000002</v>
      </c>
      <c r="J583">
        <v>5.3</v>
      </c>
      <c r="K583" s="2">
        <f>I583+J583</f>
        <v>21.720000000000002</v>
      </c>
      <c r="S583" s="1"/>
      <c r="U583" s="1"/>
    </row>
    <row r="584" spans="1:21" x14ac:dyDescent="0.25">
      <c r="A584" s="7">
        <v>905</v>
      </c>
      <c r="B584" s="1">
        <v>26516</v>
      </c>
      <c r="C584" s="1">
        <v>44372</v>
      </c>
      <c r="D584">
        <f>(C584-B584)/365.25</f>
        <v>48.887063655030801</v>
      </c>
      <c r="E584">
        <v>4</v>
      </c>
      <c r="F584">
        <v>2</v>
      </c>
      <c r="G584">
        <v>60000000</v>
      </c>
      <c r="H584">
        <v>80</v>
      </c>
      <c r="I584">
        <v>14.26</v>
      </c>
      <c r="J584">
        <v>7.47</v>
      </c>
      <c r="K584" s="2">
        <f>I584+J584</f>
        <v>21.73</v>
      </c>
    </row>
    <row r="585" spans="1:21" x14ac:dyDescent="0.25">
      <c r="A585" s="7">
        <v>539</v>
      </c>
      <c r="B585" s="1">
        <v>32927</v>
      </c>
      <c r="C585" s="1">
        <v>44978</v>
      </c>
      <c r="D585">
        <f>(C585-B585)/365.25</f>
        <v>32.993839835728956</v>
      </c>
      <c r="E585">
        <v>6</v>
      </c>
      <c r="F585">
        <v>2.8</v>
      </c>
      <c r="G585">
        <v>45000000</v>
      </c>
      <c r="H585">
        <v>68</v>
      </c>
      <c r="I585">
        <v>14.83</v>
      </c>
      <c r="J585">
        <v>6.91</v>
      </c>
      <c r="K585" s="2">
        <f>I585+J585</f>
        <v>21.740000000000002</v>
      </c>
    </row>
    <row r="586" spans="1:21" x14ac:dyDescent="0.25">
      <c r="A586" s="7">
        <v>675</v>
      </c>
      <c r="B586" s="1">
        <v>27445</v>
      </c>
      <c r="C586" s="1">
        <v>43997</v>
      </c>
      <c r="D586">
        <f>(C586-B586)/365.25</f>
        <v>45.316906228610542</v>
      </c>
      <c r="E586">
        <v>3</v>
      </c>
      <c r="F586">
        <v>3</v>
      </c>
      <c r="G586">
        <v>23000000</v>
      </c>
      <c r="H586">
        <v>81</v>
      </c>
      <c r="I586">
        <v>17.14</v>
      </c>
      <c r="J586">
        <v>4.5999999999999996</v>
      </c>
      <c r="K586" s="2">
        <f>I586+J586</f>
        <v>21.740000000000002</v>
      </c>
    </row>
    <row r="587" spans="1:21" x14ac:dyDescent="0.25">
      <c r="A587" s="7">
        <v>879</v>
      </c>
      <c r="B587" s="1">
        <v>27752</v>
      </c>
      <c r="C587" s="1">
        <v>44308</v>
      </c>
      <c r="D587">
        <f>(C587-B587)/365.25</f>
        <v>45.327857631759066</v>
      </c>
      <c r="E587">
        <v>4</v>
      </c>
      <c r="F587">
        <v>3</v>
      </c>
      <c r="G587">
        <v>19000000</v>
      </c>
      <c r="H587">
        <v>77</v>
      </c>
      <c r="I587">
        <v>12.42</v>
      </c>
      <c r="J587">
        <v>9.32</v>
      </c>
      <c r="K587" s="2">
        <f>I587+J587</f>
        <v>21.740000000000002</v>
      </c>
    </row>
    <row r="588" spans="1:21" x14ac:dyDescent="0.25">
      <c r="A588" s="7">
        <v>9</v>
      </c>
      <c r="B588" s="4">
        <v>32078</v>
      </c>
      <c r="C588" s="4">
        <v>45309</v>
      </c>
      <c r="D588">
        <f>(C588-B588)/365.25</f>
        <v>36.224503764544835</v>
      </c>
      <c r="E588" s="3">
        <v>2</v>
      </c>
      <c r="F588" s="3">
        <v>4.5</v>
      </c>
      <c r="G588" s="3">
        <v>50000000</v>
      </c>
      <c r="H588" s="3">
        <v>71</v>
      </c>
      <c r="I588" s="3">
        <v>18.850000000000001</v>
      </c>
      <c r="J588" s="3">
        <v>2.9</v>
      </c>
      <c r="K588" s="2">
        <f>I588+J588</f>
        <v>21.75</v>
      </c>
      <c r="S588" s="1"/>
      <c r="U588" s="1"/>
    </row>
    <row r="589" spans="1:21" x14ac:dyDescent="0.25">
      <c r="A589" s="7">
        <v>241</v>
      </c>
      <c r="B589" s="1">
        <v>33540</v>
      </c>
      <c r="C589" s="1">
        <v>45176</v>
      </c>
      <c r="D589">
        <f>(C589-B589)/365.25</f>
        <v>31.857631759069132</v>
      </c>
      <c r="E589">
        <v>4</v>
      </c>
      <c r="F589">
        <v>3.5</v>
      </c>
      <c r="G589">
        <v>12000000</v>
      </c>
      <c r="H589">
        <v>85</v>
      </c>
      <c r="I589">
        <v>12.54</v>
      </c>
      <c r="J589">
        <v>9.2100000000000009</v>
      </c>
      <c r="K589" s="2">
        <f>I589+J589</f>
        <v>21.75</v>
      </c>
    </row>
    <row r="590" spans="1:21" x14ac:dyDescent="0.25">
      <c r="A590" s="7">
        <v>919</v>
      </c>
      <c r="B590" s="1">
        <v>25456</v>
      </c>
      <c r="C590" s="1">
        <v>45022</v>
      </c>
      <c r="D590">
        <f>(C590-B590)/365.25</f>
        <v>53.568788501026695</v>
      </c>
      <c r="E590">
        <v>4</v>
      </c>
      <c r="F590">
        <v>2.9</v>
      </c>
      <c r="G590">
        <v>42000000</v>
      </c>
      <c r="H590">
        <v>83</v>
      </c>
      <c r="I590">
        <v>11.66</v>
      </c>
      <c r="J590">
        <v>10.130000000000001</v>
      </c>
      <c r="K590" s="2">
        <f>I590+J590</f>
        <v>21.79</v>
      </c>
      <c r="S590" s="1"/>
      <c r="U590" s="1"/>
    </row>
    <row r="591" spans="1:21" x14ac:dyDescent="0.25">
      <c r="A591" s="7">
        <v>612</v>
      </c>
      <c r="B591" s="1">
        <v>29122</v>
      </c>
      <c r="C591" s="1">
        <v>43859</v>
      </c>
      <c r="D591">
        <f>(C591-B591)/365.25</f>
        <v>40.347707049965777</v>
      </c>
      <c r="E591">
        <v>3</v>
      </c>
      <c r="F591">
        <v>3.5</v>
      </c>
      <c r="G591">
        <v>75000000</v>
      </c>
      <c r="H591">
        <v>78</v>
      </c>
      <c r="I591">
        <v>15.42</v>
      </c>
      <c r="J591">
        <v>6.38</v>
      </c>
      <c r="K591" s="2">
        <f>I591+J591</f>
        <v>21.8</v>
      </c>
    </row>
    <row r="592" spans="1:21" x14ac:dyDescent="0.25">
      <c r="A592" s="7">
        <v>944</v>
      </c>
      <c r="B592" s="1">
        <v>29960</v>
      </c>
      <c r="C592" s="1">
        <v>45027</v>
      </c>
      <c r="D592">
        <f>(C592-B592)/365.25</f>
        <v>41.251197809719372</v>
      </c>
      <c r="E592">
        <v>5</v>
      </c>
      <c r="F592">
        <v>3.9</v>
      </c>
      <c r="G592">
        <v>10000000</v>
      </c>
      <c r="H592">
        <v>80</v>
      </c>
      <c r="I592">
        <v>11.28</v>
      </c>
      <c r="J592">
        <v>10.63</v>
      </c>
      <c r="K592" s="2">
        <f>I592+J592</f>
        <v>21.91</v>
      </c>
      <c r="S592" s="1"/>
      <c r="U592" s="1"/>
    </row>
    <row r="593" spans="1:21" x14ac:dyDescent="0.25">
      <c r="A593" s="7">
        <v>147</v>
      </c>
      <c r="B593" s="1">
        <v>31098</v>
      </c>
      <c r="C593" s="1">
        <v>44705</v>
      </c>
      <c r="D593">
        <f>(C593-B593)/365.25</f>
        <v>37.2539356605065</v>
      </c>
      <c r="E593">
        <v>3</v>
      </c>
      <c r="F593">
        <v>1.5</v>
      </c>
      <c r="G593">
        <v>8000000</v>
      </c>
      <c r="H593">
        <v>76</v>
      </c>
      <c r="I593">
        <v>10.029999999999999</v>
      </c>
      <c r="J593">
        <v>11.89</v>
      </c>
      <c r="K593" s="2">
        <f>I593+J593</f>
        <v>21.92</v>
      </c>
      <c r="S593" s="1"/>
      <c r="U593" s="1"/>
    </row>
    <row r="594" spans="1:21" x14ac:dyDescent="0.25">
      <c r="A594" s="7">
        <v>653</v>
      </c>
      <c r="B594" s="1">
        <v>28236</v>
      </c>
      <c r="C594" s="1">
        <v>44160</v>
      </c>
      <c r="D594">
        <f>(C594-B594)/365.25</f>
        <v>43.597535934291578</v>
      </c>
      <c r="E594">
        <v>3</v>
      </c>
      <c r="F594">
        <v>5</v>
      </c>
      <c r="G594">
        <v>11000000</v>
      </c>
      <c r="H594">
        <v>75</v>
      </c>
      <c r="I594">
        <v>15.68</v>
      </c>
      <c r="J594">
        <v>6.33</v>
      </c>
      <c r="K594" s="2">
        <f>I594+J594</f>
        <v>22.009999999999998</v>
      </c>
      <c r="S594" s="1"/>
      <c r="U594" s="1"/>
    </row>
    <row r="595" spans="1:21" x14ac:dyDescent="0.25">
      <c r="A595" s="7">
        <v>690</v>
      </c>
      <c r="B595" s="1">
        <v>28159</v>
      </c>
      <c r="C595" s="1">
        <v>45314</v>
      </c>
      <c r="D595">
        <f>(C595-B595)/365.25</f>
        <v>46.967830253251201</v>
      </c>
      <c r="E595" s="3">
        <v>3</v>
      </c>
      <c r="F595" s="3">
        <v>1.5</v>
      </c>
      <c r="G595" s="3">
        <v>66000000</v>
      </c>
      <c r="H595" s="3">
        <v>72</v>
      </c>
      <c r="I595" s="3">
        <v>16.72</v>
      </c>
      <c r="J595" s="3">
        <v>5.32</v>
      </c>
      <c r="K595" s="2">
        <f>I595+J595</f>
        <v>22.04</v>
      </c>
      <c r="S595" s="1"/>
      <c r="U595" s="1"/>
    </row>
    <row r="596" spans="1:21" x14ac:dyDescent="0.25">
      <c r="A596" s="7">
        <v>694</v>
      </c>
      <c r="B596" s="1">
        <v>26173</v>
      </c>
      <c r="C596" s="1">
        <v>43495</v>
      </c>
      <c r="D596">
        <f>(C596-B596)/365.25</f>
        <v>47.42505133470226</v>
      </c>
      <c r="E596">
        <v>3</v>
      </c>
      <c r="F596">
        <v>2.5</v>
      </c>
      <c r="G596">
        <v>34000000</v>
      </c>
      <c r="H596">
        <v>66</v>
      </c>
      <c r="I596">
        <v>17.7</v>
      </c>
      <c r="J596">
        <v>4.34</v>
      </c>
      <c r="K596" s="2">
        <f>I596+J596</f>
        <v>22.04</v>
      </c>
      <c r="S596" s="1"/>
      <c r="U596" s="1"/>
    </row>
    <row r="597" spans="1:21" x14ac:dyDescent="0.25">
      <c r="A597" s="7">
        <v>903</v>
      </c>
      <c r="B597" s="1">
        <v>27704</v>
      </c>
      <c r="C597" s="1">
        <v>45274</v>
      </c>
      <c r="D597">
        <f>(C597-B597)/365.25</f>
        <v>48.10403832991102</v>
      </c>
      <c r="E597">
        <v>4</v>
      </c>
      <c r="F597">
        <v>2</v>
      </c>
      <c r="G597">
        <v>72000000</v>
      </c>
      <c r="H597">
        <v>74</v>
      </c>
      <c r="I597">
        <v>12.25</v>
      </c>
      <c r="J597">
        <v>9.8000000000000007</v>
      </c>
      <c r="K597" s="2">
        <f>I597+J597</f>
        <v>22.05</v>
      </c>
      <c r="S597" s="1"/>
      <c r="U597" s="1"/>
    </row>
    <row r="598" spans="1:21" x14ac:dyDescent="0.25">
      <c r="A598" s="7">
        <v>84</v>
      </c>
      <c r="B598" s="1">
        <v>31888</v>
      </c>
      <c r="C598" s="1">
        <v>44495</v>
      </c>
      <c r="D598">
        <f>(C598-B598)/365.25</f>
        <v>34.516084873374403</v>
      </c>
      <c r="E598">
        <v>3</v>
      </c>
      <c r="F598">
        <v>6.8</v>
      </c>
      <c r="G598">
        <v>34000000</v>
      </c>
      <c r="H598">
        <v>71</v>
      </c>
      <c r="I598">
        <v>18.329999999999998</v>
      </c>
      <c r="J598">
        <v>3.79</v>
      </c>
      <c r="K598" s="2">
        <f>I598+J598</f>
        <v>22.119999999999997</v>
      </c>
      <c r="S598" s="1"/>
      <c r="U598" s="1"/>
    </row>
    <row r="599" spans="1:21" x14ac:dyDescent="0.25">
      <c r="A599" s="7">
        <v>193</v>
      </c>
      <c r="B599" s="1">
        <v>30303</v>
      </c>
      <c r="C599" s="1">
        <v>44523</v>
      </c>
      <c r="D599">
        <f>(C599-B599)/365.25</f>
        <v>38.932238193018478</v>
      </c>
      <c r="E599">
        <v>3</v>
      </c>
      <c r="F599">
        <v>2</v>
      </c>
      <c r="G599">
        <v>53000000</v>
      </c>
      <c r="H599">
        <v>77</v>
      </c>
      <c r="I599">
        <v>15.96</v>
      </c>
      <c r="J599">
        <v>6.2</v>
      </c>
      <c r="K599" s="2">
        <f>I599+J599</f>
        <v>22.16</v>
      </c>
      <c r="S599" s="1"/>
      <c r="U599" s="1"/>
    </row>
    <row r="600" spans="1:21" x14ac:dyDescent="0.25">
      <c r="A600" s="7">
        <v>427</v>
      </c>
      <c r="B600" s="1">
        <v>30834</v>
      </c>
      <c r="C600" s="1">
        <v>45062</v>
      </c>
      <c r="D600">
        <f>(C600-B600)/365.25</f>
        <v>38.954140999315534</v>
      </c>
      <c r="E600">
        <v>4</v>
      </c>
      <c r="F600">
        <v>4.5</v>
      </c>
      <c r="G600">
        <v>42000000</v>
      </c>
      <c r="H600">
        <v>70</v>
      </c>
      <c r="I600">
        <v>12.75</v>
      </c>
      <c r="J600">
        <v>9.41</v>
      </c>
      <c r="K600" s="2">
        <f>I600+J600</f>
        <v>22.16</v>
      </c>
      <c r="S600" s="1"/>
      <c r="U600" s="1"/>
    </row>
    <row r="601" spans="1:21" x14ac:dyDescent="0.25">
      <c r="A601" s="7">
        <v>799</v>
      </c>
      <c r="B601" s="1">
        <v>29921</v>
      </c>
      <c r="C601" s="1">
        <v>44768</v>
      </c>
      <c r="D601">
        <f>(C601-B601)/365.25</f>
        <v>40.648870636550306</v>
      </c>
      <c r="E601">
        <v>4</v>
      </c>
      <c r="F601">
        <v>4.5</v>
      </c>
      <c r="G601">
        <v>5000000</v>
      </c>
      <c r="H601">
        <v>83</v>
      </c>
      <c r="I601">
        <v>9.39</v>
      </c>
      <c r="J601">
        <v>12.78</v>
      </c>
      <c r="K601" s="2">
        <f>I601+J601</f>
        <v>22.17</v>
      </c>
      <c r="S601" s="1"/>
      <c r="U601" s="1"/>
    </row>
    <row r="602" spans="1:21" x14ac:dyDescent="0.25">
      <c r="A602" s="7">
        <v>295</v>
      </c>
      <c r="B602" s="1">
        <v>32505</v>
      </c>
      <c r="C602" s="1">
        <v>45218</v>
      </c>
      <c r="D602">
        <f>(C602-B602)/365.25</f>
        <v>34.806297056810401</v>
      </c>
      <c r="E602">
        <v>4</v>
      </c>
      <c r="F602">
        <v>2.2999999999999998</v>
      </c>
      <c r="G602">
        <v>11000000</v>
      </c>
      <c r="H602">
        <v>85</v>
      </c>
      <c r="I602">
        <v>14.52</v>
      </c>
      <c r="J602">
        <v>7.7</v>
      </c>
      <c r="K602" s="2">
        <f>I602+J602</f>
        <v>22.22</v>
      </c>
    </row>
    <row r="603" spans="1:21" x14ac:dyDescent="0.25">
      <c r="A603" s="7">
        <v>278</v>
      </c>
      <c r="B603" s="1">
        <v>31951</v>
      </c>
      <c r="C603" s="1">
        <v>44383</v>
      </c>
      <c r="D603">
        <f>(C603-B603)/365.25</f>
        <v>34.036960985626287</v>
      </c>
      <c r="E603">
        <v>4</v>
      </c>
      <c r="F603">
        <v>2.5</v>
      </c>
      <c r="G603">
        <v>75000000</v>
      </c>
      <c r="H603">
        <v>77</v>
      </c>
      <c r="I603">
        <v>14.53</v>
      </c>
      <c r="J603">
        <v>7.71</v>
      </c>
      <c r="K603" s="2">
        <f>I603+J603</f>
        <v>22.24</v>
      </c>
      <c r="S603" s="1"/>
      <c r="U603" s="1"/>
    </row>
    <row r="604" spans="1:21" x14ac:dyDescent="0.25">
      <c r="A604" s="7">
        <v>964</v>
      </c>
      <c r="B604" s="1">
        <v>28679</v>
      </c>
      <c r="C604" s="1">
        <v>44292</v>
      </c>
      <c r="D604">
        <f>(C604-B604)/365.25</f>
        <v>42.7460643394935</v>
      </c>
      <c r="E604">
        <v>5</v>
      </c>
      <c r="F604">
        <v>4</v>
      </c>
      <c r="G604">
        <v>58000000</v>
      </c>
      <c r="H604">
        <v>71</v>
      </c>
      <c r="I604">
        <v>17.34</v>
      </c>
      <c r="J604">
        <v>4.93</v>
      </c>
      <c r="K604" s="2">
        <f>I604+J604</f>
        <v>22.27</v>
      </c>
      <c r="S604" s="1"/>
      <c r="U604" s="1"/>
    </row>
    <row r="605" spans="1:21" x14ac:dyDescent="0.25">
      <c r="A605" s="7">
        <v>405</v>
      </c>
      <c r="B605" s="1">
        <v>30914</v>
      </c>
      <c r="C605" s="1">
        <v>44894</v>
      </c>
      <c r="D605">
        <f>(C605-B605)/365.25</f>
        <v>38.275154004106774</v>
      </c>
      <c r="E605">
        <v>4</v>
      </c>
      <c r="F605">
        <v>5.9</v>
      </c>
      <c r="G605">
        <v>39000000</v>
      </c>
      <c r="H605">
        <v>64</v>
      </c>
      <c r="I605">
        <v>17.28</v>
      </c>
      <c r="J605">
        <v>4.99</v>
      </c>
      <c r="K605" s="2">
        <f>I605+J605</f>
        <v>22.270000000000003</v>
      </c>
    </row>
    <row r="606" spans="1:21" x14ac:dyDescent="0.25">
      <c r="A606" s="7">
        <v>88</v>
      </c>
      <c r="B606" s="1">
        <v>31970</v>
      </c>
      <c r="C606" s="1">
        <v>44609</v>
      </c>
      <c r="D606">
        <f>(C606-B606)/365.25</f>
        <v>34.603696098562629</v>
      </c>
      <c r="E606">
        <v>3</v>
      </c>
      <c r="F606">
        <v>6.3</v>
      </c>
      <c r="G606">
        <v>17000000</v>
      </c>
      <c r="H606">
        <v>60</v>
      </c>
      <c r="I606">
        <v>18.52</v>
      </c>
      <c r="J606">
        <v>3.76</v>
      </c>
      <c r="K606" s="2">
        <f>I606+J606</f>
        <v>22.28</v>
      </c>
      <c r="S606" s="1"/>
      <c r="U606" s="1"/>
    </row>
    <row r="607" spans="1:21" x14ac:dyDescent="0.25">
      <c r="A607" s="7">
        <v>664</v>
      </c>
      <c r="B607" s="1">
        <v>28031</v>
      </c>
      <c r="C607" s="1">
        <v>44285</v>
      </c>
      <c r="D607">
        <f>(C607-B607)/365.25</f>
        <v>44.501026694045173</v>
      </c>
      <c r="E607">
        <v>3</v>
      </c>
      <c r="F607">
        <v>3</v>
      </c>
      <c r="G607">
        <v>18000000</v>
      </c>
      <c r="H607">
        <v>77</v>
      </c>
      <c r="I607">
        <v>15.82</v>
      </c>
      <c r="J607">
        <v>6.49</v>
      </c>
      <c r="K607" s="2">
        <f>I607+J607</f>
        <v>22.310000000000002</v>
      </c>
      <c r="S607" s="1"/>
      <c r="U607" s="1"/>
    </row>
    <row r="608" spans="1:21" x14ac:dyDescent="0.25">
      <c r="A608" s="7">
        <v>240</v>
      </c>
      <c r="B608" s="1">
        <v>33620</v>
      </c>
      <c r="C608" s="1">
        <v>45197</v>
      </c>
      <c r="D608">
        <f>(C608-B608)/365.25</f>
        <v>31.696098562628336</v>
      </c>
      <c r="E608">
        <v>4</v>
      </c>
      <c r="F608">
        <v>3.4</v>
      </c>
      <c r="G608">
        <v>75000000</v>
      </c>
      <c r="H608">
        <v>75</v>
      </c>
      <c r="I608">
        <v>8.6199999999999992</v>
      </c>
      <c r="J608">
        <v>13.74</v>
      </c>
      <c r="K608" s="2">
        <f>I608+J608</f>
        <v>22.36</v>
      </c>
    </row>
    <row r="609" spans="1:21" x14ac:dyDescent="0.25">
      <c r="A609" s="7">
        <v>395</v>
      </c>
      <c r="B609" s="1">
        <v>30933</v>
      </c>
      <c r="C609" s="1">
        <v>44859</v>
      </c>
      <c r="D609">
        <f>(C609-B609)/365.25</f>
        <v>38.127310061601641</v>
      </c>
      <c r="E609">
        <v>4</v>
      </c>
      <c r="F609">
        <v>3.5</v>
      </c>
      <c r="G609">
        <v>24000000</v>
      </c>
      <c r="H609">
        <v>85</v>
      </c>
      <c r="I609">
        <v>11.05</v>
      </c>
      <c r="J609">
        <v>11.53</v>
      </c>
      <c r="K609" s="2">
        <f>I609+J609</f>
        <v>22.58</v>
      </c>
      <c r="S609" s="1"/>
      <c r="U609" s="1"/>
    </row>
    <row r="610" spans="1:21" x14ac:dyDescent="0.25">
      <c r="A610" s="7">
        <v>747</v>
      </c>
      <c r="B610" s="1">
        <v>28483</v>
      </c>
      <c r="C610" s="1">
        <v>45384</v>
      </c>
      <c r="D610">
        <f>(C610-B610)/365.25</f>
        <v>46.272416153319647</v>
      </c>
      <c r="E610">
        <v>1</v>
      </c>
      <c r="F610">
        <v>3.6</v>
      </c>
      <c r="G610">
        <v>2200000</v>
      </c>
      <c r="H610">
        <v>81</v>
      </c>
      <c r="I610">
        <v>13.05</v>
      </c>
      <c r="J610">
        <v>9.68</v>
      </c>
      <c r="K610" s="2">
        <f>I610+J610</f>
        <v>22.73</v>
      </c>
      <c r="S610" s="1"/>
      <c r="U610" s="1"/>
    </row>
    <row r="611" spans="1:21" x14ac:dyDescent="0.25">
      <c r="A611" s="7">
        <v>762</v>
      </c>
      <c r="B611" s="1">
        <v>30387</v>
      </c>
      <c r="C611" s="1">
        <v>44775</v>
      </c>
      <c r="D611">
        <f>(C611-B611)/365.25</f>
        <v>39.392197125256672</v>
      </c>
      <c r="E611">
        <v>4</v>
      </c>
      <c r="F611">
        <v>2</v>
      </c>
      <c r="G611">
        <v>80000000</v>
      </c>
      <c r="H611">
        <v>67</v>
      </c>
      <c r="I611">
        <v>14.54</v>
      </c>
      <c r="J611">
        <v>8.2100000000000009</v>
      </c>
      <c r="K611" s="2">
        <f>I611+J611</f>
        <v>22.75</v>
      </c>
      <c r="S611" s="1"/>
      <c r="U611" s="1"/>
    </row>
    <row r="612" spans="1:21" x14ac:dyDescent="0.25">
      <c r="A612" s="7">
        <v>791</v>
      </c>
      <c r="B612" s="1">
        <v>30065</v>
      </c>
      <c r="C612" s="1">
        <v>44742</v>
      </c>
      <c r="D612">
        <f>(C612-B612)/365.25</f>
        <v>40.183436002737849</v>
      </c>
      <c r="E612">
        <v>4</v>
      </c>
      <c r="F612">
        <v>4</v>
      </c>
      <c r="G612">
        <v>60000000</v>
      </c>
      <c r="H612">
        <v>83</v>
      </c>
      <c r="I612">
        <v>16.239999999999998</v>
      </c>
      <c r="J612">
        <v>6.63</v>
      </c>
      <c r="K612" s="2">
        <f>I612+J612</f>
        <v>22.869999999999997</v>
      </c>
    </row>
    <row r="613" spans="1:21" x14ac:dyDescent="0.25">
      <c r="A613" s="7">
        <v>124</v>
      </c>
      <c r="B613" s="1">
        <v>30830</v>
      </c>
      <c r="C613" s="1">
        <v>44090</v>
      </c>
      <c r="D613">
        <f>(C613-B613)/365.25</f>
        <v>36.303901437371664</v>
      </c>
      <c r="E613">
        <v>3</v>
      </c>
      <c r="F613">
        <v>1</v>
      </c>
      <c r="G613">
        <v>24000000</v>
      </c>
      <c r="H613">
        <v>78</v>
      </c>
      <c r="I613">
        <v>18.53</v>
      </c>
      <c r="J613">
        <v>4.3499999999999996</v>
      </c>
      <c r="K613" s="2">
        <f>I613+J613</f>
        <v>22.880000000000003</v>
      </c>
      <c r="S613" s="1"/>
      <c r="U613" s="1"/>
    </row>
    <row r="614" spans="1:21" x14ac:dyDescent="0.25">
      <c r="A614" s="7">
        <v>200</v>
      </c>
      <c r="B614" s="1">
        <v>31311</v>
      </c>
      <c r="C614" s="1">
        <v>45379</v>
      </c>
      <c r="D614">
        <f>(C614-B614)/365.25</f>
        <v>38.516084873374403</v>
      </c>
      <c r="E614">
        <v>3</v>
      </c>
      <c r="F614">
        <v>1</v>
      </c>
      <c r="G614">
        <v>9000000</v>
      </c>
      <c r="H614">
        <v>85</v>
      </c>
      <c r="I614">
        <v>12.92</v>
      </c>
      <c r="J614">
        <v>10.01</v>
      </c>
      <c r="K614" s="2">
        <f>I614+J614</f>
        <v>22.93</v>
      </c>
      <c r="S614" s="1"/>
      <c r="U614" s="1"/>
    </row>
    <row r="615" spans="1:21" x14ac:dyDescent="0.25">
      <c r="A615" s="7">
        <v>571</v>
      </c>
      <c r="B615" s="1">
        <v>29280</v>
      </c>
      <c r="C615" s="1">
        <v>45134</v>
      </c>
      <c r="D615">
        <f>(C615-B615)/365.25</f>
        <v>43.405886379192332</v>
      </c>
      <c r="E615">
        <v>2</v>
      </c>
      <c r="F615">
        <v>1.9</v>
      </c>
      <c r="G615">
        <v>14000000</v>
      </c>
      <c r="H615">
        <v>71</v>
      </c>
      <c r="I615">
        <v>10.14</v>
      </c>
      <c r="J615">
        <v>12.79</v>
      </c>
      <c r="K615" s="2">
        <f>I615+J615</f>
        <v>22.93</v>
      </c>
      <c r="S615" s="1"/>
      <c r="U615" s="1"/>
    </row>
    <row r="616" spans="1:21" x14ac:dyDescent="0.25">
      <c r="A616" s="7">
        <v>385</v>
      </c>
      <c r="B616" s="1">
        <v>30682</v>
      </c>
      <c r="C616" s="1">
        <v>44474</v>
      </c>
      <c r="D616">
        <f>(C616-B616)/365.25</f>
        <v>37.760438056125942</v>
      </c>
      <c r="E616">
        <v>4</v>
      </c>
      <c r="F616">
        <v>2</v>
      </c>
      <c r="G616">
        <v>20000000</v>
      </c>
      <c r="H616">
        <v>75</v>
      </c>
      <c r="I616">
        <v>16.440000000000001</v>
      </c>
      <c r="J616">
        <v>6.5</v>
      </c>
      <c r="K616" s="2">
        <f>I616+J616</f>
        <v>22.94</v>
      </c>
      <c r="S616" s="1"/>
      <c r="U616" s="1"/>
    </row>
    <row r="617" spans="1:21" x14ac:dyDescent="0.25">
      <c r="A617" s="7">
        <v>966</v>
      </c>
      <c r="B617" s="1">
        <v>28719</v>
      </c>
      <c r="C617" s="1">
        <v>44511</v>
      </c>
      <c r="D617">
        <f>(C617-B617)/365.25</f>
        <v>43.236139630390142</v>
      </c>
      <c r="E617">
        <v>5</v>
      </c>
      <c r="F617">
        <v>4</v>
      </c>
      <c r="G617">
        <v>20000000</v>
      </c>
      <c r="H617">
        <v>67</v>
      </c>
      <c r="I617">
        <v>18.47</v>
      </c>
      <c r="J617">
        <v>4.55</v>
      </c>
      <c r="K617" s="2">
        <f>I617+J617</f>
        <v>23.02</v>
      </c>
      <c r="S617" s="1"/>
      <c r="U617" s="1"/>
    </row>
    <row r="618" spans="1:21" x14ac:dyDescent="0.25">
      <c r="A618" s="7">
        <v>615</v>
      </c>
      <c r="B618" s="1">
        <v>29869</v>
      </c>
      <c r="C618" s="1">
        <v>44658</v>
      </c>
      <c r="D618">
        <f>(C618-B618)/365.25</f>
        <v>40.490075290896648</v>
      </c>
      <c r="E618">
        <v>3</v>
      </c>
      <c r="F618">
        <v>2.8</v>
      </c>
      <c r="G618">
        <v>46000000</v>
      </c>
      <c r="H618">
        <v>68</v>
      </c>
      <c r="I618">
        <v>16.100000000000001</v>
      </c>
      <c r="J618">
        <v>6.99</v>
      </c>
      <c r="K618" s="2">
        <f>I618+J618</f>
        <v>23.090000000000003</v>
      </c>
      <c r="S618" s="1"/>
      <c r="U618" s="1"/>
    </row>
    <row r="619" spans="1:21" x14ac:dyDescent="0.25">
      <c r="A619" s="7">
        <v>411</v>
      </c>
      <c r="B619" s="1">
        <v>30841</v>
      </c>
      <c r="C619" s="1">
        <v>44894</v>
      </c>
      <c r="D619">
        <f>(C619-B619)/365.25</f>
        <v>38.475017111567418</v>
      </c>
      <c r="E619">
        <v>4</v>
      </c>
      <c r="F619">
        <v>2.5</v>
      </c>
      <c r="G619">
        <v>60000000</v>
      </c>
      <c r="H619">
        <v>58</v>
      </c>
      <c r="I619">
        <v>20.67</v>
      </c>
      <c r="J619">
        <v>2.5</v>
      </c>
      <c r="K619" s="2">
        <f>I619+J619</f>
        <v>23.17</v>
      </c>
      <c r="S619" s="1"/>
      <c r="U619" s="1"/>
    </row>
    <row r="620" spans="1:21" x14ac:dyDescent="0.25">
      <c r="A620" s="7">
        <v>559</v>
      </c>
      <c r="B620" s="1">
        <v>30513</v>
      </c>
      <c r="C620" s="1">
        <v>44230</v>
      </c>
      <c r="D620">
        <f>(C620-B620)/365.25</f>
        <v>37.555099247091036</v>
      </c>
      <c r="E620">
        <v>7</v>
      </c>
      <c r="F620">
        <v>6</v>
      </c>
      <c r="G620">
        <v>17000000</v>
      </c>
      <c r="H620">
        <v>65</v>
      </c>
      <c r="I620">
        <v>20.45</v>
      </c>
      <c r="J620">
        <v>2.73</v>
      </c>
      <c r="K620" s="2">
        <f>I620+J620</f>
        <v>23.18</v>
      </c>
      <c r="S620" s="1"/>
      <c r="U620" s="1"/>
    </row>
    <row r="621" spans="1:21" x14ac:dyDescent="0.25">
      <c r="A621" s="7">
        <v>467</v>
      </c>
      <c r="B621" s="1">
        <v>31776</v>
      </c>
      <c r="C621" s="1">
        <v>44495</v>
      </c>
      <c r="D621">
        <f>(C621-B621)/365.25</f>
        <v>34.822724161533195</v>
      </c>
      <c r="E621">
        <v>5</v>
      </c>
      <c r="F621">
        <v>3.5</v>
      </c>
      <c r="G621">
        <v>17000000</v>
      </c>
      <c r="H621">
        <v>80</v>
      </c>
      <c r="I621">
        <v>15.77</v>
      </c>
      <c r="J621">
        <v>7.49</v>
      </c>
      <c r="K621" s="2">
        <f>I621+J621</f>
        <v>23.259999999999998</v>
      </c>
      <c r="S621" s="1"/>
      <c r="U621" s="1"/>
    </row>
    <row r="622" spans="1:21" x14ac:dyDescent="0.25">
      <c r="A622" s="7">
        <v>265</v>
      </c>
      <c r="B622" s="1">
        <v>32941</v>
      </c>
      <c r="C622" s="1">
        <v>45099</v>
      </c>
      <c r="D622">
        <f>(C622-B622)/365.25</f>
        <v>33.286789869952088</v>
      </c>
      <c r="E622">
        <v>4</v>
      </c>
      <c r="F622">
        <v>2</v>
      </c>
      <c r="G622">
        <v>50000000</v>
      </c>
      <c r="H622">
        <v>78</v>
      </c>
      <c r="I622">
        <v>19.82</v>
      </c>
      <c r="J622">
        <v>3.45</v>
      </c>
      <c r="K622" s="2">
        <f>I622+J622</f>
        <v>23.27</v>
      </c>
      <c r="S622" s="1"/>
      <c r="U622" s="1"/>
    </row>
    <row r="623" spans="1:21" x14ac:dyDescent="0.25">
      <c r="A623" s="7">
        <v>433</v>
      </c>
      <c r="B623" s="1">
        <v>34261</v>
      </c>
      <c r="C623" s="1">
        <v>44502</v>
      </c>
      <c r="D623">
        <f>(C623-B623)/365.25</f>
        <v>28.038329911019851</v>
      </c>
      <c r="E623">
        <v>5</v>
      </c>
      <c r="F623">
        <v>3</v>
      </c>
      <c r="G623">
        <v>20000000</v>
      </c>
      <c r="H623">
        <v>80</v>
      </c>
      <c r="I623">
        <v>20.149999999999999</v>
      </c>
      <c r="J623">
        <v>3.18</v>
      </c>
      <c r="K623" s="2">
        <f>I623+J623</f>
        <v>23.33</v>
      </c>
    </row>
    <row r="624" spans="1:21" x14ac:dyDescent="0.25">
      <c r="A624" s="7">
        <v>542</v>
      </c>
      <c r="B624" s="1">
        <v>31995</v>
      </c>
      <c r="C624" s="1">
        <v>44467</v>
      </c>
      <c r="D624">
        <f>(C624-B624)/365.25</f>
        <v>34.14647501711157</v>
      </c>
      <c r="E624">
        <v>6</v>
      </c>
      <c r="F624">
        <v>4</v>
      </c>
      <c r="G624">
        <v>60000000</v>
      </c>
      <c r="H624">
        <v>80</v>
      </c>
      <c r="I624">
        <v>19.68</v>
      </c>
      <c r="J624">
        <v>3.73</v>
      </c>
      <c r="K624" s="2">
        <f>I624+J624</f>
        <v>23.41</v>
      </c>
    </row>
    <row r="625" spans="1:21" x14ac:dyDescent="0.25">
      <c r="A625" s="7">
        <v>616</v>
      </c>
      <c r="B625" s="1">
        <v>28711</v>
      </c>
      <c r="C625" s="1">
        <v>43523</v>
      </c>
      <c r="D625">
        <f>(C625-B625)/365.25</f>
        <v>40.553045859000683</v>
      </c>
      <c r="E625">
        <v>3</v>
      </c>
      <c r="F625">
        <v>2.5</v>
      </c>
      <c r="G625">
        <v>38000000</v>
      </c>
      <c r="H625">
        <v>65</v>
      </c>
      <c r="I625">
        <v>13.12</v>
      </c>
      <c r="J625">
        <v>10.3</v>
      </c>
      <c r="K625" s="2">
        <f>I625+J625</f>
        <v>23.42</v>
      </c>
      <c r="S625" s="1"/>
      <c r="U625" s="1"/>
    </row>
    <row r="626" spans="1:21" x14ac:dyDescent="0.25">
      <c r="A626" s="7">
        <v>155</v>
      </c>
      <c r="B626" s="1">
        <v>29497</v>
      </c>
      <c r="C626" s="1">
        <v>43241</v>
      </c>
      <c r="D626">
        <f>(C626-B626)/365.25</f>
        <v>37.629021218343603</v>
      </c>
      <c r="E626">
        <v>3</v>
      </c>
      <c r="F626">
        <v>2</v>
      </c>
      <c r="G626">
        <v>15000000</v>
      </c>
      <c r="H626">
        <v>72</v>
      </c>
      <c r="I626">
        <v>14.92</v>
      </c>
      <c r="J626">
        <v>8.59</v>
      </c>
      <c r="K626" s="2">
        <f>I626+J626</f>
        <v>23.509999999999998</v>
      </c>
    </row>
    <row r="627" spans="1:21" x14ac:dyDescent="0.25">
      <c r="A627" s="7">
        <v>912</v>
      </c>
      <c r="B627" s="1">
        <v>25814</v>
      </c>
      <c r="C627" s="1">
        <v>44602</v>
      </c>
      <c r="D627">
        <f>(C627-B627)/365.25</f>
        <v>51.43874058863792</v>
      </c>
      <c r="E627">
        <v>4</v>
      </c>
      <c r="F627">
        <v>4</v>
      </c>
      <c r="G627">
        <v>12000000</v>
      </c>
      <c r="H627">
        <v>82</v>
      </c>
      <c r="I627">
        <v>11.03</v>
      </c>
      <c r="J627">
        <v>12.57</v>
      </c>
      <c r="K627" s="2">
        <f>I627+J627</f>
        <v>23.6</v>
      </c>
      <c r="S627" s="1"/>
      <c r="U627" s="1"/>
    </row>
    <row r="628" spans="1:21" x14ac:dyDescent="0.25">
      <c r="A628" s="7">
        <v>686</v>
      </c>
      <c r="B628" s="1">
        <v>26768</v>
      </c>
      <c r="C628" s="1">
        <v>43719</v>
      </c>
      <c r="D628">
        <f>(C628-B628)/365.25</f>
        <v>46.409308692676248</v>
      </c>
      <c r="E628">
        <v>3</v>
      </c>
      <c r="F628">
        <v>3.2</v>
      </c>
      <c r="G628">
        <v>4200000</v>
      </c>
      <c r="H628">
        <v>87</v>
      </c>
      <c r="I628">
        <v>19.34</v>
      </c>
      <c r="J628">
        <v>4.3</v>
      </c>
      <c r="K628" s="2">
        <f>I628+J628</f>
        <v>23.64</v>
      </c>
      <c r="S628" s="1"/>
      <c r="U628" s="1"/>
    </row>
    <row r="629" spans="1:21" x14ac:dyDescent="0.25">
      <c r="A629" s="7">
        <v>945</v>
      </c>
      <c r="B629" s="1">
        <v>29623</v>
      </c>
      <c r="C629" s="1">
        <v>44691</v>
      </c>
      <c r="D629">
        <f>(C629-B629)/365.25</f>
        <v>41.2539356605065</v>
      </c>
      <c r="E629">
        <v>5</v>
      </c>
      <c r="F629">
        <v>2</v>
      </c>
      <c r="G629">
        <v>48000000</v>
      </c>
      <c r="H629">
        <v>73</v>
      </c>
      <c r="I629">
        <v>15.63</v>
      </c>
      <c r="J629">
        <v>8.07</v>
      </c>
      <c r="K629" s="2">
        <f>I629+J629</f>
        <v>23.700000000000003</v>
      </c>
      <c r="S629" s="1"/>
      <c r="U629" s="1"/>
    </row>
    <row r="630" spans="1:21" x14ac:dyDescent="0.25">
      <c r="A630" s="7">
        <v>424</v>
      </c>
      <c r="B630" s="1">
        <v>30476</v>
      </c>
      <c r="C630" s="1">
        <v>44649</v>
      </c>
      <c r="D630">
        <f>(C630-B630)/365.25</f>
        <v>38.803559206023273</v>
      </c>
      <c r="E630">
        <v>4</v>
      </c>
      <c r="F630">
        <v>3</v>
      </c>
      <c r="G630">
        <v>10000000</v>
      </c>
      <c r="H630">
        <v>72</v>
      </c>
      <c r="I630">
        <v>18.97</v>
      </c>
      <c r="J630">
        <v>4.88</v>
      </c>
      <c r="K630" s="2">
        <f>I630+J630</f>
        <v>23.849999999999998</v>
      </c>
    </row>
    <row r="631" spans="1:21" x14ac:dyDescent="0.25">
      <c r="A631" s="7">
        <v>668</v>
      </c>
      <c r="B631" s="1">
        <v>27144</v>
      </c>
      <c r="C631" s="1">
        <v>43439</v>
      </c>
      <c r="D631">
        <f>(C631-B631)/365.25</f>
        <v>44.61327857631759</v>
      </c>
      <c r="E631">
        <v>3</v>
      </c>
      <c r="F631">
        <v>1.1000000000000001</v>
      </c>
      <c r="G631">
        <v>100000000</v>
      </c>
      <c r="H631">
        <v>70</v>
      </c>
      <c r="I631">
        <v>20.41</v>
      </c>
      <c r="J631">
        <v>3.47</v>
      </c>
      <c r="K631" s="2">
        <f>I631+J631</f>
        <v>23.88</v>
      </c>
      <c r="S631" s="1"/>
      <c r="U631" s="1"/>
    </row>
    <row r="632" spans="1:21" x14ac:dyDescent="0.25">
      <c r="A632" s="7">
        <v>166</v>
      </c>
      <c r="B632" s="1">
        <v>29518</v>
      </c>
      <c r="C632" s="1">
        <v>43439</v>
      </c>
      <c r="D632">
        <f>(C632-B632)/365.25</f>
        <v>38.113620807665981</v>
      </c>
      <c r="E632">
        <v>3</v>
      </c>
      <c r="F632">
        <v>4.5</v>
      </c>
      <c r="G632">
        <v>20000000</v>
      </c>
      <c r="H632">
        <v>79</v>
      </c>
      <c r="I632">
        <v>19.309999999999999</v>
      </c>
      <c r="J632">
        <v>4.59</v>
      </c>
      <c r="K632" s="2">
        <f>I632+J632</f>
        <v>23.9</v>
      </c>
      <c r="S632" s="1"/>
      <c r="U632" s="1"/>
    </row>
    <row r="633" spans="1:21" x14ac:dyDescent="0.25">
      <c r="A633" s="7">
        <v>904</v>
      </c>
      <c r="B633" s="1">
        <v>26482</v>
      </c>
      <c r="C633" s="1">
        <v>44266</v>
      </c>
      <c r="D633">
        <f>(C633-B633)/365.25</f>
        <v>48.689938398357292</v>
      </c>
      <c r="E633">
        <v>4</v>
      </c>
      <c r="F633">
        <v>3.5</v>
      </c>
      <c r="G633">
        <v>18000000</v>
      </c>
      <c r="H633">
        <v>84</v>
      </c>
      <c r="I633">
        <v>11.84</v>
      </c>
      <c r="J633">
        <v>12.06</v>
      </c>
      <c r="K633" s="2">
        <f>I633+J633</f>
        <v>23.9</v>
      </c>
      <c r="S633" s="1"/>
      <c r="U633" s="1"/>
    </row>
    <row r="634" spans="1:21" x14ac:dyDescent="0.25">
      <c r="A634" s="7">
        <v>47</v>
      </c>
      <c r="B634" s="1">
        <v>32387</v>
      </c>
      <c r="C634" s="1">
        <v>44320</v>
      </c>
      <c r="D634">
        <f>(C634-B634)/365.25</f>
        <v>32.670773442847363</v>
      </c>
      <c r="E634">
        <v>3</v>
      </c>
      <c r="F634">
        <v>4.8</v>
      </c>
      <c r="G634">
        <v>34000000</v>
      </c>
      <c r="H634">
        <v>80</v>
      </c>
      <c r="I634">
        <v>16.37</v>
      </c>
      <c r="J634">
        <v>7.55</v>
      </c>
      <c r="K634" s="2">
        <f>I634+J634</f>
        <v>23.92</v>
      </c>
      <c r="S634" s="1"/>
      <c r="U634" s="1"/>
    </row>
    <row r="635" spans="1:21" x14ac:dyDescent="0.25">
      <c r="A635" s="7">
        <v>777</v>
      </c>
      <c r="B635" s="1">
        <v>30556</v>
      </c>
      <c r="C635" s="1">
        <v>45048</v>
      </c>
      <c r="D635">
        <f>(C635-B635)/365.25</f>
        <v>39.676933607118414</v>
      </c>
      <c r="E635">
        <v>4</v>
      </c>
      <c r="F635">
        <v>2.5</v>
      </c>
      <c r="G635">
        <v>18000000</v>
      </c>
      <c r="H635">
        <v>75</v>
      </c>
      <c r="I635">
        <v>12.64</v>
      </c>
      <c r="J635">
        <v>11.29</v>
      </c>
      <c r="K635" s="2">
        <f>I635+J635</f>
        <v>23.93</v>
      </c>
      <c r="S635" s="1"/>
      <c r="U635" s="1"/>
    </row>
    <row r="636" spans="1:21" x14ac:dyDescent="0.25">
      <c r="A636" s="7">
        <v>625</v>
      </c>
      <c r="B636" s="1">
        <v>28384</v>
      </c>
      <c r="C636" s="1">
        <v>43397</v>
      </c>
      <c r="D636">
        <f>(C636-B636)/365.25</f>
        <v>41.103353867214238</v>
      </c>
      <c r="E636">
        <v>3</v>
      </c>
      <c r="F636">
        <v>7.2</v>
      </c>
      <c r="G636">
        <v>10000000</v>
      </c>
      <c r="H636">
        <v>80</v>
      </c>
      <c r="I636">
        <v>20.97</v>
      </c>
      <c r="J636">
        <v>2.97</v>
      </c>
      <c r="K636" s="2">
        <f>I636+J636</f>
        <v>23.939999999999998</v>
      </c>
      <c r="S636" s="1"/>
      <c r="U636" s="1"/>
    </row>
    <row r="637" spans="1:21" x14ac:dyDescent="0.25">
      <c r="A637" s="7">
        <v>529</v>
      </c>
      <c r="B637" s="1">
        <v>30889</v>
      </c>
      <c r="C637" s="1">
        <v>45007</v>
      </c>
      <c r="D637">
        <f>(C637-B637)/365.25</f>
        <v>38.652977412731005</v>
      </c>
      <c r="E637">
        <v>5</v>
      </c>
      <c r="F637">
        <v>6.5</v>
      </c>
      <c r="G637">
        <v>22000000</v>
      </c>
      <c r="H637">
        <v>81</v>
      </c>
      <c r="I637">
        <v>15.18</v>
      </c>
      <c r="J637">
        <v>8.77</v>
      </c>
      <c r="K637" s="2">
        <f>I637+J637</f>
        <v>23.95</v>
      </c>
    </row>
    <row r="638" spans="1:21" x14ac:dyDescent="0.25">
      <c r="A638" s="7">
        <v>1028</v>
      </c>
      <c r="B638" s="1">
        <v>26393</v>
      </c>
      <c r="C638" s="1">
        <v>44957</v>
      </c>
      <c r="D638">
        <f>(C638-B638)/365.25</f>
        <v>50.82546201232033</v>
      </c>
      <c r="E638">
        <v>7</v>
      </c>
      <c r="F638">
        <v>2.6</v>
      </c>
      <c r="G638">
        <v>22000000</v>
      </c>
      <c r="H638">
        <v>25</v>
      </c>
      <c r="I638">
        <v>17.41</v>
      </c>
      <c r="J638">
        <v>6.56</v>
      </c>
      <c r="K638" s="2">
        <f>I638+J638</f>
        <v>23.97</v>
      </c>
      <c r="S638" s="1"/>
      <c r="U638" s="1"/>
    </row>
    <row r="639" spans="1:21" x14ac:dyDescent="0.25">
      <c r="A639" s="7">
        <v>364</v>
      </c>
      <c r="B639" s="1">
        <v>31121</v>
      </c>
      <c r="C639" s="1">
        <v>44586</v>
      </c>
      <c r="D639">
        <f>(C639-B639)/365.25</f>
        <v>36.865160848733744</v>
      </c>
      <c r="E639">
        <v>4</v>
      </c>
      <c r="F639">
        <v>4.7</v>
      </c>
      <c r="G639">
        <v>100000000</v>
      </c>
      <c r="H639">
        <v>74</v>
      </c>
      <c r="I639">
        <v>18.88</v>
      </c>
      <c r="J639">
        <v>5.21</v>
      </c>
      <c r="K639" s="2">
        <f>I639+J639</f>
        <v>24.09</v>
      </c>
    </row>
    <row r="640" spans="1:21" x14ac:dyDescent="0.25">
      <c r="A640" s="7">
        <v>407</v>
      </c>
      <c r="B640" s="1">
        <v>30326</v>
      </c>
      <c r="C640" s="1">
        <v>44341</v>
      </c>
      <c r="D640">
        <f>(C640-B640)/365.25</f>
        <v>38.370978781656397</v>
      </c>
      <c r="E640">
        <v>4</v>
      </c>
      <c r="F640">
        <v>2</v>
      </c>
      <c r="G640">
        <v>23000000</v>
      </c>
      <c r="H640">
        <v>88</v>
      </c>
      <c r="I640">
        <v>13.59</v>
      </c>
      <c r="J640">
        <v>10.65</v>
      </c>
      <c r="K640" s="2">
        <f>I640+J640</f>
        <v>24.240000000000002</v>
      </c>
      <c r="S640" s="1"/>
      <c r="U640" s="1"/>
    </row>
    <row r="641" spans="1:21" x14ac:dyDescent="0.25">
      <c r="A641" s="7">
        <v>238</v>
      </c>
      <c r="B641" s="1">
        <v>33609</v>
      </c>
      <c r="C641" s="1">
        <v>45183</v>
      </c>
      <c r="D641">
        <f>(C641-B641)/365.25</f>
        <v>31.687885010266939</v>
      </c>
      <c r="E641">
        <v>4</v>
      </c>
      <c r="F641">
        <v>4.5</v>
      </c>
      <c r="G641">
        <v>5500000</v>
      </c>
      <c r="H641">
        <v>80</v>
      </c>
      <c r="I641">
        <v>13.76</v>
      </c>
      <c r="J641">
        <v>10.49</v>
      </c>
      <c r="K641" s="2">
        <f>I641+J641</f>
        <v>24.25</v>
      </c>
      <c r="S641" s="1"/>
      <c r="U641" s="1"/>
    </row>
    <row r="642" spans="1:21" x14ac:dyDescent="0.25">
      <c r="A642" s="7">
        <v>448</v>
      </c>
      <c r="B642" s="1">
        <v>33081</v>
      </c>
      <c r="C642" s="1">
        <v>44825</v>
      </c>
      <c r="D642">
        <f>(C642-B642)/365.25</f>
        <v>32.153319644079396</v>
      </c>
      <c r="E642">
        <v>5</v>
      </c>
      <c r="F642">
        <v>3</v>
      </c>
      <c r="G642">
        <v>62000000</v>
      </c>
      <c r="H642">
        <v>74</v>
      </c>
      <c r="I642">
        <v>13.17</v>
      </c>
      <c r="J642">
        <v>11.09</v>
      </c>
      <c r="K642" s="2">
        <f>I642+J642</f>
        <v>24.259999999999998</v>
      </c>
    </row>
    <row r="643" spans="1:21" x14ac:dyDescent="0.25">
      <c r="A643" s="7">
        <v>341</v>
      </c>
      <c r="B643" s="1">
        <v>31415</v>
      </c>
      <c r="C643" s="1">
        <v>44672</v>
      </c>
      <c r="D643">
        <f>(C643-B643)/365.25</f>
        <v>36.295687885010267</v>
      </c>
      <c r="E643">
        <v>4</v>
      </c>
      <c r="F643">
        <v>3.8</v>
      </c>
      <c r="G643">
        <v>13000000</v>
      </c>
      <c r="H643">
        <v>85</v>
      </c>
      <c r="I643">
        <v>11.32</v>
      </c>
      <c r="J643">
        <v>13.06</v>
      </c>
      <c r="K643" s="2">
        <f>I643+J643</f>
        <v>24.380000000000003</v>
      </c>
      <c r="S643" s="1"/>
      <c r="U643" s="1"/>
    </row>
    <row r="644" spans="1:21" x14ac:dyDescent="0.25">
      <c r="A644" s="7">
        <v>802</v>
      </c>
      <c r="B644" s="1">
        <v>30325</v>
      </c>
      <c r="C644" s="1">
        <v>45204</v>
      </c>
      <c r="D644">
        <f>(C644-B644)/365.25</f>
        <v>40.736481861738532</v>
      </c>
      <c r="E644">
        <v>4</v>
      </c>
      <c r="F644">
        <v>3</v>
      </c>
      <c r="G644">
        <v>12000000</v>
      </c>
      <c r="H644">
        <v>70</v>
      </c>
      <c r="I644">
        <v>17.350000000000001</v>
      </c>
      <c r="J644">
        <v>7.03</v>
      </c>
      <c r="K644" s="2">
        <f>I644+J644</f>
        <v>24.380000000000003</v>
      </c>
      <c r="S644" s="1"/>
      <c r="U644" s="1"/>
    </row>
    <row r="645" spans="1:21" x14ac:dyDescent="0.25">
      <c r="A645" s="7">
        <v>204</v>
      </c>
      <c r="B645" s="1">
        <v>35096</v>
      </c>
      <c r="C645" s="1">
        <v>44733</v>
      </c>
      <c r="D645">
        <f>(C645-B645)/365.25</f>
        <v>26.38466803559206</v>
      </c>
      <c r="E645">
        <v>4</v>
      </c>
      <c r="F645">
        <v>2.2000000000000002</v>
      </c>
      <c r="G645">
        <v>10000000</v>
      </c>
      <c r="H645">
        <v>78</v>
      </c>
      <c r="I645">
        <v>14.62</v>
      </c>
      <c r="J645">
        <v>9.77</v>
      </c>
      <c r="K645" s="2">
        <f>I645+J645</f>
        <v>24.39</v>
      </c>
      <c r="S645" s="1"/>
      <c r="U645" s="1"/>
    </row>
    <row r="646" spans="1:21" x14ac:dyDescent="0.25">
      <c r="A646" s="7">
        <v>393</v>
      </c>
      <c r="B646" s="1">
        <v>30932</v>
      </c>
      <c r="C646" s="1">
        <v>44819</v>
      </c>
      <c r="D646">
        <f>(C646-B646)/365.25</f>
        <v>38.020533880903493</v>
      </c>
      <c r="E646">
        <v>4</v>
      </c>
      <c r="F646">
        <v>2.8</v>
      </c>
      <c r="G646">
        <v>80000000</v>
      </c>
      <c r="H646">
        <v>62</v>
      </c>
      <c r="I646">
        <v>16.63</v>
      </c>
      <c r="J646">
        <v>7.81</v>
      </c>
      <c r="K646" s="2">
        <f>I646+J646</f>
        <v>24.439999999999998</v>
      </c>
      <c r="S646" s="1"/>
      <c r="U646" s="1"/>
    </row>
    <row r="647" spans="1:21" x14ac:dyDescent="0.25">
      <c r="A647" s="7">
        <v>478</v>
      </c>
      <c r="B647" s="1">
        <v>31179</v>
      </c>
      <c r="C647" s="1">
        <v>44222</v>
      </c>
      <c r="D647">
        <f>(C647-B647)/365.25</f>
        <v>35.709787816563995</v>
      </c>
      <c r="E647">
        <v>5</v>
      </c>
      <c r="F647">
        <v>3.5</v>
      </c>
      <c r="G647">
        <v>8000000</v>
      </c>
      <c r="H647">
        <v>86</v>
      </c>
      <c r="I647">
        <v>13.85</v>
      </c>
      <c r="J647">
        <v>10.6</v>
      </c>
      <c r="K647" s="2">
        <f>I647+J647</f>
        <v>24.45</v>
      </c>
      <c r="S647" s="1"/>
      <c r="U647" s="1"/>
    </row>
    <row r="648" spans="1:21" x14ac:dyDescent="0.25">
      <c r="A648" s="7">
        <v>798</v>
      </c>
      <c r="B648" s="1">
        <v>29510</v>
      </c>
      <c r="C648" s="1">
        <v>44334</v>
      </c>
      <c r="D648">
        <f>(C648-B648)/365.25</f>
        <v>40.585900068446271</v>
      </c>
      <c r="E648">
        <v>4</v>
      </c>
      <c r="F648">
        <v>3.6</v>
      </c>
      <c r="G648">
        <v>40000000</v>
      </c>
      <c r="H648">
        <v>80</v>
      </c>
      <c r="I648">
        <v>16.829999999999998</v>
      </c>
      <c r="J648">
        <v>7.66</v>
      </c>
      <c r="K648" s="2">
        <f>I648+J648</f>
        <v>24.49</v>
      </c>
      <c r="S648" s="1"/>
      <c r="U648" s="1"/>
    </row>
    <row r="649" spans="1:21" x14ac:dyDescent="0.25">
      <c r="A649" s="7">
        <v>561</v>
      </c>
      <c r="B649" s="1">
        <v>28193</v>
      </c>
      <c r="C649" s="1">
        <v>44910</v>
      </c>
      <c r="D649">
        <f>(C649-B649)/365.25</f>
        <v>45.768651608487339</v>
      </c>
      <c r="E649">
        <v>0</v>
      </c>
      <c r="F649">
        <v>1</v>
      </c>
      <c r="G649">
        <v>7000000</v>
      </c>
      <c r="H649">
        <v>80</v>
      </c>
      <c r="I649">
        <v>16.97</v>
      </c>
      <c r="J649">
        <v>7.53</v>
      </c>
      <c r="K649" s="2">
        <f>I649+J649</f>
        <v>24.5</v>
      </c>
    </row>
    <row r="650" spans="1:21" x14ac:dyDescent="0.25">
      <c r="A650" s="7">
        <v>454</v>
      </c>
      <c r="B650" s="1">
        <v>32611</v>
      </c>
      <c r="C650" s="1">
        <v>44775</v>
      </c>
      <c r="D650">
        <f>(C650-B650)/365.25</f>
        <v>33.303216974674882</v>
      </c>
      <c r="E650">
        <v>5</v>
      </c>
      <c r="F650">
        <v>6.5</v>
      </c>
      <c r="G650">
        <v>25000000</v>
      </c>
      <c r="H650">
        <v>70</v>
      </c>
      <c r="I650">
        <v>17.55</v>
      </c>
      <c r="J650">
        <v>7.01</v>
      </c>
      <c r="K650" s="2">
        <f>I650+J650</f>
        <v>24.560000000000002</v>
      </c>
      <c r="S650" s="1"/>
      <c r="U650" s="1"/>
    </row>
    <row r="651" spans="1:21" x14ac:dyDescent="0.25">
      <c r="A651" s="7">
        <v>110</v>
      </c>
      <c r="B651" s="1">
        <v>30201</v>
      </c>
      <c r="C651" s="1">
        <v>43271</v>
      </c>
      <c r="D651">
        <f>(C651-B651)/365.25</f>
        <v>35.783709787816562</v>
      </c>
      <c r="E651">
        <v>3</v>
      </c>
      <c r="F651">
        <v>4.2</v>
      </c>
      <c r="G651">
        <v>37000000</v>
      </c>
      <c r="H651">
        <v>75</v>
      </c>
      <c r="I651">
        <v>20.63</v>
      </c>
      <c r="J651">
        <v>3.94</v>
      </c>
      <c r="K651" s="2">
        <f>I651+J651</f>
        <v>24.57</v>
      </c>
    </row>
    <row r="652" spans="1:21" x14ac:dyDescent="0.25">
      <c r="A652" s="7">
        <v>842</v>
      </c>
      <c r="B652" s="1">
        <v>28855</v>
      </c>
      <c r="C652" s="1">
        <v>44462</v>
      </c>
      <c r="D652">
        <f>(C652-B652)/365.25</f>
        <v>42.729637234770706</v>
      </c>
      <c r="E652">
        <v>4</v>
      </c>
      <c r="F652">
        <v>4</v>
      </c>
      <c r="G652">
        <v>3300000</v>
      </c>
      <c r="H652">
        <v>76</v>
      </c>
      <c r="I652">
        <v>12.44</v>
      </c>
      <c r="J652">
        <v>12.2</v>
      </c>
      <c r="K652" s="2">
        <f>I652+J652</f>
        <v>24.64</v>
      </c>
      <c r="S652" s="1"/>
      <c r="U652" s="1"/>
    </row>
    <row r="653" spans="1:21" x14ac:dyDescent="0.25">
      <c r="A653" s="7">
        <v>525</v>
      </c>
      <c r="B653" s="1">
        <v>30678</v>
      </c>
      <c r="C653" s="1">
        <v>44754</v>
      </c>
      <c r="D653">
        <f>(C653-B653)/365.25</f>
        <v>38.53798767967146</v>
      </c>
      <c r="E653">
        <v>5</v>
      </c>
      <c r="F653">
        <v>2.5</v>
      </c>
      <c r="G653">
        <v>100000000</v>
      </c>
      <c r="H653">
        <v>66</v>
      </c>
      <c r="I653">
        <v>22.17</v>
      </c>
      <c r="J653">
        <v>2.5099999999999998</v>
      </c>
      <c r="K653" s="2">
        <f>I653+J653</f>
        <v>24.68</v>
      </c>
    </row>
    <row r="654" spans="1:21" x14ac:dyDescent="0.25">
      <c r="A654" s="7">
        <v>368</v>
      </c>
      <c r="B654" s="1">
        <v>31130</v>
      </c>
      <c r="C654" s="1">
        <v>44637</v>
      </c>
      <c r="D654">
        <f>(C654-B654)/365.25</f>
        <v>36.980150581793289</v>
      </c>
      <c r="E654">
        <v>4</v>
      </c>
      <c r="F654">
        <v>2</v>
      </c>
      <c r="G654">
        <v>72000000</v>
      </c>
      <c r="H654">
        <v>67</v>
      </c>
      <c r="I654">
        <v>19.690000000000001</v>
      </c>
      <c r="J654">
        <v>5.05</v>
      </c>
      <c r="K654" s="2">
        <f>I654+J654</f>
        <v>24.740000000000002</v>
      </c>
      <c r="S654" s="1"/>
      <c r="U654" s="1"/>
    </row>
    <row r="655" spans="1:21" x14ac:dyDescent="0.25">
      <c r="A655" s="7">
        <v>978</v>
      </c>
      <c r="B655" s="1">
        <v>27805</v>
      </c>
      <c r="C655" s="1">
        <v>44292</v>
      </c>
      <c r="D655">
        <f>(C655-B655)/365.25</f>
        <v>45.138945927446954</v>
      </c>
      <c r="E655">
        <v>5</v>
      </c>
      <c r="F655">
        <v>0.6</v>
      </c>
      <c r="G655">
        <v>60000000</v>
      </c>
      <c r="H655">
        <v>64</v>
      </c>
      <c r="I655">
        <v>12.87</v>
      </c>
      <c r="J655">
        <v>12.03</v>
      </c>
      <c r="K655" s="2">
        <f>I655+J655</f>
        <v>24.9</v>
      </c>
      <c r="S655" s="1"/>
      <c r="U655" s="1"/>
    </row>
    <row r="656" spans="1:21" x14ac:dyDescent="0.25">
      <c r="A656" s="7">
        <v>922</v>
      </c>
      <c r="B656" s="1">
        <v>23856</v>
      </c>
      <c r="C656" s="1">
        <v>44637</v>
      </c>
      <c r="D656">
        <f>(C656-B656)/365.25</f>
        <v>56.895277207392198</v>
      </c>
      <c r="E656">
        <v>4</v>
      </c>
      <c r="F656">
        <v>2.8</v>
      </c>
      <c r="G656">
        <v>57000000</v>
      </c>
      <c r="H656">
        <v>67</v>
      </c>
      <c r="I656">
        <v>19.93</v>
      </c>
      <c r="J656">
        <v>4.99</v>
      </c>
      <c r="K656" s="2">
        <f>I656+J656</f>
        <v>24.92</v>
      </c>
      <c r="S656" s="1"/>
      <c r="U656" s="1"/>
    </row>
    <row r="657" spans="1:21" x14ac:dyDescent="0.25">
      <c r="A657" s="7">
        <v>548</v>
      </c>
      <c r="B657" s="1">
        <v>31524</v>
      </c>
      <c r="C657" s="1">
        <v>44705</v>
      </c>
      <c r="D657">
        <f>(C657-B657)/365.25</f>
        <v>36.087611225188226</v>
      </c>
      <c r="E657">
        <v>6</v>
      </c>
      <c r="F657">
        <v>2.8</v>
      </c>
      <c r="G657">
        <v>36000000</v>
      </c>
      <c r="H657">
        <v>68</v>
      </c>
      <c r="I657">
        <v>12.56</v>
      </c>
      <c r="J657">
        <v>12.46</v>
      </c>
      <c r="K657" s="2">
        <f>I657+J657</f>
        <v>25.020000000000003</v>
      </c>
    </row>
    <row r="658" spans="1:21" x14ac:dyDescent="0.25">
      <c r="A658" s="7">
        <v>955</v>
      </c>
      <c r="B658" s="1">
        <v>29529</v>
      </c>
      <c r="C658" s="1">
        <v>44812</v>
      </c>
      <c r="D658">
        <f>(C658-B658)/365.25</f>
        <v>41.842573579739906</v>
      </c>
      <c r="E658">
        <v>5</v>
      </c>
      <c r="F658">
        <v>4</v>
      </c>
      <c r="G658">
        <v>42000000</v>
      </c>
      <c r="H658">
        <v>80</v>
      </c>
      <c r="I658">
        <v>16.850000000000001</v>
      </c>
      <c r="J658">
        <v>8.23</v>
      </c>
      <c r="K658" s="2">
        <f>I658+J658</f>
        <v>25.080000000000002</v>
      </c>
    </row>
    <row r="659" spans="1:21" x14ac:dyDescent="0.25">
      <c r="A659" s="7">
        <v>582</v>
      </c>
      <c r="B659" s="1">
        <v>30925</v>
      </c>
      <c r="C659" s="1">
        <v>45216</v>
      </c>
      <c r="D659">
        <f>(C659-B659)/365.25</f>
        <v>39.126625598904859</v>
      </c>
      <c r="E659">
        <v>3</v>
      </c>
      <c r="F659">
        <v>5.5</v>
      </c>
      <c r="G659">
        <v>15000000</v>
      </c>
      <c r="H659">
        <v>76</v>
      </c>
      <c r="I659">
        <v>9.34</v>
      </c>
      <c r="J659">
        <v>15.92</v>
      </c>
      <c r="K659" s="2">
        <f>I659+J659</f>
        <v>25.259999999999998</v>
      </c>
    </row>
    <row r="660" spans="1:21" x14ac:dyDescent="0.25">
      <c r="A660" s="7">
        <v>521</v>
      </c>
      <c r="B660" s="1">
        <v>30620</v>
      </c>
      <c r="C660" s="1">
        <v>44621</v>
      </c>
      <c r="D660">
        <f>(C660-B660)/365.25</f>
        <v>38.332648870636554</v>
      </c>
      <c r="E660">
        <v>5</v>
      </c>
      <c r="F660">
        <v>2.5</v>
      </c>
      <c r="G660">
        <v>21000000</v>
      </c>
      <c r="H660">
        <v>43</v>
      </c>
      <c r="I660">
        <v>17.559999999999999</v>
      </c>
      <c r="J660">
        <v>7.73</v>
      </c>
      <c r="K660" s="2">
        <f>I660+J660</f>
        <v>25.29</v>
      </c>
    </row>
    <row r="661" spans="1:21" x14ac:dyDescent="0.25">
      <c r="A661" s="7">
        <v>691</v>
      </c>
      <c r="B661" s="1">
        <v>26543</v>
      </c>
      <c r="C661" s="1">
        <v>43803</v>
      </c>
      <c r="D661">
        <f>(C661-B661)/365.25</f>
        <v>47.25530458590007</v>
      </c>
      <c r="E661">
        <v>3</v>
      </c>
      <c r="F661">
        <v>2.5</v>
      </c>
      <c r="G661">
        <v>28000000</v>
      </c>
      <c r="H661">
        <v>78</v>
      </c>
      <c r="I661">
        <v>19.63</v>
      </c>
      <c r="J661">
        <v>5.72</v>
      </c>
      <c r="K661" s="2">
        <f>I661+J661</f>
        <v>25.349999999999998</v>
      </c>
      <c r="S661" s="1"/>
      <c r="U661" s="1"/>
    </row>
    <row r="662" spans="1:21" x14ac:dyDescent="0.25">
      <c r="A662" s="7">
        <v>804</v>
      </c>
      <c r="B662" s="1">
        <v>29388</v>
      </c>
      <c r="C662" s="1">
        <v>44285</v>
      </c>
      <c r="D662">
        <f>(C662-B662)/365.25</f>
        <v>40.785763175906915</v>
      </c>
      <c r="E662">
        <v>4</v>
      </c>
      <c r="F662">
        <v>2.5</v>
      </c>
      <c r="G662">
        <v>18000000</v>
      </c>
      <c r="H662">
        <v>80</v>
      </c>
      <c r="I662">
        <v>18.350000000000001</v>
      </c>
      <c r="J662">
        <v>7.1</v>
      </c>
      <c r="K662" s="2">
        <f>I662+J662</f>
        <v>25.450000000000003</v>
      </c>
    </row>
    <row r="663" spans="1:21" x14ac:dyDescent="0.25">
      <c r="A663" s="7">
        <v>985</v>
      </c>
      <c r="B663" s="1">
        <v>27556</v>
      </c>
      <c r="C663" s="1">
        <v>44390</v>
      </c>
      <c r="D663">
        <f>(C663-B663)/365.25</f>
        <v>46.08898015058179</v>
      </c>
      <c r="E663">
        <v>5</v>
      </c>
      <c r="F663">
        <v>3.5</v>
      </c>
      <c r="G663">
        <v>18000000</v>
      </c>
      <c r="H663">
        <v>70</v>
      </c>
      <c r="I663">
        <v>13.07</v>
      </c>
      <c r="J663">
        <v>12.38</v>
      </c>
      <c r="K663" s="2">
        <f>I663+J663</f>
        <v>25.450000000000003</v>
      </c>
    </row>
    <row r="664" spans="1:21" x14ac:dyDescent="0.25">
      <c r="A664" s="7">
        <v>481</v>
      </c>
      <c r="B664" s="1">
        <v>32166</v>
      </c>
      <c r="C664" s="1">
        <v>45237</v>
      </c>
      <c r="D664">
        <f>(C664-B664)/365.25</f>
        <v>35.786447638603697</v>
      </c>
      <c r="E664">
        <v>5</v>
      </c>
      <c r="F664">
        <v>2.6</v>
      </c>
      <c r="G664">
        <v>13000000</v>
      </c>
      <c r="H664">
        <v>82</v>
      </c>
      <c r="I664">
        <v>10.69</v>
      </c>
      <c r="J664">
        <v>14.77</v>
      </c>
      <c r="K664" s="2">
        <f>I664+J664</f>
        <v>25.46</v>
      </c>
      <c r="S664" s="1"/>
      <c r="U664" s="1"/>
    </row>
    <row r="665" spans="1:21" x14ac:dyDescent="0.25">
      <c r="A665" s="7">
        <v>918</v>
      </c>
      <c r="B665" s="1">
        <v>25158</v>
      </c>
      <c r="C665" s="1">
        <v>44707</v>
      </c>
      <c r="D665">
        <f>(C665-B665)/365.25</f>
        <v>53.522245037645447</v>
      </c>
      <c r="E665">
        <v>4</v>
      </c>
      <c r="F665">
        <v>2.5</v>
      </c>
      <c r="G665">
        <v>28000000</v>
      </c>
      <c r="H665">
        <v>80</v>
      </c>
      <c r="I665">
        <v>15.35</v>
      </c>
      <c r="J665">
        <v>10.199999999999999</v>
      </c>
      <c r="K665" s="2">
        <f>I665+J665</f>
        <v>25.549999999999997</v>
      </c>
      <c r="S665" s="1"/>
      <c r="U665" s="1"/>
    </row>
    <row r="666" spans="1:21" x14ac:dyDescent="0.25">
      <c r="A666" s="7">
        <v>924</v>
      </c>
      <c r="B666" s="1">
        <v>24194</v>
      </c>
      <c r="C666" s="1">
        <v>45188</v>
      </c>
      <c r="D666">
        <f>(C666-B666)/365.25</f>
        <v>57.478439425051334</v>
      </c>
      <c r="E666">
        <v>4</v>
      </c>
      <c r="F666">
        <v>1.8</v>
      </c>
      <c r="G666">
        <v>38000000</v>
      </c>
      <c r="H666">
        <v>63</v>
      </c>
      <c r="I666">
        <v>16.11</v>
      </c>
      <c r="J666">
        <v>9.51</v>
      </c>
      <c r="K666" s="2">
        <f>I666+J666</f>
        <v>25.619999999999997</v>
      </c>
      <c r="S666" s="1"/>
      <c r="U666" s="1"/>
    </row>
    <row r="667" spans="1:21" x14ac:dyDescent="0.25">
      <c r="A667" s="7">
        <v>408</v>
      </c>
      <c r="B667" s="1">
        <v>31232</v>
      </c>
      <c r="C667" s="1">
        <v>45251</v>
      </c>
      <c r="D667">
        <f>(C667-B667)/365.25</f>
        <v>38.381930184804929</v>
      </c>
      <c r="E667">
        <v>4</v>
      </c>
      <c r="F667">
        <v>2.5</v>
      </c>
      <c r="G667">
        <v>24000000</v>
      </c>
      <c r="H667">
        <v>74</v>
      </c>
      <c r="I667">
        <v>12.32</v>
      </c>
      <c r="J667">
        <v>13.31</v>
      </c>
      <c r="K667" s="2">
        <f>I667+J667</f>
        <v>25.630000000000003</v>
      </c>
    </row>
    <row r="668" spans="1:21" x14ac:dyDescent="0.25">
      <c r="A668" s="7">
        <v>647</v>
      </c>
      <c r="B668" s="1">
        <v>28258</v>
      </c>
      <c r="C668" s="1">
        <v>43859</v>
      </c>
      <c r="D668">
        <f>(C668-B668)/365.25</f>
        <v>42.713210130047912</v>
      </c>
      <c r="E668">
        <v>3</v>
      </c>
      <c r="F668">
        <v>1.6</v>
      </c>
      <c r="G668">
        <v>40000000</v>
      </c>
      <c r="H668">
        <v>82</v>
      </c>
      <c r="I668">
        <v>19.510000000000002</v>
      </c>
      <c r="J668">
        <v>6.19</v>
      </c>
      <c r="K668" s="2">
        <f>I668+J668</f>
        <v>25.700000000000003</v>
      </c>
      <c r="S668" s="1"/>
      <c r="U668" s="1"/>
    </row>
    <row r="669" spans="1:21" x14ac:dyDescent="0.25">
      <c r="A669" s="7">
        <v>844</v>
      </c>
      <c r="B669" s="1">
        <v>29556</v>
      </c>
      <c r="C669" s="1">
        <v>45183</v>
      </c>
      <c r="D669">
        <f>(C669-B669)/365.25</f>
        <v>42.784394250513344</v>
      </c>
      <c r="E669">
        <v>4</v>
      </c>
      <c r="F669">
        <v>2.5</v>
      </c>
      <c r="G669">
        <v>54000000</v>
      </c>
      <c r="H669">
        <v>80</v>
      </c>
      <c r="I669">
        <v>14.49</v>
      </c>
      <c r="J669">
        <v>11.33</v>
      </c>
      <c r="K669" s="2">
        <f>I669+J669</f>
        <v>25.82</v>
      </c>
    </row>
    <row r="670" spans="1:21" x14ac:dyDescent="0.25">
      <c r="A670" s="7">
        <v>929</v>
      </c>
      <c r="B670" s="1">
        <v>30372</v>
      </c>
      <c r="C670" s="1">
        <v>44824</v>
      </c>
      <c r="D670">
        <f>(C670-B670)/365.25</f>
        <v>39.567419575633132</v>
      </c>
      <c r="E670">
        <v>5</v>
      </c>
      <c r="F670">
        <v>3.3</v>
      </c>
      <c r="G670">
        <v>7000000</v>
      </c>
      <c r="H670">
        <v>80</v>
      </c>
      <c r="I670">
        <v>15.07</v>
      </c>
      <c r="J670">
        <v>10.75</v>
      </c>
      <c r="K670" s="2">
        <f>I670+J670</f>
        <v>25.82</v>
      </c>
    </row>
    <row r="671" spans="1:21" x14ac:dyDescent="0.25">
      <c r="A671" s="7">
        <v>537</v>
      </c>
      <c r="B671" s="1">
        <v>32910</v>
      </c>
      <c r="C671" s="1">
        <v>44230</v>
      </c>
      <c r="D671">
        <f>(C671-B671)/365.25</f>
        <v>30.992470910335388</v>
      </c>
      <c r="E671">
        <v>6</v>
      </c>
      <c r="F671">
        <v>3</v>
      </c>
      <c r="G671">
        <v>42000000</v>
      </c>
      <c r="H671">
        <v>78</v>
      </c>
      <c r="I671">
        <v>17.02</v>
      </c>
      <c r="J671">
        <v>8.85</v>
      </c>
      <c r="K671" s="2">
        <f>I671+J671</f>
        <v>25.869999999999997</v>
      </c>
    </row>
    <row r="672" spans="1:21" x14ac:dyDescent="0.25">
      <c r="A672" s="7">
        <v>951</v>
      </c>
      <c r="B672" s="1">
        <v>29061</v>
      </c>
      <c r="C672" s="1">
        <v>44257</v>
      </c>
      <c r="D672">
        <f>(C672-B672)/365.25</f>
        <v>41.604380561259411</v>
      </c>
      <c r="E672">
        <v>5</v>
      </c>
      <c r="F672">
        <v>3</v>
      </c>
      <c r="G672">
        <v>80000000</v>
      </c>
      <c r="H672">
        <v>80</v>
      </c>
      <c r="I672">
        <v>15.07</v>
      </c>
      <c r="J672">
        <v>10.83</v>
      </c>
      <c r="K672" s="2">
        <f>I672+J672</f>
        <v>25.9</v>
      </c>
    </row>
    <row r="673" spans="1:21" x14ac:dyDescent="0.25">
      <c r="A673" s="7">
        <v>1004</v>
      </c>
      <c r="B673" s="1">
        <v>23730</v>
      </c>
      <c r="C673" s="1">
        <v>44987</v>
      </c>
      <c r="D673">
        <f>(C673-B673)/365.25</f>
        <v>58.19849418206708</v>
      </c>
      <c r="E673">
        <v>5</v>
      </c>
      <c r="F673">
        <v>0.6</v>
      </c>
      <c r="G673">
        <v>55000000</v>
      </c>
      <c r="H673">
        <v>56</v>
      </c>
      <c r="I673">
        <v>17.03</v>
      </c>
      <c r="J673">
        <v>8.9</v>
      </c>
      <c r="K673" s="2">
        <f>I673+J673</f>
        <v>25.93</v>
      </c>
    </row>
    <row r="674" spans="1:21" x14ac:dyDescent="0.25">
      <c r="A674" s="7">
        <v>711</v>
      </c>
      <c r="B674" s="1">
        <v>26281</v>
      </c>
      <c r="C674" s="1">
        <v>44651</v>
      </c>
      <c r="D674">
        <f>(C674-B674)/365.25</f>
        <v>50.294318959616703</v>
      </c>
      <c r="E674">
        <v>3</v>
      </c>
      <c r="F674">
        <v>1.6</v>
      </c>
      <c r="G674">
        <v>80000000</v>
      </c>
      <c r="H674">
        <v>64</v>
      </c>
      <c r="I674">
        <v>21.06</v>
      </c>
      <c r="J674">
        <v>4.9800000000000004</v>
      </c>
      <c r="K674" s="2">
        <f>I674+J674</f>
        <v>26.04</v>
      </c>
    </row>
    <row r="675" spans="1:21" x14ac:dyDescent="0.25">
      <c r="A675" s="7">
        <v>179</v>
      </c>
      <c r="B675" s="1">
        <v>30870</v>
      </c>
      <c r="C675" s="1">
        <v>44950</v>
      </c>
      <c r="D675">
        <f>(C675-B675)/365.25</f>
        <v>38.548939082819984</v>
      </c>
      <c r="E675">
        <v>3</v>
      </c>
      <c r="F675">
        <v>5</v>
      </c>
      <c r="G675">
        <v>34000000</v>
      </c>
      <c r="H675">
        <v>82</v>
      </c>
      <c r="I675">
        <v>17.52</v>
      </c>
      <c r="J675">
        <v>8.56</v>
      </c>
      <c r="K675" s="2">
        <f>I675+J675</f>
        <v>26.08</v>
      </c>
    </row>
    <row r="676" spans="1:21" x14ac:dyDescent="0.25">
      <c r="A676" s="7">
        <v>671</v>
      </c>
      <c r="B676" s="1">
        <v>28957</v>
      </c>
      <c r="C676" s="1">
        <v>45309</v>
      </c>
      <c r="D676">
        <f>(C676-B676)/365.25</f>
        <v>44.769336071184121</v>
      </c>
      <c r="E676" s="3">
        <v>3</v>
      </c>
      <c r="F676" s="3">
        <v>5.5</v>
      </c>
      <c r="G676" s="3">
        <v>30000000</v>
      </c>
      <c r="H676" s="3">
        <v>65</v>
      </c>
      <c r="I676" s="3">
        <v>23.19</v>
      </c>
      <c r="J676" s="3">
        <v>3.01</v>
      </c>
      <c r="K676" s="2">
        <f>I676+J676</f>
        <v>26.200000000000003</v>
      </c>
    </row>
    <row r="677" spans="1:21" x14ac:dyDescent="0.25">
      <c r="A677" s="7">
        <v>5</v>
      </c>
      <c r="B677" s="1">
        <v>32264</v>
      </c>
      <c r="C677" s="1">
        <v>44341</v>
      </c>
      <c r="D677">
        <f>(C677-B677)/365.25</f>
        <v>33.065023956194388</v>
      </c>
      <c r="E677">
        <v>2</v>
      </c>
      <c r="F677">
        <v>3</v>
      </c>
      <c r="G677">
        <v>14000000</v>
      </c>
      <c r="H677">
        <v>88</v>
      </c>
      <c r="I677">
        <v>9.26</v>
      </c>
      <c r="J677">
        <v>17.02</v>
      </c>
      <c r="K677" s="2">
        <f>I677+J677</f>
        <v>26.28</v>
      </c>
      <c r="S677" s="1"/>
      <c r="U677" s="1"/>
    </row>
    <row r="678" spans="1:21" x14ac:dyDescent="0.25">
      <c r="A678" s="7">
        <v>940</v>
      </c>
      <c r="B678" s="1">
        <v>29710</v>
      </c>
      <c r="C678" s="1">
        <v>44544</v>
      </c>
      <c r="D678">
        <f>(C678-B678)/365.25</f>
        <v>40.61327857631759</v>
      </c>
      <c r="E678">
        <v>5</v>
      </c>
      <c r="F678">
        <v>3.6</v>
      </c>
      <c r="G678">
        <v>73000000</v>
      </c>
      <c r="H678">
        <v>73</v>
      </c>
      <c r="I678">
        <v>21.67</v>
      </c>
      <c r="J678">
        <v>4.68</v>
      </c>
      <c r="K678" s="2">
        <f>I678+J678</f>
        <v>26.35</v>
      </c>
      <c r="S678" s="1"/>
      <c r="U678" s="1"/>
    </row>
    <row r="679" spans="1:21" x14ac:dyDescent="0.25">
      <c r="A679" s="7">
        <v>873</v>
      </c>
      <c r="B679" s="1">
        <v>27830</v>
      </c>
      <c r="C679" s="1">
        <v>44292</v>
      </c>
      <c r="D679">
        <f>(C679-B679)/365.25</f>
        <v>45.07049965776865</v>
      </c>
      <c r="E679">
        <v>4</v>
      </c>
      <c r="F679">
        <v>4.2</v>
      </c>
      <c r="G679">
        <v>18000000</v>
      </c>
      <c r="H679">
        <v>83</v>
      </c>
      <c r="I679">
        <v>12.5</v>
      </c>
      <c r="J679">
        <v>13.87</v>
      </c>
      <c r="K679" s="2">
        <f>I679+J679</f>
        <v>26.369999999999997</v>
      </c>
      <c r="S679" s="1"/>
      <c r="U679" s="1"/>
    </row>
    <row r="680" spans="1:21" x14ac:dyDescent="0.25">
      <c r="A680" s="7">
        <v>254</v>
      </c>
      <c r="B680" s="1">
        <v>32647</v>
      </c>
      <c r="C680" s="1">
        <v>44586</v>
      </c>
      <c r="D680">
        <f>(C680-B680)/365.25</f>
        <v>32.687200547570157</v>
      </c>
      <c r="E680">
        <v>4</v>
      </c>
      <c r="F680">
        <v>2</v>
      </c>
      <c r="G680">
        <v>15000000</v>
      </c>
      <c r="H680">
        <v>73</v>
      </c>
      <c r="I680">
        <v>11.64</v>
      </c>
      <c r="J680">
        <v>14.73</v>
      </c>
      <c r="K680" s="2">
        <f>I680+J680</f>
        <v>26.37</v>
      </c>
      <c r="S680" s="1"/>
      <c r="U680" s="1"/>
    </row>
    <row r="681" spans="1:21" x14ac:dyDescent="0.25">
      <c r="A681" s="7">
        <v>557</v>
      </c>
      <c r="B681" s="1">
        <v>32285</v>
      </c>
      <c r="C681" s="1">
        <v>45174</v>
      </c>
      <c r="D681">
        <f>(C681-B681)/365.25</f>
        <v>35.288158795345652</v>
      </c>
      <c r="E681">
        <v>7</v>
      </c>
      <c r="F681">
        <v>3</v>
      </c>
      <c r="G681">
        <v>9000000</v>
      </c>
      <c r="H681">
        <v>80</v>
      </c>
      <c r="I681">
        <v>14.34</v>
      </c>
      <c r="J681">
        <v>12.07</v>
      </c>
      <c r="K681" s="2">
        <f>I681+J681</f>
        <v>26.41</v>
      </c>
      <c r="S681" s="1"/>
      <c r="U681" s="1"/>
    </row>
    <row r="682" spans="1:21" x14ac:dyDescent="0.25">
      <c r="A682" s="7">
        <v>554</v>
      </c>
      <c r="B682" s="1">
        <v>32510</v>
      </c>
      <c r="C682" s="1">
        <v>44635</v>
      </c>
      <c r="D682">
        <f>(C682-B682)/365.25</f>
        <v>33.196440793976727</v>
      </c>
      <c r="E682">
        <v>7</v>
      </c>
      <c r="F682">
        <v>7.5</v>
      </c>
      <c r="G682">
        <v>43000000</v>
      </c>
      <c r="H682">
        <v>74</v>
      </c>
      <c r="I682">
        <v>21.57</v>
      </c>
      <c r="J682">
        <v>4.88</v>
      </c>
      <c r="K682" s="2">
        <f>I682+J682</f>
        <v>26.45</v>
      </c>
    </row>
    <row r="683" spans="1:21" x14ac:dyDescent="0.25">
      <c r="A683" s="7">
        <v>500</v>
      </c>
      <c r="B683" s="1">
        <v>30906</v>
      </c>
      <c r="C683" s="1">
        <v>44372</v>
      </c>
      <c r="D683">
        <f>(C683-B683)/365.25</f>
        <v>36.867898699520879</v>
      </c>
      <c r="E683">
        <v>5</v>
      </c>
      <c r="F683">
        <v>4.2</v>
      </c>
      <c r="G683">
        <v>28000000</v>
      </c>
      <c r="H683">
        <v>76</v>
      </c>
      <c r="I683">
        <v>16.39</v>
      </c>
      <c r="J683">
        <v>10.11</v>
      </c>
      <c r="K683" s="2">
        <f>I683+J683</f>
        <v>26.5</v>
      </c>
    </row>
    <row r="684" spans="1:21" x14ac:dyDescent="0.25">
      <c r="A684" s="7">
        <v>524</v>
      </c>
      <c r="B684" s="1">
        <v>30425</v>
      </c>
      <c r="C684" s="1">
        <v>44490</v>
      </c>
      <c r="D684">
        <f>(C684-B684)/365.25</f>
        <v>38.507871321013006</v>
      </c>
      <c r="E684">
        <v>5</v>
      </c>
      <c r="F684">
        <v>3</v>
      </c>
      <c r="G684">
        <v>40000000</v>
      </c>
      <c r="H684">
        <v>80</v>
      </c>
      <c r="I684">
        <v>12.3</v>
      </c>
      <c r="J684">
        <v>14.21</v>
      </c>
      <c r="K684" s="2">
        <f>I684+J684</f>
        <v>26.51</v>
      </c>
    </row>
    <row r="685" spans="1:21" x14ac:dyDescent="0.25">
      <c r="A685" s="7">
        <v>177</v>
      </c>
      <c r="B685" s="1">
        <v>30148</v>
      </c>
      <c r="C685" s="1">
        <v>44215</v>
      </c>
      <c r="D685">
        <f>(C685-B685)/365.25</f>
        <v>38.513347022587268</v>
      </c>
      <c r="E685">
        <v>3</v>
      </c>
      <c r="F685">
        <v>1.6</v>
      </c>
      <c r="G685">
        <v>92000000</v>
      </c>
      <c r="H685">
        <v>63</v>
      </c>
      <c r="I685">
        <v>19.29</v>
      </c>
      <c r="J685">
        <v>7.23</v>
      </c>
      <c r="K685" s="2">
        <f>I685+J685</f>
        <v>26.52</v>
      </c>
    </row>
    <row r="686" spans="1:21" x14ac:dyDescent="0.25">
      <c r="A686" s="7">
        <v>868</v>
      </c>
      <c r="B686" s="1">
        <v>28194</v>
      </c>
      <c r="C686" s="1">
        <v>44532</v>
      </c>
      <c r="D686">
        <f>(C686-B686)/365.25</f>
        <v>44.73100616016427</v>
      </c>
      <c r="E686">
        <v>4</v>
      </c>
      <c r="F686">
        <v>3.5</v>
      </c>
      <c r="G686">
        <v>40000000</v>
      </c>
      <c r="H686">
        <v>75</v>
      </c>
      <c r="I686">
        <v>20.87</v>
      </c>
      <c r="J686">
        <v>5.68</v>
      </c>
      <c r="K686" s="2">
        <f>I686+J686</f>
        <v>26.55</v>
      </c>
    </row>
    <row r="687" spans="1:21" x14ac:dyDescent="0.25">
      <c r="A687" s="7">
        <v>87</v>
      </c>
      <c r="B687" s="1">
        <v>30807</v>
      </c>
      <c r="C687" s="1">
        <v>43439</v>
      </c>
      <c r="D687">
        <f>(C687-B687)/365.25</f>
        <v>34.5845311430527</v>
      </c>
      <c r="E687">
        <v>3</v>
      </c>
      <c r="F687">
        <v>1</v>
      </c>
      <c r="G687">
        <v>2000000</v>
      </c>
      <c r="H687">
        <v>85</v>
      </c>
      <c r="I687">
        <v>17.48</v>
      </c>
      <c r="J687">
        <v>9.1199999999999992</v>
      </c>
      <c r="K687" s="2">
        <f>I687+J687</f>
        <v>26.6</v>
      </c>
    </row>
    <row r="688" spans="1:21" x14ac:dyDescent="0.25">
      <c r="A688" s="7">
        <v>835</v>
      </c>
      <c r="B688" s="1">
        <v>29500</v>
      </c>
      <c r="C688" s="1">
        <v>44887</v>
      </c>
      <c r="D688">
        <f>(C688-B688)/365.25</f>
        <v>42.127310061601641</v>
      </c>
      <c r="E688">
        <v>4</v>
      </c>
      <c r="F688">
        <v>3.3</v>
      </c>
      <c r="G688">
        <v>42000000</v>
      </c>
      <c r="H688">
        <v>64</v>
      </c>
      <c r="I688">
        <v>21.32</v>
      </c>
      <c r="J688">
        <v>5.35</v>
      </c>
      <c r="K688" s="2">
        <f>I688+J688</f>
        <v>26.67</v>
      </c>
    </row>
    <row r="689" spans="1:21" x14ac:dyDescent="0.25">
      <c r="A689" s="7">
        <v>768</v>
      </c>
      <c r="B689" s="1">
        <v>29775</v>
      </c>
      <c r="C689" s="1">
        <v>44208</v>
      </c>
      <c r="D689">
        <f>(C689-B689)/365.25</f>
        <v>39.515400410677621</v>
      </c>
      <c r="E689">
        <v>4</v>
      </c>
      <c r="F689">
        <v>3.2</v>
      </c>
      <c r="G689">
        <v>46000000</v>
      </c>
      <c r="H689">
        <v>76</v>
      </c>
      <c r="I689">
        <v>21.76</v>
      </c>
      <c r="J689">
        <v>4.92</v>
      </c>
      <c r="K689" s="2">
        <f>I689+J689</f>
        <v>26.68</v>
      </c>
    </row>
    <row r="690" spans="1:21" x14ac:dyDescent="0.25">
      <c r="A690" s="7">
        <v>135</v>
      </c>
      <c r="B690" s="1">
        <v>31097</v>
      </c>
      <c r="C690" s="1">
        <v>44518</v>
      </c>
      <c r="D690">
        <f>(C690-B690)/365.25</f>
        <v>36.74469541409993</v>
      </c>
      <c r="E690">
        <v>3</v>
      </c>
      <c r="F690">
        <v>5</v>
      </c>
      <c r="G690">
        <v>28000000</v>
      </c>
      <c r="H690">
        <v>82</v>
      </c>
      <c r="I690">
        <v>19.89</v>
      </c>
      <c r="J690">
        <v>6.82</v>
      </c>
      <c r="K690" s="2">
        <f>I690+J690</f>
        <v>26.71</v>
      </c>
    </row>
    <row r="691" spans="1:21" x14ac:dyDescent="0.25">
      <c r="A691" s="7">
        <v>818</v>
      </c>
      <c r="B691" s="1">
        <v>29259</v>
      </c>
      <c r="C691" s="1">
        <v>44369</v>
      </c>
      <c r="D691">
        <f>(C691-B691)/365.25</f>
        <v>41.368925393566052</v>
      </c>
      <c r="E691">
        <v>4</v>
      </c>
      <c r="F691">
        <v>2.7</v>
      </c>
      <c r="G691">
        <v>40000000</v>
      </c>
      <c r="H691">
        <v>72</v>
      </c>
      <c r="I691">
        <v>17.649999999999999</v>
      </c>
      <c r="J691">
        <v>9.09</v>
      </c>
      <c r="K691" s="2">
        <f>I691+J691</f>
        <v>26.74</v>
      </c>
      <c r="S691" s="1"/>
      <c r="U691" s="1"/>
    </row>
    <row r="692" spans="1:21" x14ac:dyDescent="0.25">
      <c r="A692" s="7">
        <v>527</v>
      </c>
      <c r="B692" s="1">
        <v>30692</v>
      </c>
      <c r="C692" s="1">
        <v>44779</v>
      </c>
      <c r="D692">
        <f>(C692-B692)/365.25</f>
        <v>38.568104038329913</v>
      </c>
      <c r="E692">
        <v>5</v>
      </c>
      <c r="F692">
        <v>2.5</v>
      </c>
      <c r="G692">
        <v>5000000</v>
      </c>
      <c r="H692">
        <v>78</v>
      </c>
      <c r="I692">
        <v>19.48</v>
      </c>
      <c r="J692">
        <v>7.36</v>
      </c>
      <c r="K692" s="2">
        <f>I692+J692</f>
        <v>26.84</v>
      </c>
      <c r="S692" s="1"/>
      <c r="U692" s="1"/>
    </row>
    <row r="693" spans="1:21" x14ac:dyDescent="0.25">
      <c r="A693" s="7">
        <v>400</v>
      </c>
      <c r="B693" s="1">
        <v>30525</v>
      </c>
      <c r="C693" s="1">
        <v>44460</v>
      </c>
      <c r="D693">
        <f>(C693-B693)/365.25</f>
        <v>38.151950718685832</v>
      </c>
      <c r="E693">
        <v>4</v>
      </c>
      <c r="F693">
        <v>3.5</v>
      </c>
      <c r="G693">
        <v>1500000</v>
      </c>
      <c r="H693">
        <v>65</v>
      </c>
      <c r="I693">
        <v>18.329999999999998</v>
      </c>
      <c r="J693">
        <v>8.52</v>
      </c>
      <c r="K693" s="2">
        <f>I693+J693</f>
        <v>26.849999999999998</v>
      </c>
      <c r="S693" s="1"/>
      <c r="U693" s="1"/>
    </row>
    <row r="694" spans="1:21" x14ac:dyDescent="0.25">
      <c r="A694" s="7">
        <v>837</v>
      </c>
      <c r="B694" s="1">
        <v>29715</v>
      </c>
      <c r="C694" s="1">
        <v>45183</v>
      </c>
      <c r="D694">
        <f>(C694-B694)/365.25</f>
        <v>42.349075975359341</v>
      </c>
      <c r="E694">
        <v>4</v>
      </c>
      <c r="F694">
        <v>2.7</v>
      </c>
      <c r="G694">
        <v>38000000</v>
      </c>
      <c r="H694">
        <v>80</v>
      </c>
      <c r="I694">
        <v>17.52</v>
      </c>
      <c r="J694">
        <v>9.35</v>
      </c>
      <c r="K694" s="2">
        <f>I694+J694</f>
        <v>26.869999999999997</v>
      </c>
    </row>
    <row r="695" spans="1:21" x14ac:dyDescent="0.25">
      <c r="A695" s="7">
        <v>781</v>
      </c>
      <c r="B695" s="1">
        <v>30645</v>
      </c>
      <c r="C695" s="1">
        <v>45253</v>
      </c>
      <c r="D695">
        <f>(C695-B695)/365.25</f>
        <v>39.994524298425738</v>
      </c>
      <c r="E695">
        <v>4</v>
      </c>
      <c r="F695">
        <v>5</v>
      </c>
      <c r="G695">
        <v>30000000</v>
      </c>
      <c r="H695">
        <v>78</v>
      </c>
      <c r="I695">
        <v>22.73</v>
      </c>
      <c r="J695">
        <v>4.1500000000000004</v>
      </c>
      <c r="K695" s="2">
        <f>I695+J695</f>
        <v>26.880000000000003</v>
      </c>
      <c r="S695" s="1"/>
      <c r="U695" s="1"/>
    </row>
    <row r="696" spans="1:21" x14ac:dyDescent="0.25">
      <c r="A696" s="7">
        <v>33</v>
      </c>
      <c r="B696" s="1">
        <v>32540</v>
      </c>
      <c r="C696" s="1">
        <v>44007</v>
      </c>
      <c r="D696">
        <f>(C696-B696)/365.25</f>
        <v>31.394934976043807</v>
      </c>
      <c r="E696">
        <v>3</v>
      </c>
      <c r="F696">
        <v>1.6</v>
      </c>
      <c r="G696">
        <v>26000000</v>
      </c>
      <c r="H696">
        <v>86</v>
      </c>
      <c r="I696">
        <v>20.239999999999998</v>
      </c>
      <c r="J696">
        <v>6.8</v>
      </c>
      <c r="K696" s="2">
        <f>I696+J696</f>
        <v>27.04</v>
      </c>
    </row>
    <row r="697" spans="1:21" x14ac:dyDescent="0.25">
      <c r="A697" s="7">
        <v>357</v>
      </c>
      <c r="B697" s="1">
        <v>31597</v>
      </c>
      <c r="C697" s="1">
        <v>45013</v>
      </c>
      <c r="D697">
        <f>(C697-B697)/365.25</f>
        <v>36.73100616016427</v>
      </c>
      <c r="E697">
        <v>4</v>
      </c>
      <c r="F697">
        <v>3.2</v>
      </c>
      <c r="G697">
        <v>56000000</v>
      </c>
      <c r="H697">
        <v>77</v>
      </c>
      <c r="I697">
        <v>19.89</v>
      </c>
      <c r="J697">
        <v>7.17</v>
      </c>
      <c r="K697" s="2">
        <f>I697+J697</f>
        <v>27.060000000000002</v>
      </c>
      <c r="S697" s="1"/>
      <c r="U697" s="1"/>
    </row>
    <row r="698" spans="1:21" x14ac:dyDescent="0.25">
      <c r="A698" s="7">
        <v>774</v>
      </c>
      <c r="B698" s="1">
        <v>30766</v>
      </c>
      <c r="C698" s="1">
        <v>45246</v>
      </c>
      <c r="D698">
        <f>(C698-B698)/365.25</f>
        <v>39.644079397672826</v>
      </c>
      <c r="E698">
        <v>4</v>
      </c>
      <c r="F698">
        <v>4.3</v>
      </c>
      <c r="G698">
        <v>13000000</v>
      </c>
      <c r="H698">
        <v>85</v>
      </c>
      <c r="I698">
        <v>7.97</v>
      </c>
      <c r="J698">
        <v>19.11</v>
      </c>
      <c r="K698" s="2">
        <f>I698+J698</f>
        <v>27.08</v>
      </c>
      <c r="S698" s="1"/>
      <c r="U698" s="1"/>
    </row>
    <row r="699" spans="1:21" x14ac:dyDescent="0.25">
      <c r="A699" s="7">
        <v>849</v>
      </c>
      <c r="B699" s="1">
        <v>29460</v>
      </c>
      <c r="C699" s="1">
        <v>45260</v>
      </c>
      <c r="D699">
        <f>(C699-B699)/365.25</f>
        <v>43.258042436687198</v>
      </c>
      <c r="E699">
        <v>4</v>
      </c>
      <c r="F699">
        <v>0.6</v>
      </c>
      <c r="G699">
        <v>37000000</v>
      </c>
      <c r="H699">
        <v>80</v>
      </c>
      <c r="I699">
        <v>9.1199999999999992</v>
      </c>
      <c r="J699">
        <v>18.010000000000002</v>
      </c>
      <c r="K699" s="2">
        <f>I699+J699</f>
        <v>27.130000000000003</v>
      </c>
    </row>
    <row r="700" spans="1:21" x14ac:dyDescent="0.25">
      <c r="A700" s="7">
        <v>681</v>
      </c>
      <c r="B700" s="1">
        <v>27354</v>
      </c>
      <c r="C700" s="1">
        <v>44132</v>
      </c>
      <c r="D700">
        <f>(C700-B700)/365.25</f>
        <v>45.935660506502394</v>
      </c>
      <c r="E700">
        <v>3</v>
      </c>
      <c r="F700">
        <v>2.1</v>
      </c>
      <c r="G700">
        <v>34000000</v>
      </c>
      <c r="H700">
        <v>78</v>
      </c>
      <c r="I700">
        <v>16.59</v>
      </c>
      <c r="J700">
        <v>10.64</v>
      </c>
      <c r="K700" s="2">
        <f>I700+J700</f>
        <v>27.23</v>
      </c>
    </row>
    <row r="701" spans="1:21" x14ac:dyDescent="0.25">
      <c r="A701" s="7">
        <v>157</v>
      </c>
      <c r="B701" s="1">
        <v>30694</v>
      </c>
      <c r="C701" s="1">
        <v>44495</v>
      </c>
      <c r="D701">
        <f>(C701-B701)/365.25</f>
        <v>37.785078713210133</v>
      </c>
      <c r="E701">
        <v>3</v>
      </c>
      <c r="F701">
        <v>2.2000000000000002</v>
      </c>
      <c r="G701">
        <v>61000000</v>
      </c>
      <c r="H701">
        <v>61</v>
      </c>
      <c r="I701">
        <v>23.85</v>
      </c>
      <c r="J701">
        <v>3.4</v>
      </c>
      <c r="K701" s="2">
        <f>I701+J701</f>
        <v>27.25</v>
      </c>
    </row>
    <row r="702" spans="1:21" x14ac:dyDescent="0.25">
      <c r="A702" s="7">
        <v>21</v>
      </c>
      <c r="B702" s="1">
        <v>33281</v>
      </c>
      <c r="C702" s="1">
        <v>44313</v>
      </c>
      <c r="D702">
        <f>(C702-B702)/365.25</f>
        <v>30.203969883641342</v>
      </c>
      <c r="E702">
        <v>3</v>
      </c>
      <c r="F702">
        <v>3.2</v>
      </c>
      <c r="G702">
        <v>33000000</v>
      </c>
      <c r="H702">
        <v>69</v>
      </c>
      <c r="I702">
        <v>11.18</v>
      </c>
      <c r="J702">
        <v>16.100000000000001</v>
      </c>
      <c r="K702" s="2">
        <f>I702+J702</f>
        <v>27.28</v>
      </c>
      <c r="S702" s="1"/>
      <c r="U702" s="1"/>
    </row>
    <row r="703" spans="1:21" x14ac:dyDescent="0.25">
      <c r="A703" s="7">
        <v>827</v>
      </c>
      <c r="B703" s="1">
        <v>29394</v>
      </c>
      <c r="C703" s="1">
        <v>44679</v>
      </c>
      <c r="D703">
        <f>(C703-B703)/365.25</f>
        <v>41.848049281314168</v>
      </c>
      <c r="E703">
        <v>4</v>
      </c>
      <c r="F703">
        <v>3.6</v>
      </c>
      <c r="G703">
        <v>28000000</v>
      </c>
      <c r="H703">
        <v>83</v>
      </c>
      <c r="I703">
        <v>16.3</v>
      </c>
      <c r="J703">
        <v>10.99</v>
      </c>
      <c r="K703" s="2">
        <f>I703+J703</f>
        <v>27.29</v>
      </c>
    </row>
    <row r="704" spans="1:21" x14ac:dyDescent="0.25">
      <c r="A704" s="7">
        <v>923</v>
      </c>
      <c r="B704" s="1">
        <v>23497</v>
      </c>
      <c r="C704" s="1">
        <v>44469</v>
      </c>
      <c r="D704">
        <f>(C704-B704)/365.25</f>
        <v>57.418206707734427</v>
      </c>
      <c r="E704">
        <v>4</v>
      </c>
      <c r="F704">
        <v>2.2000000000000002</v>
      </c>
      <c r="G704">
        <v>34000000</v>
      </c>
      <c r="H704">
        <v>71</v>
      </c>
      <c r="I704">
        <v>22.14</v>
      </c>
      <c r="J704">
        <v>5.28</v>
      </c>
      <c r="K704" s="2">
        <f>I704+J704</f>
        <v>27.42</v>
      </c>
    </row>
    <row r="705" spans="1:21" x14ac:dyDescent="0.25">
      <c r="A705" s="7">
        <v>976</v>
      </c>
      <c r="B705" s="1">
        <v>28014</v>
      </c>
      <c r="C705" s="1">
        <v>44355</v>
      </c>
      <c r="D705">
        <f>(C705-B705)/365.25</f>
        <v>44.739219712525667</v>
      </c>
      <c r="E705">
        <v>5</v>
      </c>
      <c r="F705">
        <v>3.5</v>
      </c>
      <c r="G705">
        <v>22000000</v>
      </c>
      <c r="H705">
        <v>86</v>
      </c>
      <c r="I705">
        <v>12.28</v>
      </c>
      <c r="J705">
        <v>15.23</v>
      </c>
      <c r="K705" s="2">
        <f>I705+J705</f>
        <v>27.509999999999998</v>
      </c>
      <c r="S705" s="1"/>
      <c r="U705" s="1"/>
    </row>
    <row r="706" spans="1:21" x14ac:dyDescent="0.25">
      <c r="A706" s="7">
        <v>54</v>
      </c>
      <c r="B706" s="1">
        <v>32522</v>
      </c>
      <c r="C706" s="1">
        <v>44726</v>
      </c>
      <c r="D706">
        <f>(C706-B706)/365.25</f>
        <v>33.412731006160165</v>
      </c>
      <c r="E706">
        <v>3</v>
      </c>
      <c r="F706">
        <v>2.4</v>
      </c>
      <c r="G706">
        <v>10000000</v>
      </c>
      <c r="H706">
        <v>63</v>
      </c>
      <c r="I706">
        <v>12.3</v>
      </c>
      <c r="J706">
        <v>15.32</v>
      </c>
      <c r="K706" s="2">
        <f>I706+J706</f>
        <v>27.62</v>
      </c>
    </row>
    <row r="707" spans="1:21" x14ac:dyDescent="0.25">
      <c r="A707" s="7">
        <v>214</v>
      </c>
      <c r="B707" s="1">
        <v>33936</v>
      </c>
      <c r="C707" s="1">
        <v>44847</v>
      </c>
      <c r="D707">
        <f>(C707-B707)/365.25</f>
        <v>29.872689938398356</v>
      </c>
      <c r="E707">
        <v>4</v>
      </c>
      <c r="F707">
        <v>4.8</v>
      </c>
      <c r="G707">
        <v>6000000</v>
      </c>
      <c r="H707">
        <v>70</v>
      </c>
      <c r="I707">
        <v>18.3</v>
      </c>
      <c r="J707">
        <v>9.33</v>
      </c>
      <c r="K707" s="2">
        <f>I707+J707</f>
        <v>27.630000000000003</v>
      </c>
    </row>
    <row r="708" spans="1:21" x14ac:dyDescent="0.25">
      <c r="A708" s="7">
        <v>900</v>
      </c>
      <c r="B708" s="1">
        <v>27196</v>
      </c>
      <c r="C708" s="1">
        <v>44621</v>
      </c>
      <c r="D708">
        <f>(C708-B708)/365.25</f>
        <v>47.707049965776868</v>
      </c>
      <c r="E708">
        <v>4</v>
      </c>
      <c r="F708">
        <v>3.6</v>
      </c>
      <c r="G708">
        <v>25000000</v>
      </c>
      <c r="H708">
        <v>74</v>
      </c>
      <c r="I708">
        <v>21.86</v>
      </c>
      <c r="J708">
        <v>5.82</v>
      </c>
      <c r="K708" s="2">
        <f>I708+J708</f>
        <v>27.68</v>
      </c>
    </row>
    <row r="709" spans="1:21" x14ac:dyDescent="0.25">
      <c r="A709" s="7">
        <v>195</v>
      </c>
      <c r="B709" s="1">
        <v>32557</v>
      </c>
      <c r="C709" s="1">
        <v>45377</v>
      </c>
      <c r="D709">
        <f>(C709-B709)/365.25</f>
        <v>35.09924709103354</v>
      </c>
      <c r="E709">
        <v>3</v>
      </c>
      <c r="F709">
        <v>0.6</v>
      </c>
      <c r="G709">
        <v>31000000</v>
      </c>
      <c r="H709">
        <v>65</v>
      </c>
      <c r="I709">
        <v>16.63</v>
      </c>
      <c r="J709">
        <v>11.19</v>
      </c>
      <c r="K709" s="2">
        <f>I709+J709</f>
        <v>27.82</v>
      </c>
    </row>
    <row r="710" spans="1:21" x14ac:dyDescent="0.25">
      <c r="A710" s="7">
        <v>507</v>
      </c>
      <c r="B710" s="1">
        <v>31514</v>
      </c>
      <c r="C710" s="1">
        <v>45106</v>
      </c>
      <c r="D710">
        <f>(C710-B710)/365.25</f>
        <v>37.212867898699521</v>
      </c>
      <c r="E710">
        <v>5</v>
      </c>
      <c r="F710">
        <v>2.2000000000000002</v>
      </c>
      <c r="G710">
        <v>20000000</v>
      </c>
      <c r="H710">
        <v>65</v>
      </c>
      <c r="I710">
        <v>18.3</v>
      </c>
      <c r="J710">
        <v>9.5399999999999991</v>
      </c>
      <c r="K710" s="2">
        <f>I710+J710</f>
        <v>27.84</v>
      </c>
    </row>
    <row r="711" spans="1:21" x14ac:dyDescent="0.25">
      <c r="A711" s="7">
        <v>186</v>
      </c>
      <c r="B711" s="1">
        <v>30520</v>
      </c>
      <c r="C711" s="1">
        <v>44651</v>
      </c>
      <c r="D711">
        <f>(C711-B711)/365.25</f>
        <v>38.688569472963721</v>
      </c>
      <c r="E711">
        <v>3</v>
      </c>
      <c r="F711">
        <v>2</v>
      </c>
      <c r="G711">
        <v>1900000</v>
      </c>
      <c r="H711">
        <v>82</v>
      </c>
      <c r="I711">
        <v>10.94</v>
      </c>
      <c r="J711">
        <v>17.02</v>
      </c>
      <c r="K711" s="2">
        <f>I711+J711</f>
        <v>27.96</v>
      </c>
    </row>
    <row r="712" spans="1:21" x14ac:dyDescent="0.25">
      <c r="A712" s="7">
        <v>854</v>
      </c>
      <c r="B712" s="1">
        <v>28599</v>
      </c>
      <c r="C712" s="1">
        <v>44511</v>
      </c>
      <c r="D712">
        <f>(C712-B712)/365.25</f>
        <v>43.564681724845997</v>
      </c>
      <c r="E712">
        <v>4</v>
      </c>
      <c r="F712">
        <v>1.4</v>
      </c>
      <c r="G712">
        <v>3200000</v>
      </c>
      <c r="H712">
        <v>52</v>
      </c>
      <c r="I712">
        <v>19.649999999999999</v>
      </c>
      <c r="J712">
        <v>8.36</v>
      </c>
      <c r="K712" s="2">
        <f>I712+J712</f>
        <v>28.009999999999998</v>
      </c>
      <c r="S712" s="1"/>
      <c r="U712" s="1"/>
    </row>
    <row r="713" spans="1:21" x14ac:dyDescent="0.25">
      <c r="A713" s="7">
        <v>639</v>
      </c>
      <c r="B713" s="1">
        <v>28673</v>
      </c>
      <c r="C713" s="1">
        <v>44083</v>
      </c>
      <c r="D713">
        <f>(C713-B713)/365.25</f>
        <v>42.190280629705683</v>
      </c>
      <c r="E713">
        <v>3</v>
      </c>
      <c r="F713">
        <v>2</v>
      </c>
      <c r="G713">
        <v>84000000</v>
      </c>
      <c r="H713">
        <v>65</v>
      </c>
      <c r="I713">
        <v>21.25</v>
      </c>
      <c r="J713">
        <v>6.92</v>
      </c>
      <c r="K713" s="2">
        <f>I713+J713</f>
        <v>28.17</v>
      </c>
    </row>
    <row r="714" spans="1:21" x14ac:dyDescent="0.25">
      <c r="A714" s="7">
        <v>51</v>
      </c>
      <c r="B714" s="1">
        <v>31996</v>
      </c>
      <c r="C714" s="1">
        <v>44020</v>
      </c>
      <c r="D714">
        <f>(C714-B714)/365.25</f>
        <v>32.919917864476389</v>
      </c>
      <c r="E714">
        <v>3</v>
      </c>
      <c r="F714">
        <v>2</v>
      </c>
      <c r="G714">
        <v>25000000</v>
      </c>
      <c r="H714">
        <v>85</v>
      </c>
      <c r="I714">
        <v>10.89</v>
      </c>
      <c r="J714">
        <v>17.3</v>
      </c>
      <c r="K714" s="2">
        <f>I714+J714</f>
        <v>28.19</v>
      </c>
      <c r="S714" s="1"/>
      <c r="U714" s="1"/>
    </row>
    <row r="715" spans="1:21" x14ac:dyDescent="0.25">
      <c r="A715" s="7">
        <v>713</v>
      </c>
      <c r="B715" s="1">
        <v>25947</v>
      </c>
      <c r="C715" s="1">
        <v>44460</v>
      </c>
      <c r="D715">
        <f>(C715-B715)/365.25</f>
        <v>50.685831622176593</v>
      </c>
      <c r="E715">
        <v>3</v>
      </c>
      <c r="F715">
        <v>3</v>
      </c>
      <c r="G715">
        <v>31000000</v>
      </c>
      <c r="H715">
        <v>72</v>
      </c>
      <c r="I715">
        <v>23.61</v>
      </c>
      <c r="J715">
        <v>4.71</v>
      </c>
      <c r="K715" s="2">
        <f>I715+J715</f>
        <v>28.32</v>
      </c>
      <c r="S715" s="1"/>
      <c r="U715" s="1"/>
    </row>
    <row r="716" spans="1:21" x14ac:dyDescent="0.25">
      <c r="A716" s="7">
        <v>401</v>
      </c>
      <c r="B716" s="1">
        <v>31284</v>
      </c>
      <c r="C716" s="1">
        <v>45237</v>
      </c>
      <c r="D716">
        <f>(C716-B716)/365.25</f>
        <v>38.201232032854207</v>
      </c>
      <c r="E716">
        <v>4</v>
      </c>
      <c r="F716">
        <v>2.2000000000000002</v>
      </c>
      <c r="G716">
        <v>80000000</v>
      </c>
      <c r="H716">
        <v>62</v>
      </c>
      <c r="I716">
        <v>18.45</v>
      </c>
      <c r="J716">
        <v>9.8800000000000008</v>
      </c>
      <c r="K716" s="2">
        <f>I716+J716</f>
        <v>28.33</v>
      </c>
    </row>
    <row r="717" spans="1:21" x14ac:dyDescent="0.25">
      <c r="A717" s="7">
        <v>860</v>
      </c>
      <c r="B717" s="1">
        <v>28384</v>
      </c>
      <c r="C717" s="1">
        <v>44467</v>
      </c>
      <c r="D717">
        <f>(C717-B717)/365.25</f>
        <v>44.032854209445588</v>
      </c>
      <c r="E717">
        <v>4</v>
      </c>
      <c r="F717">
        <v>5</v>
      </c>
      <c r="G717">
        <v>11000000</v>
      </c>
      <c r="H717">
        <v>70</v>
      </c>
      <c r="I717">
        <v>22.31</v>
      </c>
      <c r="J717">
        <v>6.18</v>
      </c>
      <c r="K717" s="2">
        <f>I717+J717</f>
        <v>28.49</v>
      </c>
    </row>
    <row r="718" spans="1:21" x14ac:dyDescent="0.25">
      <c r="A718" s="7">
        <v>44</v>
      </c>
      <c r="B718" s="1">
        <v>31350</v>
      </c>
      <c r="C718" s="1">
        <v>43236</v>
      </c>
      <c r="D718">
        <f>(C718-B718)/365.25</f>
        <v>32.542094455852158</v>
      </c>
      <c r="E718">
        <v>3</v>
      </c>
      <c r="F718">
        <v>2.6</v>
      </c>
      <c r="G718">
        <v>12000000</v>
      </c>
      <c r="H718">
        <v>78</v>
      </c>
      <c r="I718">
        <v>23.18</v>
      </c>
      <c r="J718">
        <v>5.32</v>
      </c>
      <c r="K718" s="2">
        <f>I718+J718</f>
        <v>28.5</v>
      </c>
      <c r="S718" s="1"/>
      <c r="U718" s="1"/>
    </row>
    <row r="719" spans="1:21" x14ac:dyDescent="0.25">
      <c r="A719" s="7">
        <v>108</v>
      </c>
      <c r="B719" s="1">
        <v>30655</v>
      </c>
      <c r="C719" s="1">
        <v>43677</v>
      </c>
      <c r="D719">
        <f>(C719-B719)/365.25</f>
        <v>35.652292950034223</v>
      </c>
      <c r="E719">
        <v>3</v>
      </c>
      <c r="F719">
        <v>3</v>
      </c>
      <c r="G719">
        <v>18000000</v>
      </c>
      <c r="H719">
        <v>72</v>
      </c>
      <c r="I719">
        <v>13.59</v>
      </c>
      <c r="J719">
        <v>15.07</v>
      </c>
      <c r="K719" s="2">
        <f>I719+J719</f>
        <v>28.66</v>
      </c>
    </row>
    <row r="720" spans="1:21" x14ac:dyDescent="0.25">
      <c r="A720" s="7">
        <v>745</v>
      </c>
      <c r="B720" s="1">
        <v>29162</v>
      </c>
      <c r="C720" s="1">
        <v>45412</v>
      </c>
      <c r="D720">
        <f>(C720-B720)/365.25</f>
        <v>44.490075290896648</v>
      </c>
      <c r="E720">
        <v>2</v>
      </c>
      <c r="F720">
        <v>3</v>
      </c>
      <c r="G720">
        <v>14000000</v>
      </c>
      <c r="H720">
        <v>80</v>
      </c>
      <c r="I720">
        <v>16.37</v>
      </c>
      <c r="J720">
        <v>12.29</v>
      </c>
      <c r="K720" s="2">
        <f>I720+J720</f>
        <v>28.66</v>
      </c>
      <c r="S720" s="1"/>
      <c r="U720" s="1"/>
    </row>
    <row r="721" spans="1:21" x14ac:dyDescent="0.25">
      <c r="A721" s="7">
        <v>72</v>
      </c>
      <c r="B721" s="1">
        <v>30663</v>
      </c>
      <c r="C721" s="1">
        <v>43180</v>
      </c>
      <c r="D721">
        <f>(C721-B721)/365.25</f>
        <v>34.269678302532512</v>
      </c>
      <c r="E721">
        <v>3</v>
      </c>
      <c r="F721">
        <v>2.5</v>
      </c>
      <c r="G721">
        <v>1500000</v>
      </c>
      <c r="H721">
        <v>70</v>
      </c>
      <c r="I721">
        <v>18.03</v>
      </c>
      <c r="J721">
        <v>10.64</v>
      </c>
      <c r="K721" s="2">
        <f>I721+J721</f>
        <v>28.67</v>
      </c>
      <c r="S721" s="1"/>
      <c r="U721" s="1"/>
    </row>
    <row r="722" spans="1:21" x14ac:dyDescent="0.25">
      <c r="A722" s="7">
        <v>863</v>
      </c>
      <c r="B722" s="1">
        <v>28873</v>
      </c>
      <c r="C722" s="1">
        <v>45050</v>
      </c>
      <c r="D722">
        <f>(C722-B722)/365.25</f>
        <v>44.290212183436005</v>
      </c>
      <c r="E722">
        <v>4</v>
      </c>
      <c r="F722">
        <v>5</v>
      </c>
      <c r="G722">
        <v>25000000</v>
      </c>
      <c r="H722">
        <v>50</v>
      </c>
      <c r="I722">
        <v>20.260000000000002</v>
      </c>
      <c r="J722">
        <v>8.42</v>
      </c>
      <c r="K722" s="2">
        <f>I722+J722</f>
        <v>28.68</v>
      </c>
    </row>
    <row r="723" spans="1:21" x14ac:dyDescent="0.25">
      <c r="A723" s="7">
        <v>591</v>
      </c>
      <c r="B723" s="1">
        <v>29842</v>
      </c>
      <c r="C723" s="1">
        <v>44243</v>
      </c>
      <c r="D723">
        <f>(C723-B723)/365.25</f>
        <v>39.427789185489388</v>
      </c>
      <c r="E723">
        <v>3</v>
      </c>
      <c r="F723">
        <v>0.8</v>
      </c>
      <c r="G723">
        <v>36000000</v>
      </c>
      <c r="H723">
        <v>76</v>
      </c>
      <c r="I723">
        <v>20</v>
      </c>
      <c r="J723">
        <v>8.69</v>
      </c>
      <c r="K723" s="2">
        <f>I723+J723</f>
        <v>28.689999999999998</v>
      </c>
    </row>
    <row r="724" spans="1:21" x14ac:dyDescent="0.25">
      <c r="A724" s="7">
        <v>191</v>
      </c>
      <c r="B724" s="1">
        <v>30709</v>
      </c>
      <c r="C724" s="1">
        <v>44908</v>
      </c>
      <c r="D724">
        <f>(C724-B724)/365.25</f>
        <v>38.874743326488705</v>
      </c>
      <c r="E724">
        <v>3</v>
      </c>
      <c r="F724">
        <v>2.5</v>
      </c>
      <c r="G724">
        <v>55000000</v>
      </c>
      <c r="H724">
        <v>80</v>
      </c>
      <c r="I724">
        <v>14.63</v>
      </c>
      <c r="J724">
        <v>14.11</v>
      </c>
      <c r="K724" s="2">
        <f>I724+J724</f>
        <v>28.740000000000002</v>
      </c>
      <c r="S724" s="1"/>
      <c r="U724" s="1"/>
    </row>
    <row r="725" spans="1:21" x14ac:dyDescent="0.25">
      <c r="A725" s="7">
        <v>607</v>
      </c>
      <c r="B725" s="1">
        <v>29322</v>
      </c>
      <c r="C725" s="1">
        <v>44013</v>
      </c>
      <c r="D725">
        <f>(C725-B725)/365.25</f>
        <v>40.2217659137577</v>
      </c>
      <c r="E725">
        <v>3</v>
      </c>
      <c r="F725">
        <v>12.3</v>
      </c>
      <c r="G725">
        <v>20000000</v>
      </c>
      <c r="H725">
        <v>70</v>
      </c>
      <c r="I725">
        <v>18.73</v>
      </c>
      <c r="J725">
        <v>10.06</v>
      </c>
      <c r="K725" s="2">
        <f>I725+J725</f>
        <v>28.79</v>
      </c>
      <c r="S725" s="1"/>
      <c r="U725" s="1"/>
    </row>
    <row r="726" spans="1:21" x14ac:dyDescent="0.25">
      <c r="A726" s="7">
        <v>916</v>
      </c>
      <c r="B726" s="1">
        <v>25076</v>
      </c>
      <c r="C726" s="1">
        <v>44516</v>
      </c>
      <c r="D726">
        <f>(C726-B726)/365.25</f>
        <v>53.223819301848046</v>
      </c>
      <c r="E726">
        <v>4</v>
      </c>
      <c r="F726">
        <v>1.5</v>
      </c>
      <c r="G726">
        <v>8000000</v>
      </c>
      <c r="H726">
        <v>64</v>
      </c>
      <c r="I726">
        <v>20.21</v>
      </c>
      <c r="J726">
        <v>8.65</v>
      </c>
      <c r="K726" s="2">
        <f>I726+J726</f>
        <v>28.86</v>
      </c>
      <c r="S726" s="1"/>
      <c r="U726" s="1"/>
    </row>
    <row r="727" spans="1:21" x14ac:dyDescent="0.25">
      <c r="A727" s="7">
        <v>749</v>
      </c>
      <c r="B727" s="1">
        <v>27867</v>
      </c>
      <c r="C727" s="1">
        <v>45377</v>
      </c>
      <c r="D727">
        <f>(C727-B727)/365.25</f>
        <v>47.939767282683093</v>
      </c>
      <c r="E727">
        <v>3</v>
      </c>
      <c r="F727">
        <v>2.6</v>
      </c>
      <c r="G727">
        <v>42000000</v>
      </c>
      <c r="H727">
        <v>58</v>
      </c>
      <c r="I727">
        <v>23.85</v>
      </c>
      <c r="J727">
        <v>5.18</v>
      </c>
      <c r="K727" s="2">
        <f>I727+J727</f>
        <v>29.03</v>
      </c>
      <c r="S727" s="1"/>
      <c r="U727" s="1"/>
    </row>
    <row r="728" spans="1:21" x14ac:dyDescent="0.25">
      <c r="A728" s="7">
        <v>466</v>
      </c>
      <c r="B728" s="1">
        <v>32241</v>
      </c>
      <c r="C728" s="1">
        <v>44957</v>
      </c>
      <c r="D728">
        <f>(C728-B728)/365.25</f>
        <v>34.814510609171798</v>
      </c>
      <c r="E728">
        <v>5</v>
      </c>
      <c r="F728">
        <v>2.8</v>
      </c>
      <c r="G728">
        <v>25000000</v>
      </c>
      <c r="H728">
        <v>85</v>
      </c>
      <c r="I728">
        <v>18.05</v>
      </c>
      <c r="J728">
        <v>10.99</v>
      </c>
      <c r="K728" s="2">
        <f>I728+J728</f>
        <v>29.04</v>
      </c>
    </row>
    <row r="729" spans="1:21" x14ac:dyDescent="0.25">
      <c r="A729" s="7">
        <v>324</v>
      </c>
      <c r="B729" s="1">
        <v>31983</v>
      </c>
      <c r="C729" s="1">
        <v>45027</v>
      </c>
      <c r="D729">
        <f>(C729-B729)/365.25</f>
        <v>35.71252566735113</v>
      </c>
      <c r="E729">
        <v>4</v>
      </c>
      <c r="F729">
        <v>5.8</v>
      </c>
      <c r="G729">
        <v>20000000</v>
      </c>
      <c r="H729">
        <v>58</v>
      </c>
      <c r="I729">
        <v>16.61</v>
      </c>
      <c r="J729">
        <v>12.46</v>
      </c>
      <c r="K729" s="2">
        <f>I729+J729</f>
        <v>29.07</v>
      </c>
      <c r="S729" s="1"/>
      <c r="U729" s="1"/>
    </row>
    <row r="730" spans="1:21" x14ac:dyDescent="0.25">
      <c r="A730" s="7">
        <v>829</v>
      </c>
      <c r="B730" s="1">
        <v>29307</v>
      </c>
      <c r="C730" s="1">
        <v>44609</v>
      </c>
      <c r="D730">
        <f>(C730-B730)/365.25</f>
        <v>41.894592744695416</v>
      </c>
      <c r="E730">
        <v>4</v>
      </c>
      <c r="F730">
        <v>6.5</v>
      </c>
      <c r="G730">
        <v>21000000</v>
      </c>
      <c r="H730">
        <v>73</v>
      </c>
      <c r="I730">
        <v>24.14</v>
      </c>
      <c r="J730">
        <v>4.97</v>
      </c>
      <c r="K730" s="2">
        <f>I730+J730</f>
        <v>29.11</v>
      </c>
      <c r="S730" s="1"/>
      <c r="U730" s="1"/>
    </row>
    <row r="731" spans="1:21" x14ac:dyDescent="0.25">
      <c r="A731" s="7">
        <v>617</v>
      </c>
      <c r="B731" s="1">
        <v>30095</v>
      </c>
      <c r="C731" s="1">
        <v>44908</v>
      </c>
      <c r="D731">
        <f>(C731-B731)/365.25</f>
        <v>40.555783709787818</v>
      </c>
      <c r="E731">
        <v>3</v>
      </c>
      <c r="F731">
        <v>3.8</v>
      </c>
      <c r="G731">
        <v>14000000</v>
      </c>
      <c r="H731">
        <v>81</v>
      </c>
      <c r="I731">
        <v>15.04</v>
      </c>
      <c r="J731">
        <v>14.15</v>
      </c>
      <c r="K731" s="2">
        <f>I731+J731</f>
        <v>29.189999999999998</v>
      </c>
      <c r="S731" s="1"/>
      <c r="U731" s="1"/>
    </row>
    <row r="732" spans="1:21" x14ac:dyDescent="0.25">
      <c r="A732" s="7">
        <v>628</v>
      </c>
      <c r="B732" s="1">
        <v>29474</v>
      </c>
      <c r="C732" s="1">
        <v>44530</v>
      </c>
      <c r="D732">
        <f>(C732-B732)/365.25</f>
        <v>41.221081451060918</v>
      </c>
      <c r="E732">
        <v>3</v>
      </c>
      <c r="F732">
        <v>2.5</v>
      </c>
      <c r="G732">
        <v>2000000</v>
      </c>
      <c r="H732">
        <v>70</v>
      </c>
      <c r="I732">
        <v>10.54</v>
      </c>
      <c r="J732">
        <v>18.68</v>
      </c>
      <c r="K732" s="2">
        <f>I732+J732</f>
        <v>29.22</v>
      </c>
      <c r="S732" s="1"/>
      <c r="U732" s="1"/>
    </row>
    <row r="733" spans="1:21" x14ac:dyDescent="0.25">
      <c r="A733" s="7">
        <v>833</v>
      </c>
      <c r="B733" s="1">
        <v>29651</v>
      </c>
      <c r="C733" s="1">
        <v>45020</v>
      </c>
      <c r="D733">
        <f>(C733-B733)/365.25</f>
        <v>42.078028747433265</v>
      </c>
      <c r="E733">
        <v>4</v>
      </c>
      <c r="F733">
        <v>2.2000000000000002</v>
      </c>
      <c r="G733">
        <v>16000000</v>
      </c>
      <c r="H733">
        <v>48</v>
      </c>
      <c r="I733">
        <v>20.350000000000001</v>
      </c>
      <c r="J733">
        <v>8.8699999999999992</v>
      </c>
      <c r="K733" s="2">
        <f>I733+J733</f>
        <v>29.22</v>
      </c>
    </row>
    <row r="734" spans="1:21" x14ac:dyDescent="0.25">
      <c r="A734" s="7">
        <v>300</v>
      </c>
      <c r="B734" s="1">
        <v>32300</v>
      </c>
      <c r="C734" s="1">
        <v>45062</v>
      </c>
      <c r="D734">
        <f>(C734-B734)/365.25</f>
        <v>34.940451745379875</v>
      </c>
      <c r="E734">
        <v>4</v>
      </c>
      <c r="F734">
        <v>4</v>
      </c>
      <c r="G734">
        <v>32000000</v>
      </c>
      <c r="H734">
        <v>54</v>
      </c>
      <c r="I734">
        <v>19.38</v>
      </c>
      <c r="J734">
        <v>9.94</v>
      </c>
      <c r="K734" s="2">
        <f>I734+J734</f>
        <v>29.32</v>
      </c>
      <c r="S734" s="1"/>
      <c r="U734" s="1"/>
    </row>
    <row r="735" spans="1:21" x14ac:dyDescent="0.25">
      <c r="A735" s="7">
        <v>610</v>
      </c>
      <c r="B735" s="1">
        <v>28836</v>
      </c>
      <c r="C735" s="1">
        <v>43558</v>
      </c>
      <c r="D735">
        <f>(C735-B735)/365.25</f>
        <v>40.306639288158799</v>
      </c>
      <c r="E735">
        <v>3</v>
      </c>
      <c r="F735">
        <v>3.7</v>
      </c>
      <c r="G735">
        <v>33000000</v>
      </c>
      <c r="H735">
        <v>78</v>
      </c>
      <c r="I735">
        <v>22.54</v>
      </c>
      <c r="J735">
        <v>6.8</v>
      </c>
      <c r="K735" s="2">
        <f>I735+J735</f>
        <v>29.34</v>
      </c>
      <c r="S735" s="1"/>
      <c r="U735" s="1"/>
    </row>
    <row r="736" spans="1:21" x14ac:dyDescent="0.25">
      <c r="A736" s="7">
        <v>782</v>
      </c>
      <c r="B736" s="1">
        <v>30470</v>
      </c>
      <c r="C736" s="1">
        <v>45083</v>
      </c>
      <c r="D736">
        <f>(C736-B736)/365.25</f>
        <v>40.008213552361397</v>
      </c>
      <c r="E736">
        <v>4</v>
      </c>
      <c r="F736">
        <v>3</v>
      </c>
      <c r="G736">
        <v>35000000</v>
      </c>
      <c r="H736">
        <v>69</v>
      </c>
      <c r="I736">
        <v>18.97</v>
      </c>
      <c r="J736">
        <v>10.39</v>
      </c>
      <c r="K736" s="2">
        <f>I736+J736</f>
        <v>29.36</v>
      </c>
      <c r="S736" s="1"/>
      <c r="U736" s="1"/>
    </row>
    <row r="737" spans="1:21" x14ac:dyDescent="0.25">
      <c r="A737" s="7">
        <v>412</v>
      </c>
      <c r="B737" s="1">
        <v>30889</v>
      </c>
      <c r="C737" s="1">
        <v>44943</v>
      </c>
      <c r="D737">
        <f>(C737-B737)/365.25</f>
        <v>38.477754962354553</v>
      </c>
      <c r="E737">
        <v>4</v>
      </c>
      <c r="F737">
        <v>3.2</v>
      </c>
      <c r="G737">
        <v>8800000</v>
      </c>
      <c r="H737">
        <v>83</v>
      </c>
      <c r="I737">
        <v>20.47</v>
      </c>
      <c r="J737">
        <v>8.9</v>
      </c>
      <c r="K737" s="2">
        <f>I737+J737</f>
        <v>29.369999999999997</v>
      </c>
      <c r="S737" s="1"/>
      <c r="U737" s="1"/>
    </row>
    <row r="738" spans="1:21" x14ac:dyDescent="0.25">
      <c r="A738" s="7">
        <v>552</v>
      </c>
      <c r="B738" s="1">
        <v>30595</v>
      </c>
      <c r="C738" s="1">
        <v>44666</v>
      </c>
      <c r="D738">
        <f>(C738-B738)/365.25</f>
        <v>38.5242984257358</v>
      </c>
      <c r="E738">
        <v>6</v>
      </c>
      <c r="F738">
        <v>3</v>
      </c>
      <c r="G738">
        <v>45000000</v>
      </c>
      <c r="H738">
        <v>74</v>
      </c>
      <c r="I738">
        <v>22.92</v>
      </c>
      <c r="J738">
        <v>6.47</v>
      </c>
      <c r="K738" s="2">
        <f>I738+J738</f>
        <v>29.39</v>
      </c>
      <c r="S738" s="1"/>
      <c r="U738" s="1"/>
    </row>
    <row r="739" spans="1:21" x14ac:dyDescent="0.25">
      <c r="A739" s="7">
        <v>678</v>
      </c>
      <c r="B739" s="1">
        <v>27361</v>
      </c>
      <c r="C739" s="1">
        <v>44013</v>
      </c>
      <c r="D739">
        <f>(C739-B739)/365.25</f>
        <v>45.590691307323752</v>
      </c>
      <c r="E739">
        <v>3</v>
      </c>
      <c r="F739">
        <v>2.2000000000000002</v>
      </c>
      <c r="G739">
        <v>65000000</v>
      </c>
      <c r="H739">
        <v>75</v>
      </c>
      <c r="I739">
        <v>24.12</v>
      </c>
      <c r="J739">
        <v>5.32</v>
      </c>
      <c r="K739" s="2">
        <f>I739+J739</f>
        <v>29.44</v>
      </c>
      <c r="S739" s="1"/>
      <c r="U739" s="1"/>
    </row>
    <row r="740" spans="1:21" x14ac:dyDescent="0.25">
      <c r="A740" s="7">
        <v>939</v>
      </c>
      <c r="B740" s="1">
        <v>29525</v>
      </c>
      <c r="C740" s="1">
        <v>44355</v>
      </c>
      <c r="D740">
        <f>(C740-B740)/365.25</f>
        <v>40.602327173169066</v>
      </c>
      <c r="E740">
        <v>5</v>
      </c>
      <c r="F740">
        <v>8</v>
      </c>
      <c r="G740">
        <v>6000000</v>
      </c>
      <c r="H740">
        <v>73</v>
      </c>
      <c r="I740">
        <v>14.33</v>
      </c>
      <c r="J740">
        <v>15.18</v>
      </c>
      <c r="K740" s="2">
        <f>I740+J740</f>
        <v>29.509999999999998</v>
      </c>
      <c r="S740" s="1"/>
      <c r="U740" s="1"/>
    </row>
    <row r="741" spans="1:21" x14ac:dyDescent="0.25">
      <c r="A741" s="7">
        <v>330</v>
      </c>
      <c r="B741" s="1">
        <v>31271</v>
      </c>
      <c r="C741" s="1">
        <v>44383</v>
      </c>
      <c r="D741">
        <f>(C741-B741)/365.25</f>
        <v>35.898699520876114</v>
      </c>
      <c r="E741">
        <v>4</v>
      </c>
      <c r="F741">
        <v>5</v>
      </c>
      <c r="G741">
        <v>7000000</v>
      </c>
      <c r="H741">
        <v>80</v>
      </c>
      <c r="I741">
        <v>13.99</v>
      </c>
      <c r="J741">
        <v>15.54</v>
      </c>
      <c r="K741" s="2">
        <f>I741+J741</f>
        <v>29.53</v>
      </c>
      <c r="S741" s="1"/>
      <c r="U741" s="1"/>
    </row>
    <row r="742" spans="1:21" x14ac:dyDescent="0.25">
      <c r="A742" s="7">
        <v>371</v>
      </c>
      <c r="B742" s="1">
        <v>31198</v>
      </c>
      <c r="C742" s="1">
        <v>44740</v>
      </c>
      <c r="D742">
        <f>(C742-B742)/365.25</f>
        <v>37.075975359342912</v>
      </c>
      <c r="E742">
        <v>4</v>
      </c>
      <c r="F742">
        <v>1.5</v>
      </c>
      <c r="G742">
        <v>18000000</v>
      </c>
      <c r="H742">
        <v>67</v>
      </c>
      <c r="I742">
        <v>25.88</v>
      </c>
      <c r="J742">
        <v>3.67</v>
      </c>
      <c r="K742" s="2">
        <f>I742+J742</f>
        <v>29.549999999999997</v>
      </c>
      <c r="S742" s="1"/>
      <c r="U742" s="1"/>
    </row>
    <row r="743" spans="1:21" x14ac:dyDescent="0.25">
      <c r="A743" s="7">
        <v>268</v>
      </c>
      <c r="B743" s="1">
        <v>32647</v>
      </c>
      <c r="C743" s="1">
        <v>44825</v>
      </c>
      <c r="D743">
        <f>(C743-B743)/365.25</f>
        <v>33.341546885694733</v>
      </c>
      <c r="E743">
        <v>4</v>
      </c>
      <c r="F743">
        <v>3</v>
      </c>
      <c r="G743">
        <v>10000000</v>
      </c>
      <c r="H743">
        <v>82</v>
      </c>
      <c r="I743">
        <v>8.7100000000000009</v>
      </c>
      <c r="J743">
        <v>20.95</v>
      </c>
      <c r="K743" s="2">
        <f>I743+J743</f>
        <v>29.66</v>
      </c>
      <c r="S743" s="1"/>
      <c r="U743" s="1"/>
    </row>
    <row r="744" spans="1:21" x14ac:dyDescent="0.25">
      <c r="A744" s="7">
        <v>980</v>
      </c>
      <c r="B744" s="1">
        <v>28023</v>
      </c>
      <c r="C744" s="1">
        <v>44649</v>
      </c>
      <c r="D744">
        <f>(C744-B744)/365.25</f>
        <v>45.519507186858313</v>
      </c>
      <c r="E744">
        <v>5</v>
      </c>
      <c r="F744">
        <v>3.4</v>
      </c>
      <c r="G744">
        <v>33000000</v>
      </c>
      <c r="H744">
        <v>58</v>
      </c>
      <c r="I744">
        <v>21.34</v>
      </c>
      <c r="J744">
        <v>8.39</v>
      </c>
      <c r="K744" s="2">
        <f>I744+J744</f>
        <v>29.73</v>
      </c>
      <c r="S744" s="1"/>
      <c r="U744" s="1"/>
    </row>
    <row r="745" spans="1:21" x14ac:dyDescent="0.25">
      <c r="A745" s="7">
        <v>459</v>
      </c>
      <c r="B745" s="1">
        <v>32645</v>
      </c>
      <c r="C745" s="1">
        <v>44959</v>
      </c>
      <c r="D745">
        <f>(C745-B745)/365.25</f>
        <v>33.713894592744694</v>
      </c>
      <c r="E745">
        <v>5</v>
      </c>
      <c r="F745">
        <v>5</v>
      </c>
      <c r="G745">
        <v>21000000</v>
      </c>
      <c r="H745">
        <v>81</v>
      </c>
      <c r="I745">
        <v>14.27</v>
      </c>
      <c r="J745">
        <v>15.47</v>
      </c>
      <c r="K745" s="2">
        <f>I745+J745</f>
        <v>29.740000000000002</v>
      </c>
      <c r="S745" s="1"/>
      <c r="U745" s="1"/>
    </row>
    <row r="746" spans="1:21" s="3" customFormat="1" x14ac:dyDescent="0.25">
      <c r="A746" s="11"/>
      <c r="B746" s="4"/>
      <c r="C746" s="4"/>
      <c r="S746" s="4"/>
      <c r="U746" s="4"/>
    </row>
    <row r="747" spans="1:21" s="3" customFormat="1" x14ac:dyDescent="0.25">
      <c r="A747" s="11"/>
      <c r="B747" s="4"/>
      <c r="C747" s="4"/>
      <c r="S747" s="4"/>
      <c r="U747" s="4"/>
    </row>
    <row r="748" spans="1:21" s="3" customFormat="1" x14ac:dyDescent="0.25">
      <c r="A748" s="11"/>
      <c r="B748" s="4"/>
      <c r="C748" s="4"/>
      <c r="S748" s="4"/>
      <c r="U748" s="4"/>
    </row>
    <row r="749" spans="1:21" s="3" customFormat="1" x14ac:dyDescent="0.25">
      <c r="A749" s="11"/>
      <c r="B749" s="4"/>
      <c r="C749" s="4"/>
      <c r="S749" s="4"/>
      <c r="U749" s="4"/>
    </row>
    <row r="750" spans="1:21" s="3" customFormat="1" x14ac:dyDescent="0.25">
      <c r="A750" s="11"/>
      <c r="B750" s="4"/>
      <c r="C750" s="4"/>
      <c r="S750" s="4"/>
      <c r="U750" s="4"/>
    </row>
    <row r="751" spans="1:21" s="3" customFormat="1" x14ac:dyDescent="0.25">
      <c r="A751" s="11"/>
      <c r="B751" s="4"/>
      <c r="C751" s="4"/>
      <c r="S751" s="4"/>
      <c r="U751" s="4"/>
    </row>
    <row r="752" spans="1:21" s="3" customFormat="1" x14ac:dyDescent="0.25">
      <c r="A752" s="11"/>
      <c r="B752" s="4"/>
      <c r="C752" s="4"/>
      <c r="S752" s="4"/>
      <c r="U752" s="4"/>
    </row>
    <row r="753" spans="1:21" s="3" customFormat="1" x14ac:dyDescent="0.25">
      <c r="A753" s="11"/>
      <c r="B753" s="4"/>
      <c r="C753" s="4"/>
      <c r="S753" s="4"/>
      <c r="U753" s="4"/>
    </row>
    <row r="754" spans="1:21" s="3" customFormat="1" x14ac:dyDescent="0.25">
      <c r="A754" s="11"/>
      <c r="B754" s="4"/>
      <c r="C754" s="4"/>
      <c r="S754" s="4"/>
      <c r="U754" s="4"/>
    </row>
    <row r="755" spans="1:21" s="3" customFormat="1" x14ac:dyDescent="0.25">
      <c r="A755" s="11"/>
      <c r="B755" s="4"/>
      <c r="C755" s="4"/>
      <c r="S755" s="4"/>
      <c r="U755" s="4"/>
    </row>
    <row r="756" spans="1:21" s="3" customFormat="1" x14ac:dyDescent="0.25">
      <c r="A756" s="11"/>
      <c r="B756" s="4"/>
      <c r="C756" s="4"/>
      <c r="S756" s="4"/>
      <c r="U756" s="4"/>
    </row>
    <row r="757" spans="1:21" s="3" customFormat="1" x14ac:dyDescent="0.25">
      <c r="A757" s="11"/>
      <c r="B757" s="4"/>
      <c r="C757" s="4"/>
      <c r="S757" s="4"/>
      <c r="U757" s="4"/>
    </row>
    <row r="758" spans="1:21" s="3" customFormat="1" x14ac:dyDescent="0.25">
      <c r="A758" s="11"/>
      <c r="B758" s="4"/>
      <c r="C758" s="4"/>
    </row>
    <row r="759" spans="1:21" s="3" customFormat="1" x14ac:dyDescent="0.25">
      <c r="A759" s="11"/>
      <c r="B759" s="4"/>
      <c r="C759" s="4"/>
      <c r="S759" s="4"/>
      <c r="U759" s="4"/>
    </row>
    <row r="760" spans="1:21" s="3" customFormat="1" x14ac:dyDescent="0.25">
      <c r="A760" s="11"/>
      <c r="B760" s="4"/>
      <c r="C760" s="4"/>
    </row>
    <row r="761" spans="1:21" s="3" customFormat="1" x14ac:dyDescent="0.25">
      <c r="A761" s="11"/>
      <c r="B761" s="4"/>
      <c r="C761" s="4"/>
    </row>
    <row r="762" spans="1:21" s="3" customFormat="1" x14ac:dyDescent="0.25">
      <c r="A762" s="11"/>
      <c r="B762" s="4"/>
      <c r="C762" s="4"/>
    </row>
    <row r="763" spans="1:21" s="3" customFormat="1" x14ac:dyDescent="0.25">
      <c r="A763" s="11"/>
      <c r="B763" s="4"/>
      <c r="C763" s="4"/>
    </row>
    <row r="764" spans="1:21" s="3" customFormat="1" x14ac:dyDescent="0.25">
      <c r="A764" s="11"/>
      <c r="B764" s="4"/>
      <c r="C764" s="4"/>
    </row>
    <row r="765" spans="1:21" s="3" customFormat="1" x14ac:dyDescent="0.25">
      <c r="A765" s="11"/>
      <c r="B765" s="4"/>
      <c r="C765" s="4"/>
      <c r="S765" s="4"/>
      <c r="U765" s="4"/>
    </row>
    <row r="766" spans="1:21" s="3" customFormat="1" x14ac:dyDescent="0.25">
      <c r="A766" s="11"/>
      <c r="B766" s="4"/>
      <c r="C766" s="4"/>
    </row>
    <row r="767" spans="1:21" s="3" customFormat="1" x14ac:dyDescent="0.25">
      <c r="A767" s="11"/>
      <c r="B767" s="4"/>
      <c r="C767" s="4"/>
      <c r="S767" s="4"/>
      <c r="U767" s="4"/>
    </row>
    <row r="768" spans="1:21" s="3" customFormat="1" x14ac:dyDescent="0.25">
      <c r="A768" s="11"/>
      <c r="B768" s="4"/>
      <c r="C768" s="4"/>
      <c r="S768" s="4"/>
      <c r="U768" s="4"/>
    </row>
    <row r="769" spans="1:21" s="3" customFormat="1" x14ac:dyDescent="0.25">
      <c r="A769" s="11"/>
      <c r="B769" s="4"/>
      <c r="C769" s="4"/>
      <c r="S769" s="4"/>
      <c r="U769" s="4"/>
    </row>
    <row r="770" spans="1:21" s="3" customFormat="1" x14ac:dyDescent="0.25">
      <c r="A770" s="11"/>
      <c r="B770" s="4"/>
      <c r="C770" s="4"/>
      <c r="S770" s="4"/>
      <c r="U770" s="4"/>
    </row>
    <row r="771" spans="1:21" s="3" customFormat="1" x14ac:dyDescent="0.25">
      <c r="A771" s="11"/>
      <c r="B771" s="4"/>
      <c r="C771" s="4"/>
    </row>
    <row r="772" spans="1:21" s="3" customFormat="1" x14ac:dyDescent="0.25">
      <c r="A772" s="11"/>
      <c r="B772" s="4"/>
      <c r="C772" s="4"/>
      <c r="S772" s="4"/>
      <c r="U772" s="4"/>
    </row>
    <row r="773" spans="1:21" s="3" customFormat="1" x14ac:dyDescent="0.25">
      <c r="A773" s="11"/>
      <c r="B773" s="4"/>
      <c r="C773" s="4"/>
    </row>
    <row r="774" spans="1:21" s="3" customFormat="1" x14ac:dyDescent="0.25">
      <c r="A774" s="11"/>
      <c r="B774" s="4"/>
      <c r="C774" s="4"/>
      <c r="S774" s="4"/>
      <c r="U774" s="4"/>
    </row>
    <row r="775" spans="1:21" s="3" customFormat="1" x14ac:dyDescent="0.25">
      <c r="A775" s="11"/>
      <c r="B775" s="4"/>
      <c r="C775" s="4"/>
    </row>
    <row r="776" spans="1:21" s="3" customFormat="1" x14ac:dyDescent="0.25">
      <c r="A776" s="11"/>
      <c r="B776" s="4"/>
      <c r="C776" s="4"/>
      <c r="S776" s="4"/>
      <c r="U776" s="4"/>
    </row>
    <row r="777" spans="1:21" s="3" customFormat="1" x14ac:dyDescent="0.25">
      <c r="A777" s="11"/>
      <c r="B777" s="4"/>
      <c r="C777" s="4"/>
    </row>
    <row r="778" spans="1:21" s="3" customFormat="1" x14ac:dyDescent="0.25">
      <c r="A778" s="11"/>
      <c r="B778" s="4"/>
      <c r="C778" s="4"/>
      <c r="S778" s="4"/>
      <c r="U778" s="4"/>
    </row>
    <row r="779" spans="1:21" s="3" customFormat="1" x14ac:dyDescent="0.25">
      <c r="A779" s="11"/>
      <c r="B779" s="4"/>
      <c r="C779" s="4"/>
      <c r="S779" s="4"/>
      <c r="U779" s="4"/>
    </row>
    <row r="780" spans="1:21" s="3" customFormat="1" x14ac:dyDescent="0.25">
      <c r="A780" s="11"/>
      <c r="B780" s="4"/>
      <c r="C780" s="4"/>
      <c r="S780" s="4"/>
      <c r="U780" s="4"/>
    </row>
    <row r="781" spans="1:21" s="3" customFormat="1" x14ac:dyDescent="0.25">
      <c r="A781" s="11"/>
      <c r="B781" s="4"/>
      <c r="C781" s="4"/>
      <c r="S781" s="4"/>
      <c r="U781" s="4"/>
    </row>
    <row r="782" spans="1:21" s="3" customFormat="1" x14ac:dyDescent="0.25">
      <c r="A782" s="11"/>
      <c r="B782" s="4"/>
      <c r="C782" s="4"/>
    </row>
    <row r="783" spans="1:21" s="3" customFormat="1" x14ac:dyDescent="0.25">
      <c r="A783" s="11"/>
      <c r="B783" s="4"/>
      <c r="C783" s="4"/>
    </row>
    <row r="784" spans="1:21" s="3" customFormat="1" x14ac:dyDescent="0.25">
      <c r="A784" s="11"/>
      <c r="B784" s="4"/>
      <c r="C784" s="4"/>
      <c r="S784" s="4"/>
      <c r="U784" s="4"/>
    </row>
    <row r="785" spans="1:21" s="3" customFormat="1" x14ac:dyDescent="0.25">
      <c r="A785" s="11"/>
      <c r="B785" s="4"/>
      <c r="C785" s="4"/>
    </row>
    <row r="786" spans="1:21" s="3" customFormat="1" x14ac:dyDescent="0.25">
      <c r="A786" s="11"/>
      <c r="B786" s="4"/>
      <c r="C786" s="4"/>
      <c r="S786" s="4"/>
      <c r="U786" s="4"/>
    </row>
    <row r="787" spans="1:21" s="3" customFormat="1" x14ac:dyDescent="0.25">
      <c r="A787" s="11"/>
      <c r="B787" s="4"/>
      <c r="C787" s="4"/>
      <c r="S787" s="4"/>
      <c r="U787" s="4"/>
    </row>
    <row r="788" spans="1:21" s="3" customFormat="1" x14ac:dyDescent="0.25">
      <c r="A788" s="11"/>
      <c r="B788" s="4"/>
      <c r="C788" s="4"/>
    </row>
    <row r="789" spans="1:21" s="3" customFormat="1" x14ac:dyDescent="0.25">
      <c r="A789" s="11"/>
      <c r="B789" s="4"/>
      <c r="C789" s="4"/>
    </row>
    <row r="790" spans="1:21" s="3" customFormat="1" x14ac:dyDescent="0.25">
      <c r="A790" s="11"/>
      <c r="B790" s="4"/>
      <c r="C790" s="4"/>
    </row>
    <row r="791" spans="1:21" s="3" customFormat="1" x14ac:dyDescent="0.25">
      <c r="A791" s="11"/>
      <c r="B791" s="4"/>
      <c r="C791" s="4"/>
    </row>
    <row r="792" spans="1:21" s="3" customFormat="1" x14ac:dyDescent="0.25">
      <c r="A792" s="11"/>
      <c r="B792" s="4"/>
      <c r="C792" s="4"/>
      <c r="S792" s="4"/>
      <c r="U792" s="4"/>
    </row>
    <row r="793" spans="1:21" s="3" customFormat="1" x14ac:dyDescent="0.25">
      <c r="A793" s="11"/>
      <c r="B793" s="4"/>
      <c r="C793" s="4"/>
      <c r="S793" s="4"/>
      <c r="U793" s="4"/>
    </row>
    <row r="794" spans="1:21" s="3" customFormat="1" x14ac:dyDescent="0.25">
      <c r="A794" s="11"/>
      <c r="B794" s="4"/>
      <c r="C794" s="4"/>
    </row>
    <row r="795" spans="1:21" s="3" customFormat="1" x14ac:dyDescent="0.25">
      <c r="A795" s="11"/>
      <c r="B795" s="4"/>
      <c r="C795" s="4"/>
    </row>
    <row r="796" spans="1:21" s="3" customFormat="1" x14ac:dyDescent="0.25">
      <c r="A796" s="11"/>
      <c r="B796" s="4"/>
      <c r="C796" s="4"/>
    </row>
    <row r="797" spans="1:21" s="3" customFormat="1" x14ac:dyDescent="0.25">
      <c r="A797" s="11"/>
      <c r="B797" s="4"/>
      <c r="C797" s="4"/>
    </row>
    <row r="798" spans="1:21" s="3" customFormat="1" x14ac:dyDescent="0.25">
      <c r="A798" s="11"/>
      <c r="B798" s="4"/>
      <c r="C798" s="4"/>
      <c r="S798" s="4"/>
      <c r="U798" s="4"/>
    </row>
    <row r="799" spans="1:21" s="3" customFormat="1" x14ac:dyDescent="0.25">
      <c r="A799" s="11"/>
      <c r="B799" s="4"/>
      <c r="C799" s="4"/>
      <c r="S799" s="4"/>
      <c r="U799" s="4"/>
    </row>
    <row r="800" spans="1:21" s="3" customFormat="1" x14ac:dyDescent="0.25">
      <c r="A800" s="11"/>
      <c r="B800" s="4"/>
      <c r="C800" s="4"/>
      <c r="S800" s="4"/>
      <c r="U800" s="4"/>
    </row>
    <row r="801" spans="1:21" s="3" customFormat="1" x14ac:dyDescent="0.25">
      <c r="A801" s="11"/>
      <c r="B801" s="4"/>
      <c r="C801" s="4"/>
      <c r="S801" s="4"/>
      <c r="U801" s="4"/>
    </row>
    <row r="802" spans="1:21" s="3" customFormat="1" x14ac:dyDescent="0.25">
      <c r="A802" s="11"/>
      <c r="B802" s="4"/>
      <c r="C802" s="4"/>
      <c r="S802" s="4"/>
      <c r="U802" s="4"/>
    </row>
    <row r="803" spans="1:21" s="3" customFormat="1" x14ac:dyDescent="0.25">
      <c r="A803" s="11"/>
      <c r="B803" s="4"/>
      <c r="C803" s="4"/>
      <c r="S803" s="4"/>
      <c r="U803" s="4"/>
    </row>
    <row r="804" spans="1:21" s="3" customFormat="1" x14ac:dyDescent="0.25">
      <c r="A804" s="11"/>
      <c r="B804" s="4"/>
      <c r="C804" s="4"/>
      <c r="S804" s="4"/>
      <c r="U804" s="4"/>
    </row>
    <row r="805" spans="1:21" s="3" customFormat="1" x14ac:dyDescent="0.25">
      <c r="A805" s="11"/>
      <c r="B805" s="4"/>
      <c r="C805" s="4"/>
    </row>
    <row r="806" spans="1:21" s="3" customFormat="1" x14ac:dyDescent="0.25">
      <c r="A806" s="11"/>
      <c r="B806" s="4"/>
      <c r="C806" s="4"/>
    </row>
    <row r="807" spans="1:21" s="3" customFormat="1" x14ac:dyDescent="0.25">
      <c r="A807" s="11"/>
      <c r="B807" s="4"/>
      <c r="C807" s="4"/>
      <c r="S807" s="4"/>
      <c r="U807" s="4"/>
    </row>
    <row r="808" spans="1:21" s="3" customFormat="1" x14ac:dyDescent="0.25">
      <c r="A808" s="11"/>
      <c r="B808" s="4"/>
      <c r="C808" s="4"/>
    </row>
    <row r="809" spans="1:21" s="3" customFormat="1" x14ac:dyDescent="0.25">
      <c r="A809" s="11"/>
      <c r="B809" s="4"/>
      <c r="C809" s="4"/>
    </row>
    <row r="810" spans="1:21" s="3" customFormat="1" x14ac:dyDescent="0.25">
      <c r="A810" s="11"/>
      <c r="B810" s="4"/>
      <c r="C810" s="4"/>
      <c r="S810" s="4"/>
      <c r="U810" s="4"/>
    </row>
    <row r="811" spans="1:21" s="3" customFormat="1" x14ac:dyDescent="0.25">
      <c r="A811" s="11"/>
      <c r="B811" s="4"/>
      <c r="C811" s="4"/>
      <c r="S811" s="4"/>
      <c r="U811" s="4"/>
    </row>
    <row r="812" spans="1:21" s="3" customFormat="1" x14ac:dyDescent="0.25">
      <c r="A812" s="11"/>
      <c r="B812" s="4"/>
      <c r="C812" s="4"/>
    </row>
    <row r="813" spans="1:21" s="3" customFormat="1" x14ac:dyDescent="0.25">
      <c r="A813" s="11"/>
      <c r="B813" s="4"/>
      <c r="C813" s="4"/>
    </row>
    <row r="814" spans="1:21" s="3" customFormat="1" x14ac:dyDescent="0.25">
      <c r="A814" s="11"/>
      <c r="B814" s="4"/>
      <c r="C814" s="4"/>
      <c r="S814" s="4"/>
      <c r="U814" s="4"/>
    </row>
    <row r="815" spans="1:21" s="3" customFormat="1" x14ac:dyDescent="0.25">
      <c r="A815" s="11"/>
      <c r="B815" s="4"/>
      <c r="C815" s="4"/>
    </row>
    <row r="816" spans="1:21" s="3" customFormat="1" x14ac:dyDescent="0.25">
      <c r="A816" s="11"/>
      <c r="B816" s="4"/>
      <c r="C816" s="4"/>
      <c r="S816" s="4"/>
      <c r="U816" s="4"/>
    </row>
    <row r="817" spans="1:21" s="3" customFormat="1" x14ac:dyDescent="0.25">
      <c r="A817" s="11"/>
      <c r="B817" s="4"/>
      <c r="C817" s="4"/>
      <c r="S817" s="4"/>
      <c r="U817" s="4"/>
    </row>
    <row r="818" spans="1:21" s="3" customFormat="1" x14ac:dyDescent="0.25">
      <c r="A818" s="11"/>
      <c r="B818" s="4"/>
      <c r="C818" s="4"/>
    </row>
    <row r="819" spans="1:21" s="3" customFormat="1" x14ac:dyDescent="0.25">
      <c r="A819" s="11"/>
      <c r="B819" s="4"/>
      <c r="C819" s="4"/>
      <c r="S819" s="4"/>
      <c r="U819" s="4"/>
    </row>
    <row r="820" spans="1:21" s="3" customFormat="1" x14ac:dyDescent="0.25">
      <c r="A820" s="11"/>
      <c r="B820" s="4"/>
      <c r="C820" s="4"/>
    </row>
    <row r="821" spans="1:21" s="3" customFormat="1" x14ac:dyDescent="0.25">
      <c r="A821" s="11"/>
      <c r="B821" s="4"/>
      <c r="C821" s="4"/>
    </row>
    <row r="822" spans="1:21" s="3" customFormat="1" x14ac:dyDescent="0.25">
      <c r="A822" s="11"/>
      <c r="B822" s="4"/>
      <c r="C822" s="4"/>
      <c r="S822" s="4"/>
      <c r="U822" s="4"/>
    </row>
    <row r="823" spans="1:21" s="3" customFormat="1" x14ac:dyDescent="0.25">
      <c r="A823" s="11"/>
      <c r="B823" s="4"/>
      <c r="C823" s="4"/>
    </row>
    <row r="824" spans="1:21" s="3" customFormat="1" x14ac:dyDescent="0.25">
      <c r="A824" s="11"/>
      <c r="B824" s="4"/>
      <c r="C824" s="4"/>
      <c r="S824" s="4"/>
      <c r="U824" s="4"/>
    </row>
    <row r="825" spans="1:21" s="3" customFormat="1" x14ac:dyDescent="0.25">
      <c r="A825" s="11"/>
      <c r="B825" s="4"/>
      <c r="C825" s="4"/>
      <c r="S825" s="4"/>
      <c r="U825" s="4"/>
    </row>
    <row r="826" spans="1:21" s="3" customFormat="1" x14ac:dyDescent="0.25">
      <c r="A826" s="11"/>
      <c r="B826" s="4"/>
      <c r="C826" s="4"/>
    </row>
    <row r="827" spans="1:21" s="3" customFormat="1" x14ac:dyDescent="0.25">
      <c r="A827" s="11"/>
      <c r="B827" s="4"/>
      <c r="C827" s="4"/>
      <c r="S827" s="4"/>
      <c r="U827" s="4"/>
    </row>
    <row r="828" spans="1:21" s="3" customFormat="1" x14ac:dyDescent="0.25">
      <c r="A828" s="11"/>
      <c r="B828" s="4"/>
      <c r="C828" s="4"/>
      <c r="S828" s="4"/>
      <c r="U828" s="4"/>
    </row>
    <row r="829" spans="1:21" s="3" customFormat="1" x14ac:dyDescent="0.25">
      <c r="A829" s="11"/>
      <c r="B829" s="4"/>
      <c r="C829" s="4"/>
      <c r="S829" s="4"/>
      <c r="U829" s="4"/>
    </row>
    <row r="830" spans="1:21" s="3" customFormat="1" x14ac:dyDescent="0.25">
      <c r="A830" s="11"/>
      <c r="B830" s="4"/>
      <c r="C830" s="4"/>
    </row>
    <row r="831" spans="1:21" s="3" customFormat="1" x14ac:dyDescent="0.25">
      <c r="A831" s="11"/>
      <c r="B831" s="4"/>
      <c r="C831" s="4"/>
      <c r="S831" s="4"/>
      <c r="U831" s="4"/>
    </row>
    <row r="832" spans="1:21" s="3" customFormat="1" x14ac:dyDescent="0.25">
      <c r="A832" s="11"/>
      <c r="B832" s="4"/>
      <c r="C832" s="4"/>
      <c r="S832" s="4"/>
      <c r="U832" s="4"/>
    </row>
    <row r="833" spans="1:21" s="3" customFormat="1" x14ac:dyDescent="0.25">
      <c r="A833" s="11"/>
      <c r="B833" s="4"/>
      <c r="C833" s="4"/>
      <c r="S833" s="4"/>
      <c r="U833" s="4"/>
    </row>
    <row r="834" spans="1:21" s="3" customFormat="1" x14ac:dyDescent="0.25">
      <c r="A834" s="11"/>
      <c r="B834" s="4"/>
      <c r="C834" s="4"/>
    </row>
    <row r="835" spans="1:21" s="3" customFormat="1" x14ac:dyDescent="0.25">
      <c r="A835" s="11"/>
      <c r="B835" s="4"/>
      <c r="C835" s="4"/>
    </row>
    <row r="836" spans="1:21" s="3" customFormat="1" x14ac:dyDescent="0.25">
      <c r="A836" s="11"/>
      <c r="B836" s="4"/>
      <c r="C836" s="4"/>
    </row>
    <row r="837" spans="1:21" s="3" customFormat="1" x14ac:dyDescent="0.25">
      <c r="A837" s="11"/>
      <c r="B837" s="4"/>
      <c r="C837" s="4"/>
    </row>
    <row r="838" spans="1:21" s="3" customFormat="1" x14ac:dyDescent="0.25">
      <c r="A838" s="11"/>
      <c r="B838" s="4"/>
      <c r="C838" s="4"/>
    </row>
    <row r="839" spans="1:21" s="3" customFormat="1" x14ac:dyDescent="0.25">
      <c r="A839" s="11"/>
      <c r="B839" s="4"/>
      <c r="C839" s="4"/>
      <c r="S839" s="4"/>
      <c r="U839" s="4"/>
    </row>
    <row r="840" spans="1:21" s="3" customFormat="1" x14ac:dyDescent="0.25">
      <c r="A840" s="11"/>
      <c r="B840" s="4"/>
      <c r="C840" s="4"/>
    </row>
    <row r="841" spans="1:21" s="3" customFormat="1" x14ac:dyDescent="0.25">
      <c r="A841" s="11"/>
      <c r="B841" s="4"/>
      <c r="C841" s="4"/>
      <c r="S841" s="4"/>
      <c r="U841" s="4"/>
    </row>
    <row r="842" spans="1:21" s="3" customFormat="1" x14ac:dyDescent="0.25">
      <c r="A842" s="11"/>
      <c r="B842" s="4"/>
      <c r="C842" s="4"/>
      <c r="S842" s="4"/>
      <c r="U842" s="4"/>
    </row>
    <row r="843" spans="1:21" s="3" customFormat="1" x14ac:dyDescent="0.25">
      <c r="A843" s="11"/>
      <c r="B843" s="4"/>
      <c r="C843" s="4"/>
      <c r="S843" s="4"/>
      <c r="U843" s="4"/>
    </row>
    <row r="844" spans="1:21" s="3" customFormat="1" x14ac:dyDescent="0.25">
      <c r="A844" s="11"/>
      <c r="B844" s="4"/>
      <c r="C844" s="4"/>
    </row>
    <row r="845" spans="1:21" s="3" customFormat="1" x14ac:dyDescent="0.25">
      <c r="A845" s="11"/>
      <c r="B845" s="4"/>
      <c r="C845" s="4"/>
      <c r="S845" s="4"/>
      <c r="U845" s="4"/>
    </row>
    <row r="846" spans="1:21" s="3" customFormat="1" x14ac:dyDescent="0.25">
      <c r="A846" s="11"/>
      <c r="B846" s="4"/>
      <c r="C846" s="4"/>
      <c r="S846" s="4"/>
      <c r="U846" s="4"/>
    </row>
    <row r="847" spans="1:21" s="3" customFormat="1" x14ac:dyDescent="0.25">
      <c r="A847" s="11"/>
      <c r="B847" s="4"/>
      <c r="C847" s="4"/>
      <c r="S847" s="4"/>
      <c r="U847" s="4"/>
    </row>
    <row r="848" spans="1:21" s="3" customFormat="1" x14ac:dyDescent="0.25">
      <c r="A848" s="11"/>
      <c r="B848" s="4"/>
      <c r="C848" s="4"/>
      <c r="S848" s="4"/>
      <c r="U848" s="4"/>
    </row>
    <row r="849" spans="1:21" s="3" customFormat="1" x14ac:dyDescent="0.25">
      <c r="A849" s="11"/>
      <c r="B849" s="4"/>
      <c r="C849" s="4"/>
    </row>
    <row r="850" spans="1:21" s="3" customFormat="1" x14ac:dyDescent="0.25">
      <c r="A850" s="11"/>
      <c r="B850" s="4"/>
      <c r="C850" s="4"/>
    </row>
    <row r="851" spans="1:21" s="3" customFormat="1" x14ac:dyDescent="0.25">
      <c r="A851" s="11"/>
      <c r="B851" s="4"/>
      <c r="C851" s="4"/>
      <c r="S851" s="4"/>
      <c r="U851" s="4"/>
    </row>
    <row r="852" spans="1:21" s="3" customFormat="1" x14ac:dyDescent="0.25">
      <c r="A852" s="11"/>
      <c r="B852" s="4"/>
      <c r="C852" s="4"/>
    </row>
    <row r="853" spans="1:21" s="3" customFormat="1" x14ac:dyDescent="0.25">
      <c r="A853" s="11"/>
      <c r="B853" s="4"/>
      <c r="C853" s="4"/>
    </row>
    <row r="854" spans="1:21" s="3" customFormat="1" x14ac:dyDescent="0.25">
      <c r="A854" s="11"/>
      <c r="B854" s="4"/>
      <c r="C854" s="4"/>
      <c r="S854" s="4"/>
      <c r="U854" s="4"/>
    </row>
    <row r="855" spans="1:21" s="3" customFormat="1" x14ac:dyDescent="0.25">
      <c r="A855" s="11"/>
      <c r="B855" s="4"/>
      <c r="C855" s="4"/>
      <c r="S855" s="4"/>
      <c r="U855" s="4"/>
    </row>
    <row r="856" spans="1:21" s="3" customFormat="1" x14ac:dyDescent="0.25">
      <c r="A856" s="11"/>
      <c r="B856" s="4"/>
      <c r="C856" s="4"/>
    </row>
    <row r="857" spans="1:21" s="3" customFormat="1" x14ac:dyDescent="0.25">
      <c r="A857" s="11"/>
      <c r="B857" s="4"/>
      <c r="C857" s="4"/>
      <c r="S857" s="4"/>
      <c r="U857" s="4"/>
    </row>
    <row r="858" spans="1:21" s="3" customFormat="1" x14ac:dyDescent="0.25">
      <c r="A858" s="11"/>
      <c r="B858" s="4"/>
      <c r="C858" s="4"/>
    </row>
    <row r="859" spans="1:21" s="3" customFormat="1" x14ac:dyDescent="0.25">
      <c r="A859" s="11"/>
      <c r="B859" s="4"/>
      <c r="C859" s="4"/>
    </row>
    <row r="860" spans="1:21" s="3" customFormat="1" x14ac:dyDescent="0.25">
      <c r="A860" s="11"/>
      <c r="B860" s="4"/>
      <c r="C860" s="4"/>
    </row>
    <row r="861" spans="1:21" s="3" customFormat="1" x14ac:dyDescent="0.25">
      <c r="A861" s="11"/>
      <c r="B861" s="4"/>
      <c r="C861" s="4"/>
      <c r="S861" s="4"/>
      <c r="U861" s="4"/>
    </row>
    <row r="862" spans="1:21" s="3" customFormat="1" x14ac:dyDescent="0.25">
      <c r="A862" s="11"/>
      <c r="B862" s="4"/>
      <c r="C862" s="4"/>
      <c r="S862" s="4"/>
      <c r="U862" s="4"/>
    </row>
    <row r="863" spans="1:21" s="3" customFormat="1" x14ac:dyDescent="0.25">
      <c r="A863" s="11"/>
      <c r="B863" s="4"/>
      <c r="C863" s="4"/>
      <c r="S863" s="4"/>
      <c r="U863" s="4"/>
    </row>
    <row r="864" spans="1:21" s="3" customFormat="1" x14ac:dyDescent="0.25">
      <c r="A864" s="11"/>
      <c r="B864" s="4"/>
      <c r="C864" s="4"/>
    </row>
    <row r="865" spans="1:21" s="3" customFormat="1" x14ac:dyDescent="0.25">
      <c r="A865" s="11"/>
      <c r="B865" s="4"/>
      <c r="C865" s="4"/>
      <c r="S865" s="4"/>
      <c r="U865" s="4"/>
    </row>
    <row r="866" spans="1:21" s="3" customFormat="1" x14ac:dyDescent="0.25">
      <c r="A866" s="11"/>
      <c r="B866" s="4"/>
      <c r="C866" s="4"/>
    </row>
    <row r="867" spans="1:21" s="3" customFormat="1" x14ac:dyDescent="0.25">
      <c r="A867" s="11"/>
      <c r="B867" s="4"/>
      <c r="C867" s="4"/>
      <c r="S867" s="4"/>
      <c r="U867" s="4"/>
    </row>
    <row r="868" spans="1:21" s="3" customFormat="1" x14ac:dyDescent="0.25">
      <c r="A868" s="11"/>
      <c r="B868" s="4"/>
      <c r="C868" s="4"/>
      <c r="S868" s="4"/>
      <c r="U868" s="4"/>
    </row>
    <row r="869" spans="1:21" s="3" customFormat="1" x14ac:dyDescent="0.25">
      <c r="A869" s="11"/>
      <c r="B869" s="4"/>
      <c r="C869" s="4"/>
    </row>
    <row r="870" spans="1:21" s="3" customFormat="1" x14ac:dyDescent="0.25">
      <c r="A870" s="11"/>
      <c r="B870" s="4"/>
      <c r="C870" s="4"/>
      <c r="S870" s="4"/>
      <c r="U870" s="4"/>
    </row>
    <row r="871" spans="1:21" s="3" customFormat="1" x14ac:dyDescent="0.25">
      <c r="A871" s="11"/>
      <c r="B871" s="4"/>
      <c r="C871" s="4"/>
      <c r="S871" s="4"/>
      <c r="U871" s="4"/>
    </row>
    <row r="872" spans="1:21" s="3" customFormat="1" x14ac:dyDescent="0.25">
      <c r="A872" s="11"/>
      <c r="B872" s="4"/>
      <c r="C872" s="4"/>
    </row>
    <row r="873" spans="1:21" s="3" customFormat="1" x14ac:dyDescent="0.25">
      <c r="A873" s="11"/>
      <c r="B873" s="4"/>
      <c r="C873" s="4"/>
    </row>
    <row r="874" spans="1:21" s="3" customFormat="1" x14ac:dyDescent="0.25">
      <c r="A874" s="11"/>
      <c r="B874" s="4"/>
      <c r="C874" s="4"/>
      <c r="S874" s="4"/>
      <c r="U874" s="4"/>
    </row>
    <row r="875" spans="1:21" s="3" customFormat="1" x14ac:dyDescent="0.25">
      <c r="A875" s="11"/>
      <c r="B875" s="4"/>
      <c r="C875" s="4"/>
      <c r="S875" s="4"/>
      <c r="U875" s="4"/>
    </row>
    <row r="876" spans="1:21" s="3" customFormat="1" x14ac:dyDescent="0.25">
      <c r="A876" s="11"/>
      <c r="B876" s="4"/>
      <c r="C876" s="4"/>
      <c r="S876" s="4"/>
      <c r="U876" s="4"/>
    </row>
    <row r="877" spans="1:21" s="3" customFormat="1" x14ac:dyDescent="0.25">
      <c r="A877" s="11"/>
      <c r="B877" s="4"/>
      <c r="C877" s="4"/>
    </row>
    <row r="878" spans="1:21" s="3" customFormat="1" x14ac:dyDescent="0.25">
      <c r="A878" s="11"/>
      <c r="B878" s="4"/>
      <c r="C878" s="4"/>
    </row>
    <row r="879" spans="1:21" s="3" customFormat="1" x14ac:dyDescent="0.25">
      <c r="A879" s="11"/>
      <c r="B879" s="4"/>
      <c r="C879" s="4"/>
    </row>
    <row r="880" spans="1:21" s="3" customFormat="1" x14ac:dyDescent="0.25">
      <c r="A880" s="11"/>
      <c r="B880" s="4"/>
      <c r="C880" s="4"/>
    </row>
    <row r="881" spans="1:3" s="3" customFormat="1" x14ac:dyDescent="0.25">
      <c r="A881" s="11"/>
      <c r="B881" s="4"/>
      <c r="C881" s="4"/>
    </row>
    <row r="882" spans="1:3" s="3" customFormat="1" x14ac:dyDescent="0.25">
      <c r="A882" s="11"/>
      <c r="B882" s="4"/>
      <c r="C882" s="4"/>
    </row>
    <row r="883" spans="1:3" s="3" customFormat="1" x14ac:dyDescent="0.25">
      <c r="A883" s="11"/>
      <c r="B883" s="4"/>
      <c r="C883" s="4"/>
    </row>
    <row r="884" spans="1:3" s="3" customFormat="1" x14ac:dyDescent="0.25">
      <c r="A884" s="11"/>
      <c r="B884" s="4"/>
      <c r="C884" s="4"/>
    </row>
    <row r="885" spans="1:3" s="3" customFormat="1" x14ac:dyDescent="0.25">
      <c r="A885" s="11"/>
      <c r="B885" s="4"/>
      <c r="C885" s="4"/>
    </row>
    <row r="886" spans="1:3" s="3" customFormat="1" x14ac:dyDescent="0.25">
      <c r="A886" s="11"/>
      <c r="B886" s="4"/>
      <c r="C886" s="4"/>
    </row>
    <row r="887" spans="1:3" s="3" customFormat="1" x14ac:dyDescent="0.25">
      <c r="A887" s="11"/>
      <c r="B887" s="4"/>
      <c r="C887" s="4"/>
    </row>
    <row r="888" spans="1:3" s="3" customFormat="1" x14ac:dyDescent="0.25">
      <c r="A888" s="11"/>
      <c r="B888" s="4"/>
      <c r="C888" s="4"/>
    </row>
    <row r="889" spans="1:3" s="3" customFormat="1" x14ac:dyDescent="0.25">
      <c r="A889" s="11"/>
      <c r="B889" s="4"/>
      <c r="C889" s="4"/>
    </row>
    <row r="890" spans="1:3" s="3" customFormat="1" x14ac:dyDescent="0.25">
      <c r="A890" s="11"/>
      <c r="B890" s="4"/>
      <c r="C890" s="4"/>
    </row>
    <row r="891" spans="1:3" s="3" customFormat="1" x14ac:dyDescent="0.25">
      <c r="A891" s="11"/>
      <c r="B891" s="4"/>
      <c r="C891" s="4"/>
    </row>
    <row r="892" spans="1:3" s="3" customFormat="1" x14ac:dyDescent="0.25">
      <c r="A892" s="11"/>
      <c r="B892" s="4"/>
      <c r="C892" s="4"/>
    </row>
    <row r="893" spans="1:3" s="3" customFormat="1" x14ac:dyDescent="0.25">
      <c r="A893" s="11"/>
      <c r="B893" s="4"/>
      <c r="C893" s="4"/>
    </row>
    <row r="894" spans="1:3" s="3" customFormat="1" x14ac:dyDescent="0.25">
      <c r="A894" s="11"/>
      <c r="B894" s="4"/>
      <c r="C894" s="4"/>
    </row>
    <row r="895" spans="1:3" s="3" customFormat="1" x14ac:dyDescent="0.25">
      <c r="A895" s="11"/>
      <c r="B895" s="4"/>
      <c r="C895" s="4"/>
    </row>
    <row r="896" spans="1:3" s="3" customFormat="1" x14ac:dyDescent="0.25">
      <c r="A896" s="11"/>
      <c r="B896" s="4"/>
      <c r="C896" s="4"/>
    </row>
    <row r="897" spans="1:21" s="3" customFormat="1" x14ac:dyDescent="0.25">
      <c r="A897" s="11"/>
      <c r="B897" s="4"/>
      <c r="C897" s="4"/>
    </row>
    <row r="898" spans="1:21" s="3" customFormat="1" x14ac:dyDescent="0.25">
      <c r="A898" s="11"/>
      <c r="B898" s="4"/>
      <c r="C898" s="4"/>
      <c r="S898" s="4"/>
      <c r="U898" s="4"/>
    </row>
    <row r="899" spans="1:21" s="3" customFormat="1" x14ac:dyDescent="0.25">
      <c r="A899" s="11"/>
      <c r="B899" s="4"/>
      <c r="C899" s="4"/>
      <c r="S899" s="4"/>
      <c r="U899" s="4"/>
    </row>
    <row r="900" spans="1:21" s="3" customFormat="1" x14ac:dyDescent="0.25">
      <c r="A900" s="11"/>
      <c r="B900" s="4"/>
      <c r="C900" s="4"/>
      <c r="S900" s="4"/>
      <c r="U900" s="4"/>
    </row>
    <row r="901" spans="1:21" s="3" customFormat="1" x14ac:dyDescent="0.25">
      <c r="A901" s="11"/>
      <c r="B901" s="4"/>
      <c r="C901" s="4"/>
      <c r="S901" s="4"/>
      <c r="U901" s="4"/>
    </row>
    <row r="902" spans="1:21" s="3" customFormat="1" x14ac:dyDescent="0.25">
      <c r="A902" s="11"/>
      <c r="B902" s="4"/>
      <c r="C902" s="4"/>
      <c r="S902" s="4"/>
      <c r="U902" s="4"/>
    </row>
    <row r="903" spans="1:21" s="3" customFormat="1" x14ac:dyDescent="0.25">
      <c r="A903" s="11"/>
      <c r="B903" s="4"/>
      <c r="C903" s="4"/>
      <c r="S903" s="4"/>
      <c r="U903" s="4"/>
    </row>
    <row r="904" spans="1:21" s="3" customFormat="1" x14ac:dyDescent="0.25">
      <c r="A904" s="11"/>
      <c r="B904" s="4"/>
      <c r="C904" s="4"/>
      <c r="S904" s="4"/>
      <c r="U904" s="4"/>
    </row>
    <row r="905" spans="1:21" s="3" customFormat="1" x14ac:dyDescent="0.25">
      <c r="A905" s="11"/>
      <c r="B905" s="4"/>
      <c r="C905" s="4"/>
      <c r="S905" s="4"/>
      <c r="U905" s="4"/>
    </row>
    <row r="906" spans="1:21" s="3" customFormat="1" x14ac:dyDescent="0.25">
      <c r="A906" s="11"/>
      <c r="B906" s="4"/>
      <c r="C906" s="4"/>
      <c r="S906" s="4"/>
      <c r="U906" s="4"/>
    </row>
    <row r="907" spans="1:21" s="3" customFormat="1" x14ac:dyDescent="0.25">
      <c r="A907" s="11"/>
      <c r="B907" s="4"/>
      <c r="C907" s="4"/>
      <c r="S907" s="4"/>
      <c r="U907" s="4"/>
    </row>
    <row r="908" spans="1:21" s="3" customFormat="1" x14ac:dyDescent="0.25">
      <c r="A908" s="11"/>
      <c r="B908" s="4"/>
      <c r="C908" s="4"/>
      <c r="S908" s="4"/>
      <c r="U908" s="4"/>
    </row>
    <row r="909" spans="1:21" s="3" customFormat="1" x14ac:dyDescent="0.25">
      <c r="A909" s="11"/>
      <c r="B909" s="4"/>
      <c r="C909" s="4"/>
      <c r="S909" s="4"/>
      <c r="U909" s="4"/>
    </row>
    <row r="910" spans="1:21" s="3" customFormat="1" x14ac:dyDescent="0.25">
      <c r="A910" s="11"/>
      <c r="B910" s="4"/>
      <c r="C910" s="4"/>
      <c r="S910" s="4"/>
      <c r="U910" s="4"/>
    </row>
    <row r="911" spans="1:21" s="3" customFormat="1" x14ac:dyDescent="0.25">
      <c r="A911" s="11"/>
      <c r="B911" s="4"/>
      <c r="C911" s="4"/>
      <c r="S911" s="4"/>
      <c r="U911" s="4"/>
    </row>
    <row r="912" spans="1:21" s="3" customFormat="1" x14ac:dyDescent="0.25">
      <c r="A912" s="11"/>
      <c r="B912" s="4"/>
      <c r="C912" s="4"/>
      <c r="S912" s="4"/>
      <c r="U912" s="4"/>
    </row>
    <row r="913" spans="1:21" s="3" customFormat="1" x14ac:dyDescent="0.25">
      <c r="A913" s="11"/>
      <c r="B913" s="4"/>
      <c r="C913" s="4"/>
      <c r="S913" s="4"/>
      <c r="U913" s="4"/>
    </row>
    <row r="914" spans="1:21" s="3" customFormat="1" x14ac:dyDescent="0.25">
      <c r="A914" s="11"/>
      <c r="B914" s="4"/>
      <c r="C914" s="4"/>
      <c r="S914" s="4"/>
      <c r="U914" s="4"/>
    </row>
    <row r="915" spans="1:21" s="3" customFormat="1" x14ac:dyDescent="0.25">
      <c r="A915" s="11"/>
      <c r="B915" s="4"/>
      <c r="C915" s="4"/>
      <c r="S915" s="4"/>
      <c r="U915" s="4"/>
    </row>
    <row r="916" spans="1:21" s="3" customFormat="1" x14ac:dyDescent="0.25">
      <c r="A916" s="11"/>
      <c r="B916" s="4"/>
      <c r="C916" s="4"/>
    </row>
    <row r="917" spans="1:21" s="3" customFormat="1" x14ac:dyDescent="0.25">
      <c r="A917" s="11"/>
      <c r="B917" s="4"/>
      <c r="C917" s="4"/>
    </row>
    <row r="918" spans="1:21" s="3" customFormat="1" x14ac:dyDescent="0.25">
      <c r="A918" s="11"/>
      <c r="B918" s="4"/>
      <c r="C918" s="4"/>
    </row>
    <row r="919" spans="1:21" s="3" customFormat="1" x14ac:dyDescent="0.25">
      <c r="A919" s="11"/>
      <c r="B919" s="4"/>
      <c r="C919" s="4"/>
    </row>
    <row r="920" spans="1:21" s="3" customFormat="1" x14ac:dyDescent="0.25">
      <c r="A920" s="11"/>
      <c r="B920" s="4"/>
      <c r="C920" s="4"/>
    </row>
    <row r="921" spans="1:21" s="3" customFormat="1" x14ac:dyDescent="0.25">
      <c r="A921" s="11"/>
      <c r="B921" s="4"/>
      <c r="C921" s="4"/>
    </row>
    <row r="922" spans="1:21" s="3" customFormat="1" x14ac:dyDescent="0.25">
      <c r="A922" s="11"/>
      <c r="B922" s="4"/>
      <c r="C922" s="4"/>
    </row>
    <row r="923" spans="1:21" s="3" customFormat="1" x14ac:dyDescent="0.25">
      <c r="A923" s="11"/>
      <c r="B923" s="4"/>
      <c r="C923" s="4"/>
    </row>
    <row r="924" spans="1:21" s="3" customFormat="1" x14ac:dyDescent="0.25">
      <c r="A924" s="11"/>
      <c r="B924" s="4"/>
      <c r="C924" s="4"/>
    </row>
    <row r="925" spans="1:21" s="3" customFormat="1" x14ac:dyDescent="0.25">
      <c r="A925" s="11"/>
      <c r="B925" s="4"/>
      <c r="C925" s="4"/>
    </row>
    <row r="926" spans="1:21" s="3" customFormat="1" x14ac:dyDescent="0.25">
      <c r="A926" s="11"/>
      <c r="B926" s="4"/>
      <c r="C926" s="4"/>
    </row>
    <row r="927" spans="1:21" s="3" customFormat="1" x14ac:dyDescent="0.25">
      <c r="A927" s="11"/>
      <c r="B927" s="4"/>
      <c r="C927" s="4"/>
    </row>
    <row r="928" spans="1:21" s="3" customFormat="1" x14ac:dyDescent="0.25">
      <c r="A928" s="11"/>
      <c r="B928" s="4"/>
      <c r="C928" s="4"/>
    </row>
    <row r="929" spans="1:3" s="3" customFormat="1" x14ac:dyDescent="0.25">
      <c r="A929" s="11"/>
      <c r="B929" s="4"/>
      <c r="C929" s="4"/>
    </row>
    <row r="930" spans="1:3" s="3" customFormat="1" x14ac:dyDescent="0.25">
      <c r="A930" s="11"/>
      <c r="B930" s="4"/>
      <c r="C930" s="4"/>
    </row>
    <row r="931" spans="1:3" s="3" customFormat="1" x14ac:dyDescent="0.25">
      <c r="A931" s="11"/>
      <c r="B931" s="4"/>
      <c r="C931" s="4"/>
    </row>
    <row r="932" spans="1:3" s="3" customFormat="1" x14ac:dyDescent="0.25">
      <c r="A932" s="11"/>
      <c r="B932" s="4"/>
      <c r="C932" s="4"/>
    </row>
    <row r="933" spans="1:3" s="3" customFormat="1" x14ac:dyDescent="0.25">
      <c r="A933" s="11"/>
      <c r="B933" s="4"/>
      <c r="C933" s="4"/>
    </row>
    <row r="934" spans="1:3" s="3" customFormat="1" x14ac:dyDescent="0.25">
      <c r="A934" s="11"/>
      <c r="B934" s="4"/>
      <c r="C934" s="4"/>
    </row>
    <row r="935" spans="1:3" s="3" customFormat="1" x14ac:dyDescent="0.25">
      <c r="A935" s="11"/>
      <c r="B935" s="4"/>
      <c r="C935" s="4"/>
    </row>
    <row r="936" spans="1:3" s="3" customFormat="1" x14ac:dyDescent="0.25">
      <c r="A936" s="11"/>
      <c r="B936" s="4"/>
      <c r="C936" s="4"/>
    </row>
    <row r="937" spans="1:3" s="3" customFormat="1" x14ac:dyDescent="0.25">
      <c r="A937" s="11"/>
      <c r="B937" s="4"/>
      <c r="C937" s="4"/>
    </row>
    <row r="938" spans="1:3" s="3" customFormat="1" x14ac:dyDescent="0.25">
      <c r="A938" s="11"/>
      <c r="B938" s="4"/>
      <c r="C938" s="4"/>
    </row>
    <row r="939" spans="1:3" s="3" customFormat="1" x14ac:dyDescent="0.25">
      <c r="A939" s="11"/>
      <c r="B939" s="4"/>
      <c r="C939" s="4"/>
    </row>
    <row r="940" spans="1:3" s="3" customFormat="1" x14ac:dyDescent="0.25">
      <c r="A940" s="11"/>
      <c r="B940" s="4"/>
      <c r="C940" s="4"/>
    </row>
    <row r="941" spans="1:3" s="3" customFormat="1" x14ac:dyDescent="0.25">
      <c r="A941" s="11"/>
      <c r="B941" s="4"/>
      <c r="C941" s="4"/>
    </row>
    <row r="942" spans="1:3" s="3" customFormat="1" x14ac:dyDescent="0.25">
      <c r="A942" s="11"/>
      <c r="B942" s="4"/>
      <c r="C942" s="4"/>
    </row>
    <row r="943" spans="1:3" s="3" customFormat="1" x14ac:dyDescent="0.25">
      <c r="A943" s="11"/>
      <c r="B943" s="4"/>
      <c r="C943" s="4"/>
    </row>
    <row r="944" spans="1:3" s="3" customFormat="1" x14ac:dyDescent="0.25">
      <c r="A944" s="11"/>
      <c r="B944" s="4"/>
      <c r="C944" s="4"/>
    </row>
    <row r="945" spans="1:3" s="3" customFormat="1" x14ac:dyDescent="0.25">
      <c r="A945" s="11"/>
      <c r="B945" s="4"/>
      <c r="C945" s="4"/>
    </row>
    <row r="946" spans="1:3" s="3" customFormat="1" x14ac:dyDescent="0.25">
      <c r="A946" s="11"/>
      <c r="B946" s="4"/>
      <c r="C946" s="4"/>
    </row>
    <row r="947" spans="1:3" s="3" customFormat="1" x14ac:dyDescent="0.25">
      <c r="A947" s="11"/>
      <c r="B947" s="4"/>
      <c r="C947" s="4"/>
    </row>
    <row r="948" spans="1:3" s="3" customFormat="1" x14ac:dyDescent="0.25">
      <c r="A948" s="11"/>
      <c r="B948" s="4"/>
      <c r="C948" s="4"/>
    </row>
    <row r="949" spans="1:3" s="3" customFormat="1" x14ac:dyDescent="0.25">
      <c r="A949" s="11"/>
      <c r="B949" s="4"/>
      <c r="C949" s="4"/>
    </row>
    <row r="950" spans="1:3" s="3" customFormat="1" x14ac:dyDescent="0.25">
      <c r="A950" s="11"/>
      <c r="B950" s="4"/>
      <c r="C950" s="4"/>
    </row>
    <row r="951" spans="1:3" s="3" customFormat="1" x14ac:dyDescent="0.25">
      <c r="A951" s="11"/>
      <c r="B951" s="4"/>
      <c r="C951" s="4"/>
    </row>
    <row r="952" spans="1:3" s="3" customFormat="1" x14ac:dyDescent="0.25">
      <c r="A952" s="11"/>
      <c r="B952" s="4"/>
      <c r="C952" s="4"/>
    </row>
    <row r="953" spans="1:3" s="3" customFormat="1" x14ac:dyDescent="0.25">
      <c r="A953" s="11"/>
      <c r="B953" s="4"/>
      <c r="C953" s="4"/>
    </row>
    <row r="954" spans="1:3" s="3" customFormat="1" x14ac:dyDescent="0.25">
      <c r="A954" s="11"/>
      <c r="B954" s="4"/>
      <c r="C954" s="4"/>
    </row>
    <row r="955" spans="1:3" s="3" customFormat="1" x14ac:dyDescent="0.25">
      <c r="A955" s="11"/>
      <c r="B955" s="4"/>
      <c r="C955" s="4"/>
    </row>
    <row r="956" spans="1:3" s="3" customFormat="1" x14ac:dyDescent="0.25">
      <c r="A956" s="11"/>
      <c r="B956" s="4"/>
      <c r="C956" s="4"/>
    </row>
    <row r="957" spans="1:3" s="3" customFormat="1" x14ac:dyDescent="0.25">
      <c r="A957" s="11"/>
      <c r="B957" s="4"/>
      <c r="C957" s="4"/>
    </row>
    <row r="958" spans="1:3" s="3" customFormat="1" x14ac:dyDescent="0.25">
      <c r="A958" s="11"/>
      <c r="B958" s="4"/>
      <c r="C958" s="4"/>
    </row>
    <row r="959" spans="1:3" s="3" customFormat="1" x14ac:dyDescent="0.25">
      <c r="A959" s="11"/>
      <c r="B959" s="4"/>
      <c r="C959" s="4"/>
    </row>
    <row r="960" spans="1:3" s="3" customFormat="1" x14ac:dyDescent="0.25">
      <c r="A960" s="11"/>
      <c r="B960" s="4"/>
      <c r="C960" s="4"/>
    </row>
    <row r="961" spans="1:3" s="3" customFormat="1" x14ac:dyDescent="0.25">
      <c r="A961" s="11"/>
      <c r="B961" s="4"/>
      <c r="C961" s="4"/>
    </row>
    <row r="962" spans="1:3" s="3" customFormat="1" x14ac:dyDescent="0.25">
      <c r="A962" s="11"/>
      <c r="B962" s="4"/>
      <c r="C962" s="4"/>
    </row>
    <row r="963" spans="1:3" s="3" customFormat="1" x14ac:dyDescent="0.25">
      <c r="A963" s="11"/>
      <c r="B963" s="4"/>
      <c r="C963" s="4"/>
    </row>
    <row r="964" spans="1:3" s="3" customFormat="1" x14ac:dyDescent="0.25">
      <c r="A964" s="11"/>
      <c r="B964" s="4"/>
      <c r="C964" s="4"/>
    </row>
    <row r="965" spans="1:3" s="3" customFormat="1" x14ac:dyDescent="0.25">
      <c r="A965" s="11"/>
      <c r="B965" s="4"/>
      <c r="C965" s="4"/>
    </row>
    <row r="966" spans="1:3" s="3" customFormat="1" x14ac:dyDescent="0.25">
      <c r="A966" s="11"/>
      <c r="B966" s="4"/>
      <c r="C966" s="4"/>
    </row>
    <row r="967" spans="1:3" s="3" customFormat="1" x14ac:dyDescent="0.25">
      <c r="A967" s="11"/>
      <c r="B967" s="4"/>
      <c r="C967" s="4"/>
    </row>
    <row r="968" spans="1:3" s="3" customFormat="1" x14ac:dyDescent="0.25">
      <c r="A968" s="11"/>
      <c r="B968" s="4"/>
      <c r="C968" s="4"/>
    </row>
    <row r="969" spans="1:3" s="3" customFormat="1" x14ac:dyDescent="0.25">
      <c r="A969" s="11"/>
      <c r="B969" s="4"/>
      <c r="C969" s="4"/>
    </row>
    <row r="970" spans="1:3" s="3" customFormat="1" x14ac:dyDescent="0.25">
      <c r="A970" s="11"/>
      <c r="B970" s="4"/>
      <c r="C970" s="4"/>
    </row>
    <row r="971" spans="1:3" s="3" customFormat="1" x14ac:dyDescent="0.25">
      <c r="A971" s="11"/>
      <c r="B971" s="4"/>
      <c r="C971" s="4"/>
    </row>
    <row r="972" spans="1:3" s="3" customFormat="1" x14ac:dyDescent="0.25">
      <c r="A972" s="11"/>
      <c r="B972" s="4"/>
      <c r="C972" s="4"/>
    </row>
    <row r="973" spans="1:3" s="3" customFormat="1" x14ac:dyDescent="0.25">
      <c r="A973" s="11"/>
      <c r="B973" s="4"/>
      <c r="C973" s="4"/>
    </row>
    <row r="974" spans="1:3" s="3" customFormat="1" x14ac:dyDescent="0.25">
      <c r="A974" s="11"/>
      <c r="B974" s="4"/>
      <c r="C974" s="4"/>
    </row>
    <row r="975" spans="1:3" s="3" customFormat="1" x14ac:dyDescent="0.25">
      <c r="A975" s="11"/>
      <c r="B975" s="4"/>
      <c r="C975" s="4"/>
    </row>
    <row r="976" spans="1:3" s="3" customFormat="1" x14ac:dyDescent="0.25">
      <c r="A976" s="11"/>
      <c r="B976" s="4"/>
      <c r="C976" s="4"/>
    </row>
    <row r="977" spans="1:3" s="3" customFormat="1" x14ac:dyDescent="0.25">
      <c r="A977" s="11"/>
      <c r="B977" s="4"/>
      <c r="C977" s="4"/>
    </row>
    <row r="978" spans="1:3" s="3" customFormat="1" x14ac:dyDescent="0.25">
      <c r="A978" s="11"/>
      <c r="B978" s="4"/>
      <c r="C978" s="4"/>
    </row>
    <row r="979" spans="1:3" s="3" customFormat="1" x14ac:dyDescent="0.25">
      <c r="A979" s="11"/>
      <c r="B979" s="4"/>
      <c r="C979" s="4"/>
    </row>
    <row r="980" spans="1:3" s="3" customFormat="1" x14ac:dyDescent="0.25">
      <c r="A980" s="11"/>
      <c r="B980" s="4"/>
      <c r="C980" s="4"/>
    </row>
    <row r="981" spans="1:3" s="3" customFormat="1" x14ac:dyDescent="0.25">
      <c r="A981" s="11"/>
      <c r="B981" s="4"/>
      <c r="C981" s="4"/>
    </row>
    <row r="982" spans="1:3" s="3" customFormat="1" x14ac:dyDescent="0.25">
      <c r="A982" s="11"/>
      <c r="B982" s="4"/>
      <c r="C982" s="4"/>
    </row>
    <row r="983" spans="1:3" s="3" customFormat="1" x14ac:dyDescent="0.25">
      <c r="A983" s="11"/>
      <c r="B983" s="4"/>
      <c r="C983" s="4"/>
    </row>
    <row r="984" spans="1:3" s="3" customFormat="1" x14ac:dyDescent="0.25">
      <c r="A984" s="11"/>
      <c r="B984" s="4"/>
      <c r="C984" s="4"/>
    </row>
    <row r="985" spans="1:3" s="3" customFormat="1" x14ac:dyDescent="0.25">
      <c r="A985" s="11"/>
      <c r="B985" s="4"/>
      <c r="C985" s="4"/>
    </row>
    <row r="986" spans="1:3" s="3" customFormat="1" x14ac:dyDescent="0.25">
      <c r="A986" s="11"/>
      <c r="B986" s="4"/>
      <c r="C986" s="4"/>
    </row>
    <row r="987" spans="1:3" s="3" customFormat="1" x14ac:dyDescent="0.25">
      <c r="A987" s="11"/>
      <c r="B987" s="4"/>
      <c r="C987" s="4"/>
    </row>
    <row r="988" spans="1:3" s="3" customFormat="1" x14ac:dyDescent="0.25">
      <c r="A988" s="11"/>
      <c r="B988" s="4"/>
      <c r="C988" s="4"/>
    </row>
    <row r="989" spans="1:3" s="3" customFormat="1" x14ac:dyDescent="0.25">
      <c r="A989" s="11"/>
      <c r="B989" s="4"/>
      <c r="C989" s="4"/>
    </row>
    <row r="990" spans="1:3" s="3" customFormat="1" x14ac:dyDescent="0.25">
      <c r="A990" s="11"/>
      <c r="B990" s="4"/>
      <c r="C990" s="4"/>
    </row>
    <row r="991" spans="1:3" s="3" customFormat="1" x14ac:dyDescent="0.25">
      <c r="A991" s="11"/>
      <c r="B991" s="4"/>
      <c r="C991" s="4"/>
    </row>
    <row r="992" spans="1:3" s="3" customFormat="1" x14ac:dyDescent="0.25">
      <c r="A992" s="11"/>
      <c r="B992" s="4"/>
      <c r="C992" s="4"/>
    </row>
    <row r="993" spans="1:3" s="3" customFormat="1" x14ac:dyDescent="0.25">
      <c r="A993" s="11"/>
      <c r="B993" s="4"/>
      <c r="C993" s="4"/>
    </row>
    <row r="994" spans="1:3" s="3" customFormat="1" x14ac:dyDescent="0.25">
      <c r="A994" s="11"/>
      <c r="B994" s="4"/>
      <c r="C994" s="4"/>
    </row>
    <row r="995" spans="1:3" s="3" customFormat="1" x14ac:dyDescent="0.25">
      <c r="A995" s="11"/>
      <c r="B995" s="4"/>
      <c r="C995" s="4"/>
    </row>
    <row r="996" spans="1:3" s="3" customFormat="1" x14ac:dyDescent="0.25">
      <c r="A996" s="11"/>
      <c r="B996" s="4"/>
      <c r="C996" s="4"/>
    </row>
    <row r="997" spans="1:3" s="3" customFormat="1" x14ac:dyDescent="0.25">
      <c r="A997" s="11"/>
      <c r="B997" s="4"/>
      <c r="C997" s="4"/>
    </row>
    <row r="998" spans="1:3" s="3" customFormat="1" x14ac:dyDescent="0.25">
      <c r="A998" s="11"/>
      <c r="B998" s="4"/>
      <c r="C998" s="4"/>
    </row>
    <row r="999" spans="1:3" s="3" customFormat="1" x14ac:dyDescent="0.25">
      <c r="A999" s="11"/>
      <c r="B999" s="4"/>
      <c r="C999" s="4"/>
    </row>
    <row r="1000" spans="1:3" s="3" customFormat="1" x14ac:dyDescent="0.25">
      <c r="A1000" s="11"/>
      <c r="B1000" s="4"/>
      <c r="C1000" s="4"/>
    </row>
    <row r="1001" spans="1:3" s="3" customFormat="1" x14ac:dyDescent="0.25">
      <c r="A1001" s="11"/>
      <c r="B1001" s="4"/>
      <c r="C1001" s="4"/>
    </row>
    <row r="1002" spans="1:3" s="3" customFormat="1" x14ac:dyDescent="0.25">
      <c r="A1002" s="11"/>
      <c r="B1002" s="4"/>
      <c r="C1002" s="4"/>
    </row>
    <row r="1003" spans="1:3" s="3" customFormat="1" x14ac:dyDescent="0.25">
      <c r="A1003" s="11"/>
      <c r="B1003" s="4"/>
      <c r="C1003" s="4"/>
    </row>
    <row r="1004" spans="1:3" s="3" customFormat="1" x14ac:dyDescent="0.25">
      <c r="A1004" s="11"/>
      <c r="B1004" s="4"/>
      <c r="C1004" s="4"/>
    </row>
    <row r="1005" spans="1:3" s="3" customFormat="1" x14ac:dyDescent="0.25">
      <c r="A1005" s="11"/>
      <c r="B1005" s="4"/>
      <c r="C1005" s="4"/>
    </row>
    <row r="1006" spans="1:3" s="3" customFormat="1" x14ac:dyDescent="0.25">
      <c r="A1006" s="11"/>
      <c r="B1006" s="4"/>
      <c r="C1006" s="4"/>
    </row>
    <row r="1007" spans="1:3" s="3" customFormat="1" x14ac:dyDescent="0.25">
      <c r="A1007" s="11"/>
      <c r="B1007" s="4"/>
      <c r="C1007" s="4"/>
    </row>
    <row r="1008" spans="1:3" s="3" customFormat="1" x14ac:dyDescent="0.25">
      <c r="A1008" s="11"/>
      <c r="B1008" s="4"/>
      <c r="C1008" s="4"/>
    </row>
    <row r="1009" spans="1:3" s="3" customFormat="1" x14ac:dyDescent="0.25">
      <c r="A1009" s="11"/>
      <c r="B1009" s="4"/>
      <c r="C1009" s="4"/>
    </row>
    <row r="1010" spans="1:3" s="3" customFormat="1" x14ac:dyDescent="0.25">
      <c r="A1010" s="11"/>
      <c r="B1010" s="4"/>
      <c r="C1010" s="4"/>
    </row>
    <row r="1011" spans="1:3" s="3" customFormat="1" x14ac:dyDescent="0.25">
      <c r="A1011" s="11"/>
      <c r="B1011" s="4"/>
      <c r="C1011" s="4"/>
    </row>
    <row r="1012" spans="1:3" s="3" customFormat="1" x14ac:dyDescent="0.25">
      <c r="A1012" s="11"/>
      <c r="B1012" s="4"/>
      <c r="C1012" s="4"/>
    </row>
    <row r="1013" spans="1:3" s="3" customFormat="1" x14ac:dyDescent="0.25">
      <c r="A1013" s="11"/>
      <c r="B1013" s="4"/>
      <c r="C1013" s="4"/>
    </row>
    <row r="1014" spans="1:3" s="3" customFormat="1" x14ac:dyDescent="0.25">
      <c r="A1014" s="11"/>
      <c r="B1014" s="4"/>
      <c r="C1014" s="4"/>
    </row>
    <row r="1015" spans="1:3" s="3" customFormat="1" x14ac:dyDescent="0.25">
      <c r="A1015" s="11"/>
      <c r="B1015" s="4"/>
      <c r="C1015" s="4"/>
    </row>
    <row r="1016" spans="1:3" s="3" customFormat="1" x14ac:dyDescent="0.25">
      <c r="A1016" s="11"/>
      <c r="B1016" s="4"/>
      <c r="C1016" s="4"/>
    </row>
    <row r="1017" spans="1:3" s="3" customFormat="1" x14ac:dyDescent="0.25">
      <c r="A1017" s="11"/>
      <c r="B1017" s="4"/>
      <c r="C1017" s="4"/>
    </row>
    <row r="1018" spans="1:3" s="3" customFormat="1" x14ac:dyDescent="0.25">
      <c r="A1018" s="11"/>
      <c r="B1018" s="4"/>
      <c r="C1018" s="4"/>
    </row>
    <row r="1019" spans="1:3" s="3" customFormat="1" x14ac:dyDescent="0.25">
      <c r="A1019" s="11"/>
      <c r="B1019" s="4"/>
      <c r="C1019" s="4"/>
    </row>
    <row r="1020" spans="1:3" s="3" customFormat="1" x14ac:dyDescent="0.25">
      <c r="A1020" s="11"/>
      <c r="B1020" s="4"/>
      <c r="C1020" s="4"/>
    </row>
    <row r="1021" spans="1:3" s="3" customFormat="1" x14ac:dyDescent="0.25">
      <c r="A1021" s="11"/>
      <c r="B1021" s="4"/>
      <c r="C1021" s="4"/>
    </row>
    <row r="1022" spans="1:3" s="3" customFormat="1" x14ac:dyDescent="0.25">
      <c r="A1022" s="11"/>
      <c r="B1022" s="4"/>
      <c r="C1022" s="4"/>
    </row>
    <row r="1023" spans="1:3" s="3" customFormat="1" x14ac:dyDescent="0.25">
      <c r="A1023" s="11"/>
      <c r="B1023" s="4"/>
      <c r="C1023" s="4"/>
    </row>
    <row r="1024" spans="1:3" s="3" customFormat="1" x14ac:dyDescent="0.25">
      <c r="A1024" s="11"/>
      <c r="B1024" s="4"/>
      <c r="C1024" s="4"/>
    </row>
    <row r="1025" spans="1:3" s="3" customFormat="1" x14ac:dyDescent="0.25">
      <c r="A1025" s="11"/>
      <c r="B1025" s="4"/>
      <c r="C1025" s="4"/>
    </row>
    <row r="1026" spans="1:3" s="3" customFormat="1" x14ac:dyDescent="0.25">
      <c r="A1026" s="11"/>
      <c r="B1026" s="4"/>
      <c r="C1026" s="4"/>
    </row>
    <row r="1027" spans="1:3" s="3" customFormat="1" x14ac:dyDescent="0.25">
      <c r="A1027" s="11"/>
      <c r="B1027" s="4"/>
      <c r="C1027" s="4"/>
    </row>
    <row r="1028" spans="1:3" s="3" customFormat="1" x14ac:dyDescent="0.25">
      <c r="A1028" s="11"/>
      <c r="B1028" s="4"/>
      <c r="C1028" s="4"/>
    </row>
    <row r="1029" spans="1:3" s="3" customFormat="1" x14ac:dyDescent="0.25">
      <c r="A1029" s="11"/>
      <c r="B1029" s="4"/>
      <c r="C1029" s="4"/>
    </row>
    <row r="1030" spans="1:3" s="3" customFormat="1" x14ac:dyDescent="0.25">
      <c r="A1030" s="11"/>
      <c r="B1030" s="4"/>
      <c r="C1030" s="4"/>
    </row>
    <row r="1031" spans="1:3" s="3" customFormat="1" x14ac:dyDescent="0.25">
      <c r="A1031" s="11"/>
      <c r="B1031" s="4"/>
      <c r="C1031" s="4"/>
    </row>
  </sheetData>
  <sortState ref="A2:K1031">
    <sortCondition ref="K2:K103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7"/>
  <sheetViews>
    <sheetView workbookViewId="0">
      <selection activeCell="C7" sqref="C7"/>
    </sheetView>
  </sheetViews>
  <sheetFormatPr defaultRowHeight="15" x14ac:dyDescent="0.25"/>
  <cols>
    <col min="2" max="2" width="14" customWidth="1"/>
    <col min="3" max="3" width="15.140625" customWidth="1"/>
    <col min="4" max="4" width="16.5703125" customWidth="1"/>
    <col min="5" max="5" width="11.28515625" customWidth="1"/>
    <col min="6" max="6" width="22.140625" customWidth="1"/>
    <col min="7" max="7" width="35.7109375" customWidth="1"/>
    <col min="8" max="8" width="21.42578125" customWidth="1"/>
    <col min="9" max="9" width="13.7109375" customWidth="1"/>
    <col min="10" max="10" width="10.5703125" customWidth="1"/>
  </cols>
  <sheetData>
    <row r="1" spans="1:21" s="5" customFormat="1" x14ac:dyDescent="0.25">
      <c r="A1" s="5" t="s">
        <v>1</v>
      </c>
      <c r="B1" s="5" t="s">
        <v>3</v>
      </c>
      <c r="C1" s="5" t="s">
        <v>4</v>
      </c>
      <c r="D1" s="5" t="s">
        <v>14</v>
      </c>
      <c r="E1" s="5" t="s">
        <v>13</v>
      </c>
      <c r="F1" s="5" t="s">
        <v>12</v>
      </c>
      <c r="G1" s="5" t="s">
        <v>11</v>
      </c>
      <c r="H1" s="5" t="s">
        <v>10</v>
      </c>
      <c r="I1" s="5" t="s">
        <v>6</v>
      </c>
      <c r="J1" s="5" t="s">
        <v>5</v>
      </c>
      <c r="K1" s="6" t="s">
        <v>7</v>
      </c>
    </row>
    <row r="2" spans="1:21" x14ac:dyDescent="0.25">
      <c r="A2" s="7">
        <v>820</v>
      </c>
      <c r="B2" s="1">
        <v>30101</v>
      </c>
      <c r="C2" s="1">
        <v>45239</v>
      </c>
      <c r="D2">
        <f>(C2-B2)/365.25</f>
        <v>41.445585215605746</v>
      </c>
      <c r="E2">
        <v>4</v>
      </c>
      <c r="F2">
        <v>4</v>
      </c>
      <c r="G2">
        <v>40000000</v>
      </c>
      <c r="H2">
        <v>87</v>
      </c>
      <c r="I2">
        <v>11.08</v>
      </c>
      <c r="J2">
        <v>18.96</v>
      </c>
      <c r="K2" s="2">
        <f>I2+J2</f>
        <v>30.04</v>
      </c>
      <c r="S2" s="1"/>
      <c r="U2" s="1"/>
    </row>
    <row r="3" spans="1:21" x14ac:dyDescent="0.25">
      <c r="A3" s="7">
        <v>29</v>
      </c>
      <c r="B3" s="1">
        <v>32339</v>
      </c>
      <c r="C3" s="1">
        <v>43643</v>
      </c>
      <c r="D3">
        <f>(C3-B3)/365.25</f>
        <v>30.948665297741272</v>
      </c>
      <c r="E3">
        <v>3</v>
      </c>
      <c r="F3">
        <v>2</v>
      </c>
      <c r="G3">
        <v>14000000</v>
      </c>
      <c r="H3">
        <v>78</v>
      </c>
      <c r="I3">
        <v>17.16</v>
      </c>
      <c r="J3">
        <v>12.91</v>
      </c>
      <c r="K3" s="2">
        <f>I3+J3</f>
        <v>30.07</v>
      </c>
      <c r="S3" s="1"/>
      <c r="U3" s="1"/>
    </row>
    <row r="4" spans="1:21" x14ac:dyDescent="0.25">
      <c r="A4" s="7">
        <v>419</v>
      </c>
      <c r="B4" s="1">
        <v>30755</v>
      </c>
      <c r="C4" s="1">
        <v>44875</v>
      </c>
      <c r="D4">
        <f>(C4-B4)/365.25</f>
        <v>38.658453114305267</v>
      </c>
      <c r="E4">
        <v>4</v>
      </c>
      <c r="F4">
        <v>1.5</v>
      </c>
      <c r="G4">
        <v>14000000</v>
      </c>
      <c r="H4">
        <v>80</v>
      </c>
      <c r="I4">
        <v>12.53</v>
      </c>
      <c r="J4">
        <v>17.59</v>
      </c>
      <c r="K4" s="2">
        <f>I4+J4</f>
        <v>30.119999999999997</v>
      </c>
      <c r="S4" s="1"/>
      <c r="U4" s="1"/>
    </row>
    <row r="5" spans="1:21" x14ac:dyDescent="0.25">
      <c r="A5" s="7">
        <v>870</v>
      </c>
      <c r="B5" s="1">
        <v>28039</v>
      </c>
      <c r="C5" s="1">
        <v>44460</v>
      </c>
      <c r="D5">
        <f>(C5-B5)/365.25</f>
        <v>44.958247775496233</v>
      </c>
      <c r="E5">
        <v>4</v>
      </c>
      <c r="F5">
        <v>1.6</v>
      </c>
      <c r="G5">
        <v>60000000</v>
      </c>
      <c r="H5">
        <v>76</v>
      </c>
      <c r="I5">
        <v>25.65</v>
      </c>
      <c r="J5">
        <v>4.49</v>
      </c>
      <c r="K5" s="2">
        <f>I5+J5</f>
        <v>30.14</v>
      </c>
      <c r="S5" s="1"/>
      <c r="U5" s="1"/>
    </row>
    <row r="6" spans="1:21" x14ac:dyDescent="0.25">
      <c r="A6" s="7">
        <v>76</v>
      </c>
      <c r="B6" s="1">
        <v>31740</v>
      </c>
      <c r="C6" s="1">
        <v>44285</v>
      </c>
      <c r="D6">
        <f>(C6-B6)/365.25</f>
        <v>34.346338124572213</v>
      </c>
      <c r="E6">
        <v>3</v>
      </c>
      <c r="F6">
        <v>2</v>
      </c>
      <c r="G6">
        <v>54000000</v>
      </c>
      <c r="H6">
        <v>80</v>
      </c>
      <c r="I6">
        <v>21.4</v>
      </c>
      <c r="J6">
        <v>8.76</v>
      </c>
      <c r="K6" s="2">
        <f>I6+J6</f>
        <v>30.159999999999997</v>
      </c>
      <c r="S6" s="1"/>
      <c r="U6" s="1"/>
    </row>
    <row r="7" spans="1:21" x14ac:dyDescent="0.25">
      <c r="A7" s="7">
        <v>763</v>
      </c>
      <c r="B7" s="1">
        <v>30001</v>
      </c>
      <c r="C7" s="1">
        <v>44390</v>
      </c>
      <c r="D7">
        <f>(C7-B7)/365.25</f>
        <v>39.394934976043807</v>
      </c>
      <c r="E7">
        <v>4</v>
      </c>
      <c r="F7">
        <v>2</v>
      </c>
      <c r="G7">
        <v>8000000</v>
      </c>
      <c r="H7">
        <v>70</v>
      </c>
      <c r="I7">
        <v>22.02</v>
      </c>
      <c r="J7">
        <v>8.14</v>
      </c>
      <c r="K7" s="2">
        <f>I7+J7</f>
        <v>30.16</v>
      </c>
      <c r="S7" s="1"/>
      <c r="U7" s="1"/>
    </row>
    <row r="8" spans="1:21" x14ac:dyDescent="0.25">
      <c r="A8" s="7">
        <v>248</v>
      </c>
      <c r="B8" s="1">
        <v>33172</v>
      </c>
      <c r="C8" s="1">
        <v>44992</v>
      </c>
      <c r="D8">
        <f>(C8-B8)/365.25</f>
        <v>32.361396303901437</v>
      </c>
      <c r="E8">
        <v>4</v>
      </c>
      <c r="F8">
        <v>2</v>
      </c>
      <c r="G8">
        <v>1600000</v>
      </c>
      <c r="H8">
        <v>80</v>
      </c>
      <c r="I8">
        <v>23.35</v>
      </c>
      <c r="J8">
        <v>6.86</v>
      </c>
      <c r="K8" s="2">
        <f>I8+J8</f>
        <v>30.21</v>
      </c>
      <c r="S8" s="1"/>
      <c r="U8" s="1"/>
    </row>
    <row r="9" spans="1:21" x14ac:dyDescent="0.25">
      <c r="A9" s="7">
        <v>954</v>
      </c>
      <c r="B9" s="1">
        <v>29751</v>
      </c>
      <c r="C9" s="1">
        <v>45027</v>
      </c>
      <c r="D9">
        <f>(C9-B9)/365.25</f>
        <v>41.823408624229977</v>
      </c>
      <c r="E9">
        <v>5</v>
      </c>
      <c r="F9">
        <v>4</v>
      </c>
      <c r="G9">
        <v>12000000</v>
      </c>
      <c r="H9">
        <v>73</v>
      </c>
      <c r="I9">
        <v>17.88</v>
      </c>
      <c r="J9">
        <v>12.42</v>
      </c>
      <c r="K9" s="2">
        <f>I9+J9</f>
        <v>30.299999999999997</v>
      </c>
      <c r="S9" s="1"/>
      <c r="U9" s="1"/>
    </row>
    <row r="10" spans="1:21" x14ac:dyDescent="0.25">
      <c r="A10" s="7">
        <v>885</v>
      </c>
      <c r="B10" s="1">
        <v>27479</v>
      </c>
      <c r="C10" s="1">
        <v>44355</v>
      </c>
      <c r="D10">
        <f>(C10-B10)/365.25</f>
        <v>46.203969883641342</v>
      </c>
      <c r="E10">
        <v>4</v>
      </c>
      <c r="F10">
        <v>4.5</v>
      </c>
      <c r="G10">
        <v>30000000</v>
      </c>
      <c r="H10">
        <v>73</v>
      </c>
      <c r="I10">
        <v>21.61</v>
      </c>
      <c r="J10">
        <v>8.74</v>
      </c>
      <c r="K10" s="2">
        <f>I10+J10</f>
        <v>30.35</v>
      </c>
      <c r="S10" s="1"/>
      <c r="U10" s="1"/>
    </row>
    <row r="11" spans="1:21" x14ac:dyDescent="0.25">
      <c r="A11" s="7">
        <v>851</v>
      </c>
      <c r="B11" s="1">
        <v>28716</v>
      </c>
      <c r="C11" s="1">
        <v>44581</v>
      </c>
      <c r="D11">
        <f>(C11-B11)/365.25</f>
        <v>43.436002737850785</v>
      </c>
      <c r="E11">
        <v>4</v>
      </c>
      <c r="F11">
        <v>7.2</v>
      </c>
      <c r="G11">
        <v>4000000</v>
      </c>
      <c r="H11">
        <v>85</v>
      </c>
      <c r="I11">
        <v>20.56</v>
      </c>
      <c r="J11">
        <v>9.8000000000000007</v>
      </c>
      <c r="K11" s="2">
        <f>I11+J11</f>
        <v>30.36</v>
      </c>
      <c r="S11" s="1"/>
      <c r="U11" s="1"/>
    </row>
    <row r="12" spans="1:21" x14ac:dyDescent="0.25">
      <c r="A12" s="7">
        <v>979</v>
      </c>
      <c r="B12" s="1">
        <v>28593</v>
      </c>
      <c r="C12" s="1">
        <v>45218</v>
      </c>
      <c r="D12">
        <f>(C12-B12)/365.25</f>
        <v>45.516769336071185</v>
      </c>
      <c r="E12">
        <v>5</v>
      </c>
      <c r="F12">
        <v>2.6</v>
      </c>
      <c r="G12">
        <v>82000000</v>
      </c>
      <c r="H12">
        <v>72</v>
      </c>
      <c r="I12">
        <v>11.58</v>
      </c>
      <c r="J12">
        <v>18.84</v>
      </c>
      <c r="K12" s="2">
        <f>I12+J12</f>
        <v>30.42</v>
      </c>
      <c r="S12" s="1"/>
      <c r="U12" s="1"/>
    </row>
    <row r="13" spans="1:21" x14ac:dyDescent="0.25">
      <c r="A13" s="7">
        <v>666</v>
      </c>
      <c r="B13" s="1">
        <v>28495</v>
      </c>
      <c r="C13" s="1">
        <v>44761</v>
      </c>
      <c r="D13">
        <f>(C13-B13)/365.25</f>
        <v>44.533880903490761</v>
      </c>
      <c r="E13">
        <v>3</v>
      </c>
      <c r="F13">
        <v>3</v>
      </c>
      <c r="G13">
        <v>35000000</v>
      </c>
      <c r="H13">
        <v>78</v>
      </c>
      <c r="I13">
        <v>14.19</v>
      </c>
      <c r="J13">
        <v>16.239999999999998</v>
      </c>
      <c r="K13" s="2">
        <f>I13+J13</f>
        <v>30.43</v>
      </c>
      <c r="S13" s="1"/>
      <c r="U13" s="1"/>
    </row>
    <row r="14" spans="1:21" x14ac:dyDescent="0.25">
      <c r="A14" s="7">
        <v>361</v>
      </c>
      <c r="B14" s="1">
        <v>31432</v>
      </c>
      <c r="C14" s="1">
        <v>44880</v>
      </c>
      <c r="D14">
        <f>(C14-B14)/365.25</f>
        <v>36.818617385352496</v>
      </c>
      <c r="E14">
        <v>4</v>
      </c>
      <c r="F14">
        <v>6</v>
      </c>
      <c r="G14">
        <v>14000000</v>
      </c>
      <c r="H14">
        <v>60</v>
      </c>
      <c r="I14">
        <v>23.82</v>
      </c>
      <c r="J14">
        <v>6.7</v>
      </c>
      <c r="K14" s="2">
        <f>I14+J14</f>
        <v>30.52</v>
      </c>
    </row>
    <row r="15" spans="1:21" x14ac:dyDescent="0.25">
      <c r="A15" s="7">
        <v>129</v>
      </c>
      <c r="B15" s="1">
        <v>30294</v>
      </c>
      <c r="C15" s="1">
        <v>43656</v>
      </c>
      <c r="D15">
        <f>(C15-B15)/365.25</f>
        <v>36.583162217659137</v>
      </c>
      <c r="E15">
        <v>3</v>
      </c>
      <c r="F15">
        <v>2</v>
      </c>
      <c r="G15">
        <v>28000000</v>
      </c>
      <c r="H15">
        <v>79</v>
      </c>
      <c r="I15">
        <v>25.31</v>
      </c>
      <c r="J15">
        <v>5.25</v>
      </c>
      <c r="K15" s="2">
        <f>I15+J15</f>
        <v>30.56</v>
      </c>
      <c r="S15" s="1"/>
      <c r="U15" s="1"/>
    </row>
    <row r="16" spans="1:21" x14ac:dyDescent="0.25">
      <c r="A16" s="7">
        <v>307</v>
      </c>
      <c r="B16" s="1">
        <v>32260</v>
      </c>
      <c r="C16" s="1">
        <v>45118</v>
      </c>
      <c r="D16">
        <f>(C16-B16)/365.25</f>
        <v>35.20328542094456</v>
      </c>
      <c r="E16">
        <v>4</v>
      </c>
      <c r="F16">
        <v>5.6</v>
      </c>
      <c r="G16">
        <v>8000000</v>
      </c>
      <c r="H16">
        <v>74</v>
      </c>
      <c r="I16">
        <v>16.52</v>
      </c>
      <c r="J16">
        <v>14.04</v>
      </c>
      <c r="K16" s="2">
        <f>I16+J16</f>
        <v>30.56</v>
      </c>
    </row>
    <row r="17" spans="1:21" x14ac:dyDescent="0.25">
      <c r="A17" s="7">
        <v>704</v>
      </c>
      <c r="B17" s="1">
        <v>25736</v>
      </c>
      <c r="C17" s="1">
        <v>43439</v>
      </c>
      <c r="D17">
        <f>(C17-B17)/365.25</f>
        <v>48.468172484599592</v>
      </c>
      <c r="E17">
        <v>3</v>
      </c>
      <c r="F17">
        <v>1.2</v>
      </c>
      <c r="G17">
        <v>15000000</v>
      </c>
      <c r="H17">
        <v>77</v>
      </c>
      <c r="I17">
        <v>23.62</v>
      </c>
      <c r="J17">
        <v>6.97</v>
      </c>
      <c r="K17" s="2">
        <f>I17+J17</f>
        <v>30.59</v>
      </c>
    </row>
    <row r="18" spans="1:21" x14ac:dyDescent="0.25">
      <c r="A18" s="7">
        <v>394</v>
      </c>
      <c r="B18" s="1">
        <v>31345</v>
      </c>
      <c r="C18" s="1">
        <v>45260</v>
      </c>
      <c r="D18">
        <f>(C18-B18)/365.25</f>
        <v>38.097193702943187</v>
      </c>
      <c r="E18">
        <v>4</v>
      </c>
      <c r="F18">
        <v>2.4</v>
      </c>
      <c r="G18">
        <v>56000000</v>
      </c>
      <c r="H18">
        <v>65</v>
      </c>
      <c r="I18">
        <v>14.37</v>
      </c>
      <c r="J18">
        <v>16.309999999999999</v>
      </c>
      <c r="K18" s="2">
        <f>I18+J18</f>
        <v>30.68</v>
      </c>
    </row>
    <row r="19" spans="1:21" x14ac:dyDescent="0.25">
      <c r="A19" s="7">
        <v>235</v>
      </c>
      <c r="B19" s="1">
        <v>32961</v>
      </c>
      <c r="C19" s="1">
        <v>44481</v>
      </c>
      <c r="D19">
        <f>(C19-B19)/365.25</f>
        <v>31.540041067761805</v>
      </c>
      <c r="E19">
        <v>4</v>
      </c>
      <c r="F19">
        <v>1.4</v>
      </c>
      <c r="G19">
        <v>20000000</v>
      </c>
      <c r="H19">
        <v>76</v>
      </c>
      <c r="I19">
        <v>19.34</v>
      </c>
      <c r="J19">
        <v>11.35</v>
      </c>
      <c r="K19" s="2">
        <f>I19+J19</f>
        <v>30.689999999999998</v>
      </c>
    </row>
    <row r="20" spans="1:21" x14ac:dyDescent="0.25">
      <c r="A20" s="7">
        <v>249</v>
      </c>
      <c r="B20" s="1">
        <v>32691</v>
      </c>
      <c r="C20" s="1">
        <v>44511</v>
      </c>
      <c r="D20">
        <f>(C20-B20)/365.25</f>
        <v>32.361396303901437</v>
      </c>
      <c r="E20">
        <v>4</v>
      </c>
      <c r="F20">
        <v>2.5</v>
      </c>
      <c r="G20">
        <v>32000000</v>
      </c>
      <c r="H20">
        <v>78</v>
      </c>
      <c r="I20">
        <v>18.93</v>
      </c>
      <c r="J20">
        <v>11.79</v>
      </c>
      <c r="K20" s="2">
        <f>I20+J20</f>
        <v>30.72</v>
      </c>
    </row>
    <row r="21" spans="1:21" x14ac:dyDescent="0.25">
      <c r="A21" s="7">
        <v>183</v>
      </c>
      <c r="B21" s="1">
        <v>31221</v>
      </c>
      <c r="C21" s="1">
        <v>45314</v>
      </c>
      <c r="D21">
        <f>(C21-B21)/365.25</f>
        <v>38.5845311430527</v>
      </c>
      <c r="E21" s="3">
        <v>3</v>
      </c>
      <c r="F21" s="3">
        <v>3.6</v>
      </c>
      <c r="G21" s="3">
        <v>1600000</v>
      </c>
      <c r="H21" s="3">
        <v>58</v>
      </c>
      <c r="I21" s="3">
        <v>15.61</v>
      </c>
      <c r="J21" s="3">
        <v>15.19</v>
      </c>
      <c r="K21" s="2">
        <f>I21+J21</f>
        <v>30.799999999999997</v>
      </c>
      <c r="S21" s="1"/>
      <c r="U21" s="1"/>
    </row>
    <row r="22" spans="1:21" x14ac:dyDescent="0.25">
      <c r="A22" s="7">
        <v>125</v>
      </c>
      <c r="B22" s="1">
        <v>32040</v>
      </c>
      <c r="C22" s="1">
        <v>45344</v>
      </c>
      <c r="D22">
        <f>(C22-B22)/365.25</f>
        <v>36.424366872005479</v>
      </c>
      <c r="E22" s="3">
        <v>3</v>
      </c>
      <c r="F22" s="3">
        <v>2</v>
      </c>
      <c r="G22" s="3">
        <v>33000000</v>
      </c>
      <c r="H22" s="3">
        <v>60</v>
      </c>
      <c r="I22" s="3">
        <v>19.68</v>
      </c>
      <c r="J22" s="3">
        <v>11.16</v>
      </c>
      <c r="K22" s="2">
        <f>I22+J22</f>
        <v>30.84</v>
      </c>
    </row>
    <row r="23" spans="1:21" x14ac:dyDescent="0.25">
      <c r="A23" s="7">
        <v>961</v>
      </c>
      <c r="B23" s="1">
        <v>28989</v>
      </c>
      <c r="C23" s="1">
        <v>44455</v>
      </c>
      <c r="D23">
        <f>(C23-B23)/365.25</f>
        <v>42.343600273785079</v>
      </c>
      <c r="E23">
        <v>5</v>
      </c>
      <c r="F23">
        <v>2</v>
      </c>
      <c r="G23">
        <v>47000000</v>
      </c>
      <c r="H23">
        <v>68</v>
      </c>
      <c r="I23">
        <v>21.82</v>
      </c>
      <c r="J23">
        <v>9.0500000000000007</v>
      </c>
      <c r="K23" s="2">
        <f>I23+J23</f>
        <v>30.87</v>
      </c>
      <c r="S23" s="1"/>
      <c r="U23" s="1"/>
    </row>
    <row r="24" spans="1:21" x14ac:dyDescent="0.25">
      <c r="A24" s="7">
        <v>1001</v>
      </c>
      <c r="B24" s="1">
        <v>24967</v>
      </c>
      <c r="C24" s="1">
        <v>45057</v>
      </c>
      <c r="D24">
        <f>(C24-B24)/365.25</f>
        <v>55.003422313483917</v>
      </c>
      <c r="E24">
        <v>5</v>
      </c>
      <c r="F24">
        <v>2</v>
      </c>
      <c r="G24">
        <v>3800000</v>
      </c>
      <c r="H24">
        <v>73</v>
      </c>
      <c r="I24">
        <v>20.059999999999999</v>
      </c>
      <c r="J24">
        <v>10.83</v>
      </c>
      <c r="K24" s="2">
        <f>I24+J24</f>
        <v>30.89</v>
      </c>
      <c r="S24" s="1"/>
      <c r="U24" s="1"/>
    </row>
    <row r="25" spans="1:21" x14ac:dyDescent="0.25">
      <c r="A25" s="7">
        <v>175</v>
      </c>
      <c r="B25" s="1">
        <v>29743</v>
      </c>
      <c r="C25" s="1">
        <v>43782</v>
      </c>
      <c r="D25">
        <f>(C25-B25)/365.25</f>
        <v>38.436687200547567</v>
      </c>
      <c r="E25">
        <v>3</v>
      </c>
      <c r="F25">
        <v>3</v>
      </c>
      <c r="G25">
        <v>26000000</v>
      </c>
      <c r="H25">
        <v>68</v>
      </c>
      <c r="I25">
        <v>19.7</v>
      </c>
      <c r="J25">
        <v>11.29</v>
      </c>
      <c r="K25" s="2">
        <f>I25+J25</f>
        <v>30.99</v>
      </c>
      <c r="S25" s="1"/>
      <c r="U25" s="1"/>
    </row>
    <row r="26" spans="1:21" x14ac:dyDescent="0.25">
      <c r="A26" s="7">
        <v>285</v>
      </c>
      <c r="B26" s="1">
        <v>32441</v>
      </c>
      <c r="C26" s="1">
        <v>44971</v>
      </c>
      <c r="D26">
        <f>(C26-B26)/365.25</f>
        <v>34.305270362765228</v>
      </c>
      <c r="E26">
        <v>4</v>
      </c>
      <c r="F26">
        <v>3.3</v>
      </c>
      <c r="G26">
        <v>36000000</v>
      </c>
      <c r="H26">
        <v>77</v>
      </c>
      <c r="I26">
        <v>13.09</v>
      </c>
      <c r="J26">
        <v>18.09</v>
      </c>
      <c r="K26" s="2">
        <f>I26+J26</f>
        <v>31.18</v>
      </c>
      <c r="S26" s="1"/>
      <c r="U26" s="1"/>
    </row>
    <row r="27" spans="1:21" x14ac:dyDescent="0.25">
      <c r="A27" s="7">
        <v>425</v>
      </c>
      <c r="B27" s="1">
        <v>30419</v>
      </c>
      <c r="C27" s="1">
        <v>44593</v>
      </c>
      <c r="D27">
        <f>(C27-B27)/365.25</f>
        <v>38.806297056810401</v>
      </c>
      <c r="E27">
        <v>4</v>
      </c>
      <c r="F27">
        <v>5</v>
      </c>
      <c r="G27">
        <v>19000000</v>
      </c>
      <c r="H27">
        <v>67</v>
      </c>
      <c r="I27">
        <v>24.24</v>
      </c>
      <c r="J27">
        <v>7</v>
      </c>
      <c r="K27" s="2">
        <f>I27+J27</f>
        <v>31.24</v>
      </c>
    </row>
    <row r="28" spans="1:21" x14ac:dyDescent="0.25">
      <c r="A28" s="7">
        <v>458</v>
      </c>
      <c r="B28" s="1">
        <v>32275</v>
      </c>
      <c r="C28" s="1">
        <v>44532</v>
      </c>
      <c r="D28">
        <f>(C28-B28)/365.25</f>
        <v>33.557837097878163</v>
      </c>
      <c r="E28">
        <v>5</v>
      </c>
      <c r="F28">
        <v>4.2</v>
      </c>
      <c r="G28">
        <v>5500000</v>
      </c>
      <c r="H28">
        <v>75</v>
      </c>
      <c r="I28">
        <v>18.649999999999999</v>
      </c>
      <c r="J28">
        <v>12.59</v>
      </c>
      <c r="K28" s="2">
        <f>I28+J28</f>
        <v>31.24</v>
      </c>
      <c r="S28" s="1"/>
      <c r="U28" s="1"/>
    </row>
    <row r="29" spans="1:21" x14ac:dyDescent="0.25">
      <c r="A29" s="7">
        <v>725</v>
      </c>
      <c r="B29" s="1">
        <v>25892</v>
      </c>
      <c r="C29" s="1">
        <v>45244</v>
      </c>
      <c r="D29">
        <f>(C29-B29)/365.25</f>
        <v>52.982888432580424</v>
      </c>
      <c r="E29">
        <v>3</v>
      </c>
      <c r="F29">
        <v>2.9</v>
      </c>
      <c r="G29">
        <v>16000000</v>
      </c>
      <c r="H29">
        <v>83</v>
      </c>
      <c r="I29">
        <v>10.81</v>
      </c>
      <c r="J29">
        <v>20.55</v>
      </c>
      <c r="K29" s="2">
        <f>I29+J29</f>
        <v>31.36</v>
      </c>
    </row>
    <row r="30" spans="1:21" x14ac:dyDescent="0.25">
      <c r="A30" s="7">
        <v>471</v>
      </c>
      <c r="B30" s="1">
        <v>32084</v>
      </c>
      <c r="C30" s="1">
        <v>44999</v>
      </c>
      <c r="D30">
        <f>(C30-B30)/365.25</f>
        <v>35.359342915811091</v>
      </c>
      <c r="E30">
        <v>5</v>
      </c>
      <c r="F30">
        <v>4</v>
      </c>
      <c r="G30">
        <v>7000000</v>
      </c>
      <c r="H30">
        <v>86</v>
      </c>
      <c r="I30">
        <v>22.46</v>
      </c>
      <c r="J30">
        <v>8.9700000000000006</v>
      </c>
      <c r="K30" s="2">
        <f>I30+J30</f>
        <v>31.43</v>
      </c>
      <c r="S30" s="1"/>
      <c r="U30" s="1"/>
    </row>
    <row r="31" spans="1:21" x14ac:dyDescent="0.25">
      <c r="A31" s="7">
        <v>120</v>
      </c>
      <c r="B31" s="1">
        <v>30482</v>
      </c>
      <c r="C31" s="1">
        <v>43670</v>
      </c>
      <c r="D31">
        <f>(C31-B31)/365.25</f>
        <v>36.106776180698155</v>
      </c>
      <c r="E31">
        <v>3</v>
      </c>
      <c r="F31">
        <v>2</v>
      </c>
      <c r="G31">
        <v>21000000</v>
      </c>
      <c r="H31">
        <v>75</v>
      </c>
      <c r="I31">
        <v>24.69</v>
      </c>
      <c r="J31">
        <v>6.75</v>
      </c>
      <c r="K31" s="2">
        <f>I31+J31</f>
        <v>31.44</v>
      </c>
    </row>
    <row r="32" spans="1:21" x14ac:dyDescent="0.25">
      <c r="A32" s="7">
        <v>99</v>
      </c>
      <c r="B32" s="1">
        <v>31338</v>
      </c>
      <c r="C32" s="1">
        <v>44167</v>
      </c>
      <c r="D32">
        <f>(C32-B32)/365.25</f>
        <v>35.123887748117724</v>
      </c>
      <c r="E32">
        <v>3</v>
      </c>
      <c r="F32">
        <v>2</v>
      </c>
      <c r="G32">
        <v>6000000</v>
      </c>
      <c r="H32">
        <v>80</v>
      </c>
      <c r="I32">
        <v>13.69</v>
      </c>
      <c r="J32">
        <v>17.77</v>
      </c>
      <c r="K32" s="2">
        <f>I32+J32</f>
        <v>31.46</v>
      </c>
      <c r="S32" s="1"/>
      <c r="U32" s="1"/>
    </row>
    <row r="33" spans="1:21" x14ac:dyDescent="0.25">
      <c r="A33" s="7">
        <v>973</v>
      </c>
      <c r="B33" s="1">
        <v>28879</v>
      </c>
      <c r="C33" s="1">
        <v>45078</v>
      </c>
      <c r="D33">
        <f>(C33-B33)/365.25</f>
        <v>44.350444900752912</v>
      </c>
      <c r="E33">
        <v>5</v>
      </c>
      <c r="F33">
        <v>7.8</v>
      </c>
      <c r="G33">
        <v>2200000</v>
      </c>
      <c r="H33">
        <v>70</v>
      </c>
      <c r="I33">
        <v>23.5</v>
      </c>
      <c r="J33">
        <v>7.99</v>
      </c>
      <c r="K33" s="2">
        <f>I33+J33</f>
        <v>31.490000000000002</v>
      </c>
    </row>
    <row r="34" spans="1:21" x14ac:dyDescent="0.25">
      <c r="A34" s="7">
        <v>736</v>
      </c>
      <c r="B34" s="1">
        <v>30403</v>
      </c>
      <c r="C34" s="1">
        <v>45393</v>
      </c>
      <c r="D34">
        <f>(C34-B34)/365.25</f>
        <v>41.040383299110196</v>
      </c>
      <c r="E34">
        <v>3</v>
      </c>
      <c r="F34">
        <v>5.5</v>
      </c>
      <c r="G34">
        <v>8000000</v>
      </c>
      <c r="H34">
        <v>72</v>
      </c>
      <c r="I34">
        <v>14.97</v>
      </c>
      <c r="J34">
        <v>16.64</v>
      </c>
      <c r="K34" s="2">
        <f>I34+J34</f>
        <v>31.61</v>
      </c>
      <c r="S34" s="1"/>
      <c r="U34" s="1"/>
    </row>
    <row r="35" spans="1:21" x14ac:dyDescent="0.25">
      <c r="A35" s="7">
        <v>810</v>
      </c>
      <c r="B35" s="1">
        <v>29665</v>
      </c>
      <c r="C35" s="1">
        <v>44635</v>
      </c>
      <c r="D35">
        <f>(C35-B35)/365.25</f>
        <v>40.985626283367559</v>
      </c>
      <c r="E35">
        <v>4</v>
      </c>
      <c r="F35">
        <v>5.5</v>
      </c>
      <c r="G35">
        <v>28000000</v>
      </c>
      <c r="H35">
        <v>77</v>
      </c>
      <c r="I35">
        <v>26.11</v>
      </c>
      <c r="J35">
        <v>5.63</v>
      </c>
      <c r="K35" s="2">
        <f>I35+J35</f>
        <v>31.74</v>
      </c>
      <c r="S35" s="1"/>
      <c r="U35" s="1"/>
    </row>
    <row r="36" spans="1:21" x14ac:dyDescent="0.25">
      <c r="A36" s="7">
        <v>510</v>
      </c>
      <c r="B36" s="1">
        <v>30996</v>
      </c>
      <c r="C36" s="1">
        <v>44726</v>
      </c>
      <c r="D36">
        <f>(C36-B36)/365.25</f>
        <v>37.590691307323752</v>
      </c>
      <c r="E36">
        <v>5</v>
      </c>
      <c r="F36">
        <v>6.5</v>
      </c>
      <c r="G36">
        <v>28000000</v>
      </c>
      <c r="H36">
        <v>80</v>
      </c>
      <c r="I36">
        <v>15.12</v>
      </c>
      <c r="J36">
        <v>16.7</v>
      </c>
      <c r="K36" s="2">
        <f>I36+J36</f>
        <v>31.82</v>
      </c>
      <c r="S36" s="1"/>
      <c r="U36" s="1"/>
    </row>
    <row r="37" spans="1:21" x14ac:dyDescent="0.25">
      <c r="A37" s="7">
        <v>586</v>
      </c>
      <c r="B37" s="1">
        <v>29867</v>
      </c>
      <c r="C37" s="1">
        <v>44222</v>
      </c>
      <c r="D37">
        <f>(C37-B37)/365.25</f>
        <v>39.301848049281311</v>
      </c>
      <c r="E37">
        <v>3</v>
      </c>
      <c r="F37">
        <v>5</v>
      </c>
      <c r="G37">
        <v>15000000</v>
      </c>
      <c r="H37">
        <v>70</v>
      </c>
      <c r="I37">
        <v>24.96</v>
      </c>
      <c r="J37">
        <v>7</v>
      </c>
      <c r="K37" s="2">
        <f>I37+J37</f>
        <v>31.96</v>
      </c>
      <c r="S37" s="1"/>
      <c r="U37" s="1"/>
    </row>
    <row r="38" spans="1:21" x14ac:dyDescent="0.25">
      <c r="A38" s="7">
        <v>731</v>
      </c>
      <c r="B38" s="1">
        <v>24295</v>
      </c>
      <c r="C38" s="1">
        <v>45218</v>
      </c>
      <c r="D38">
        <f>(C38-B38)/365.25</f>
        <v>57.284052019164953</v>
      </c>
      <c r="E38">
        <v>3</v>
      </c>
      <c r="F38">
        <v>2.5</v>
      </c>
      <c r="G38">
        <v>32000000</v>
      </c>
      <c r="H38">
        <v>40</v>
      </c>
      <c r="I38">
        <v>19.57</v>
      </c>
      <c r="J38">
        <v>12.4</v>
      </c>
      <c r="K38" s="2">
        <f>I38+J38</f>
        <v>31.97</v>
      </c>
    </row>
    <row r="39" spans="1:21" x14ac:dyDescent="0.25">
      <c r="A39" s="7">
        <v>36</v>
      </c>
      <c r="B39" s="1">
        <v>32937</v>
      </c>
      <c r="C39" s="1">
        <v>44544</v>
      </c>
      <c r="D39">
        <f>(C39-B39)/365.25</f>
        <v>31.7782340862423</v>
      </c>
      <c r="E39">
        <v>3</v>
      </c>
      <c r="F39">
        <v>1.8</v>
      </c>
      <c r="G39">
        <v>60000000</v>
      </c>
      <c r="H39">
        <v>61</v>
      </c>
      <c r="I39">
        <v>28.56</v>
      </c>
      <c r="J39">
        <v>3.42</v>
      </c>
      <c r="K39" s="2">
        <f>I39+J39</f>
        <v>31.979999999999997</v>
      </c>
    </row>
    <row r="40" spans="1:21" x14ac:dyDescent="0.25">
      <c r="A40" s="7">
        <v>1002</v>
      </c>
      <c r="B40" s="1">
        <v>24120</v>
      </c>
      <c r="C40" s="1">
        <v>44313</v>
      </c>
      <c r="D40">
        <f>(C40-B40)/365.25</f>
        <v>55.285420944558524</v>
      </c>
      <c r="E40">
        <v>5</v>
      </c>
      <c r="F40">
        <v>2.7</v>
      </c>
      <c r="G40">
        <v>5000000</v>
      </c>
      <c r="H40">
        <v>80</v>
      </c>
      <c r="I40">
        <v>18.28</v>
      </c>
      <c r="J40">
        <v>13.71</v>
      </c>
      <c r="K40" s="2">
        <f>I40+J40</f>
        <v>31.990000000000002</v>
      </c>
      <c r="S40" s="1"/>
      <c r="U40" s="1"/>
    </row>
    <row r="41" spans="1:21" x14ac:dyDescent="0.25">
      <c r="A41" s="7">
        <v>335</v>
      </c>
      <c r="B41" s="1">
        <v>31422</v>
      </c>
      <c r="C41" s="1">
        <v>44601</v>
      </c>
      <c r="D41">
        <f>(C41-B41)/365.25</f>
        <v>36.082135523613964</v>
      </c>
      <c r="E41">
        <v>4</v>
      </c>
      <c r="F41">
        <v>2.4</v>
      </c>
      <c r="G41">
        <v>7000000</v>
      </c>
      <c r="H41">
        <v>82</v>
      </c>
      <c r="I41">
        <v>16.149999999999999</v>
      </c>
      <c r="J41">
        <v>15.86</v>
      </c>
      <c r="K41" s="2">
        <f>I41+J41</f>
        <v>32.01</v>
      </c>
    </row>
    <row r="42" spans="1:21" x14ac:dyDescent="0.25">
      <c r="A42" s="7">
        <v>999</v>
      </c>
      <c r="B42" s="1">
        <v>25316</v>
      </c>
      <c r="C42" s="1">
        <v>44973</v>
      </c>
      <c r="D42">
        <f>(C42-B42)/365.25</f>
        <v>53.817932922655714</v>
      </c>
      <c r="E42">
        <v>5</v>
      </c>
      <c r="F42">
        <v>4.4000000000000004</v>
      </c>
      <c r="G42">
        <v>44000000</v>
      </c>
      <c r="H42">
        <v>78</v>
      </c>
      <c r="I42">
        <v>21.04</v>
      </c>
      <c r="J42">
        <v>11.16</v>
      </c>
      <c r="K42" s="2">
        <f>I42+J42</f>
        <v>32.200000000000003</v>
      </c>
      <c r="S42" s="1"/>
      <c r="U42" s="1"/>
    </row>
    <row r="43" spans="1:21" x14ac:dyDescent="0.25">
      <c r="A43" s="7">
        <v>551</v>
      </c>
      <c r="B43" s="1">
        <v>30837</v>
      </c>
      <c r="C43" s="1">
        <v>44609</v>
      </c>
      <c r="D43">
        <f>(C43-B43)/365.25</f>
        <v>37.705681040383297</v>
      </c>
      <c r="E43">
        <v>6</v>
      </c>
      <c r="F43">
        <v>2.2000000000000002</v>
      </c>
      <c r="G43">
        <v>14000000</v>
      </c>
      <c r="H43">
        <v>83</v>
      </c>
      <c r="I43">
        <v>22.08</v>
      </c>
      <c r="J43">
        <v>10.18</v>
      </c>
      <c r="K43" s="2">
        <v>32.26</v>
      </c>
      <c r="S43" s="1"/>
      <c r="U43" s="1"/>
    </row>
    <row r="44" spans="1:21" x14ac:dyDescent="0.25">
      <c r="A44" s="7">
        <v>698</v>
      </c>
      <c r="B44" s="1">
        <v>26869</v>
      </c>
      <c r="C44" s="1">
        <v>44334</v>
      </c>
      <c r="D44">
        <f>(C44-B44)/365.25</f>
        <v>47.816563997262151</v>
      </c>
      <c r="E44">
        <v>3</v>
      </c>
      <c r="F44">
        <v>1.5</v>
      </c>
      <c r="G44">
        <v>5000000</v>
      </c>
      <c r="H44">
        <v>76</v>
      </c>
      <c r="I44">
        <v>14.8</v>
      </c>
      <c r="J44">
        <v>17.579999999999998</v>
      </c>
      <c r="K44" s="2">
        <f>I44+J44</f>
        <v>32.379999999999995</v>
      </c>
    </row>
    <row r="45" spans="1:21" x14ac:dyDescent="0.25">
      <c r="A45" s="7">
        <v>1026</v>
      </c>
      <c r="B45" s="1">
        <v>29065</v>
      </c>
      <c r="C45" s="1">
        <v>44719</v>
      </c>
      <c r="D45">
        <f>(C45-B45)/365.25</f>
        <v>42.858316221765911</v>
      </c>
      <c r="E45">
        <v>7</v>
      </c>
      <c r="F45">
        <v>2.5</v>
      </c>
      <c r="G45">
        <v>5000000</v>
      </c>
      <c r="H45">
        <v>73</v>
      </c>
      <c r="I45">
        <v>27.59</v>
      </c>
      <c r="J45">
        <v>4.83</v>
      </c>
      <c r="K45" s="2">
        <f>I45+J45</f>
        <v>32.42</v>
      </c>
    </row>
    <row r="46" spans="1:21" x14ac:dyDescent="0.25">
      <c r="A46" s="7">
        <v>1003</v>
      </c>
      <c r="B46" s="1">
        <v>24352</v>
      </c>
      <c r="C46" s="1">
        <v>44768</v>
      </c>
      <c r="D46">
        <f>(C46-B46)/365.25</f>
        <v>55.89596167008898</v>
      </c>
      <c r="E46">
        <v>5</v>
      </c>
      <c r="F46">
        <v>7.2</v>
      </c>
      <c r="G46">
        <v>22000000</v>
      </c>
      <c r="H46">
        <v>58</v>
      </c>
      <c r="I46">
        <v>20.59</v>
      </c>
      <c r="J46">
        <v>11.95</v>
      </c>
      <c r="K46" s="2">
        <f>I46+J46</f>
        <v>32.54</v>
      </c>
    </row>
    <row r="47" spans="1:21" x14ac:dyDescent="0.25">
      <c r="A47" s="7">
        <v>875</v>
      </c>
      <c r="B47" s="1">
        <v>27956</v>
      </c>
      <c r="C47" s="1">
        <v>44453</v>
      </c>
      <c r="D47">
        <f>(C47-B47)/365.25</f>
        <v>45.166324435318273</v>
      </c>
      <c r="E47">
        <v>4</v>
      </c>
      <c r="F47">
        <v>1.5</v>
      </c>
      <c r="G47">
        <v>22000000</v>
      </c>
      <c r="H47">
        <v>68</v>
      </c>
      <c r="I47">
        <v>26.14</v>
      </c>
      <c r="J47">
        <v>6.41</v>
      </c>
      <c r="K47" s="2">
        <f>I47+J47</f>
        <v>32.549999999999997</v>
      </c>
    </row>
    <row r="48" spans="1:21" x14ac:dyDescent="0.25">
      <c r="A48" s="7">
        <v>935</v>
      </c>
      <c r="B48" s="1">
        <v>29638</v>
      </c>
      <c r="C48" s="1">
        <v>44302</v>
      </c>
      <c r="D48">
        <f>(C48-B48)/365.25</f>
        <v>40.147843942505133</v>
      </c>
      <c r="E48">
        <v>5</v>
      </c>
      <c r="F48">
        <v>2.5</v>
      </c>
      <c r="G48">
        <v>38000000</v>
      </c>
      <c r="H48">
        <v>82</v>
      </c>
      <c r="I48">
        <v>17.649999999999999</v>
      </c>
      <c r="J48">
        <v>14.92</v>
      </c>
      <c r="K48" s="2">
        <f>I48+J48</f>
        <v>32.57</v>
      </c>
      <c r="S48" s="1"/>
      <c r="U48" s="1"/>
    </row>
    <row r="49" spans="1:21" x14ac:dyDescent="0.25">
      <c r="A49" s="7">
        <v>503</v>
      </c>
      <c r="B49" s="1">
        <v>30981</v>
      </c>
      <c r="C49" s="1">
        <v>44552</v>
      </c>
      <c r="D49">
        <f>(C49-B49)/365.25</f>
        <v>37.155373032169749</v>
      </c>
      <c r="E49">
        <v>5</v>
      </c>
      <c r="F49">
        <v>2.8</v>
      </c>
      <c r="G49">
        <v>3000000</v>
      </c>
      <c r="H49">
        <v>75</v>
      </c>
      <c r="I49">
        <v>21.34</v>
      </c>
      <c r="J49">
        <v>11.27</v>
      </c>
      <c r="K49" s="2">
        <f>I49+J49</f>
        <v>32.61</v>
      </c>
      <c r="S49" s="1"/>
      <c r="U49" s="1"/>
    </row>
    <row r="50" spans="1:21" x14ac:dyDescent="0.25">
      <c r="A50" s="7">
        <v>958</v>
      </c>
      <c r="B50" s="1">
        <v>28989</v>
      </c>
      <c r="C50" s="1">
        <v>44327</v>
      </c>
      <c r="D50">
        <f>(C50-B50)/365.25</f>
        <v>41.993155373032167</v>
      </c>
      <c r="E50">
        <v>5</v>
      </c>
      <c r="F50">
        <v>2</v>
      </c>
      <c r="G50">
        <v>120000000</v>
      </c>
      <c r="H50">
        <v>75</v>
      </c>
      <c r="I50">
        <v>21.48</v>
      </c>
      <c r="J50">
        <v>11.22</v>
      </c>
      <c r="K50" s="2">
        <f>I50+J50</f>
        <v>32.700000000000003</v>
      </c>
    </row>
    <row r="51" spans="1:21" x14ac:dyDescent="0.25">
      <c r="A51" s="7">
        <v>222</v>
      </c>
      <c r="B51" s="1">
        <v>33624</v>
      </c>
      <c r="C51" s="1">
        <v>44824</v>
      </c>
      <c r="D51">
        <f>(C51-B51)/365.25</f>
        <v>30.663928815879533</v>
      </c>
      <c r="E51">
        <v>4</v>
      </c>
      <c r="F51">
        <v>3.5</v>
      </c>
      <c r="G51">
        <v>21000000</v>
      </c>
      <c r="H51">
        <v>78</v>
      </c>
      <c r="I51">
        <v>17.98</v>
      </c>
      <c r="J51">
        <v>14.78</v>
      </c>
      <c r="K51" s="2">
        <f>I51+J51</f>
        <v>32.76</v>
      </c>
    </row>
    <row r="52" spans="1:21" x14ac:dyDescent="0.25">
      <c r="A52" s="7">
        <v>336</v>
      </c>
      <c r="B52" s="1">
        <v>31159</v>
      </c>
      <c r="C52" s="1">
        <v>44341</v>
      </c>
      <c r="D52">
        <f>(C52-B52)/365.25</f>
        <v>36.090349075975361</v>
      </c>
      <c r="E52">
        <v>4</v>
      </c>
      <c r="F52">
        <v>1.6</v>
      </c>
      <c r="G52">
        <v>24000000</v>
      </c>
      <c r="H52">
        <v>87</v>
      </c>
      <c r="I52">
        <v>23.31</v>
      </c>
      <c r="J52">
        <v>9.4499999999999993</v>
      </c>
      <c r="K52" s="2">
        <f>I52+J52</f>
        <v>32.76</v>
      </c>
    </row>
    <row r="53" spans="1:21" x14ac:dyDescent="0.25">
      <c r="A53" s="7">
        <v>676</v>
      </c>
      <c r="B53" s="1">
        <v>28307</v>
      </c>
      <c r="C53" s="1">
        <v>44880</v>
      </c>
      <c r="D53">
        <f>(C53-B53)/365.25</f>
        <v>45.374401095140314</v>
      </c>
      <c r="E53">
        <v>3</v>
      </c>
      <c r="F53">
        <v>2.6</v>
      </c>
      <c r="G53">
        <v>26000000</v>
      </c>
      <c r="H53">
        <v>84</v>
      </c>
      <c r="I53">
        <v>18.34</v>
      </c>
      <c r="J53">
        <v>14.42</v>
      </c>
      <c r="K53" s="2">
        <f>I53+J53</f>
        <v>32.76</v>
      </c>
    </row>
    <row r="54" spans="1:21" x14ac:dyDescent="0.25">
      <c r="A54" s="7">
        <v>355</v>
      </c>
      <c r="B54" s="1">
        <v>31268</v>
      </c>
      <c r="C54" s="1">
        <v>44663</v>
      </c>
      <c r="D54">
        <f>(C54-B54)/365.25</f>
        <v>36.673511293634498</v>
      </c>
      <c r="E54">
        <v>4</v>
      </c>
      <c r="F54">
        <v>0.5</v>
      </c>
      <c r="G54">
        <v>1600000</v>
      </c>
      <c r="H54">
        <v>75</v>
      </c>
      <c r="I54">
        <v>17.79</v>
      </c>
      <c r="J54">
        <v>15.06</v>
      </c>
      <c r="K54" s="2">
        <f>I54+J54</f>
        <v>32.85</v>
      </c>
      <c r="S54" s="1"/>
      <c r="U54" s="1"/>
    </row>
    <row r="55" spans="1:21" x14ac:dyDescent="0.25">
      <c r="A55" s="7">
        <v>501</v>
      </c>
      <c r="B55" s="1">
        <v>31078</v>
      </c>
      <c r="C55" s="1">
        <v>44552</v>
      </c>
      <c r="D55">
        <f>(C55-B55)/365.25</f>
        <v>36.889801505817935</v>
      </c>
      <c r="E55">
        <v>5</v>
      </c>
      <c r="F55">
        <v>2.2999999999999998</v>
      </c>
      <c r="G55">
        <v>12000000</v>
      </c>
      <c r="H55">
        <v>69</v>
      </c>
      <c r="I55">
        <v>28.83</v>
      </c>
      <c r="J55">
        <v>4.25</v>
      </c>
      <c r="K55" s="2">
        <f>I55+J55</f>
        <v>33.08</v>
      </c>
      <c r="S55" s="1"/>
      <c r="U55" s="1"/>
    </row>
    <row r="56" spans="1:21" x14ac:dyDescent="0.25">
      <c r="A56" s="7">
        <v>26</v>
      </c>
      <c r="B56" s="1">
        <v>32253</v>
      </c>
      <c r="C56" s="1">
        <v>43374</v>
      </c>
      <c r="D56">
        <f>(C56-B56)/365.25</f>
        <v>30.447638603696099</v>
      </c>
      <c r="E56">
        <v>3</v>
      </c>
      <c r="F56">
        <v>5.5</v>
      </c>
      <c r="G56">
        <v>48000000</v>
      </c>
      <c r="H56">
        <v>80</v>
      </c>
      <c r="I56">
        <v>21.28</v>
      </c>
      <c r="J56">
        <v>11.85</v>
      </c>
      <c r="K56" s="2">
        <f>I56+J56</f>
        <v>33.130000000000003</v>
      </c>
      <c r="S56" s="1"/>
      <c r="U56" s="1"/>
    </row>
    <row r="57" spans="1:21" x14ac:dyDescent="0.25">
      <c r="A57" s="7">
        <v>477</v>
      </c>
      <c r="B57" s="1">
        <v>31988</v>
      </c>
      <c r="C57" s="1">
        <v>45027</v>
      </c>
      <c r="D57">
        <f>(C57-B57)/365.25</f>
        <v>35.698836413415471</v>
      </c>
      <c r="E57">
        <v>5</v>
      </c>
      <c r="F57">
        <v>2.4</v>
      </c>
      <c r="G57">
        <v>4000000</v>
      </c>
      <c r="H57">
        <v>70</v>
      </c>
      <c r="I57">
        <v>18.25</v>
      </c>
      <c r="J57">
        <v>14.91</v>
      </c>
      <c r="K57" s="2">
        <f>I57+J57</f>
        <v>33.159999999999997</v>
      </c>
      <c r="S57" s="1"/>
      <c r="U57" s="1"/>
    </row>
    <row r="58" spans="1:21" x14ac:dyDescent="0.25">
      <c r="A58" s="7">
        <v>733</v>
      </c>
      <c r="B58" s="1">
        <v>23507</v>
      </c>
      <c r="C58" s="1">
        <v>44530</v>
      </c>
      <c r="D58">
        <f>(C58-B58)/365.25</f>
        <v>57.557837097878163</v>
      </c>
      <c r="E58">
        <v>3</v>
      </c>
      <c r="F58">
        <v>3</v>
      </c>
      <c r="G58">
        <v>26000000</v>
      </c>
      <c r="H58">
        <v>66</v>
      </c>
      <c r="I58">
        <v>24.32</v>
      </c>
      <c r="J58">
        <v>8.89</v>
      </c>
      <c r="K58" s="2">
        <f>I58+J58</f>
        <v>33.21</v>
      </c>
      <c r="S58" s="1"/>
      <c r="U58" s="1"/>
    </row>
    <row r="59" spans="1:21" x14ac:dyDescent="0.25">
      <c r="A59" s="7">
        <v>998</v>
      </c>
      <c r="B59" s="1">
        <v>25385</v>
      </c>
      <c r="C59" s="1">
        <v>44369</v>
      </c>
      <c r="D59">
        <f>(C59-B59)/365.25</f>
        <v>51.975359342915809</v>
      </c>
      <c r="E59">
        <v>5</v>
      </c>
      <c r="F59">
        <v>2.2000000000000002</v>
      </c>
      <c r="G59">
        <v>59000000</v>
      </c>
      <c r="H59">
        <v>58</v>
      </c>
      <c r="I59">
        <v>24.86</v>
      </c>
      <c r="J59">
        <v>8.42</v>
      </c>
      <c r="K59" s="2">
        <f>I59+J59</f>
        <v>33.28</v>
      </c>
      <c r="S59" s="1"/>
      <c r="U59" s="1"/>
    </row>
    <row r="60" spans="1:21" x14ac:dyDescent="0.25">
      <c r="A60" s="7">
        <v>621</v>
      </c>
      <c r="B60" s="1">
        <v>30186</v>
      </c>
      <c r="C60" s="1">
        <v>45118</v>
      </c>
      <c r="D60">
        <f>(C60-B60)/365.25</f>
        <v>40.881587953456538</v>
      </c>
      <c r="E60">
        <v>3</v>
      </c>
      <c r="F60">
        <v>2.2999999999999998</v>
      </c>
      <c r="G60">
        <v>60000000</v>
      </c>
      <c r="H60">
        <v>73</v>
      </c>
      <c r="I60">
        <v>11.05</v>
      </c>
      <c r="J60">
        <v>22.24</v>
      </c>
      <c r="K60" s="2">
        <f>I60+J60</f>
        <v>33.29</v>
      </c>
      <c r="S60" s="1"/>
      <c r="U60" s="1"/>
    </row>
    <row r="61" spans="1:21" x14ac:dyDescent="0.25">
      <c r="A61" s="7">
        <v>1020</v>
      </c>
      <c r="B61" s="1">
        <v>27038</v>
      </c>
      <c r="C61" s="1">
        <v>44875</v>
      </c>
      <c r="D61">
        <f>(C61-B61)/365.25</f>
        <v>48.83504449007529</v>
      </c>
      <c r="E61">
        <v>6</v>
      </c>
      <c r="F61">
        <v>2</v>
      </c>
      <c r="G61">
        <v>48000000</v>
      </c>
      <c r="H61">
        <v>75</v>
      </c>
      <c r="I61">
        <v>22.98</v>
      </c>
      <c r="J61">
        <v>10.42</v>
      </c>
      <c r="K61" s="2">
        <f>I61+J61</f>
        <v>33.4</v>
      </c>
    </row>
    <row r="62" spans="1:21" x14ac:dyDescent="0.25">
      <c r="A62" s="7">
        <v>729</v>
      </c>
      <c r="B62" s="1">
        <v>23784</v>
      </c>
      <c r="C62" s="1">
        <v>44509</v>
      </c>
      <c r="D62">
        <f>(C62-B62)/365.25</f>
        <v>56.741957563312802</v>
      </c>
      <c r="E62">
        <v>3</v>
      </c>
      <c r="F62">
        <v>0.6</v>
      </c>
      <c r="G62">
        <v>12000000</v>
      </c>
      <c r="H62">
        <v>82</v>
      </c>
      <c r="I62">
        <v>23.92</v>
      </c>
      <c r="J62">
        <v>9.48</v>
      </c>
      <c r="K62" s="2">
        <f>I62+J62</f>
        <v>33.400000000000006</v>
      </c>
    </row>
    <row r="63" spans="1:21" x14ac:dyDescent="0.25">
      <c r="A63" s="7">
        <v>640</v>
      </c>
      <c r="B63" s="1">
        <v>28114</v>
      </c>
      <c r="C63" s="1">
        <v>43543</v>
      </c>
      <c r="D63">
        <f>(C63-B63)/365.25</f>
        <v>42.242299794661193</v>
      </c>
      <c r="E63">
        <v>3</v>
      </c>
      <c r="F63">
        <v>2</v>
      </c>
      <c r="G63">
        <v>20000000</v>
      </c>
      <c r="H63">
        <v>84</v>
      </c>
      <c r="I63">
        <v>24.17</v>
      </c>
      <c r="J63">
        <v>9.24</v>
      </c>
      <c r="K63" s="2">
        <f>I63+J63</f>
        <v>33.410000000000004</v>
      </c>
      <c r="S63" s="1"/>
      <c r="U63" s="1"/>
    </row>
    <row r="64" spans="1:21" x14ac:dyDescent="0.25">
      <c r="A64" s="7">
        <v>1013</v>
      </c>
      <c r="B64" s="1">
        <v>28394</v>
      </c>
      <c r="C64" s="1">
        <v>44369</v>
      </c>
      <c r="D64">
        <f>(C64-B64)/365.25</f>
        <v>43.737166324435321</v>
      </c>
      <c r="E64">
        <v>6</v>
      </c>
      <c r="F64">
        <v>3</v>
      </c>
      <c r="G64">
        <v>14000000</v>
      </c>
      <c r="H64">
        <v>88</v>
      </c>
      <c r="I64">
        <v>22.44</v>
      </c>
      <c r="J64">
        <v>11.05</v>
      </c>
      <c r="K64" s="2">
        <f>I64+J64</f>
        <v>33.49</v>
      </c>
    </row>
    <row r="65" spans="1:21" x14ac:dyDescent="0.25">
      <c r="A65" s="7">
        <v>391</v>
      </c>
      <c r="B65" s="1">
        <v>31257</v>
      </c>
      <c r="C65" s="1">
        <v>45132</v>
      </c>
      <c r="D65">
        <f>(C65-B65)/365.25</f>
        <v>37.987679671457904</v>
      </c>
      <c r="E65">
        <v>4</v>
      </c>
      <c r="F65">
        <v>4.3</v>
      </c>
      <c r="G65">
        <v>21000000</v>
      </c>
      <c r="H65">
        <v>78</v>
      </c>
      <c r="I65">
        <v>21.35</v>
      </c>
      <c r="J65">
        <v>12.43</v>
      </c>
      <c r="K65" s="2">
        <f>I65+J65</f>
        <v>33.78</v>
      </c>
    </row>
    <row r="66" spans="1:21" x14ac:dyDescent="0.25">
      <c r="A66" s="7">
        <v>655</v>
      </c>
      <c r="B66" s="1">
        <v>27631</v>
      </c>
      <c r="C66" s="1">
        <v>43649</v>
      </c>
      <c r="D66">
        <f>(C66-B66)/365.25</f>
        <v>43.854893908282001</v>
      </c>
      <c r="E66">
        <v>3</v>
      </c>
      <c r="F66">
        <v>0.8</v>
      </c>
      <c r="G66">
        <v>1000000</v>
      </c>
      <c r="H66">
        <v>70</v>
      </c>
      <c r="I66">
        <v>21.58</v>
      </c>
      <c r="J66">
        <v>12.21</v>
      </c>
      <c r="K66" s="2">
        <f>I66+J66</f>
        <v>33.79</v>
      </c>
      <c r="S66" s="1"/>
      <c r="U66" s="1"/>
    </row>
    <row r="67" spans="1:21" x14ac:dyDescent="0.25">
      <c r="A67" s="7">
        <v>531</v>
      </c>
      <c r="B67" s="1">
        <v>30078</v>
      </c>
      <c r="C67" s="1">
        <v>44215</v>
      </c>
      <c r="D67">
        <f>(C67-B67)/365.25</f>
        <v>38.704996577686515</v>
      </c>
      <c r="E67">
        <v>5</v>
      </c>
      <c r="F67">
        <v>2.2999999999999998</v>
      </c>
      <c r="G67">
        <v>50000000</v>
      </c>
      <c r="H67">
        <v>72</v>
      </c>
      <c r="I67">
        <v>20.48</v>
      </c>
      <c r="J67">
        <v>13.35</v>
      </c>
      <c r="K67" s="2">
        <f>I67+J67</f>
        <v>33.83</v>
      </c>
      <c r="S67" s="1"/>
      <c r="U67" s="1"/>
    </row>
    <row r="68" spans="1:21" x14ac:dyDescent="0.25">
      <c r="A68" s="7">
        <v>921</v>
      </c>
      <c r="B68" s="1">
        <v>23879</v>
      </c>
      <c r="C68" s="1">
        <v>44488</v>
      </c>
      <c r="D68">
        <f>(C68-B68)/365.25</f>
        <v>56.424366872005479</v>
      </c>
      <c r="E68">
        <v>4</v>
      </c>
      <c r="F68">
        <v>1.5</v>
      </c>
      <c r="G68">
        <v>48000000</v>
      </c>
      <c r="H68">
        <v>56</v>
      </c>
      <c r="I68">
        <v>27.46</v>
      </c>
      <c r="J68">
        <v>6.74</v>
      </c>
      <c r="K68" s="2">
        <f>I68+J68</f>
        <v>34.200000000000003</v>
      </c>
    </row>
    <row r="69" spans="1:21" x14ac:dyDescent="0.25">
      <c r="A69" s="7">
        <v>563</v>
      </c>
      <c r="B69" s="1">
        <v>27031</v>
      </c>
      <c r="C69" s="1">
        <v>43782</v>
      </c>
      <c r="D69">
        <f>(C69-B69)/365.25</f>
        <v>45.861738535249827</v>
      </c>
      <c r="E69">
        <v>1</v>
      </c>
      <c r="F69">
        <v>3.8</v>
      </c>
      <c r="G69">
        <v>43000000</v>
      </c>
      <c r="H69">
        <v>56</v>
      </c>
      <c r="I69">
        <v>29.13</v>
      </c>
      <c r="J69">
        <v>5.08</v>
      </c>
      <c r="K69" s="2">
        <f>I69+J69</f>
        <v>34.21</v>
      </c>
    </row>
    <row r="70" spans="1:21" x14ac:dyDescent="0.25">
      <c r="A70" s="7">
        <v>320</v>
      </c>
      <c r="B70" s="1">
        <v>31324</v>
      </c>
      <c r="C70" s="1">
        <v>44341</v>
      </c>
      <c r="D70">
        <f>(C70-B70)/365.25</f>
        <v>35.638603696098563</v>
      </c>
      <c r="E70">
        <v>4</v>
      </c>
      <c r="F70">
        <v>2.5</v>
      </c>
      <c r="G70">
        <v>7000000</v>
      </c>
      <c r="H70">
        <v>86</v>
      </c>
      <c r="I70">
        <v>21.14</v>
      </c>
      <c r="J70">
        <v>13.2</v>
      </c>
      <c r="K70" s="2">
        <f>I70+J70</f>
        <v>34.340000000000003</v>
      </c>
      <c r="S70" s="1"/>
      <c r="U70" s="1"/>
    </row>
    <row r="71" spans="1:21" x14ac:dyDescent="0.25">
      <c r="A71" s="7">
        <v>134</v>
      </c>
      <c r="B71" s="1">
        <v>30113</v>
      </c>
      <c r="C71" s="1">
        <v>43516</v>
      </c>
      <c r="D71">
        <f>(C71-B71)/365.25</f>
        <v>36.695414099931554</v>
      </c>
      <c r="E71">
        <v>3</v>
      </c>
      <c r="F71">
        <v>5.5</v>
      </c>
      <c r="G71">
        <v>6000000</v>
      </c>
      <c r="H71">
        <v>68</v>
      </c>
      <c r="I71">
        <v>29.08</v>
      </c>
      <c r="J71">
        <v>5.39</v>
      </c>
      <c r="K71" s="2">
        <f>I71+J71</f>
        <v>34.47</v>
      </c>
    </row>
    <row r="72" spans="1:21" x14ac:dyDescent="0.25">
      <c r="A72" s="7">
        <v>797</v>
      </c>
      <c r="B72" s="1">
        <v>29500</v>
      </c>
      <c r="C72" s="1">
        <v>44308</v>
      </c>
      <c r="D72">
        <f>(C72-B72)/365.25</f>
        <v>40.542094455852158</v>
      </c>
      <c r="E72">
        <v>4</v>
      </c>
      <c r="F72">
        <v>3.5</v>
      </c>
      <c r="G72">
        <v>31000000</v>
      </c>
      <c r="H72">
        <v>82</v>
      </c>
      <c r="I72">
        <v>15.5</v>
      </c>
      <c r="J72">
        <v>18.989999999999998</v>
      </c>
      <c r="K72" s="2">
        <f>I72+J72</f>
        <v>34.489999999999995</v>
      </c>
      <c r="S72" s="1"/>
      <c r="U72" s="1"/>
    </row>
    <row r="73" spans="1:21" x14ac:dyDescent="0.25">
      <c r="A73" s="7">
        <v>266</v>
      </c>
      <c r="B73" s="1">
        <v>32156</v>
      </c>
      <c r="C73" s="1">
        <v>44327</v>
      </c>
      <c r="D73">
        <f>(C73-B73)/365.25</f>
        <v>33.322381930184804</v>
      </c>
      <c r="E73">
        <v>4</v>
      </c>
      <c r="F73">
        <v>0.5</v>
      </c>
      <c r="G73">
        <v>7000000</v>
      </c>
      <c r="H73">
        <v>74</v>
      </c>
      <c r="I73">
        <v>20.63</v>
      </c>
      <c r="J73">
        <v>14.04</v>
      </c>
      <c r="K73" s="2">
        <f>I73+J73</f>
        <v>34.67</v>
      </c>
      <c r="S73" s="1"/>
      <c r="U73" s="1"/>
    </row>
    <row r="74" spans="1:21" x14ac:dyDescent="0.25">
      <c r="A74" s="7">
        <v>308</v>
      </c>
      <c r="B74" s="1">
        <v>31432</v>
      </c>
      <c r="C74" s="1">
        <v>44292</v>
      </c>
      <c r="D74">
        <f>(C74-B74)/365.25</f>
        <v>35.208761122518823</v>
      </c>
      <c r="E74">
        <v>4</v>
      </c>
      <c r="F74">
        <v>2.7</v>
      </c>
      <c r="G74">
        <v>22000000</v>
      </c>
      <c r="H74">
        <v>85</v>
      </c>
      <c r="I74">
        <v>14.87</v>
      </c>
      <c r="J74">
        <v>19.82</v>
      </c>
      <c r="K74" s="2">
        <f>I74+J74</f>
        <v>34.69</v>
      </c>
    </row>
    <row r="75" spans="1:21" x14ac:dyDescent="0.25">
      <c r="A75" s="7">
        <v>360</v>
      </c>
      <c r="B75" s="1">
        <v>31178</v>
      </c>
      <c r="C75" s="1">
        <v>44621</v>
      </c>
      <c r="D75">
        <f>(C75-B75)/365.25</f>
        <v>36.804928131416837</v>
      </c>
      <c r="E75">
        <v>4</v>
      </c>
      <c r="F75">
        <v>2.5</v>
      </c>
      <c r="G75">
        <v>18000000</v>
      </c>
      <c r="H75">
        <v>65</v>
      </c>
      <c r="I75">
        <v>22.57</v>
      </c>
      <c r="J75">
        <v>12.17</v>
      </c>
      <c r="K75" s="2">
        <f>I75+J75</f>
        <v>34.74</v>
      </c>
      <c r="S75" s="1"/>
      <c r="U75" s="1"/>
    </row>
    <row r="76" spans="1:21" x14ac:dyDescent="0.25">
      <c r="A76" s="7">
        <v>402</v>
      </c>
      <c r="B76" s="1">
        <v>31256</v>
      </c>
      <c r="C76" s="1">
        <v>45225</v>
      </c>
      <c r="D76">
        <f>(C76-B76)/365.25</f>
        <v>38.245037645448321</v>
      </c>
      <c r="E76">
        <v>4</v>
      </c>
      <c r="F76">
        <v>3</v>
      </c>
      <c r="G76">
        <v>8000000</v>
      </c>
      <c r="H76">
        <v>80</v>
      </c>
      <c r="I76">
        <v>16.95</v>
      </c>
      <c r="J76">
        <v>17.82</v>
      </c>
      <c r="K76" s="2">
        <f>I76+J76</f>
        <v>34.769999999999996</v>
      </c>
    </row>
    <row r="77" spans="1:21" x14ac:dyDescent="0.25">
      <c r="A77" s="7">
        <v>37</v>
      </c>
      <c r="B77" s="1">
        <v>33587</v>
      </c>
      <c r="C77" s="1">
        <v>45216</v>
      </c>
      <c r="D77">
        <f>(C77-B77)/365.25</f>
        <v>31.838466803559207</v>
      </c>
      <c r="E77">
        <v>3</v>
      </c>
      <c r="F77">
        <v>6</v>
      </c>
      <c r="G77">
        <v>1500000</v>
      </c>
      <c r="H77">
        <v>85</v>
      </c>
      <c r="I77">
        <v>14.63</v>
      </c>
      <c r="J77">
        <v>20.239999999999998</v>
      </c>
      <c r="K77" s="2">
        <f>I77+J77</f>
        <v>34.869999999999997</v>
      </c>
    </row>
    <row r="78" spans="1:21" x14ac:dyDescent="0.25">
      <c r="A78" s="7">
        <v>981</v>
      </c>
      <c r="B78" s="1">
        <v>28547</v>
      </c>
      <c r="C78" s="1">
        <v>45209</v>
      </c>
      <c r="D78">
        <f>(C78-B78)/365.25</f>
        <v>45.618069815195071</v>
      </c>
      <c r="E78">
        <v>5</v>
      </c>
      <c r="F78">
        <v>2.2000000000000002</v>
      </c>
      <c r="G78">
        <v>65000000</v>
      </c>
      <c r="H78">
        <v>70</v>
      </c>
      <c r="I78">
        <v>14.5</v>
      </c>
      <c r="J78">
        <v>20.420000000000002</v>
      </c>
      <c r="K78" s="2">
        <f>I78+J78</f>
        <v>34.92</v>
      </c>
      <c r="S78" s="1"/>
      <c r="U78" s="1"/>
    </row>
    <row r="79" spans="1:21" x14ac:dyDescent="0.25">
      <c r="A79" s="7">
        <v>562</v>
      </c>
      <c r="B79" s="1">
        <v>28673</v>
      </c>
      <c r="C79" s="1">
        <v>43894</v>
      </c>
      <c r="D79">
        <f>(C79-B79)/365.25</f>
        <v>41.672826830937716</v>
      </c>
      <c r="E79">
        <v>1</v>
      </c>
      <c r="F79">
        <v>1.5</v>
      </c>
      <c r="G79">
        <v>45000000</v>
      </c>
      <c r="H79">
        <v>60</v>
      </c>
      <c r="I79">
        <v>21.1</v>
      </c>
      <c r="J79">
        <v>13.95</v>
      </c>
      <c r="K79" s="2">
        <f>I79+J79</f>
        <v>35.049999999999997</v>
      </c>
    </row>
    <row r="80" spans="1:21" x14ac:dyDescent="0.25">
      <c r="A80" s="7">
        <v>351</v>
      </c>
      <c r="B80" s="1">
        <v>30909</v>
      </c>
      <c r="C80" s="1">
        <v>44278</v>
      </c>
      <c r="D80">
        <f>(C80-B80)/365.25</f>
        <v>36.602327173169066</v>
      </c>
      <c r="E80">
        <v>4</v>
      </c>
      <c r="F80">
        <v>0.8</v>
      </c>
      <c r="G80">
        <v>42000000</v>
      </c>
      <c r="H80">
        <v>86</v>
      </c>
      <c r="I80">
        <v>28.25</v>
      </c>
      <c r="J80">
        <v>6.82</v>
      </c>
      <c r="K80" s="2">
        <f>I80+J80</f>
        <v>35.07</v>
      </c>
      <c r="S80" s="1"/>
      <c r="U80" s="1"/>
    </row>
    <row r="81" spans="1:21" x14ac:dyDescent="0.25">
      <c r="A81" s="7">
        <v>162</v>
      </c>
      <c r="B81" s="1">
        <v>30426</v>
      </c>
      <c r="C81" s="1">
        <v>44271</v>
      </c>
      <c r="D81">
        <f>(C81-B81)/365.25</f>
        <v>37.905544147843941</v>
      </c>
      <c r="E81">
        <v>3</v>
      </c>
      <c r="F81">
        <v>2</v>
      </c>
      <c r="G81">
        <v>1800000</v>
      </c>
      <c r="H81">
        <v>80</v>
      </c>
      <c r="I81">
        <v>19.55</v>
      </c>
      <c r="J81">
        <v>15.53</v>
      </c>
      <c r="K81" s="2">
        <f>I81+J81</f>
        <v>35.08</v>
      </c>
      <c r="S81" s="1"/>
      <c r="U81" s="1"/>
    </row>
    <row r="82" spans="1:21" x14ac:dyDescent="0.25">
      <c r="A82" s="7">
        <v>577</v>
      </c>
      <c r="B82" s="1">
        <v>27790</v>
      </c>
      <c r="C82" s="1">
        <v>45113</v>
      </c>
      <c r="D82">
        <f>(C82-B82)/365.25</f>
        <v>47.427789185489388</v>
      </c>
      <c r="E82">
        <v>2</v>
      </c>
      <c r="F82">
        <v>2.4</v>
      </c>
      <c r="G82">
        <v>13000000</v>
      </c>
      <c r="H82">
        <v>70</v>
      </c>
      <c r="I82">
        <v>22.99</v>
      </c>
      <c r="J82">
        <v>12.13</v>
      </c>
      <c r="K82" s="2">
        <f>I82+J82</f>
        <v>35.119999999999997</v>
      </c>
    </row>
    <row r="83" spans="1:21" x14ac:dyDescent="0.25">
      <c r="A83" s="7">
        <v>814</v>
      </c>
      <c r="B83" s="1">
        <v>29684</v>
      </c>
      <c r="C83" s="1">
        <v>44728</v>
      </c>
      <c r="D83">
        <f>(C83-B83)/365.25</f>
        <v>41.18822724161533</v>
      </c>
      <c r="E83">
        <v>4</v>
      </c>
      <c r="F83">
        <v>5</v>
      </c>
      <c r="G83">
        <v>1100000</v>
      </c>
      <c r="H83">
        <v>52</v>
      </c>
      <c r="I83">
        <v>12.24</v>
      </c>
      <c r="J83">
        <v>22.96</v>
      </c>
      <c r="K83" s="2">
        <f>I83+J83</f>
        <v>35.200000000000003</v>
      </c>
      <c r="S83" s="1"/>
      <c r="U83" s="1"/>
    </row>
    <row r="84" spans="1:21" x14ac:dyDescent="0.25">
      <c r="A84" s="7">
        <v>373</v>
      </c>
      <c r="B84" s="1">
        <v>31052</v>
      </c>
      <c r="C84" s="1">
        <v>44621</v>
      </c>
      <c r="D84">
        <f>(C84-B84)/365.25</f>
        <v>37.149897330595479</v>
      </c>
      <c r="E84">
        <v>4</v>
      </c>
      <c r="F84">
        <v>2.6</v>
      </c>
      <c r="G84">
        <v>5000000</v>
      </c>
      <c r="H84">
        <v>62</v>
      </c>
      <c r="I84">
        <v>19.16</v>
      </c>
      <c r="J84">
        <v>16.079999999999998</v>
      </c>
      <c r="K84" s="2">
        <f>I84+J84</f>
        <v>35.239999999999995</v>
      </c>
      <c r="S84" s="1"/>
      <c r="U84" s="1"/>
    </row>
    <row r="85" spans="1:21" x14ac:dyDescent="0.25">
      <c r="A85" s="7">
        <v>890</v>
      </c>
      <c r="B85" s="1">
        <v>27343</v>
      </c>
      <c r="C85" s="1">
        <v>44460</v>
      </c>
      <c r="D85">
        <f>(C85-B85)/365.25</f>
        <v>46.86379192334018</v>
      </c>
      <c r="E85">
        <v>4</v>
      </c>
      <c r="F85">
        <v>2</v>
      </c>
      <c r="G85">
        <v>5000000</v>
      </c>
      <c r="H85">
        <v>46</v>
      </c>
      <c r="I85">
        <v>28.03</v>
      </c>
      <c r="J85">
        <v>7.23</v>
      </c>
      <c r="K85" s="2">
        <f>I85+J85</f>
        <v>35.260000000000005</v>
      </c>
      <c r="S85" s="1"/>
      <c r="U85" s="1"/>
    </row>
    <row r="86" spans="1:21" x14ac:dyDescent="0.25">
      <c r="A86" s="7">
        <v>262</v>
      </c>
      <c r="B86" s="1">
        <v>32734</v>
      </c>
      <c r="C86" s="1">
        <v>44845</v>
      </c>
      <c r="D86">
        <f>(C86-B86)/365.25</f>
        <v>33.158110882956876</v>
      </c>
      <c r="E86">
        <v>4</v>
      </c>
      <c r="F86">
        <v>3</v>
      </c>
      <c r="G86">
        <v>5000000</v>
      </c>
      <c r="H86">
        <v>76</v>
      </c>
      <c r="I86">
        <v>24.12</v>
      </c>
      <c r="J86">
        <v>11.44</v>
      </c>
      <c r="K86" s="2">
        <f>I86+J86</f>
        <v>35.56</v>
      </c>
    </row>
    <row r="87" spans="1:21" x14ac:dyDescent="0.25">
      <c r="A87" s="7">
        <v>993</v>
      </c>
      <c r="B87" s="1">
        <v>26766</v>
      </c>
      <c r="C87" s="1">
        <v>44651</v>
      </c>
      <c r="D87">
        <f>(C87-B87)/365.25</f>
        <v>48.96646132785763</v>
      </c>
      <c r="E87">
        <v>5</v>
      </c>
      <c r="F87">
        <v>3.5</v>
      </c>
      <c r="G87">
        <v>120000000</v>
      </c>
      <c r="H87">
        <v>50</v>
      </c>
      <c r="I87">
        <v>29.31</v>
      </c>
      <c r="J87">
        <v>6.26</v>
      </c>
      <c r="K87" s="2">
        <f>I87+J87</f>
        <v>35.57</v>
      </c>
      <c r="S87" s="1"/>
      <c r="U87" s="1"/>
    </row>
    <row r="88" spans="1:21" x14ac:dyDescent="0.25">
      <c r="A88" s="7">
        <v>321</v>
      </c>
      <c r="B88" s="1">
        <v>31735</v>
      </c>
      <c r="C88" s="1">
        <v>44756</v>
      </c>
      <c r="D88">
        <f>(C88-B88)/365.25</f>
        <v>35.649555099247088</v>
      </c>
      <c r="E88">
        <v>4</v>
      </c>
      <c r="F88">
        <v>2.2000000000000002</v>
      </c>
      <c r="G88">
        <v>1700000</v>
      </c>
      <c r="H88">
        <v>76</v>
      </c>
      <c r="I88">
        <v>16.7</v>
      </c>
      <c r="J88">
        <v>18.95</v>
      </c>
      <c r="K88" s="2">
        <f>I88+J88</f>
        <v>35.65</v>
      </c>
      <c r="S88" s="1"/>
      <c r="U88" s="1"/>
    </row>
    <row r="89" spans="1:21" x14ac:dyDescent="0.25">
      <c r="A89" s="7">
        <v>651</v>
      </c>
      <c r="B89" s="1">
        <v>27738</v>
      </c>
      <c r="C89" s="1">
        <v>43607</v>
      </c>
      <c r="D89">
        <f>(C89-B89)/365.25</f>
        <v>43.446954140999317</v>
      </c>
      <c r="E89">
        <v>3</v>
      </c>
      <c r="F89">
        <v>2</v>
      </c>
      <c r="G89">
        <v>23000000</v>
      </c>
      <c r="H89">
        <v>74</v>
      </c>
      <c r="I89">
        <v>15.43</v>
      </c>
      <c r="J89">
        <v>20.28</v>
      </c>
      <c r="K89" s="2">
        <f>I89+J89</f>
        <v>35.71</v>
      </c>
      <c r="S89" s="1"/>
      <c r="U89" s="1"/>
    </row>
    <row r="90" spans="1:21" x14ac:dyDescent="0.25">
      <c r="A90" s="7">
        <v>581</v>
      </c>
      <c r="B90" s="1">
        <v>24683</v>
      </c>
      <c r="C90" s="1">
        <v>44308</v>
      </c>
      <c r="D90">
        <f>(C90-B90)/365.25</f>
        <v>53.730321697467488</v>
      </c>
      <c r="E90">
        <v>2</v>
      </c>
      <c r="F90">
        <v>1.8</v>
      </c>
      <c r="G90">
        <v>24000000</v>
      </c>
      <c r="H90">
        <v>80</v>
      </c>
      <c r="I90">
        <v>24.36</v>
      </c>
      <c r="J90">
        <v>11.37</v>
      </c>
      <c r="K90" s="2">
        <f>I90+J90</f>
        <v>35.729999999999997</v>
      </c>
    </row>
    <row r="91" spans="1:21" x14ac:dyDescent="0.25">
      <c r="A91" s="7">
        <v>126</v>
      </c>
      <c r="B91" s="1">
        <v>31050</v>
      </c>
      <c r="C91" s="1">
        <v>44369</v>
      </c>
      <c r="D91">
        <f>(C91-B91)/365.25</f>
        <v>36.465434633812457</v>
      </c>
      <c r="E91">
        <v>3</v>
      </c>
      <c r="F91">
        <v>3.5</v>
      </c>
      <c r="G91">
        <v>20000000</v>
      </c>
      <c r="H91">
        <v>76</v>
      </c>
      <c r="I91">
        <v>27.3</v>
      </c>
      <c r="J91">
        <v>8.4600000000000009</v>
      </c>
      <c r="K91" s="2">
        <f>I91+J91</f>
        <v>35.760000000000005</v>
      </c>
    </row>
    <row r="92" spans="1:21" x14ac:dyDescent="0.25">
      <c r="A92" s="7">
        <v>437</v>
      </c>
      <c r="B92" s="1">
        <v>33886</v>
      </c>
      <c r="C92" s="1">
        <v>44740</v>
      </c>
      <c r="D92">
        <f>(C92-B92)/365.25</f>
        <v>29.716632443531829</v>
      </c>
      <c r="E92">
        <v>5</v>
      </c>
      <c r="F92">
        <v>5.5</v>
      </c>
      <c r="G92">
        <v>2000000</v>
      </c>
      <c r="H92">
        <v>67</v>
      </c>
      <c r="I92">
        <v>29.18</v>
      </c>
      <c r="J92">
        <v>6.59</v>
      </c>
      <c r="K92" s="2">
        <f>I92+J92</f>
        <v>35.769999999999996</v>
      </c>
    </row>
    <row r="93" spans="1:21" x14ac:dyDescent="0.25">
      <c r="A93" s="7">
        <v>516</v>
      </c>
      <c r="B93" s="1">
        <v>31235</v>
      </c>
      <c r="C93" s="1">
        <v>45048</v>
      </c>
      <c r="D93">
        <f>(C93-B93)/365.25</f>
        <v>37.817932922655714</v>
      </c>
      <c r="E93">
        <v>5</v>
      </c>
      <c r="F93">
        <v>1.6</v>
      </c>
      <c r="G93">
        <v>26000000</v>
      </c>
      <c r="H93">
        <v>55</v>
      </c>
      <c r="I93">
        <v>28.64</v>
      </c>
      <c r="J93">
        <v>7.23</v>
      </c>
      <c r="K93" s="2">
        <f>I93+J93</f>
        <v>35.870000000000005</v>
      </c>
    </row>
    <row r="94" spans="1:21" x14ac:dyDescent="0.25">
      <c r="A94" s="7">
        <v>109</v>
      </c>
      <c r="B94" s="1">
        <v>31769</v>
      </c>
      <c r="C94" s="1">
        <v>44833</v>
      </c>
      <c r="D94">
        <f>(C94-B94)/365.25</f>
        <v>35.767282683093768</v>
      </c>
      <c r="E94">
        <v>3</v>
      </c>
      <c r="F94">
        <v>3.5</v>
      </c>
      <c r="G94">
        <v>4900000</v>
      </c>
      <c r="H94">
        <v>70</v>
      </c>
      <c r="I94">
        <v>21.77</v>
      </c>
      <c r="J94">
        <v>14.13</v>
      </c>
      <c r="K94" s="2">
        <f>I94+J94</f>
        <v>35.9</v>
      </c>
    </row>
    <row r="95" spans="1:21" x14ac:dyDescent="0.25">
      <c r="A95" s="7">
        <v>670</v>
      </c>
      <c r="B95" s="1">
        <v>26765</v>
      </c>
      <c r="C95" s="1">
        <v>43110</v>
      </c>
      <c r="D95">
        <f>(C95-B95)/365.25</f>
        <v>44.750171115674199</v>
      </c>
      <c r="E95">
        <v>3</v>
      </c>
      <c r="F95">
        <v>5.5</v>
      </c>
      <c r="G95">
        <v>38000000</v>
      </c>
      <c r="H95">
        <v>68</v>
      </c>
      <c r="I95">
        <v>14.35</v>
      </c>
      <c r="J95">
        <v>21.57</v>
      </c>
      <c r="K95" s="2">
        <f>I95+J95</f>
        <v>35.92</v>
      </c>
      <c r="S95" s="1"/>
      <c r="U95" s="1"/>
    </row>
    <row r="96" spans="1:21" x14ac:dyDescent="0.25">
      <c r="A96" s="7">
        <v>947</v>
      </c>
      <c r="B96" s="1">
        <v>29510</v>
      </c>
      <c r="C96" s="1">
        <v>44607</v>
      </c>
      <c r="D96">
        <f>(C96-B96)/365.25</f>
        <v>41.333333333333336</v>
      </c>
      <c r="E96">
        <v>5</v>
      </c>
      <c r="F96">
        <v>4</v>
      </c>
      <c r="G96">
        <v>5000000</v>
      </c>
      <c r="H96">
        <v>62</v>
      </c>
      <c r="I96">
        <v>22.28</v>
      </c>
      <c r="J96">
        <v>13.66</v>
      </c>
      <c r="K96" s="2">
        <f>I96+J96</f>
        <v>35.94</v>
      </c>
    </row>
    <row r="97" spans="1:21" x14ac:dyDescent="0.25">
      <c r="A97" s="7">
        <v>159</v>
      </c>
      <c r="B97" s="1">
        <v>30301</v>
      </c>
      <c r="C97" s="1">
        <v>44118</v>
      </c>
      <c r="D97">
        <f>(C97-B97)/365.25</f>
        <v>37.828884325804246</v>
      </c>
      <c r="E97">
        <v>3</v>
      </c>
      <c r="F97">
        <v>2</v>
      </c>
      <c r="G97">
        <v>50000000</v>
      </c>
      <c r="H97">
        <v>66</v>
      </c>
      <c r="I97">
        <v>19.36</v>
      </c>
      <c r="J97">
        <v>16.72</v>
      </c>
      <c r="K97" s="2">
        <f>I97+J97</f>
        <v>36.08</v>
      </c>
      <c r="S97" s="1"/>
      <c r="U97" s="1"/>
    </row>
    <row r="98" spans="1:21" x14ac:dyDescent="0.25">
      <c r="A98" s="7">
        <v>415</v>
      </c>
      <c r="B98" s="1">
        <v>30406</v>
      </c>
      <c r="C98" s="1">
        <v>44502</v>
      </c>
      <c r="D98">
        <f>(C98-B98)/365.25</f>
        <v>38.592744695414098</v>
      </c>
      <c r="E98">
        <v>4</v>
      </c>
      <c r="F98">
        <v>5.5</v>
      </c>
      <c r="G98">
        <v>4000000</v>
      </c>
      <c r="H98">
        <v>75</v>
      </c>
      <c r="I98">
        <v>29.06</v>
      </c>
      <c r="J98">
        <v>7.03</v>
      </c>
      <c r="K98" s="2">
        <f>I98+J98</f>
        <v>36.089999999999996</v>
      </c>
      <c r="S98" s="1"/>
      <c r="U98" s="1"/>
    </row>
    <row r="99" spans="1:21" x14ac:dyDescent="0.25">
      <c r="A99" s="7">
        <v>40</v>
      </c>
      <c r="B99" s="1">
        <v>32619</v>
      </c>
      <c r="C99" s="1">
        <v>44355</v>
      </c>
      <c r="D99">
        <f>(C99-B99)/365.25</f>
        <v>32.131416837782339</v>
      </c>
      <c r="E99">
        <v>3</v>
      </c>
      <c r="F99">
        <v>5.2</v>
      </c>
      <c r="G99">
        <v>3000000</v>
      </c>
      <c r="H99">
        <v>58</v>
      </c>
      <c r="I99">
        <v>18.89</v>
      </c>
      <c r="J99">
        <v>17.27</v>
      </c>
      <c r="K99" s="2">
        <f>I99+J99</f>
        <v>36.159999999999997</v>
      </c>
      <c r="S99" s="1"/>
      <c r="U99" s="1"/>
    </row>
    <row r="100" spans="1:21" x14ac:dyDescent="0.25">
      <c r="A100" s="7">
        <v>864</v>
      </c>
      <c r="B100" s="1">
        <v>28082</v>
      </c>
      <c r="C100" s="1">
        <v>44355</v>
      </c>
      <c r="D100">
        <f>(C100-B100)/365.25</f>
        <v>44.553045859000683</v>
      </c>
      <c r="E100">
        <v>4</v>
      </c>
      <c r="F100">
        <v>3.5</v>
      </c>
      <c r="G100">
        <v>16000000</v>
      </c>
      <c r="H100">
        <v>85</v>
      </c>
      <c r="I100">
        <v>23.11</v>
      </c>
      <c r="J100">
        <v>13.11</v>
      </c>
      <c r="K100" s="2">
        <f>I100+J100</f>
        <v>36.22</v>
      </c>
    </row>
    <row r="101" spans="1:21" x14ac:dyDescent="0.25">
      <c r="A101" s="7">
        <v>765</v>
      </c>
      <c r="B101" s="1">
        <v>29880</v>
      </c>
      <c r="C101" s="1">
        <v>44292</v>
      </c>
      <c r="D101">
        <f>(C101-B101)/365.25</f>
        <v>39.457905544147842</v>
      </c>
      <c r="E101">
        <v>4</v>
      </c>
      <c r="F101">
        <v>2.5</v>
      </c>
      <c r="G101">
        <v>6000000</v>
      </c>
      <c r="H101">
        <v>80</v>
      </c>
      <c r="I101">
        <v>13</v>
      </c>
      <c r="J101">
        <v>23.38</v>
      </c>
      <c r="K101" s="2">
        <f>I101+J101</f>
        <v>36.379999999999995</v>
      </c>
      <c r="S101" s="1"/>
      <c r="U101" s="1"/>
    </row>
    <row r="102" spans="1:21" x14ac:dyDescent="0.25">
      <c r="A102" s="7">
        <v>895</v>
      </c>
      <c r="B102" s="1">
        <v>26996</v>
      </c>
      <c r="C102" s="1">
        <v>44208</v>
      </c>
      <c r="D102">
        <f>(C102-B102)/365.25</f>
        <v>47.123887748117724</v>
      </c>
      <c r="E102">
        <v>4</v>
      </c>
      <c r="F102">
        <v>3.3</v>
      </c>
      <c r="G102">
        <v>15000000</v>
      </c>
      <c r="H102">
        <v>80</v>
      </c>
      <c r="I102">
        <v>18.7</v>
      </c>
      <c r="J102">
        <v>17.98</v>
      </c>
      <c r="K102" s="2">
        <f>I102+J102</f>
        <v>36.68</v>
      </c>
      <c r="S102" s="1"/>
      <c r="U102" s="1"/>
    </row>
    <row r="103" spans="1:21" x14ac:dyDescent="0.25">
      <c r="A103" s="7">
        <v>575</v>
      </c>
      <c r="B103" s="1">
        <v>26577</v>
      </c>
      <c r="C103" s="1">
        <v>43523</v>
      </c>
      <c r="D103">
        <f>(C103-B103)/365.25</f>
        <v>46.395619438740589</v>
      </c>
      <c r="E103">
        <v>2</v>
      </c>
      <c r="F103">
        <v>2.5</v>
      </c>
      <c r="G103">
        <v>13000000</v>
      </c>
      <c r="H103">
        <v>78</v>
      </c>
      <c r="I103">
        <v>30.74</v>
      </c>
      <c r="J103">
        <v>5.96</v>
      </c>
      <c r="K103" s="2">
        <f>I103+J103</f>
        <v>36.699999999999996</v>
      </c>
      <c r="S103" s="1"/>
      <c r="U103" s="1"/>
    </row>
    <row r="104" spans="1:21" x14ac:dyDescent="0.25">
      <c r="A104" s="7">
        <v>735</v>
      </c>
      <c r="B104" s="1">
        <v>30577</v>
      </c>
      <c r="C104" s="1">
        <v>45400</v>
      </c>
      <c r="D104">
        <f>(C104-B104)/365.25</f>
        <v>40.583162217659137</v>
      </c>
      <c r="E104">
        <v>3</v>
      </c>
      <c r="F104">
        <v>3.1</v>
      </c>
      <c r="G104">
        <v>14000000</v>
      </c>
      <c r="H104">
        <v>73</v>
      </c>
      <c r="I104">
        <v>15.73</v>
      </c>
      <c r="J104">
        <v>21.01</v>
      </c>
      <c r="K104" s="2">
        <f>I104+J104</f>
        <v>36.74</v>
      </c>
      <c r="S104" s="1"/>
      <c r="U104" s="1"/>
    </row>
    <row r="105" spans="1:21" x14ac:dyDescent="0.25">
      <c r="A105" s="7">
        <v>566</v>
      </c>
      <c r="B105" s="1">
        <v>28630</v>
      </c>
      <c r="C105" s="1">
        <v>43383</v>
      </c>
      <c r="D105">
        <f>(C105-B105)/365.25</f>
        <v>40.39151266255989</v>
      </c>
      <c r="E105">
        <v>2</v>
      </c>
      <c r="F105">
        <v>1.2</v>
      </c>
      <c r="G105">
        <v>5000000</v>
      </c>
      <c r="H105">
        <v>70</v>
      </c>
      <c r="I105">
        <v>21.27</v>
      </c>
      <c r="J105">
        <v>15.5</v>
      </c>
      <c r="K105" s="2">
        <f>I105+J105</f>
        <v>36.769999999999996</v>
      </c>
    </row>
    <row r="106" spans="1:21" x14ac:dyDescent="0.25">
      <c r="A106" s="7">
        <v>480</v>
      </c>
      <c r="B106" s="1">
        <v>31385</v>
      </c>
      <c r="C106" s="1">
        <v>44446</v>
      </c>
      <c r="D106">
        <f>(C106-B106)/365.25</f>
        <v>35.759069130732378</v>
      </c>
      <c r="E106">
        <v>5</v>
      </c>
      <c r="F106">
        <v>3</v>
      </c>
      <c r="G106">
        <v>3000000</v>
      </c>
      <c r="H106">
        <v>60</v>
      </c>
      <c r="I106">
        <v>23.37</v>
      </c>
      <c r="J106">
        <v>13.47</v>
      </c>
      <c r="K106" s="2">
        <f>I106+J106</f>
        <v>36.840000000000003</v>
      </c>
    </row>
    <row r="107" spans="1:21" x14ac:dyDescent="0.25">
      <c r="A107" s="7">
        <v>742</v>
      </c>
      <c r="B107" s="1">
        <v>29430</v>
      </c>
      <c r="C107" s="1">
        <v>45358</v>
      </c>
      <c r="D107">
        <f>(C107-B107)/365.25</f>
        <v>43.60848733744011</v>
      </c>
      <c r="E107">
        <v>3</v>
      </c>
      <c r="F107">
        <v>4</v>
      </c>
      <c r="G107">
        <v>20000000</v>
      </c>
      <c r="H107">
        <v>50</v>
      </c>
      <c r="I107">
        <v>30.47</v>
      </c>
      <c r="J107">
        <v>6.43</v>
      </c>
      <c r="K107" s="2">
        <f>I107+J107</f>
        <v>36.9</v>
      </c>
      <c r="S107" s="1"/>
      <c r="U107" s="1"/>
    </row>
    <row r="108" spans="1:21" x14ac:dyDescent="0.25">
      <c r="A108" s="7">
        <v>473</v>
      </c>
      <c r="B108" s="1">
        <v>31477</v>
      </c>
      <c r="C108" s="1">
        <v>44404</v>
      </c>
      <c r="D108">
        <f>(C108-B108)/365.25</f>
        <v>35.392197125256672</v>
      </c>
      <c r="E108">
        <v>5</v>
      </c>
      <c r="F108">
        <v>2.5</v>
      </c>
      <c r="G108">
        <v>15000000</v>
      </c>
      <c r="H108">
        <v>66</v>
      </c>
      <c r="I108">
        <v>22.93</v>
      </c>
      <c r="J108">
        <v>14.09</v>
      </c>
      <c r="K108" s="2">
        <f>I108+J108</f>
        <v>37.019999999999996</v>
      </c>
    </row>
    <row r="109" spans="1:21" x14ac:dyDescent="0.25">
      <c r="A109" s="7">
        <v>375</v>
      </c>
      <c r="B109" s="1">
        <v>31370</v>
      </c>
      <c r="C109" s="1">
        <v>44980</v>
      </c>
      <c r="D109">
        <f>(C109-B109)/365.25</f>
        <v>37.262149212867897</v>
      </c>
      <c r="E109">
        <v>4</v>
      </c>
      <c r="F109">
        <v>0.9</v>
      </c>
      <c r="G109">
        <v>6000000</v>
      </c>
      <c r="H109">
        <v>85</v>
      </c>
      <c r="I109">
        <v>13.03</v>
      </c>
      <c r="J109">
        <v>24.05</v>
      </c>
      <c r="K109" s="2">
        <f>I109+J109</f>
        <v>37.08</v>
      </c>
    </row>
    <row r="110" spans="1:21" x14ac:dyDescent="0.25">
      <c r="A110" s="7">
        <v>14</v>
      </c>
      <c r="B110" s="1">
        <v>31055</v>
      </c>
      <c r="C110" s="1">
        <v>45085</v>
      </c>
      <c r="D110">
        <f>(C110-B110)/365.25</f>
        <v>38.412046543463383</v>
      </c>
      <c r="E110">
        <v>2</v>
      </c>
      <c r="F110">
        <v>4</v>
      </c>
      <c r="G110">
        <v>5000000</v>
      </c>
      <c r="H110">
        <v>83</v>
      </c>
      <c r="I110">
        <v>9.18</v>
      </c>
      <c r="J110">
        <v>27.97</v>
      </c>
      <c r="K110" s="2">
        <f>I110+J110</f>
        <v>37.15</v>
      </c>
      <c r="S110" s="1"/>
      <c r="U110" s="1"/>
    </row>
    <row r="111" spans="1:21" x14ac:dyDescent="0.25">
      <c r="A111" s="7">
        <v>122</v>
      </c>
      <c r="B111" s="1">
        <v>30962</v>
      </c>
      <c r="C111" s="1">
        <v>44186</v>
      </c>
      <c r="D111">
        <f>(C111-B111)/365.25</f>
        <v>36.205338809034906</v>
      </c>
      <c r="E111">
        <v>3</v>
      </c>
      <c r="F111">
        <v>2</v>
      </c>
      <c r="G111">
        <v>8000000</v>
      </c>
      <c r="H111">
        <v>85</v>
      </c>
      <c r="I111">
        <v>9.48</v>
      </c>
      <c r="J111">
        <v>27.83</v>
      </c>
      <c r="K111" s="2">
        <f>I111+J111</f>
        <v>37.31</v>
      </c>
      <c r="S111" s="1"/>
      <c r="U111" s="1"/>
    </row>
    <row r="112" spans="1:21" x14ac:dyDescent="0.25">
      <c r="A112" s="7">
        <v>274</v>
      </c>
      <c r="B112" s="1">
        <v>32050</v>
      </c>
      <c r="C112" s="1">
        <v>44400</v>
      </c>
      <c r="D112">
        <f>(C112-B112)/365.25</f>
        <v>33.812457221081452</v>
      </c>
      <c r="E112">
        <v>4</v>
      </c>
      <c r="F112">
        <v>2.4</v>
      </c>
      <c r="G112">
        <v>4600000</v>
      </c>
      <c r="H112">
        <v>70</v>
      </c>
      <c r="I112">
        <v>21.33</v>
      </c>
      <c r="J112">
        <v>16.03</v>
      </c>
      <c r="K112" s="2">
        <f>I112+J112</f>
        <v>37.36</v>
      </c>
    </row>
    <row r="113" spans="1:21" x14ac:dyDescent="0.25">
      <c r="A113" s="7">
        <v>105</v>
      </c>
      <c r="B113" s="1">
        <v>32241</v>
      </c>
      <c r="C113" s="1">
        <v>45232</v>
      </c>
      <c r="D113">
        <f>(C113-B113)/365.25</f>
        <v>35.567419575633132</v>
      </c>
      <c r="E113">
        <v>3</v>
      </c>
      <c r="F113">
        <v>2.4</v>
      </c>
      <c r="G113">
        <v>8000000</v>
      </c>
      <c r="H113">
        <v>80</v>
      </c>
      <c r="I113">
        <v>14.46</v>
      </c>
      <c r="J113">
        <v>22.97</v>
      </c>
      <c r="K113" s="2">
        <f>I113+J113</f>
        <v>37.43</v>
      </c>
      <c r="S113" s="1"/>
      <c r="U113" s="1"/>
    </row>
    <row r="114" spans="1:21" x14ac:dyDescent="0.25">
      <c r="A114" s="7">
        <v>603</v>
      </c>
      <c r="B114" s="1">
        <v>30633</v>
      </c>
      <c r="C114" s="1">
        <v>45225</v>
      </c>
      <c r="D114">
        <f>(C114-B114)/365.25</f>
        <v>39.950718685831625</v>
      </c>
      <c r="E114">
        <v>3</v>
      </c>
      <c r="F114">
        <v>3</v>
      </c>
      <c r="G114">
        <v>5000000</v>
      </c>
      <c r="H114">
        <v>75</v>
      </c>
      <c r="I114">
        <v>16.809999999999999</v>
      </c>
      <c r="J114">
        <v>20.7</v>
      </c>
      <c r="K114" s="2">
        <f>I114+J114</f>
        <v>37.51</v>
      </c>
    </row>
    <row r="115" spans="1:21" x14ac:dyDescent="0.25">
      <c r="A115" s="7">
        <v>506</v>
      </c>
      <c r="B115" s="1">
        <v>31088</v>
      </c>
      <c r="C115" s="1">
        <v>44677</v>
      </c>
      <c r="D115">
        <f>(C115-B115)/365.25</f>
        <v>37.204654346338124</v>
      </c>
      <c r="E115">
        <v>5</v>
      </c>
      <c r="F115">
        <v>2.5</v>
      </c>
      <c r="G115">
        <v>4000000</v>
      </c>
      <c r="H115">
        <v>83</v>
      </c>
      <c r="I115">
        <v>22.25</v>
      </c>
      <c r="J115">
        <v>15.34</v>
      </c>
      <c r="K115" s="2">
        <f>I115+J115</f>
        <v>37.590000000000003</v>
      </c>
    </row>
    <row r="116" spans="1:21" x14ac:dyDescent="0.25">
      <c r="A116" s="7">
        <v>114</v>
      </c>
      <c r="B116" s="1">
        <v>30382</v>
      </c>
      <c r="C116" s="1">
        <v>43502</v>
      </c>
      <c r="D116">
        <f>(C116-B116)/365.25</f>
        <v>35.920602327173171</v>
      </c>
      <c r="E116">
        <v>3</v>
      </c>
      <c r="F116">
        <v>1</v>
      </c>
      <c r="G116">
        <v>54000000</v>
      </c>
      <c r="H116">
        <v>58</v>
      </c>
      <c r="I116">
        <v>32.92</v>
      </c>
      <c r="J116">
        <v>4.6900000000000004</v>
      </c>
      <c r="K116" s="2">
        <f>I116+J116</f>
        <v>37.61</v>
      </c>
    </row>
    <row r="117" spans="1:21" x14ac:dyDescent="0.25">
      <c r="A117" s="7">
        <v>93</v>
      </c>
      <c r="B117" s="1">
        <v>31934</v>
      </c>
      <c r="C117" s="1">
        <v>44663</v>
      </c>
      <c r="D117">
        <f>(C117-B117)/365.25</f>
        <v>34.850102669404521</v>
      </c>
      <c r="E117">
        <v>3</v>
      </c>
      <c r="F117">
        <v>2.5</v>
      </c>
      <c r="G117">
        <v>4500000</v>
      </c>
      <c r="H117">
        <v>76</v>
      </c>
      <c r="I117">
        <v>19.7</v>
      </c>
      <c r="J117">
        <v>17.93</v>
      </c>
      <c r="K117" s="2">
        <f>I117+J117</f>
        <v>37.629999999999995</v>
      </c>
      <c r="S117" s="1"/>
      <c r="U117" s="1"/>
    </row>
    <row r="118" spans="1:21" x14ac:dyDescent="0.25">
      <c r="A118" s="7">
        <v>66</v>
      </c>
      <c r="B118" s="1">
        <v>32403</v>
      </c>
      <c r="C118" s="1">
        <v>44825</v>
      </c>
      <c r="D118">
        <f>(C118-B118)/365.25</f>
        <v>34.009582477754961</v>
      </c>
      <c r="E118">
        <v>3</v>
      </c>
      <c r="F118">
        <v>2.5</v>
      </c>
      <c r="G118">
        <v>27000000</v>
      </c>
      <c r="H118">
        <v>65</v>
      </c>
      <c r="I118">
        <v>18.18</v>
      </c>
      <c r="J118">
        <v>19.64</v>
      </c>
      <c r="K118" s="2">
        <f>I118+J118</f>
        <v>37.82</v>
      </c>
      <c r="S118" s="1"/>
      <c r="U118" s="1"/>
    </row>
    <row r="119" spans="1:21" x14ac:dyDescent="0.25">
      <c r="A119" s="7">
        <v>174</v>
      </c>
      <c r="B119" s="1">
        <v>29206</v>
      </c>
      <c r="C119" s="1">
        <v>43215</v>
      </c>
      <c r="D119">
        <f>(C119-B119)/365.25</f>
        <v>38.35455167693361</v>
      </c>
      <c r="E119">
        <v>3</v>
      </c>
      <c r="F119">
        <v>3.5</v>
      </c>
      <c r="G119">
        <v>6000000</v>
      </c>
      <c r="H119">
        <v>82</v>
      </c>
      <c r="I119">
        <v>26.09</v>
      </c>
      <c r="J119">
        <v>11.77</v>
      </c>
      <c r="K119" s="2">
        <f>I119+J119</f>
        <v>37.86</v>
      </c>
      <c r="S119" s="1"/>
      <c r="U119" s="1"/>
    </row>
    <row r="120" spans="1:21" x14ac:dyDescent="0.25">
      <c r="A120" s="7">
        <v>216</v>
      </c>
      <c r="B120" s="1">
        <v>33558</v>
      </c>
      <c r="C120" s="1">
        <v>44581</v>
      </c>
      <c r="D120">
        <f>(C120-B120)/365.25</f>
        <v>30.179329226557151</v>
      </c>
      <c r="E120">
        <v>4</v>
      </c>
      <c r="F120">
        <v>6</v>
      </c>
      <c r="G120">
        <v>6000000</v>
      </c>
      <c r="H120">
        <v>85</v>
      </c>
      <c r="I120">
        <v>26.33</v>
      </c>
      <c r="J120">
        <v>11.81</v>
      </c>
      <c r="K120" s="2">
        <f>I120+J120</f>
        <v>38.14</v>
      </c>
    </row>
    <row r="121" spans="1:21" x14ac:dyDescent="0.25">
      <c r="A121" s="7">
        <v>861</v>
      </c>
      <c r="B121" s="1">
        <v>28339</v>
      </c>
      <c r="C121" s="1">
        <v>44455</v>
      </c>
      <c r="D121">
        <f>(C121-B121)/365.25</f>
        <v>44.123203285420942</v>
      </c>
      <c r="E121">
        <v>4</v>
      </c>
      <c r="F121">
        <v>3.6</v>
      </c>
      <c r="G121">
        <v>4500000</v>
      </c>
      <c r="H121">
        <v>60</v>
      </c>
      <c r="I121">
        <v>29.92</v>
      </c>
      <c r="J121">
        <v>8.31</v>
      </c>
      <c r="K121" s="2">
        <f>I121+J121</f>
        <v>38.230000000000004</v>
      </c>
      <c r="S121" s="1"/>
      <c r="U121" s="1"/>
    </row>
    <row r="122" spans="1:21" x14ac:dyDescent="0.25">
      <c r="A122" s="7">
        <v>931</v>
      </c>
      <c r="B122" s="1">
        <v>30615</v>
      </c>
      <c r="C122" s="1">
        <v>45195</v>
      </c>
      <c r="D122">
        <f>(C122-B122)/365.25</f>
        <v>39.917864476386036</v>
      </c>
      <c r="E122">
        <v>5</v>
      </c>
      <c r="F122">
        <v>3.4</v>
      </c>
      <c r="G122">
        <v>34000000</v>
      </c>
      <c r="H122">
        <v>77</v>
      </c>
      <c r="I122">
        <v>22.06</v>
      </c>
      <c r="J122">
        <v>16.239999999999998</v>
      </c>
      <c r="K122" s="2">
        <f>I122+J122</f>
        <v>38.299999999999997</v>
      </c>
    </row>
    <row r="123" spans="1:21" x14ac:dyDescent="0.25">
      <c r="A123" s="7">
        <v>227</v>
      </c>
      <c r="B123" s="1">
        <v>33123</v>
      </c>
      <c r="C123" s="1">
        <v>44453</v>
      </c>
      <c r="D123">
        <f>(C123-B123)/365.25</f>
        <v>31.019849418206707</v>
      </c>
      <c r="E123">
        <v>4</v>
      </c>
      <c r="F123">
        <v>4</v>
      </c>
      <c r="G123">
        <v>23000000</v>
      </c>
      <c r="H123">
        <v>70</v>
      </c>
      <c r="I123">
        <v>22.99</v>
      </c>
      <c r="J123">
        <v>15.39</v>
      </c>
      <c r="K123" s="2">
        <f>I123+J123</f>
        <v>38.379999999999995</v>
      </c>
      <c r="S123" s="1"/>
      <c r="U123" s="1"/>
    </row>
    <row r="124" spans="1:21" x14ac:dyDescent="0.25">
      <c r="A124" s="7">
        <v>796</v>
      </c>
      <c r="B124" s="1">
        <v>29647</v>
      </c>
      <c r="C124" s="1">
        <v>44455</v>
      </c>
      <c r="D124">
        <f>(C124-B124)/365.25</f>
        <v>40.542094455852158</v>
      </c>
      <c r="E124">
        <v>4</v>
      </c>
      <c r="F124">
        <v>1.5</v>
      </c>
      <c r="G124">
        <v>6000000</v>
      </c>
      <c r="H124">
        <v>63</v>
      </c>
      <c r="I124">
        <v>25.02</v>
      </c>
      <c r="J124">
        <v>13.45</v>
      </c>
      <c r="K124" s="2">
        <f>I124+J124</f>
        <v>38.47</v>
      </c>
      <c r="S124" s="1"/>
      <c r="U124" s="1"/>
    </row>
    <row r="125" spans="1:21" x14ac:dyDescent="0.25">
      <c r="A125" s="7">
        <v>880</v>
      </c>
      <c r="B125" s="1">
        <v>27676</v>
      </c>
      <c r="C125" s="1">
        <v>44236</v>
      </c>
      <c r="D125">
        <f>(C125-B125)/365.25</f>
        <v>45.338809034907598</v>
      </c>
      <c r="E125">
        <v>4</v>
      </c>
      <c r="F125">
        <v>2</v>
      </c>
      <c r="G125">
        <v>48000000</v>
      </c>
      <c r="H125">
        <v>68</v>
      </c>
      <c r="I125">
        <v>27.77</v>
      </c>
      <c r="J125">
        <v>10.7</v>
      </c>
      <c r="K125" s="2">
        <f>I125+J125</f>
        <v>38.47</v>
      </c>
    </row>
    <row r="126" spans="1:21" x14ac:dyDescent="0.25">
      <c r="A126" s="7">
        <v>920</v>
      </c>
      <c r="B126" s="1">
        <v>24768</v>
      </c>
      <c r="C126" s="1">
        <v>44341</v>
      </c>
      <c r="D126">
        <f>(C126-B126)/365.25</f>
        <v>53.587953456536617</v>
      </c>
      <c r="E126">
        <v>4</v>
      </c>
      <c r="F126">
        <v>1.5</v>
      </c>
      <c r="G126">
        <v>52000000</v>
      </c>
      <c r="H126">
        <v>49</v>
      </c>
      <c r="I126">
        <v>30.99</v>
      </c>
      <c r="J126">
        <v>7.54</v>
      </c>
      <c r="K126" s="2">
        <f>I126+J126</f>
        <v>38.53</v>
      </c>
      <c r="S126" s="1"/>
      <c r="U126" s="1"/>
    </row>
    <row r="127" spans="1:21" x14ac:dyDescent="0.25">
      <c r="A127" s="7">
        <v>613</v>
      </c>
      <c r="B127" s="1">
        <v>29075</v>
      </c>
      <c r="C127" s="1">
        <v>43845</v>
      </c>
      <c r="D127">
        <f>(C127-B127)/365.25</f>
        <v>40.438056125941138</v>
      </c>
      <c r="E127">
        <v>3</v>
      </c>
      <c r="F127">
        <v>3.2</v>
      </c>
      <c r="G127">
        <v>8000000</v>
      </c>
      <c r="H127">
        <v>86</v>
      </c>
      <c r="I127">
        <v>20.57</v>
      </c>
      <c r="J127">
        <v>18</v>
      </c>
      <c r="K127" s="2">
        <f>I127+J127</f>
        <v>38.57</v>
      </c>
      <c r="S127" s="1"/>
      <c r="U127" s="1"/>
    </row>
    <row r="128" spans="1:21" x14ac:dyDescent="0.25">
      <c r="A128" s="7">
        <v>431</v>
      </c>
      <c r="B128" s="1">
        <v>35912</v>
      </c>
      <c r="C128" s="1">
        <v>44859</v>
      </c>
      <c r="D128">
        <f>(C128-B128)/365.25</f>
        <v>24.495550992470911</v>
      </c>
      <c r="E128">
        <v>5</v>
      </c>
      <c r="F128">
        <v>1.5</v>
      </c>
      <c r="G128">
        <v>2500000</v>
      </c>
      <c r="H128">
        <v>60</v>
      </c>
      <c r="I128">
        <v>20.46</v>
      </c>
      <c r="J128">
        <v>18.170000000000002</v>
      </c>
      <c r="K128" s="2">
        <f>I128+J128</f>
        <v>38.630000000000003</v>
      </c>
    </row>
    <row r="129" spans="1:21" x14ac:dyDescent="0.25">
      <c r="A129" s="7">
        <v>460</v>
      </c>
      <c r="B129" s="1">
        <v>32046</v>
      </c>
      <c r="C129" s="1">
        <v>44362</v>
      </c>
      <c r="D129">
        <f>(C129-B129)/365.25</f>
        <v>33.719370294318956</v>
      </c>
      <c r="E129">
        <v>5</v>
      </c>
      <c r="F129">
        <v>3.6</v>
      </c>
      <c r="G129">
        <v>16000000</v>
      </c>
      <c r="H129">
        <v>84</v>
      </c>
      <c r="I129">
        <v>21.74</v>
      </c>
      <c r="J129">
        <v>16.93</v>
      </c>
      <c r="K129" s="2">
        <f>I129+J129</f>
        <v>38.67</v>
      </c>
    </row>
    <row r="130" spans="1:21" x14ac:dyDescent="0.25">
      <c r="A130" s="7">
        <v>470</v>
      </c>
      <c r="B130" s="1">
        <v>31661</v>
      </c>
      <c r="C130" s="1">
        <v>44552</v>
      </c>
      <c r="D130">
        <f>(C130-B130)/365.25</f>
        <v>35.293634496919921</v>
      </c>
      <c r="E130">
        <v>5</v>
      </c>
      <c r="F130">
        <v>1.8</v>
      </c>
      <c r="G130">
        <v>37000000</v>
      </c>
      <c r="H130">
        <v>80</v>
      </c>
      <c r="I130">
        <v>21.3</v>
      </c>
      <c r="J130">
        <v>17.54</v>
      </c>
      <c r="K130" s="2">
        <f>I130+J130</f>
        <v>38.840000000000003</v>
      </c>
      <c r="S130" s="1"/>
      <c r="U130" s="1"/>
    </row>
    <row r="131" spans="1:21" x14ac:dyDescent="0.25">
      <c r="A131" s="7">
        <v>381</v>
      </c>
      <c r="B131" s="1">
        <v>31135</v>
      </c>
      <c r="C131" s="1">
        <v>44825</v>
      </c>
      <c r="D131">
        <f>(C131-B131)/365.25</f>
        <v>37.481177275838469</v>
      </c>
      <c r="E131">
        <v>4</v>
      </c>
      <c r="F131">
        <v>2.5</v>
      </c>
      <c r="G131">
        <v>4000000</v>
      </c>
      <c r="H131">
        <v>80</v>
      </c>
      <c r="I131">
        <v>10.050000000000001</v>
      </c>
      <c r="J131">
        <v>28.86</v>
      </c>
      <c r="K131" s="2">
        <f>I131+J131</f>
        <v>38.909999999999997</v>
      </c>
      <c r="S131" s="1"/>
      <c r="U131" s="1"/>
    </row>
    <row r="132" spans="1:21" x14ac:dyDescent="0.25">
      <c r="A132" s="7">
        <v>518</v>
      </c>
      <c r="B132" s="1">
        <v>30282</v>
      </c>
      <c r="C132" s="1">
        <v>44208</v>
      </c>
      <c r="D132">
        <f>(C132-B132)/365.25</f>
        <v>38.127310061601641</v>
      </c>
      <c r="E132">
        <v>5</v>
      </c>
      <c r="F132">
        <v>3</v>
      </c>
      <c r="G132">
        <v>1200000</v>
      </c>
      <c r="H132">
        <v>86</v>
      </c>
      <c r="I132">
        <v>9.2899999999999991</v>
      </c>
      <c r="J132">
        <v>29.66</v>
      </c>
      <c r="K132" s="2">
        <f>I132+J132</f>
        <v>38.950000000000003</v>
      </c>
      <c r="S132" s="1"/>
      <c r="U132" s="1"/>
    </row>
    <row r="133" spans="1:21" s="3" customFormat="1" x14ac:dyDescent="0.25">
      <c r="A133" s="7">
        <v>856</v>
      </c>
      <c r="B133" s="1">
        <v>29047</v>
      </c>
      <c r="C133" s="1">
        <v>45029</v>
      </c>
      <c r="D133">
        <f>(C133-B133)/365.25</f>
        <v>43.756331279945243</v>
      </c>
      <c r="E133">
        <v>4</v>
      </c>
      <c r="F133">
        <v>2.9</v>
      </c>
      <c r="G133">
        <v>2000000</v>
      </c>
      <c r="H133">
        <v>65</v>
      </c>
      <c r="I133">
        <v>22.6</v>
      </c>
      <c r="J133">
        <v>16.38</v>
      </c>
      <c r="K133" s="2">
        <f>I133+J133</f>
        <v>38.980000000000004</v>
      </c>
    </row>
    <row r="134" spans="1:21" s="3" customFormat="1" x14ac:dyDescent="0.25">
      <c r="A134" s="7">
        <v>572</v>
      </c>
      <c r="B134" s="1">
        <v>27073</v>
      </c>
      <c r="C134" s="1">
        <v>43558</v>
      </c>
      <c r="D134">
        <f>(C134-B134)/365.25</f>
        <v>45.133470225872692</v>
      </c>
      <c r="E134">
        <v>2</v>
      </c>
      <c r="F134">
        <v>5</v>
      </c>
      <c r="G134">
        <v>13000000</v>
      </c>
      <c r="H134">
        <v>73</v>
      </c>
      <c r="I134">
        <v>30.76</v>
      </c>
      <c r="J134">
        <v>8.31</v>
      </c>
      <c r="K134" s="2">
        <f>I134+J134</f>
        <v>39.07</v>
      </c>
    </row>
    <row r="135" spans="1:21" s="3" customFormat="1" x14ac:dyDescent="0.25">
      <c r="A135" s="7">
        <v>440</v>
      </c>
      <c r="B135" s="1">
        <v>33123</v>
      </c>
      <c r="C135" s="1">
        <v>44236</v>
      </c>
      <c r="D135">
        <f>(C135-B135)/365.25</f>
        <v>30.425735797399042</v>
      </c>
      <c r="E135">
        <v>5</v>
      </c>
      <c r="F135">
        <v>4.5</v>
      </c>
      <c r="G135">
        <v>5000000</v>
      </c>
      <c r="H135">
        <v>79</v>
      </c>
      <c r="I135">
        <v>22.34</v>
      </c>
      <c r="J135">
        <v>16.77</v>
      </c>
      <c r="K135" s="2">
        <f>I135+J135</f>
        <v>39.11</v>
      </c>
    </row>
    <row r="136" spans="1:21" s="3" customFormat="1" x14ac:dyDescent="0.25">
      <c r="A136" s="7">
        <v>896</v>
      </c>
      <c r="B136" s="1">
        <v>27227</v>
      </c>
      <c r="C136" s="1">
        <v>44467</v>
      </c>
      <c r="D136">
        <f>(C136-B136)/365.25</f>
        <v>47.200547570157426</v>
      </c>
      <c r="E136">
        <v>4</v>
      </c>
      <c r="F136">
        <v>2</v>
      </c>
      <c r="G136">
        <v>30000000</v>
      </c>
      <c r="H136">
        <v>68</v>
      </c>
      <c r="I136">
        <v>30.1</v>
      </c>
      <c r="J136">
        <v>9.07</v>
      </c>
      <c r="K136" s="2">
        <f>I136+J136</f>
        <v>39.17</v>
      </c>
    </row>
    <row r="137" spans="1:21" s="3" customFormat="1" x14ac:dyDescent="0.25">
      <c r="A137" s="7">
        <v>987</v>
      </c>
      <c r="B137" s="1">
        <v>27787</v>
      </c>
      <c r="C137" s="1">
        <v>44705</v>
      </c>
      <c r="D137">
        <f>(C137-B137)/365.25</f>
        <v>46.318959616700887</v>
      </c>
      <c r="E137">
        <v>5</v>
      </c>
      <c r="F137">
        <v>5</v>
      </c>
      <c r="G137">
        <v>12000000</v>
      </c>
      <c r="H137">
        <v>77</v>
      </c>
      <c r="I137">
        <v>19.02</v>
      </c>
      <c r="J137">
        <v>20.190000000000001</v>
      </c>
      <c r="K137" s="2">
        <f>I137+J137</f>
        <v>39.21</v>
      </c>
    </row>
    <row r="138" spans="1:21" x14ac:dyDescent="0.25">
      <c r="A138" s="7">
        <v>560</v>
      </c>
      <c r="B138" s="1">
        <v>30823</v>
      </c>
      <c r="C138" s="1">
        <v>44616</v>
      </c>
      <c r="D138">
        <f>(C138-B138)/365.25</f>
        <v>37.763175906913077</v>
      </c>
      <c r="E138">
        <v>7</v>
      </c>
      <c r="F138">
        <v>2.2999999999999998</v>
      </c>
      <c r="G138">
        <v>12000000</v>
      </c>
      <c r="H138">
        <v>78</v>
      </c>
      <c r="I138">
        <v>23.46</v>
      </c>
      <c r="J138">
        <v>15.8</v>
      </c>
      <c r="K138" s="2">
        <f>I138+J138</f>
        <v>39.260000000000005</v>
      </c>
    </row>
    <row r="139" spans="1:21" x14ac:dyDescent="0.25">
      <c r="A139" s="7">
        <v>887</v>
      </c>
      <c r="B139" s="1">
        <v>27383</v>
      </c>
      <c r="C139" s="1">
        <v>44348</v>
      </c>
      <c r="D139">
        <f>(C139-B139)/365.25</f>
        <v>46.447638603696099</v>
      </c>
      <c r="E139">
        <v>4</v>
      </c>
      <c r="F139">
        <v>4.5</v>
      </c>
      <c r="G139">
        <v>4000000</v>
      </c>
      <c r="H139">
        <v>83</v>
      </c>
      <c r="I139">
        <v>27.64</v>
      </c>
      <c r="J139">
        <v>11.65</v>
      </c>
      <c r="K139" s="2">
        <f>I139+J139</f>
        <v>39.29</v>
      </c>
    </row>
    <row r="140" spans="1:21" x14ac:dyDescent="0.25">
      <c r="A140" s="7">
        <v>98</v>
      </c>
      <c r="B140" s="1">
        <v>30472</v>
      </c>
      <c r="C140" s="1">
        <v>43286</v>
      </c>
      <c r="D140">
        <f>(C140-B140)/365.25</f>
        <v>35.082819986310746</v>
      </c>
      <c r="E140">
        <v>3</v>
      </c>
      <c r="F140">
        <v>4</v>
      </c>
      <c r="G140">
        <v>4000000</v>
      </c>
      <c r="H140">
        <v>67</v>
      </c>
      <c r="I140">
        <v>21.89</v>
      </c>
      <c r="J140">
        <v>17.579999999999998</v>
      </c>
      <c r="K140" s="2">
        <f>I140+J140</f>
        <v>39.47</v>
      </c>
    </row>
    <row r="141" spans="1:21" x14ac:dyDescent="0.25">
      <c r="A141" s="7">
        <v>378</v>
      </c>
      <c r="B141" s="1">
        <v>30996</v>
      </c>
      <c r="C141" s="1">
        <v>44649</v>
      </c>
      <c r="D141">
        <f>(C141-B141)/365.25</f>
        <v>37.379876796714576</v>
      </c>
      <c r="E141">
        <v>4</v>
      </c>
      <c r="F141">
        <v>4.5</v>
      </c>
      <c r="G141">
        <v>5500000</v>
      </c>
      <c r="H141">
        <v>81</v>
      </c>
      <c r="I141">
        <v>13.49</v>
      </c>
      <c r="J141">
        <v>25.98</v>
      </c>
      <c r="K141" s="2">
        <f>I141+J141</f>
        <v>39.47</v>
      </c>
    </row>
    <row r="142" spans="1:21" x14ac:dyDescent="0.25">
      <c r="A142" s="7">
        <v>751</v>
      </c>
      <c r="B142" s="1">
        <v>27487</v>
      </c>
      <c r="C142" s="1">
        <v>45384</v>
      </c>
      <c r="D142">
        <f>(C142-B142)/365.25</f>
        <v>48.999315537303218</v>
      </c>
      <c r="E142">
        <v>3</v>
      </c>
      <c r="F142">
        <v>2.2000000000000002</v>
      </c>
      <c r="G142">
        <v>15000000</v>
      </c>
      <c r="H142">
        <v>73</v>
      </c>
      <c r="I142">
        <v>24.99</v>
      </c>
      <c r="J142">
        <v>14.56</v>
      </c>
      <c r="K142" s="2">
        <f>I142+J142</f>
        <v>39.549999999999997</v>
      </c>
    </row>
    <row r="143" spans="1:21" x14ac:dyDescent="0.25">
      <c r="A143" s="7">
        <v>392</v>
      </c>
      <c r="B143" s="1">
        <v>31321</v>
      </c>
      <c r="C143" s="1">
        <v>45204</v>
      </c>
      <c r="D143">
        <f>(C143-B143)/365.25</f>
        <v>38.009582477754961</v>
      </c>
      <c r="E143">
        <v>4</v>
      </c>
      <c r="F143">
        <v>4</v>
      </c>
      <c r="G143">
        <v>3000000</v>
      </c>
      <c r="H143">
        <v>70</v>
      </c>
      <c r="I143">
        <v>13.42</v>
      </c>
      <c r="J143">
        <v>26.16</v>
      </c>
      <c r="K143" s="2">
        <f>I143+J143</f>
        <v>39.58</v>
      </c>
    </row>
    <row r="144" spans="1:21" x14ac:dyDescent="0.25">
      <c r="A144" s="7">
        <v>674</v>
      </c>
      <c r="B144" s="1">
        <v>26965</v>
      </c>
      <c r="C144" s="1">
        <v>43516</v>
      </c>
      <c r="D144">
        <f>(C144-B144)/365.25</f>
        <v>45.314168377823407</v>
      </c>
      <c r="E144">
        <v>3</v>
      </c>
      <c r="F144">
        <v>2.5</v>
      </c>
      <c r="G144">
        <v>10000000</v>
      </c>
      <c r="H144">
        <v>65</v>
      </c>
      <c r="I144">
        <v>19.86</v>
      </c>
      <c r="J144">
        <v>19.89</v>
      </c>
      <c r="K144" s="2">
        <f>I144+J144</f>
        <v>39.75</v>
      </c>
    </row>
    <row r="145" spans="1:21" x14ac:dyDescent="0.25">
      <c r="A145" s="7">
        <v>61</v>
      </c>
      <c r="B145" s="1">
        <v>32827</v>
      </c>
      <c r="C145" s="1">
        <v>45134</v>
      </c>
      <c r="D145">
        <f>(C145-B145)/365.25</f>
        <v>33.694729637234772</v>
      </c>
      <c r="E145">
        <v>3</v>
      </c>
      <c r="F145">
        <v>3.5</v>
      </c>
      <c r="G145">
        <v>12000000</v>
      </c>
      <c r="H145">
        <v>62</v>
      </c>
      <c r="I145">
        <v>28.28</v>
      </c>
      <c r="J145">
        <v>11.88</v>
      </c>
      <c r="K145" s="2">
        <f>I145+J145</f>
        <v>40.160000000000004</v>
      </c>
    </row>
    <row r="146" spans="1:21" x14ac:dyDescent="0.25">
      <c r="A146" s="7">
        <v>68</v>
      </c>
      <c r="B146" s="1">
        <v>31202</v>
      </c>
      <c r="C146" s="1">
        <v>43677</v>
      </c>
      <c r="D146">
        <f>(C146-B146)/365.25</f>
        <v>34.154688569472967</v>
      </c>
      <c r="E146">
        <v>3</v>
      </c>
      <c r="F146">
        <v>3.5</v>
      </c>
      <c r="G146">
        <v>6000000</v>
      </c>
      <c r="H146">
        <v>70</v>
      </c>
      <c r="I146">
        <v>22.05</v>
      </c>
      <c r="J146">
        <v>18.32</v>
      </c>
      <c r="K146" s="2">
        <f>I146+J146</f>
        <v>40.370000000000005</v>
      </c>
    </row>
    <row r="147" spans="1:21" x14ac:dyDescent="0.25">
      <c r="A147" s="7">
        <v>930</v>
      </c>
      <c r="B147" s="1">
        <v>30003</v>
      </c>
      <c r="C147" s="1">
        <v>44523</v>
      </c>
      <c r="D147">
        <f>(C147-B147)/365.25</f>
        <v>39.753593429158109</v>
      </c>
      <c r="E147">
        <v>5</v>
      </c>
      <c r="F147">
        <v>3</v>
      </c>
      <c r="G147">
        <v>15000000</v>
      </c>
      <c r="H147">
        <v>85</v>
      </c>
      <c r="I147">
        <v>20.72</v>
      </c>
      <c r="J147">
        <v>20.059999999999999</v>
      </c>
      <c r="K147" s="2">
        <f>I147+J147</f>
        <v>40.78</v>
      </c>
    </row>
    <row r="148" spans="1:21" x14ac:dyDescent="0.25">
      <c r="A148" s="7">
        <v>178</v>
      </c>
      <c r="B148" s="1">
        <v>30763</v>
      </c>
      <c r="C148" s="1">
        <v>44833</v>
      </c>
      <c r="D148">
        <f>(C148-B148)/365.25</f>
        <v>38.521560574948666</v>
      </c>
      <c r="E148">
        <v>3</v>
      </c>
      <c r="F148">
        <v>6.5</v>
      </c>
      <c r="G148">
        <v>10000000</v>
      </c>
      <c r="H148">
        <v>74</v>
      </c>
      <c r="I148">
        <v>36.08</v>
      </c>
      <c r="J148">
        <v>4.8</v>
      </c>
      <c r="K148" s="2">
        <f>I148+J148</f>
        <v>40.879999999999995</v>
      </c>
    </row>
    <row r="149" spans="1:21" x14ac:dyDescent="0.25">
      <c r="A149" s="7">
        <v>48</v>
      </c>
      <c r="B149" s="1">
        <v>32156</v>
      </c>
      <c r="C149" s="1">
        <v>44104</v>
      </c>
      <c r="D149">
        <f>(C149-B149)/365.25</f>
        <v>32.711841204654348</v>
      </c>
      <c r="E149">
        <v>3</v>
      </c>
      <c r="F149">
        <v>1.8</v>
      </c>
      <c r="G149">
        <v>8000000</v>
      </c>
      <c r="H149">
        <v>78</v>
      </c>
      <c r="I149">
        <v>20.89</v>
      </c>
      <c r="J149">
        <v>20.14</v>
      </c>
      <c r="K149" s="2">
        <f>I149+J149</f>
        <v>41.03</v>
      </c>
    </row>
    <row r="150" spans="1:21" x14ac:dyDescent="0.25">
      <c r="A150" s="7">
        <v>650</v>
      </c>
      <c r="B150" s="1">
        <v>28116</v>
      </c>
      <c r="C150" s="1">
        <v>43887</v>
      </c>
      <c r="D150">
        <f>(C150-B150)/365.25</f>
        <v>43.178644763860369</v>
      </c>
      <c r="E150">
        <v>3</v>
      </c>
      <c r="F150">
        <v>1.5</v>
      </c>
      <c r="G150">
        <v>2200000</v>
      </c>
      <c r="H150">
        <v>83</v>
      </c>
      <c r="I150">
        <v>25.05</v>
      </c>
      <c r="J150">
        <v>16.09</v>
      </c>
      <c r="K150" s="2">
        <f>I150+J150</f>
        <v>41.14</v>
      </c>
    </row>
    <row r="151" spans="1:21" x14ac:dyDescent="0.25">
      <c r="A151" s="7">
        <v>680</v>
      </c>
      <c r="B151" s="1">
        <v>28335</v>
      </c>
      <c r="C151" s="1">
        <v>45055</v>
      </c>
      <c r="D151">
        <f>(C151-B151)/365.25</f>
        <v>45.776865160848736</v>
      </c>
      <c r="E151">
        <v>3</v>
      </c>
      <c r="F151">
        <v>2.7</v>
      </c>
      <c r="G151">
        <v>6000000</v>
      </c>
      <c r="H151">
        <v>60</v>
      </c>
      <c r="I151">
        <v>24.19</v>
      </c>
      <c r="J151">
        <v>17.13</v>
      </c>
      <c r="K151" s="2">
        <f>I151+J151</f>
        <v>41.32</v>
      </c>
    </row>
    <row r="152" spans="1:21" x14ac:dyDescent="0.25">
      <c r="A152" s="7">
        <v>584</v>
      </c>
      <c r="B152" s="1">
        <v>29205</v>
      </c>
      <c r="C152" s="1">
        <v>43530</v>
      </c>
      <c r="D152">
        <f>(C152-B152)/365.25</f>
        <v>39.219712525667354</v>
      </c>
      <c r="E152">
        <v>3</v>
      </c>
      <c r="F152">
        <v>3</v>
      </c>
      <c r="G152">
        <v>5000000</v>
      </c>
      <c r="H152">
        <v>75</v>
      </c>
      <c r="I152">
        <v>23.45</v>
      </c>
      <c r="J152">
        <v>17.97</v>
      </c>
      <c r="K152" s="2">
        <f>I152+J152</f>
        <v>41.42</v>
      </c>
    </row>
    <row r="153" spans="1:21" x14ac:dyDescent="0.25">
      <c r="A153" s="7">
        <v>965</v>
      </c>
      <c r="B153" s="1">
        <v>28870</v>
      </c>
      <c r="C153" s="1">
        <v>44509</v>
      </c>
      <c r="D153">
        <f>(C153-B153)/365.25</f>
        <v>42.817248459958932</v>
      </c>
      <c r="E153">
        <v>5</v>
      </c>
      <c r="F153">
        <v>4</v>
      </c>
      <c r="G153">
        <v>7000000</v>
      </c>
      <c r="H153">
        <v>76</v>
      </c>
      <c r="I153">
        <v>26.33</v>
      </c>
      <c r="J153">
        <v>15.15</v>
      </c>
      <c r="K153" s="2">
        <f>I153+J153</f>
        <v>41.48</v>
      </c>
    </row>
    <row r="154" spans="1:21" x14ac:dyDescent="0.25">
      <c r="A154" s="7">
        <v>457</v>
      </c>
      <c r="B154" s="1">
        <v>32583</v>
      </c>
      <c r="C154" s="1">
        <v>44826</v>
      </c>
      <c r="D154">
        <f>(C154-B154)/365.25</f>
        <v>33.519507186858313</v>
      </c>
      <c r="E154">
        <v>5</v>
      </c>
      <c r="F154">
        <v>5.2</v>
      </c>
      <c r="G154">
        <v>6000000</v>
      </c>
      <c r="H154">
        <v>63</v>
      </c>
      <c r="I154">
        <v>21.05</v>
      </c>
      <c r="J154">
        <v>20.6</v>
      </c>
      <c r="K154" s="2">
        <f>I154+J154</f>
        <v>41.650000000000006</v>
      </c>
      <c r="S154" s="1"/>
      <c r="U154" s="1"/>
    </row>
    <row r="155" spans="1:21" x14ac:dyDescent="0.25">
      <c r="A155" s="7">
        <v>46</v>
      </c>
      <c r="B155" s="1">
        <v>33172</v>
      </c>
      <c r="C155" s="1">
        <v>45083</v>
      </c>
      <c r="D155">
        <f>(C155-B155)/365.25</f>
        <v>32.610540725530456</v>
      </c>
      <c r="E155">
        <v>3</v>
      </c>
      <c r="F155">
        <v>2.5</v>
      </c>
      <c r="G155">
        <v>12000000</v>
      </c>
      <c r="H155">
        <v>86</v>
      </c>
      <c r="I155">
        <v>23.81</v>
      </c>
      <c r="J155">
        <v>18.170000000000002</v>
      </c>
      <c r="K155" s="2">
        <f>I155+J155</f>
        <v>41.980000000000004</v>
      </c>
      <c r="S155" s="1"/>
      <c r="U155" s="1"/>
    </row>
    <row r="156" spans="1:21" x14ac:dyDescent="0.25">
      <c r="A156" s="7">
        <v>648</v>
      </c>
      <c r="B156" s="1">
        <v>27435</v>
      </c>
      <c r="C156" s="1">
        <v>43159</v>
      </c>
      <c r="D156">
        <f>(C156-B156)/365.25</f>
        <v>43.049965776865157</v>
      </c>
      <c r="E156">
        <v>3</v>
      </c>
      <c r="F156">
        <v>2.4</v>
      </c>
      <c r="G156">
        <v>6000000</v>
      </c>
      <c r="H156">
        <v>57</v>
      </c>
      <c r="I156">
        <v>23.39</v>
      </c>
      <c r="J156">
        <v>18.75</v>
      </c>
      <c r="K156" s="2">
        <f>I156+J156</f>
        <v>42.14</v>
      </c>
      <c r="S156" s="1"/>
      <c r="U156" s="1"/>
    </row>
    <row r="157" spans="1:21" x14ac:dyDescent="0.25">
      <c r="A157" s="7">
        <v>234</v>
      </c>
      <c r="B157" s="1">
        <v>33222</v>
      </c>
      <c r="C157" s="1">
        <v>44740</v>
      </c>
      <c r="D157">
        <f>(C157-B157)/365.25</f>
        <v>31.534565366187543</v>
      </c>
      <c r="E157">
        <v>4</v>
      </c>
      <c r="F157">
        <v>4.5</v>
      </c>
      <c r="G157">
        <v>1400000</v>
      </c>
      <c r="H157">
        <v>78</v>
      </c>
      <c r="I157">
        <v>29.55</v>
      </c>
      <c r="J157">
        <v>12.6</v>
      </c>
      <c r="K157" s="2">
        <f>I157+J157</f>
        <v>42.15</v>
      </c>
      <c r="S157" s="1"/>
      <c r="U157" s="1"/>
    </row>
    <row r="158" spans="1:21" x14ac:dyDescent="0.25">
      <c r="A158" s="7">
        <v>760</v>
      </c>
      <c r="B158" s="1">
        <v>30165</v>
      </c>
      <c r="C158" s="1">
        <v>44523</v>
      </c>
      <c r="D158">
        <f>(C158-B158)/365.25</f>
        <v>39.310061601642708</v>
      </c>
      <c r="E158">
        <v>4</v>
      </c>
      <c r="F158">
        <v>0.7</v>
      </c>
      <c r="G158">
        <v>28000000</v>
      </c>
      <c r="H158">
        <v>80</v>
      </c>
      <c r="I158">
        <v>30.31</v>
      </c>
      <c r="J158">
        <v>11.99</v>
      </c>
      <c r="K158" s="2">
        <f>I158+J158</f>
        <v>42.3</v>
      </c>
      <c r="S158" s="1"/>
      <c r="U158" s="1"/>
    </row>
    <row r="159" spans="1:21" x14ac:dyDescent="0.25">
      <c r="A159" s="7">
        <v>403</v>
      </c>
      <c r="B159" s="1">
        <v>30487</v>
      </c>
      <c r="C159" s="1">
        <v>44462</v>
      </c>
      <c r="D159">
        <f>(C159-B159)/365.25</f>
        <v>38.261464750171115</v>
      </c>
      <c r="E159">
        <v>4</v>
      </c>
      <c r="F159">
        <v>2.5</v>
      </c>
      <c r="G159">
        <v>6000000</v>
      </c>
      <c r="H159">
        <v>85</v>
      </c>
      <c r="I159">
        <v>25.65</v>
      </c>
      <c r="J159">
        <v>16.84</v>
      </c>
      <c r="K159" s="2">
        <f>I159+J159</f>
        <v>42.489999999999995</v>
      </c>
      <c r="S159" s="1"/>
      <c r="U159" s="1"/>
    </row>
    <row r="160" spans="1:21" x14ac:dyDescent="0.25">
      <c r="A160" s="7">
        <v>756</v>
      </c>
      <c r="B160" s="1">
        <v>30415</v>
      </c>
      <c r="C160" s="1">
        <v>44684</v>
      </c>
      <c r="D160">
        <f>(C160-B160)/365.25</f>
        <v>39.066392881587952</v>
      </c>
      <c r="E160">
        <v>4</v>
      </c>
      <c r="F160">
        <v>4.5</v>
      </c>
      <c r="G160">
        <v>8000000</v>
      </c>
      <c r="H160">
        <v>74</v>
      </c>
      <c r="I160">
        <v>29.23</v>
      </c>
      <c r="J160">
        <v>13.36</v>
      </c>
      <c r="K160" s="2">
        <f>I160+J160</f>
        <v>42.59</v>
      </c>
      <c r="S160" s="1"/>
      <c r="U160" s="1"/>
    </row>
    <row r="161" spans="1:21" x14ac:dyDescent="0.25">
      <c r="A161" s="7">
        <v>832</v>
      </c>
      <c r="B161" s="1">
        <v>29432</v>
      </c>
      <c r="C161" s="1">
        <v>44777</v>
      </c>
      <c r="D161">
        <f>(C161-B161)/365.25</f>
        <v>42.012320328542096</v>
      </c>
      <c r="E161">
        <v>4</v>
      </c>
      <c r="F161">
        <v>4.5</v>
      </c>
      <c r="G161">
        <v>2000000</v>
      </c>
      <c r="H161">
        <v>65</v>
      </c>
      <c r="I161">
        <v>15.27</v>
      </c>
      <c r="J161">
        <v>27.33</v>
      </c>
      <c r="K161" s="2">
        <f>I161+J161</f>
        <v>42.599999999999994</v>
      </c>
      <c r="S161" s="1"/>
      <c r="U161" s="1"/>
    </row>
    <row r="162" spans="1:21" x14ac:dyDescent="0.25">
      <c r="A162" s="7">
        <v>953</v>
      </c>
      <c r="B162" s="1">
        <v>29966</v>
      </c>
      <c r="C162" s="1">
        <v>45223</v>
      </c>
      <c r="D162">
        <f>(C162-B162)/365.25</f>
        <v>41.771389459274467</v>
      </c>
      <c r="E162">
        <v>5</v>
      </c>
      <c r="F162">
        <v>2.6</v>
      </c>
      <c r="G162">
        <v>17000000</v>
      </c>
      <c r="H162">
        <v>74</v>
      </c>
      <c r="I162">
        <v>26.56</v>
      </c>
      <c r="J162">
        <v>16.16</v>
      </c>
      <c r="K162" s="2">
        <f>I162+J162</f>
        <v>42.72</v>
      </c>
      <c r="S162" s="1"/>
      <c r="U162" s="1"/>
    </row>
    <row r="163" spans="1:21" x14ac:dyDescent="0.25">
      <c r="A163" s="7">
        <v>314</v>
      </c>
      <c r="B163" s="1">
        <v>31509</v>
      </c>
      <c r="C163" s="1">
        <v>44460</v>
      </c>
      <c r="D163">
        <f>(C163-B163)/365.25</f>
        <v>35.457905544147842</v>
      </c>
      <c r="E163">
        <v>4</v>
      </c>
      <c r="F163">
        <v>2.5</v>
      </c>
      <c r="G163">
        <v>8000000</v>
      </c>
      <c r="H163">
        <v>67</v>
      </c>
      <c r="I163">
        <v>29.35</v>
      </c>
      <c r="J163">
        <v>13.5</v>
      </c>
      <c r="K163" s="2">
        <f>I163+J163</f>
        <v>42.85</v>
      </c>
      <c r="S163" s="1"/>
      <c r="U163" s="1"/>
    </row>
    <row r="164" spans="1:21" x14ac:dyDescent="0.25">
      <c r="A164" s="7">
        <v>495</v>
      </c>
      <c r="B164" s="1">
        <v>31223</v>
      </c>
      <c r="C164" s="1">
        <v>44609</v>
      </c>
      <c r="D164">
        <f>(C164-B164)/365.25</f>
        <v>36.648870636550306</v>
      </c>
      <c r="E164">
        <v>5</v>
      </c>
      <c r="F164">
        <v>3</v>
      </c>
      <c r="G164">
        <v>13000000</v>
      </c>
      <c r="H164">
        <v>77</v>
      </c>
      <c r="I164">
        <v>29.44</v>
      </c>
      <c r="J164">
        <v>13.45</v>
      </c>
      <c r="K164" s="2">
        <f>I164+J164</f>
        <v>42.89</v>
      </c>
      <c r="S164" s="1"/>
      <c r="U164" s="1"/>
    </row>
    <row r="165" spans="1:21" x14ac:dyDescent="0.25">
      <c r="A165" s="7">
        <v>139</v>
      </c>
      <c r="B165" s="1">
        <v>31023</v>
      </c>
      <c r="C165" s="1">
        <v>44502</v>
      </c>
      <c r="D165">
        <f>(C165-B165)/365.25</f>
        <v>36.903490759753595</v>
      </c>
      <c r="E165">
        <v>3</v>
      </c>
      <c r="F165">
        <v>4.3</v>
      </c>
      <c r="G165">
        <v>38000000</v>
      </c>
      <c r="H165">
        <v>51</v>
      </c>
      <c r="I165">
        <v>38.299999999999997</v>
      </c>
      <c r="J165">
        <v>4.76</v>
      </c>
      <c r="K165" s="2">
        <f>I165+J165</f>
        <v>43.059999999999995</v>
      </c>
      <c r="S165" s="1"/>
      <c r="U165" s="1"/>
    </row>
    <row r="166" spans="1:21" x14ac:dyDescent="0.25">
      <c r="A166" s="7">
        <v>409</v>
      </c>
      <c r="B166" s="1">
        <v>30275</v>
      </c>
      <c r="C166" s="1">
        <v>44302</v>
      </c>
      <c r="D166">
        <f>(C166-B166)/365.25</f>
        <v>38.403832991101986</v>
      </c>
      <c r="E166">
        <v>4</v>
      </c>
      <c r="F166">
        <v>3</v>
      </c>
      <c r="G166">
        <v>31000000</v>
      </c>
      <c r="H166">
        <v>62</v>
      </c>
      <c r="I166">
        <v>22.48</v>
      </c>
      <c r="J166">
        <v>20.92</v>
      </c>
      <c r="K166" s="2">
        <f>I166+J166</f>
        <v>43.400000000000006</v>
      </c>
      <c r="S166" s="1"/>
      <c r="U166" s="1"/>
    </row>
    <row r="167" spans="1:21" x14ac:dyDescent="0.25">
      <c r="A167" s="7">
        <v>600</v>
      </c>
      <c r="B167" s="1">
        <v>29155</v>
      </c>
      <c r="C167" s="1">
        <v>43726</v>
      </c>
      <c r="D167">
        <f>(C167-B167)/365.25</f>
        <v>39.893223819301845</v>
      </c>
      <c r="E167">
        <v>3</v>
      </c>
      <c r="F167">
        <v>4</v>
      </c>
      <c r="G167">
        <v>23000000</v>
      </c>
      <c r="H167">
        <v>68</v>
      </c>
      <c r="I167">
        <v>27.17</v>
      </c>
      <c r="J167">
        <v>16.23</v>
      </c>
      <c r="K167" s="2">
        <f>I167+J167</f>
        <v>43.400000000000006</v>
      </c>
      <c r="S167" s="1"/>
      <c r="U167" s="1"/>
    </row>
    <row r="168" spans="1:21" x14ac:dyDescent="0.25">
      <c r="A168" s="7">
        <v>322</v>
      </c>
      <c r="B168" s="1">
        <v>31271</v>
      </c>
      <c r="C168" s="1">
        <v>44308</v>
      </c>
      <c r="D168">
        <f>(C168-B168)/365.25</f>
        <v>35.693360711841201</v>
      </c>
      <c r="E168">
        <v>4</v>
      </c>
      <c r="F168">
        <v>3.8</v>
      </c>
      <c r="G168">
        <v>7000000</v>
      </c>
      <c r="H168">
        <v>80</v>
      </c>
      <c r="I168">
        <v>24.59</v>
      </c>
      <c r="J168">
        <v>19</v>
      </c>
      <c r="K168" s="2">
        <f>I168+J168</f>
        <v>43.59</v>
      </c>
      <c r="S168" s="1"/>
      <c r="U168" s="1"/>
    </row>
    <row r="169" spans="1:21" x14ac:dyDescent="0.25">
      <c r="A169" s="7">
        <v>913</v>
      </c>
      <c r="B169" s="1">
        <v>25383</v>
      </c>
      <c r="C169" s="1">
        <v>44278</v>
      </c>
      <c r="D169">
        <f>(C169-B169)/365.25</f>
        <v>51.731690622861052</v>
      </c>
      <c r="E169">
        <v>4</v>
      </c>
      <c r="F169">
        <v>4</v>
      </c>
      <c r="G169">
        <v>3400000</v>
      </c>
      <c r="H169">
        <v>80</v>
      </c>
      <c r="I169">
        <v>24.25</v>
      </c>
      <c r="J169">
        <v>19.68</v>
      </c>
      <c r="K169" s="2">
        <f>I169+J169</f>
        <v>43.93</v>
      </c>
      <c r="S169" s="1"/>
      <c r="U169" s="1"/>
    </row>
    <row r="170" spans="1:21" x14ac:dyDescent="0.25">
      <c r="A170" s="7">
        <v>590</v>
      </c>
      <c r="B170" s="1">
        <v>29205</v>
      </c>
      <c r="C170" s="1">
        <v>43600</v>
      </c>
      <c r="D170">
        <f>(C170-B170)/365.25</f>
        <v>39.411362080766601</v>
      </c>
      <c r="E170">
        <v>3</v>
      </c>
      <c r="F170">
        <v>4.5</v>
      </c>
      <c r="G170">
        <v>3800000</v>
      </c>
      <c r="H170">
        <v>70</v>
      </c>
      <c r="I170">
        <v>23.75</v>
      </c>
      <c r="J170">
        <v>20.37</v>
      </c>
      <c r="K170" s="2">
        <f>I170+J170</f>
        <v>44.120000000000005</v>
      </c>
      <c r="S170" s="1"/>
      <c r="U170" s="1"/>
    </row>
    <row r="171" spans="1:21" x14ac:dyDescent="0.25">
      <c r="A171" s="7">
        <v>13</v>
      </c>
      <c r="B171" s="1">
        <v>29957</v>
      </c>
      <c r="C171" s="1">
        <v>43649</v>
      </c>
      <c r="D171">
        <f>(C171-B171)/365.25</f>
        <v>37.486652977412732</v>
      </c>
      <c r="E171">
        <v>2</v>
      </c>
      <c r="F171">
        <v>0.4</v>
      </c>
      <c r="G171">
        <v>19000000</v>
      </c>
      <c r="H171">
        <v>70</v>
      </c>
      <c r="I171">
        <v>33.42</v>
      </c>
      <c r="J171">
        <v>10.78</v>
      </c>
      <c r="K171" s="2">
        <f>I171+J171</f>
        <v>44.2</v>
      </c>
      <c r="S171" s="1"/>
      <c r="U171" s="1"/>
    </row>
    <row r="172" spans="1:21" x14ac:dyDescent="0.25">
      <c r="A172" s="7">
        <v>287</v>
      </c>
      <c r="B172" s="1">
        <v>32403</v>
      </c>
      <c r="C172" s="1">
        <v>44952</v>
      </c>
      <c r="D172">
        <f>(C172-B172)/365.25</f>
        <v>34.357289527720738</v>
      </c>
      <c r="E172">
        <v>4</v>
      </c>
      <c r="F172">
        <v>2.2999999999999998</v>
      </c>
      <c r="G172">
        <v>20000000</v>
      </c>
      <c r="H172">
        <v>84</v>
      </c>
      <c r="I172">
        <v>28.75</v>
      </c>
      <c r="J172">
        <v>15.58</v>
      </c>
      <c r="K172" s="2">
        <f>I172+J172</f>
        <v>44.33</v>
      </c>
    </row>
    <row r="173" spans="1:21" x14ac:dyDescent="0.25">
      <c r="A173" s="7">
        <v>758</v>
      </c>
      <c r="B173" s="1">
        <v>29923</v>
      </c>
      <c r="C173" s="1">
        <v>44243</v>
      </c>
      <c r="D173">
        <f>(C173-B173)/365.25</f>
        <v>39.206023271731688</v>
      </c>
      <c r="E173">
        <v>4</v>
      </c>
      <c r="F173">
        <v>3.2</v>
      </c>
      <c r="G173">
        <v>30000000</v>
      </c>
      <c r="H173">
        <v>70</v>
      </c>
      <c r="I173">
        <v>30.81</v>
      </c>
      <c r="J173">
        <v>13.54</v>
      </c>
      <c r="K173" s="2">
        <f>I173+J173</f>
        <v>44.349999999999994</v>
      </c>
    </row>
    <row r="174" spans="1:21" x14ac:dyDescent="0.25">
      <c r="A174" s="7">
        <v>118</v>
      </c>
      <c r="B174" s="1">
        <v>31401</v>
      </c>
      <c r="C174" s="1">
        <v>44588</v>
      </c>
      <c r="D174">
        <f>(C174-B174)/365.25</f>
        <v>36.10403832991102</v>
      </c>
      <c r="E174">
        <v>3</v>
      </c>
      <c r="F174">
        <v>3</v>
      </c>
      <c r="G174">
        <v>1800000</v>
      </c>
      <c r="H174">
        <v>77</v>
      </c>
      <c r="I174">
        <v>14.08</v>
      </c>
      <c r="J174">
        <v>30.36</v>
      </c>
      <c r="K174" s="2">
        <f>I174+J174</f>
        <v>44.44</v>
      </c>
    </row>
    <row r="175" spans="1:21" x14ac:dyDescent="0.25">
      <c r="A175" s="7">
        <v>442</v>
      </c>
      <c r="B175" s="1">
        <v>33934</v>
      </c>
      <c r="C175" s="1">
        <v>45253</v>
      </c>
      <c r="D175">
        <f>(C175-B175)/365.25</f>
        <v>30.989733059548254</v>
      </c>
      <c r="E175">
        <v>5</v>
      </c>
      <c r="F175">
        <v>4.8</v>
      </c>
      <c r="G175">
        <v>45000000</v>
      </c>
      <c r="H175">
        <v>85</v>
      </c>
      <c r="I175">
        <v>18.98</v>
      </c>
      <c r="J175">
        <v>25.63</v>
      </c>
      <c r="K175" s="2">
        <f>I175+J175</f>
        <v>44.61</v>
      </c>
    </row>
    <row r="176" spans="1:21" x14ac:dyDescent="0.25">
      <c r="A176" s="7">
        <v>619</v>
      </c>
      <c r="B176" s="1">
        <v>28517</v>
      </c>
      <c r="C176" s="1">
        <v>43390</v>
      </c>
      <c r="D176">
        <f>(C176-B176)/365.25</f>
        <v>40.720054757015745</v>
      </c>
      <c r="E176">
        <v>3</v>
      </c>
      <c r="F176">
        <v>5</v>
      </c>
      <c r="G176">
        <v>1200000</v>
      </c>
      <c r="H176">
        <v>78</v>
      </c>
      <c r="I176">
        <v>30.88</v>
      </c>
      <c r="J176">
        <v>13.74</v>
      </c>
      <c r="K176" s="2">
        <f>I176+J176</f>
        <v>44.62</v>
      </c>
    </row>
    <row r="177" spans="1:11" x14ac:dyDescent="0.25">
      <c r="A177" s="7">
        <v>847</v>
      </c>
      <c r="B177" s="1">
        <v>28732</v>
      </c>
      <c r="C177" s="1">
        <v>44455</v>
      </c>
      <c r="D177">
        <f>(C177-B177)/365.25</f>
        <v>43.04722792607803</v>
      </c>
      <c r="E177">
        <v>4</v>
      </c>
      <c r="F177">
        <v>1.2</v>
      </c>
      <c r="G177">
        <v>5000000</v>
      </c>
      <c r="H177">
        <v>45</v>
      </c>
      <c r="I177">
        <v>31.91</v>
      </c>
      <c r="J177">
        <v>12.79</v>
      </c>
      <c r="K177" s="2">
        <f>I177+J177</f>
        <v>44.7</v>
      </c>
    </row>
    <row r="178" spans="1:11" x14ac:dyDescent="0.25">
      <c r="A178" s="7">
        <v>31</v>
      </c>
      <c r="B178" s="1">
        <v>33415</v>
      </c>
      <c r="C178" s="1">
        <v>44852</v>
      </c>
      <c r="D178">
        <f>(C178-B178)/365.25</f>
        <v>31.312799452429843</v>
      </c>
      <c r="E178">
        <v>3</v>
      </c>
      <c r="F178">
        <v>5.5</v>
      </c>
      <c r="G178">
        <v>2500000</v>
      </c>
      <c r="H178">
        <v>62</v>
      </c>
      <c r="I178">
        <v>12.33</v>
      </c>
      <c r="J178">
        <v>32.450000000000003</v>
      </c>
      <c r="K178" s="2">
        <f>I178+J178</f>
        <v>44.78</v>
      </c>
    </row>
    <row r="179" spans="1:11" x14ac:dyDescent="0.25">
      <c r="A179" s="7">
        <v>82</v>
      </c>
      <c r="B179" s="1">
        <v>31656</v>
      </c>
      <c r="C179" s="1">
        <v>44250</v>
      </c>
      <c r="D179">
        <f>(C179-B179)/365.25</f>
        <v>34.480492813141687</v>
      </c>
      <c r="E179">
        <v>3</v>
      </c>
      <c r="F179">
        <v>3.5</v>
      </c>
      <c r="G179">
        <v>1300000</v>
      </c>
      <c r="H179">
        <v>74</v>
      </c>
      <c r="I179">
        <v>31.02</v>
      </c>
      <c r="J179">
        <v>13.82</v>
      </c>
      <c r="K179" s="2">
        <f>I179+J179</f>
        <v>44.84</v>
      </c>
    </row>
    <row r="180" spans="1:11" x14ac:dyDescent="0.25">
      <c r="A180" s="7">
        <v>154</v>
      </c>
      <c r="B180" s="1">
        <v>30737</v>
      </c>
      <c r="C180" s="1">
        <v>44462</v>
      </c>
      <c r="D180">
        <f>(C180-B180)/365.25</f>
        <v>37.577002053388092</v>
      </c>
      <c r="E180">
        <v>3</v>
      </c>
      <c r="F180">
        <v>2</v>
      </c>
      <c r="G180">
        <v>16000000</v>
      </c>
      <c r="H180">
        <v>80</v>
      </c>
      <c r="I180">
        <v>33.159999999999997</v>
      </c>
      <c r="J180">
        <v>11.71</v>
      </c>
      <c r="K180" s="2">
        <f>I180+J180</f>
        <v>44.87</v>
      </c>
    </row>
    <row r="181" spans="1:11" x14ac:dyDescent="0.25">
      <c r="A181" s="7">
        <v>422</v>
      </c>
      <c r="B181" s="1">
        <v>30092</v>
      </c>
      <c r="C181" s="1">
        <v>44250</v>
      </c>
      <c r="D181">
        <f>(C181-B181)/365.25</f>
        <v>38.762491444216288</v>
      </c>
      <c r="E181">
        <v>4</v>
      </c>
      <c r="F181">
        <v>2.5</v>
      </c>
      <c r="G181">
        <v>19000000</v>
      </c>
      <c r="H181">
        <v>64</v>
      </c>
      <c r="I181">
        <v>37.58</v>
      </c>
      <c r="J181">
        <v>7.3</v>
      </c>
      <c r="K181" s="2">
        <f>I181+J181</f>
        <v>44.879999999999995</v>
      </c>
    </row>
    <row r="182" spans="1:11" x14ac:dyDescent="0.25">
      <c r="A182" s="7">
        <v>137</v>
      </c>
      <c r="B182" s="1">
        <v>30103</v>
      </c>
      <c r="C182" s="1">
        <v>43543</v>
      </c>
      <c r="D182">
        <f>(C182-B182)/365.25</f>
        <v>36.79671457905544</v>
      </c>
      <c r="E182">
        <v>3</v>
      </c>
      <c r="F182">
        <v>1.8</v>
      </c>
      <c r="G182">
        <v>25000000</v>
      </c>
      <c r="H182">
        <v>75</v>
      </c>
      <c r="I182">
        <v>29.57</v>
      </c>
      <c r="J182">
        <v>15.4</v>
      </c>
      <c r="K182" s="2">
        <f>I182+J182</f>
        <v>44.97</v>
      </c>
    </row>
    <row r="183" spans="1:11" x14ac:dyDescent="0.25">
      <c r="A183" s="7">
        <v>717</v>
      </c>
      <c r="B183" s="1">
        <v>24494</v>
      </c>
      <c r="C183" s="1">
        <v>43257</v>
      </c>
      <c r="D183">
        <f>(C183-B183)/365.25</f>
        <v>51.370294318959616</v>
      </c>
      <c r="E183">
        <v>3</v>
      </c>
      <c r="F183">
        <v>2.6</v>
      </c>
      <c r="G183">
        <v>18000000</v>
      </c>
      <c r="H183">
        <v>63</v>
      </c>
      <c r="I183">
        <v>20.399999999999999</v>
      </c>
      <c r="J183">
        <v>24.6</v>
      </c>
      <c r="K183" s="2">
        <f>I183+J183</f>
        <v>45</v>
      </c>
    </row>
    <row r="184" spans="1:11" x14ac:dyDescent="0.25">
      <c r="A184" s="7">
        <v>509</v>
      </c>
      <c r="B184" s="1">
        <v>31088</v>
      </c>
      <c r="C184" s="1">
        <v>44817</v>
      </c>
      <c r="D184">
        <f>(C184-B184)/365.25</f>
        <v>37.587953456536617</v>
      </c>
      <c r="E184">
        <v>5</v>
      </c>
      <c r="F184">
        <v>2.5</v>
      </c>
      <c r="G184">
        <v>1500000</v>
      </c>
      <c r="H184">
        <v>54</v>
      </c>
      <c r="I184">
        <v>24.09</v>
      </c>
      <c r="J184">
        <v>20.92</v>
      </c>
      <c r="K184" s="2">
        <f>I184+J184</f>
        <v>45.010000000000005</v>
      </c>
    </row>
    <row r="185" spans="1:11" x14ac:dyDescent="0.25">
      <c r="A185" s="7">
        <v>150</v>
      </c>
      <c r="B185" s="1">
        <v>31178</v>
      </c>
      <c r="C185" s="1">
        <v>44833</v>
      </c>
      <c r="D185">
        <f>(C185-B185)/365.25</f>
        <v>37.385352498288846</v>
      </c>
      <c r="E185">
        <v>3</v>
      </c>
      <c r="F185">
        <v>1.6</v>
      </c>
      <c r="G185">
        <v>6300000</v>
      </c>
      <c r="H185">
        <v>60</v>
      </c>
      <c r="I185">
        <v>24.86</v>
      </c>
      <c r="J185">
        <v>20.239999999999998</v>
      </c>
      <c r="K185" s="2">
        <f>I185+J185</f>
        <v>45.099999999999994</v>
      </c>
    </row>
    <row r="186" spans="1:11" x14ac:dyDescent="0.25">
      <c r="A186" s="7">
        <v>288</v>
      </c>
      <c r="B186" s="1">
        <v>31694</v>
      </c>
      <c r="C186" s="1">
        <v>44250</v>
      </c>
      <c r="D186">
        <f>(C186-B186)/365.25</f>
        <v>34.376454483230667</v>
      </c>
      <c r="E186">
        <v>4</v>
      </c>
      <c r="F186">
        <v>2</v>
      </c>
      <c r="G186">
        <v>2500000</v>
      </c>
      <c r="H186">
        <v>76</v>
      </c>
      <c r="I186">
        <v>27.26</v>
      </c>
      <c r="J186">
        <v>17.87</v>
      </c>
      <c r="K186" s="2">
        <f>I186+J186</f>
        <v>45.13</v>
      </c>
    </row>
    <row r="187" spans="1:11" x14ac:dyDescent="0.25">
      <c r="A187" s="7">
        <v>472</v>
      </c>
      <c r="B187" s="1">
        <v>31428</v>
      </c>
      <c r="C187" s="1">
        <v>44348</v>
      </c>
      <c r="D187">
        <f>(C187-B187)/365.25</f>
        <v>35.37303216974675</v>
      </c>
      <c r="E187">
        <v>5</v>
      </c>
      <c r="F187">
        <v>2</v>
      </c>
      <c r="G187">
        <v>20000000</v>
      </c>
      <c r="H187">
        <v>85</v>
      </c>
      <c r="I187">
        <v>23.6</v>
      </c>
      <c r="J187">
        <v>21.72</v>
      </c>
      <c r="K187" s="2">
        <f>I187+J187</f>
        <v>45.32</v>
      </c>
    </row>
    <row r="188" spans="1:11" x14ac:dyDescent="0.25">
      <c r="A188" s="7">
        <v>302</v>
      </c>
      <c r="B188" s="1">
        <v>32345</v>
      </c>
      <c r="C188" s="1">
        <v>45139</v>
      </c>
      <c r="D188">
        <f>(C188-B188)/365.25</f>
        <v>35.028062970568101</v>
      </c>
      <c r="E188">
        <v>4</v>
      </c>
      <c r="F188">
        <v>3</v>
      </c>
      <c r="G188">
        <v>5000000</v>
      </c>
      <c r="H188">
        <v>70</v>
      </c>
      <c r="I188">
        <v>20.47</v>
      </c>
      <c r="J188">
        <v>25.15</v>
      </c>
      <c r="K188" s="2">
        <f>I188+J188</f>
        <v>45.62</v>
      </c>
    </row>
    <row r="189" spans="1:11" x14ac:dyDescent="0.25">
      <c r="A189" s="7">
        <v>290</v>
      </c>
      <c r="B189" s="1">
        <v>32300</v>
      </c>
      <c r="C189" s="1">
        <v>44957</v>
      </c>
      <c r="D189">
        <f>(C189-B189)/365.25</f>
        <v>34.652977412731005</v>
      </c>
      <c r="E189">
        <v>4</v>
      </c>
      <c r="F189">
        <v>3</v>
      </c>
      <c r="G189">
        <v>13000000</v>
      </c>
      <c r="H189">
        <v>33</v>
      </c>
      <c r="I189">
        <v>22.85</v>
      </c>
      <c r="J189">
        <v>22.79</v>
      </c>
      <c r="K189" s="2">
        <f>I189+J189</f>
        <v>45.64</v>
      </c>
    </row>
    <row r="190" spans="1:11" x14ac:dyDescent="0.25">
      <c r="A190" s="7">
        <v>426</v>
      </c>
      <c r="B190" s="1">
        <v>30587</v>
      </c>
      <c r="C190" s="1">
        <v>44775</v>
      </c>
      <c r="D190">
        <f>(C190-B190)/365.25</f>
        <v>38.844626967830251</v>
      </c>
      <c r="E190">
        <v>4</v>
      </c>
      <c r="F190">
        <v>3.5</v>
      </c>
      <c r="G190">
        <v>22000000</v>
      </c>
      <c r="H190">
        <v>51</v>
      </c>
      <c r="I190">
        <v>23.31</v>
      </c>
      <c r="J190">
        <v>22.48</v>
      </c>
      <c r="K190" s="2">
        <f>I190+J190</f>
        <v>45.79</v>
      </c>
    </row>
    <row r="191" spans="1:11" x14ac:dyDescent="0.25">
      <c r="A191" s="7">
        <v>857</v>
      </c>
      <c r="B191" s="1">
        <v>29005</v>
      </c>
      <c r="C191" s="1">
        <v>45036</v>
      </c>
      <c r="D191">
        <f>(C191-B191)/365.25</f>
        <v>43.890485968514717</v>
      </c>
      <c r="E191">
        <v>4</v>
      </c>
      <c r="F191">
        <v>5</v>
      </c>
      <c r="G191">
        <v>18000000</v>
      </c>
      <c r="H191">
        <v>48</v>
      </c>
      <c r="I191">
        <v>37.47</v>
      </c>
      <c r="J191">
        <v>8.3699999999999992</v>
      </c>
      <c r="K191" s="2">
        <f>I191+J191</f>
        <v>45.839999999999996</v>
      </c>
    </row>
    <row r="192" spans="1:11" x14ac:dyDescent="0.25">
      <c r="A192" s="7">
        <v>224</v>
      </c>
      <c r="B192" s="1">
        <v>33170</v>
      </c>
      <c r="C192" s="1">
        <v>44406</v>
      </c>
      <c r="D192">
        <f>(C192-B192)/365.25</f>
        <v>30.762491444216291</v>
      </c>
      <c r="E192">
        <v>4</v>
      </c>
      <c r="F192">
        <v>3</v>
      </c>
      <c r="G192">
        <v>2500000</v>
      </c>
      <c r="H192">
        <v>72</v>
      </c>
      <c r="I192">
        <v>16.37</v>
      </c>
      <c r="J192">
        <v>29.48</v>
      </c>
      <c r="K192" s="2">
        <f>I192+J192</f>
        <v>45.85</v>
      </c>
    </row>
    <row r="193" spans="1:11" x14ac:dyDescent="0.25">
      <c r="A193" s="7">
        <v>627</v>
      </c>
      <c r="B193" s="1">
        <v>28629</v>
      </c>
      <c r="C193" s="1">
        <v>43670</v>
      </c>
      <c r="D193">
        <f>(C193-B193)/365.25</f>
        <v>41.180013689253933</v>
      </c>
      <c r="E193">
        <v>3</v>
      </c>
      <c r="F193">
        <v>3</v>
      </c>
      <c r="G193">
        <v>7000000</v>
      </c>
      <c r="H193">
        <v>81</v>
      </c>
      <c r="I193">
        <v>31.25</v>
      </c>
      <c r="J193">
        <v>14.6</v>
      </c>
      <c r="K193" s="2">
        <f>I193+J193</f>
        <v>45.85</v>
      </c>
    </row>
    <row r="194" spans="1:11" x14ac:dyDescent="0.25">
      <c r="A194" s="7">
        <v>1024</v>
      </c>
      <c r="B194" s="1">
        <v>25622</v>
      </c>
      <c r="C194" s="1">
        <v>44467</v>
      </c>
      <c r="D194">
        <f>(C194-B194)/365.25</f>
        <v>51.59479808350445</v>
      </c>
      <c r="E194">
        <v>6</v>
      </c>
      <c r="F194">
        <v>2.5</v>
      </c>
      <c r="G194">
        <v>22000000</v>
      </c>
      <c r="H194">
        <v>72</v>
      </c>
      <c r="I194">
        <v>37.78</v>
      </c>
      <c r="J194">
        <v>8.23</v>
      </c>
      <c r="K194" s="2">
        <f>I194+J194</f>
        <v>46.010000000000005</v>
      </c>
    </row>
    <row r="195" spans="1:11" x14ac:dyDescent="0.25">
      <c r="A195" s="7">
        <v>296</v>
      </c>
      <c r="B195" s="1">
        <v>31611</v>
      </c>
      <c r="C195" s="1">
        <v>44327</v>
      </c>
      <c r="D195">
        <f>(C195-B195)/365.25</f>
        <v>34.814510609171798</v>
      </c>
      <c r="E195">
        <v>4</v>
      </c>
      <c r="F195">
        <v>8.5</v>
      </c>
      <c r="G195">
        <v>5000000</v>
      </c>
      <c r="H195">
        <v>70</v>
      </c>
      <c r="I195">
        <v>28.58</v>
      </c>
      <c r="J195">
        <v>17.55</v>
      </c>
      <c r="K195" s="2">
        <f>I195+J195</f>
        <v>46.129999999999995</v>
      </c>
    </row>
    <row r="196" spans="1:11" x14ac:dyDescent="0.25">
      <c r="A196" s="7">
        <v>784</v>
      </c>
      <c r="B196" s="1">
        <v>29665</v>
      </c>
      <c r="C196" s="1">
        <v>44285</v>
      </c>
      <c r="D196">
        <f>(C196-B196)/365.25</f>
        <v>40.027378507871319</v>
      </c>
      <c r="E196">
        <v>4</v>
      </c>
      <c r="F196">
        <v>3</v>
      </c>
      <c r="G196">
        <v>18000000</v>
      </c>
      <c r="H196">
        <v>80</v>
      </c>
      <c r="I196">
        <v>32.01</v>
      </c>
      <c r="J196">
        <v>14.29</v>
      </c>
      <c r="K196" s="2">
        <f>I196+J196</f>
        <v>46.3</v>
      </c>
    </row>
    <row r="197" spans="1:11" x14ac:dyDescent="0.25">
      <c r="A197" s="7">
        <v>744</v>
      </c>
      <c r="B197" s="1">
        <v>29278</v>
      </c>
      <c r="C197" s="1">
        <v>45405</v>
      </c>
      <c r="D197">
        <f>(C197-B197)/365.25</f>
        <v>44.153319644079396</v>
      </c>
      <c r="E197">
        <v>3</v>
      </c>
      <c r="F197">
        <v>2</v>
      </c>
      <c r="G197">
        <v>1500000</v>
      </c>
      <c r="H197">
        <v>74</v>
      </c>
      <c r="I197">
        <v>10.34</v>
      </c>
      <c r="J197">
        <v>36.090000000000003</v>
      </c>
      <c r="K197" s="2">
        <f>I197+J197</f>
        <v>46.430000000000007</v>
      </c>
    </row>
    <row r="198" spans="1:11" x14ac:dyDescent="0.25">
      <c r="A198" s="7">
        <v>1007</v>
      </c>
      <c r="B198" s="1">
        <v>30332</v>
      </c>
      <c r="C198" s="1">
        <v>44740</v>
      </c>
      <c r="D198">
        <f>(C198-B198)/365.25</f>
        <v>39.446954140999317</v>
      </c>
      <c r="E198">
        <v>6</v>
      </c>
      <c r="F198">
        <v>0.5</v>
      </c>
      <c r="G198">
        <v>15000000</v>
      </c>
      <c r="H198">
        <v>74</v>
      </c>
      <c r="I198">
        <v>33.01</v>
      </c>
      <c r="J198">
        <v>13.6</v>
      </c>
      <c r="K198" s="2">
        <f>I198+J198</f>
        <v>46.61</v>
      </c>
    </row>
    <row r="199" spans="1:11" x14ac:dyDescent="0.25">
      <c r="A199" s="7">
        <v>623</v>
      </c>
      <c r="B199" s="1">
        <v>29768</v>
      </c>
      <c r="C199" s="1">
        <v>44735</v>
      </c>
      <c r="D199">
        <f>(C199-B199)/365.25</f>
        <v>40.977412731006162</v>
      </c>
      <c r="E199">
        <v>3</v>
      </c>
      <c r="F199">
        <v>2.2000000000000002</v>
      </c>
      <c r="G199">
        <v>12000000</v>
      </c>
      <c r="H199">
        <v>64</v>
      </c>
      <c r="I199">
        <v>28.8</v>
      </c>
      <c r="J199">
        <v>17.91</v>
      </c>
      <c r="K199" s="2">
        <f>I199+J199</f>
        <v>46.71</v>
      </c>
    </row>
    <row r="200" spans="1:11" x14ac:dyDescent="0.25">
      <c r="A200" s="7">
        <v>218</v>
      </c>
      <c r="B200" s="1">
        <v>33208</v>
      </c>
      <c r="C200" s="1">
        <v>44271</v>
      </c>
      <c r="D200">
        <f>(C200-B200)/365.25</f>
        <v>30.288843258042437</v>
      </c>
      <c r="E200">
        <v>4</v>
      </c>
      <c r="F200">
        <v>5</v>
      </c>
      <c r="G200">
        <v>6000000</v>
      </c>
      <c r="H200">
        <v>78</v>
      </c>
      <c r="I200">
        <v>26.32</v>
      </c>
      <c r="J200">
        <v>20.73</v>
      </c>
      <c r="K200" s="2">
        <f>I200+J200</f>
        <v>47.05</v>
      </c>
    </row>
    <row r="201" spans="1:11" x14ac:dyDescent="0.25">
      <c r="A201" s="7">
        <v>696</v>
      </c>
      <c r="B201" s="1">
        <v>26671</v>
      </c>
      <c r="C201" s="1">
        <v>44090</v>
      </c>
      <c r="D201">
        <f>(C201-B201)/365.25</f>
        <v>47.690622861054074</v>
      </c>
      <c r="E201">
        <v>3</v>
      </c>
      <c r="F201">
        <v>3</v>
      </c>
      <c r="G201">
        <v>23000000</v>
      </c>
      <c r="H201">
        <v>50</v>
      </c>
      <c r="I201">
        <v>28.27</v>
      </c>
      <c r="J201">
        <v>18.86</v>
      </c>
      <c r="K201" s="2">
        <f>I201+J201</f>
        <v>47.129999999999995</v>
      </c>
    </row>
    <row r="202" spans="1:11" x14ac:dyDescent="0.25">
      <c r="A202" s="7">
        <v>825</v>
      </c>
      <c r="B202" s="1">
        <v>29396</v>
      </c>
      <c r="C202" s="1">
        <v>44588</v>
      </c>
      <c r="D202">
        <f>(C202-B202)/365.25</f>
        <v>41.593429158110879</v>
      </c>
      <c r="E202">
        <v>4</v>
      </c>
      <c r="F202">
        <v>2</v>
      </c>
      <c r="G202">
        <v>4200000</v>
      </c>
      <c r="H202">
        <v>80</v>
      </c>
      <c r="I202">
        <v>21.2</v>
      </c>
      <c r="J202">
        <v>26.05</v>
      </c>
      <c r="K202" s="2">
        <f>I202+J202</f>
        <v>47.25</v>
      </c>
    </row>
    <row r="203" spans="1:11" x14ac:dyDescent="0.25">
      <c r="A203" s="7">
        <v>631</v>
      </c>
      <c r="B203" s="1">
        <v>28673</v>
      </c>
      <c r="C203" s="1">
        <v>43818</v>
      </c>
      <c r="D203">
        <f>(C203-B203)/365.25</f>
        <v>41.464750171115675</v>
      </c>
      <c r="E203">
        <v>3</v>
      </c>
      <c r="F203">
        <v>1.5</v>
      </c>
      <c r="G203">
        <v>78000000</v>
      </c>
      <c r="H203">
        <v>69</v>
      </c>
      <c r="I203">
        <v>30.68</v>
      </c>
      <c r="J203">
        <v>16.77</v>
      </c>
      <c r="K203" s="2">
        <f>I203+J203</f>
        <v>47.45</v>
      </c>
    </row>
    <row r="204" spans="1:11" x14ac:dyDescent="0.25">
      <c r="A204" s="7">
        <v>443</v>
      </c>
      <c r="B204" s="1">
        <v>33222</v>
      </c>
      <c r="C204" s="1">
        <v>44630</v>
      </c>
      <c r="D204">
        <f>(C204-B204)/365.25</f>
        <v>31.23340177960301</v>
      </c>
      <c r="E204">
        <v>5</v>
      </c>
      <c r="F204">
        <v>2.5</v>
      </c>
      <c r="G204">
        <v>9000000</v>
      </c>
      <c r="H204">
        <v>53</v>
      </c>
      <c r="I204">
        <v>25.2</v>
      </c>
      <c r="J204">
        <v>22.37</v>
      </c>
      <c r="K204" s="2">
        <f>I204+J204</f>
        <v>47.57</v>
      </c>
    </row>
    <row r="205" spans="1:11" x14ac:dyDescent="0.25">
      <c r="A205" s="7">
        <v>783</v>
      </c>
      <c r="B205" s="1">
        <v>29916</v>
      </c>
      <c r="C205" s="1">
        <v>44530</v>
      </c>
      <c r="D205">
        <f>(C205-B205)/365.25</f>
        <v>40.010951403148532</v>
      </c>
      <c r="E205">
        <v>4</v>
      </c>
      <c r="F205">
        <v>3.5</v>
      </c>
      <c r="G205">
        <v>2800000</v>
      </c>
      <c r="H205">
        <v>74</v>
      </c>
      <c r="I205">
        <v>33.479999999999997</v>
      </c>
      <c r="J205">
        <v>14.24</v>
      </c>
      <c r="K205" s="2">
        <f>I205+J205</f>
        <v>47.72</v>
      </c>
    </row>
    <row r="206" spans="1:11" x14ac:dyDescent="0.25">
      <c r="A206" s="7">
        <v>737</v>
      </c>
      <c r="B206" s="1">
        <v>30021</v>
      </c>
      <c r="C206" s="1">
        <v>45372</v>
      </c>
      <c r="D206">
        <f>(C206-B206)/365.25</f>
        <v>42.02874743326489</v>
      </c>
      <c r="E206">
        <v>3</v>
      </c>
      <c r="F206">
        <v>2.2999999999999998</v>
      </c>
      <c r="G206">
        <v>6500000</v>
      </c>
      <c r="H206">
        <v>47</v>
      </c>
      <c r="I206">
        <v>24.4</v>
      </c>
      <c r="J206">
        <v>23.49</v>
      </c>
      <c r="K206" s="2">
        <f>I206+J206</f>
        <v>47.89</v>
      </c>
    </row>
    <row r="207" spans="1:11" x14ac:dyDescent="0.25">
      <c r="A207" s="7">
        <v>578</v>
      </c>
      <c r="B207" s="1">
        <v>26792</v>
      </c>
      <c r="C207" s="1">
        <v>44285</v>
      </c>
      <c r="D207">
        <f>(C207-B207)/365.25</f>
        <v>47.893223819301845</v>
      </c>
      <c r="E207">
        <v>2</v>
      </c>
      <c r="F207">
        <v>1.4</v>
      </c>
      <c r="G207">
        <v>58000000</v>
      </c>
      <c r="H207">
        <v>61</v>
      </c>
      <c r="I207">
        <v>43.19</v>
      </c>
      <c r="J207">
        <v>4.97</v>
      </c>
      <c r="K207" s="2">
        <f>I207+J207</f>
        <v>48.16</v>
      </c>
    </row>
    <row r="208" spans="1:11" x14ac:dyDescent="0.25">
      <c r="A208" s="7">
        <v>494</v>
      </c>
      <c r="B208" s="1">
        <v>31231</v>
      </c>
      <c r="C208" s="1">
        <v>44586</v>
      </c>
      <c r="D208">
        <f>(C208-B208)/365.25</f>
        <v>36.563997262149215</v>
      </c>
      <c r="E208">
        <v>5</v>
      </c>
      <c r="F208">
        <v>4</v>
      </c>
      <c r="G208">
        <v>2700000</v>
      </c>
      <c r="H208">
        <v>82</v>
      </c>
      <c r="I208">
        <v>31.43</v>
      </c>
      <c r="J208">
        <v>16.760000000000002</v>
      </c>
      <c r="K208" s="2">
        <f>I208+J208</f>
        <v>48.19</v>
      </c>
    </row>
    <row r="209" spans="1:11" x14ac:dyDescent="0.25">
      <c r="A209" s="7">
        <v>667</v>
      </c>
      <c r="B209" s="1">
        <v>27936</v>
      </c>
      <c r="C209" s="1">
        <v>44215</v>
      </c>
      <c r="D209">
        <f>(C209-B209)/365.25</f>
        <v>44.569472963723477</v>
      </c>
      <c r="E209">
        <v>3</v>
      </c>
      <c r="F209">
        <v>2</v>
      </c>
      <c r="G209">
        <v>6000000</v>
      </c>
      <c r="H209">
        <v>83</v>
      </c>
      <c r="I209">
        <v>27.17</v>
      </c>
      <c r="J209">
        <v>21.13</v>
      </c>
      <c r="K209" s="2">
        <f>I209+J209</f>
        <v>48.3</v>
      </c>
    </row>
    <row r="210" spans="1:11" x14ac:dyDescent="0.25">
      <c r="A210" s="7">
        <v>1029</v>
      </c>
      <c r="B210" s="1">
        <v>24462</v>
      </c>
      <c r="C210" s="1">
        <v>44462</v>
      </c>
      <c r="D210">
        <f>(C210-B210)/365.25</f>
        <v>54.757015742642025</v>
      </c>
      <c r="E210">
        <v>7</v>
      </c>
      <c r="F210">
        <v>1.5</v>
      </c>
      <c r="G210">
        <v>8000000</v>
      </c>
      <c r="H210">
        <v>60</v>
      </c>
      <c r="I210">
        <v>36.56</v>
      </c>
      <c r="J210">
        <v>11.76</v>
      </c>
      <c r="K210" s="2">
        <f>I210+J210</f>
        <v>48.32</v>
      </c>
    </row>
    <row r="211" spans="1:11" x14ac:dyDescent="0.25">
      <c r="A211" s="7">
        <v>417</v>
      </c>
      <c r="B211" s="1">
        <v>30493</v>
      </c>
      <c r="C211" s="1">
        <v>44609</v>
      </c>
      <c r="D211">
        <f>(C211-B211)/365.25</f>
        <v>38.647501711156742</v>
      </c>
      <c r="E211">
        <v>4</v>
      </c>
      <c r="F211">
        <v>2.8</v>
      </c>
      <c r="G211">
        <v>9000000</v>
      </c>
      <c r="H211">
        <v>57</v>
      </c>
      <c r="I211">
        <v>31.98</v>
      </c>
      <c r="J211">
        <v>17.52</v>
      </c>
      <c r="K211" s="2">
        <f>I211+J211</f>
        <v>49.5</v>
      </c>
    </row>
    <row r="212" spans="1:11" x14ac:dyDescent="0.25">
      <c r="A212" s="7">
        <v>611</v>
      </c>
      <c r="B212" s="1">
        <v>29071</v>
      </c>
      <c r="C212" s="1">
        <v>43803</v>
      </c>
      <c r="D212">
        <f>(C212-B212)/365.25</f>
        <v>40.334017796030118</v>
      </c>
      <c r="E212">
        <v>3</v>
      </c>
      <c r="F212">
        <v>4</v>
      </c>
      <c r="G212">
        <v>11000000</v>
      </c>
      <c r="H212">
        <v>68</v>
      </c>
      <c r="I212">
        <v>24.15</v>
      </c>
      <c r="J212">
        <v>25.77</v>
      </c>
      <c r="K212" s="2">
        <f>I212+J212</f>
        <v>49.92</v>
      </c>
    </row>
    <row r="213" spans="1:11" x14ac:dyDescent="0.25">
      <c r="A213" s="7">
        <v>280</v>
      </c>
      <c r="B213" s="1">
        <v>32146</v>
      </c>
      <c r="C213" s="1">
        <v>44600</v>
      </c>
      <c r="D213">
        <f>(C213-B213)/365.25</f>
        <v>34.097193702943187</v>
      </c>
      <c r="E213">
        <v>4</v>
      </c>
      <c r="F213">
        <v>2.4</v>
      </c>
      <c r="G213">
        <v>8000000</v>
      </c>
      <c r="H213">
        <v>74</v>
      </c>
      <c r="I213">
        <v>35.299999999999997</v>
      </c>
      <c r="J213">
        <v>14.72</v>
      </c>
      <c r="K213" s="2">
        <f>I213+J213</f>
        <v>50.019999999999996</v>
      </c>
    </row>
    <row r="214" spans="1:11" x14ac:dyDescent="0.25">
      <c r="A214" s="7">
        <v>795</v>
      </c>
      <c r="B214" s="1">
        <v>29809</v>
      </c>
      <c r="C214" s="1">
        <v>44552</v>
      </c>
      <c r="D214">
        <f>(C214-B214)/365.25</f>
        <v>40.364134154688571</v>
      </c>
      <c r="E214">
        <v>4</v>
      </c>
      <c r="F214">
        <v>1.5</v>
      </c>
      <c r="G214">
        <v>2000000</v>
      </c>
      <c r="H214">
        <v>70</v>
      </c>
      <c r="I214">
        <v>27.55</v>
      </c>
      <c r="J214">
        <v>22.53</v>
      </c>
      <c r="K214" s="2">
        <f>I214+J214</f>
        <v>50.08</v>
      </c>
    </row>
    <row r="215" spans="1:11" x14ac:dyDescent="0.25">
      <c r="A215" s="7">
        <v>801</v>
      </c>
      <c r="B215" s="1">
        <v>29666</v>
      </c>
      <c r="C215" s="1">
        <v>44530</v>
      </c>
      <c r="D215">
        <f>(C215-B215)/365.25</f>
        <v>40.695414099931554</v>
      </c>
      <c r="E215">
        <v>4</v>
      </c>
      <c r="F215">
        <v>5</v>
      </c>
      <c r="G215">
        <v>3500000</v>
      </c>
      <c r="H215">
        <v>68</v>
      </c>
      <c r="I215">
        <v>22.91</v>
      </c>
      <c r="J215">
        <v>27.5</v>
      </c>
      <c r="K215" s="2">
        <f>I215+J215</f>
        <v>50.41</v>
      </c>
    </row>
    <row r="216" spans="1:11" x14ac:dyDescent="0.25">
      <c r="A216" s="7">
        <v>960</v>
      </c>
      <c r="B216" s="1">
        <v>29323</v>
      </c>
      <c r="C216" s="1">
        <v>44756</v>
      </c>
      <c r="D216">
        <f>(C216-B216)/365.25</f>
        <v>42.253251197809718</v>
      </c>
      <c r="E216">
        <v>5</v>
      </c>
      <c r="F216">
        <v>5</v>
      </c>
      <c r="G216">
        <v>5000000</v>
      </c>
      <c r="H216">
        <v>74</v>
      </c>
      <c r="I216">
        <v>33.97</v>
      </c>
      <c r="J216">
        <v>16.649999999999999</v>
      </c>
      <c r="K216" s="2">
        <f>I216+J216</f>
        <v>50.62</v>
      </c>
    </row>
    <row r="217" spans="1:11" x14ac:dyDescent="0.25">
      <c r="A217" s="7">
        <v>716</v>
      </c>
      <c r="B217" s="1">
        <v>25832</v>
      </c>
      <c r="C217" s="1">
        <v>44586</v>
      </c>
      <c r="D217">
        <f>(C217-B217)/365.25</f>
        <v>51.345653661875431</v>
      </c>
      <c r="E217">
        <v>3</v>
      </c>
      <c r="F217">
        <v>3</v>
      </c>
      <c r="G217">
        <v>7000000</v>
      </c>
      <c r="H217">
        <v>74</v>
      </c>
      <c r="I217">
        <v>37.4</v>
      </c>
      <c r="J217">
        <v>13.31</v>
      </c>
      <c r="K217" s="2">
        <f>I217+J217</f>
        <v>50.71</v>
      </c>
    </row>
    <row r="218" spans="1:11" x14ac:dyDescent="0.25">
      <c r="A218" s="7">
        <v>103</v>
      </c>
      <c r="B218" s="1">
        <v>32135</v>
      </c>
      <c r="C218" s="1">
        <v>45099</v>
      </c>
      <c r="D218">
        <f>(C218-B218)/365.25</f>
        <v>35.493497604380565</v>
      </c>
      <c r="E218">
        <v>3</v>
      </c>
      <c r="F218">
        <v>1.5</v>
      </c>
      <c r="G218">
        <v>2600000</v>
      </c>
      <c r="H218">
        <v>78</v>
      </c>
      <c r="I218">
        <v>29.93</v>
      </c>
      <c r="J218">
        <v>20.96</v>
      </c>
      <c r="K218" s="2">
        <f>I218+J218</f>
        <v>50.89</v>
      </c>
    </row>
    <row r="219" spans="1:11" x14ac:dyDescent="0.25">
      <c r="A219" s="7">
        <v>555</v>
      </c>
      <c r="B219" s="1">
        <v>32330</v>
      </c>
      <c r="C219" s="1">
        <v>44886</v>
      </c>
      <c r="D219">
        <f>(C219-B219)/365.25</f>
        <v>34.376454483230667</v>
      </c>
      <c r="E219">
        <v>7</v>
      </c>
      <c r="F219">
        <v>2.2999999999999998</v>
      </c>
      <c r="G219">
        <v>50000000</v>
      </c>
      <c r="H219">
        <v>20</v>
      </c>
      <c r="I219">
        <v>44.48</v>
      </c>
      <c r="J219">
        <v>6.65</v>
      </c>
      <c r="K219" s="2">
        <f>I219+J219</f>
        <v>51.129999999999995</v>
      </c>
    </row>
    <row r="220" spans="1:11" x14ac:dyDescent="0.25">
      <c r="A220" s="7">
        <v>836</v>
      </c>
      <c r="B220" s="1">
        <v>29689</v>
      </c>
      <c r="C220" s="1">
        <v>45127</v>
      </c>
      <c r="D220">
        <f>(C220-B220)/365.25</f>
        <v>42.266940451745377</v>
      </c>
      <c r="E220">
        <v>4</v>
      </c>
      <c r="F220">
        <v>2.7</v>
      </c>
      <c r="G220">
        <v>1200000</v>
      </c>
      <c r="H220">
        <v>50</v>
      </c>
      <c r="I220">
        <v>24.27</v>
      </c>
      <c r="J220">
        <v>27.21</v>
      </c>
      <c r="K220" s="2">
        <f>I220+J220</f>
        <v>51.480000000000004</v>
      </c>
    </row>
    <row r="221" spans="1:11" x14ac:dyDescent="0.25">
      <c r="A221" s="7">
        <v>428</v>
      </c>
      <c r="B221" s="1">
        <v>32156</v>
      </c>
      <c r="C221" s="1">
        <v>44285</v>
      </c>
      <c r="D221">
        <f>(C221-B221)/365.25</f>
        <v>33.207392197125259</v>
      </c>
      <c r="E221">
        <v>4</v>
      </c>
      <c r="F221">
        <v>3.5</v>
      </c>
      <c r="G221">
        <v>12000000</v>
      </c>
      <c r="H221">
        <v>68</v>
      </c>
      <c r="I221">
        <v>37.72</v>
      </c>
      <c r="J221">
        <v>13.92</v>
      </c>
      <c r="K221" s="2">
        <f>I221+J221</f>
        <v>51.64</v>
      </c>
    </row>
    <row r="222" spans="1:11" x14ac:dyDescent="0.25">
      <c r="A222" s="7">
        <v>89</v>
      </c>
      <c r="B222" s="1">
        <v>32342</v>
      </c>
      <c r="C222" s="1">
        <v>44994</v>
      </c>
      <c r="D222">
        <f>(C222-B222)/365.25</f>
        <v>34.639288158795345</v>
      </c>
      <c r="E222">
        <v>3</v>
      </c>
      <c r="F222">
        <v>4</v>
      </c>
      <c r="G222">
        <v>5000000</v>
      </c>
      <c r="H222">
        <v>35</v>
      </c>
      <c r="I222">
        <v>22.04</v>
      </c>
      <c r="J222">
        <v>29.8</v>
      </c>
      <c r="K222" s="2">
        <f>I222+J222</f>
        <v>51.84</v>
      </c>
    </row>
    <row r="223" spans="1:11" x14ac:dyDescent="0.25">
      <c r="A223" s="7">
        <v>937</v>
      </c>
      <c r="B223" s="1">
        <v>29842</v>
      </c>
      <c r="C223" s="1">
        <v>44546</v>
      </c>
      <c r="D223">
        <f>(C223-B223)/365.25</f>
        <v>40.257357973990416</v>
      </c>
      <c r="E223">
        <v>5</v>
      </c>
      <c r="F223">
        <v>0.9</v>
      </c>
      <c r="G223">
        <v>88000000</v>
      </c>
      <c r="H223">
        <v>65</v>
      </c>
      <c r="I223">
        <v>43.91</v>
      </c>
      <c r="J223">
        <v>7.98</v>
      </c>
      <c r="K223" s="2">
        <f>I223+J223</f>
        <v>51.89</v>
      </c>
    </row>
    <row r="224" spans="1:11" x14ac:dyDescent="0.25">
      <c r="A224" s="7">
        <v>158</v>
      </c>
      <c r="B224" s="1">
        <v>30966</v>
      </c>
      <c r="C224" s="1">
        <v>44777</v>
      </c>
      <c r="D224">
        <f>(C224-B224)/365.25</f>
        <v>37.812457221081452</v>
      </c>
      <c r="E224">
        <v>3</v>
      </c>
      <c r="F224">
        <v>3</v>
      </c>
      <c r="G224">
        <v>1600000</v>
      </c>
      <c r="H224">
        <v>54</v>
      </c>
      <c r="I224">
        <v>22.97</v>
      </c>
      <c r="J224">
        <v>28.97</v>
      </c>
      <c r="K224" s="2">
        <f>I224+J224</f>
        <v>51.94</v>
      </c>
    </row>
    <row r="225" spans="1:11" x14ac:dyDescent="0.25">
      <c r="A225" s="7">
        <v>94</v>
      </c>
      <c r="B225" s="1">
        <v>31218</v>
      </c>
      <c r="C225" s="1">
        <v>43978</v>
      </c>
      <c r="D225">
        <f>(C225-B225)/365.25</f>
        <v>34.934976043805612</v>
      </c>
      <c r="E225">
        <v>3</v>
      </c>
      <c r="F225">
        <v>1.5</v>
      </c>
      <c r="G225">
        <v>3000000</v>
      </c>
      <c r="H225">
        <v>81</v>
      </c>
      <c r="I225">
        <v>14.46</v>
      </c>
      <c r="J225">
        <v>37.61</v>
      </c>
      <c r="K225" s="2">
        <f>I225+J225</f>
        <v>52.07</v>
      </c>
    </row>
    <row r="226" spans="1:11" x14ac:dyDescent="0.25">
      <c r="A226" s="7">
        <v>764</v>
      </c>
      <c r="B226" s="1">
        <v>30830</v>
      </c>
      <c r="C226" s="1">
        <v>45239</v>
      </c>
      <c r="D226">
        <f>(C226-B226)/365.25</f>
        <v>39.449691991786445</v>
      </c>
      <c r="E226">
        <v>4</v>
      </c>
      <c r="F226">
        <v>2.6</v>
      </c>
      <c r="G226">
        <v>1800000</v>
      </c>
      <c r="H226">
        <v>65</v>
      </c>
      <c r="I226">
        <v>28.07</v>
      </c>
      <c r="J226">
        <v>24.06</v>
      </c>
      <c r="K226" s="2">
        <f>I226+J226</f>
        <v>52.129999999999995</v>
      </c>
    </row>
    <row r="227" spans="1:11" x14ac:dyDescent="0.25">
      <c r="A227" s="7">
        <v>19</v>
      </c>
      <c r="B227" s="1">
        <v>33697</v>
      </c>
      <c r="C227" s="1">
        <v>44518</v>
      </c>
      <c r="D227">
        <f>(C227-B227)/365.25</f>
        <v>29.626283367556468</v>
      </c>
      <c r="E227">
        <v>3</v>
      </c>
      <c r="F227">
        <v>1.5</v>
      </c>
      <c r="G227">
        <v>9000000</v>
      </c>
      <c r="H227">
        <v>73</v>
      </c>
      <c r="I227">
        <v>36.369999999999997</v>
      </c>
      <c r="J227">
        <v>16.18</v>
      </c>
      <c r="K227" s="2">
        <f>I227+J227</f>
        <v>52.55</v>
      </c>
    </row>
    <row r="228" spans="1:11" x14ac:dyDescent="0.25">
      <c r="A228" s="7">
        <v>706</v>
      </c>
      <c r="B228" s="1">
        <v>27560</v>
      </c>
      <c r="C228" s="1">
        <v>45307</v>
      </c>
      <c r="D228">
        <f>(C228-B228)/365.25</f>
        <v>48.588637919233399</v>
      </c>
      <c r="E228" s="3">
        <v>3</v>
      </c>
      <c r="F228" s="3">
        <v>3.5</v>
      </c>
      <c r="G228" s="3">
        <v>1200000</v>
      </c>
      <c r="H228" s="3">
        <v>30</v>
      </c>
      <c r="I228" s="3">
        <v>26.64</v>
      </c>
      <c r="J228" s="3">
        <v>26.45</v>
      </c>
      <c r="K228" s="2">
        <f>I228+J228</f>
        <v>53.09</v>
      </c>
    </row>
    <row r="229" spans="1:11" x14ac:dyDescent="0.25">
      <c r="A229" s="7">
        <v>115</v>
      </c>
      <c r="B229" s="1">
        <v>30413</v>
      </c>
      <c r="C229" s="1">
        <v>43544</v>
      </c>
      <c r="D229">
        <f>(C229-B229)/365.25</f>
        <v>35.950718685831625</v>
      </c>
      <c r="E229">
        <v>3</v>
      </c>
      <c r="F229">
        <v>2.8</v>
      </c>
      <c r="G229">
        <v>1800000</v>
      </c>
      <c r="H229">
        <v>50</v>
      </c>
      <c r="I229">
        <v>30.42</v>
      </c>
      <c r="J229">
        <v>22.85</v>
      </c>
      <c r="K229" s="2">
        <f>I229+J229</f>
        <v>53.27</v>
      </c>
    </row>
    <row r="230" spans="1:11" x14ac:dyDescent="0.25">
      <c r="A230" s="7">
        <v>770</v>
      </c>
      <c r="B230" s="1">
        <v>30691</v>
      </c>
      <c r="C230" s="1">
        <v>45132</v>
      </c>
      <c r="D230">
        <f>(C230-B230)/365.25</f>
        <v>39.537303216974678</v>
      </c>
      <c r="E230">
        <v>4</v>
      </c>
      <c r="F230">
        <v>1.4</v>
      </c>
      <c r="G230">
        <v>6000000</v>
      </c>
      <c r="H230">
        <v>45</v>
      </c>
      <c r="I230">
        <v>21.58</v>
      </c>
      <c r="J230">
        <v>32.090000000000003</v>
      </c>
      <c r="K230" s="2">
        <f>I230+J230</f>
        <v>53.67</v>
      </c>
    </row>
    <row r="231" spans="1:11" x14ac:dyDescent="0.25">
      <c r="A231" s="7">
        <v>20</v>
      </c>
      <c r="B231" s="1">
        <v>32331</v>
      </c>
      <c r="C231" s="1">
        <v>43362</v>
      </c>
      <c r="D231">
        <f>(C231-B231)/365.25</f>
        <v>30.201232032854211</v>
      </c>
      <c r="E231">
        <v>3</v>
      </c>
      <c r="F231">
        <v>3.5</v>
      </c>
      <c r="G231">
        <v>8000000</v>
      </c>
      <c r="H231">
        <v>72</v>
      </c>
      <c r="I231">
        <v>28.4</v>
      </c>
      <c r="J231">
        <v>25.31</v>
      </c>
      <c r="K231" s="2">
        <f>I231+J231</f>
        <v>53.709999999999994</v>
      </c>
    </row>
    <row r="232" spans="1:11" x14ac:dyDescent="0.25">
      <c r="A232" s="7">
        <v>634</v>
      </c>
      <c r="B232" s="1">
        <v>28769</v>
      </c>
      <c r="C232" s="1">
        <v>44034</v>
      </c>
      <c r="D232">
        <f>(C232-B232)/365.25</f>
        <v>41.793292265571523</v>
      </c>
      <c r="E232">
        <v>3</v>
      </c>
      <c r="F232">
        <v>3</v>
      </c>
      <c r="G232">
        <v>17000000</v>
      </c>
      <c r="H232">
        <v>56</v>
      </c>
      <c r="I232">
        <v>37.700000000000003</v>
      </c>
      <c r="J232">
        <v>16.14</v>
      </c>
      <c r="K232" s="2">
        <f>I232+J232</f>
        <v>53.84</v>
      </c>
    </row>
    <row r="233" spans="1:11" x14ac:dyDescent="0.25">
      <c r="A233" s="7">
        <v>540</v>
      </c>
      <c r="B233" s="1">
        <v>32843</v>
      </c>
      <c r="C233" s="1">
        <v>44966</v>
      </c>
      <c r="D233">
        <f>(C233-B233)/365.25</f>
        <v>33.190965092402465</v>
      </c>
      <c r="E233">
        <v>6</v>
      </c>
      <c r="F233">
        <v>0.6</v>
      </c>
      <c r="G233">
        <v>12000000</v>
      </c>
      <c r="H233">
        <v>20</v>
      </c>
      <c r="I233">
        <v>45.44</v>
      </c>
      <c r="J233">
        <v>8.5299999999999994</v>
      </c>
      <c r="K233" s="2">
        <f>I233+J233</f>
        <v>53.97</v>
      </c>
    </row>
    <row r="234" spans="1:11" x14ac:dyDescent="0.25">
      <c r="A234" s="7">
        <v>788</v>
      </c>
      <c r="B234" s="1">
        <v>30439</v>
      </c>
      <c r="C234" s="1">
        <v>45085</v>
      </c>
      <c r="D234">
        <f>(C234-B234)/365.25</f>
        <v>40.098562628336758</v>
      </c>
      <c r="E234">
        <v>4</v>
      </c>
      <c r="F234">
        <v>4.7</v>
      </c>
      <c r="G234">
        <v>1300000</v>
      </c>
      <c r="H234">
        <v>56</v>
      </c>
      <c r="I234">
        <v>30.36</v>
      </c>
      <c r="J234">
        <v>23.79</v>
      </c>
      <c r="K234" s="2">
        <f>I234+J234</f>
        <v>54.15</v>
      </c>
    </row>
    <row r="235" spans="1:11" x14ac:dyDescent="0.25">
      <c r="A235" s="7">
        <v>131</v>
      </c>
      <c r="B235" s="1">
        <v>30862</v>
      </c>
      <c r="C235" s="1">
        <v>44236</v>
      </c>
      <c r="D235">
        <f>(C235-B235)/365.25</f>
        <v>36.616016427104725</v>
      </c>
      <c r="E235">
        <v>3</v>
      </c>
      <c r="F235">
        <v>4.7</v>
      </c>
      <c r="G235">
        <v>1700000</v>
      </c>
      <c r="H235">
        <v>74</v>
      </c>
      <c r="I235">
        <v>15.52</v>
      </c>
      <c r="J235">
        <v>38.68</v>
      </c>
      <c r="K235" s="2">
        <f>I235+J235</f>
        <v>54.2</v>
      </c>
    </row>
    <row r="236" spans="1:11" x14ac:dyDescent="0.25">
      <c r="A236" s="7">
        <v>907</v>
      </c>
      <c r="B236" s="1">
        <v>26368</v>
      </c>
      <c r="C236" s="1">
        <v>44446</v>
      </c>
      <c r="D236">
        <f>(C236-B236)/365.25</f>
        <v>49.494866529774129</v>
      </c>
      <c r="E236">
        <v>4</v>
      </c>
      <c r="F236">
        <v>1.5</v>
      </c>
      <c r="G236">
        <v>15000000</v>
      </c>
      <c r="H236">
        <v>55</v>
      </c>
      <c r="I236">
        <v>24.9</v>
      </c>
      <c r="J236">
        <v>29.37</v>
      </c>
      <c r="K236" s="2">
        <f>I236+J236</f>
        <v>54.269999999999996</v>
      </c>
    </row>
    <row r="237" spans="1:11" x14ac:dyDescent="0.25">
      <c r="A237" s="7">
        <v>819</v>
      </c>
      <c r="B237" s="1">
        <v>29396</v>
      </c>
      <c r="C237" s="1">
        <v>44525</v>
      </c>
      <c r="D237">
        <f>(C237-B237)/365.25</f>
        <v>41.420944558521562</v>
      </c>
      <c r="E237">
        <v>4</v>
      </c>
      <c r="F237">
        <v>3.5</v>
      </c>
      <c r="G237">
        <v>3800000</v>
      </c>
      <c r="H237">
        <v>58</v>
      </c>
      <c r="I237">
        <v>31.47</v>
      </c>
      <c r="J237">
        <v>22.81</v>
      </c>
      <c r="K237" s="2">
        <f>I237+J237</f>
        <v>54.28</v>
      </c>
    </row>
    <row r="238" spans="1:11" x14ac:dyDescent="0.25">
      <c r="A238" s="7">
        <v>769</v>
      </c>
      <c r="B238" s="1">
        <v>30792</v>
      </c>
      <c r="C238" s="1">
        <v>45230</v>
      </c>
      <c r="D238">
        <f>(C238-B238)/365.25</f>
        <v>39.529089664613281</v>
      </c>
      <c r="E238">
        <v>4</v>
      </c>
      <c r="F238">
        <v>2.5</v>
      </c>
      <c r="G238">
        <v>4000000</v>
      </c>
      <c r="H238">
        <v>65</v>
      </c>
      <c r="I238">
        <v>18.649999999999999</v>
      </c>
      <c r="J238">
        <v>36</v>
      </c>
      <c r="K238" s="2">
        <f>I238+J238</f>
        <v>54.65</v>
      </c>
    </row>
    <row r="239" spans="1:11" x14ac:dyDescent="0.25">
      <c r="A239" s="7">
        <v>223</v>
      </c>
      <c r="B239" s="1">
        <v>33095</v>
      </c>
      <c r="C239" s="1">
        <v>44313</v>
      </c>
      <c r="D239">
        <f>(C239-B239)/365.25</f>
        <v>30.713210130047912</v>
      </c>
      <c r="E239">
        <v>4</v>
      </c>
      <c r="F239">
        <v>1.5</v>
      </c>
      <c r="G239">
        <v>1300000</v>
      </c>
      <c r="H239">
        <v>75</v>
      </c>
      <c r="I239">
        <v>8.86</v>
      </c>
      <c r="J239">
        <v>45.97</v>
      </c>
      <c r="K239" s="2">
        <f>I239+J239</f>
        <v>54.83</v>
      </c>
    </row>
    <row r="240" spans="1:11" x14ac:dyDescent="0.25">
      <c r="A240" s="7">
        <v>206</v>
      </c>
      <c r="B240" s="1">
        <v>34840</v>
      </c>
      <c r="C240" s="1">
        <v>44679</v>
      </c>
      <c r="D240">
        <f>(C240-B240)/365.25</f>
        <v>26.937713894592743</v>
      </c>
      <c r="E240">
        <v>4</v>
      </c>
      <c r="F240">
        <v>4</v>
      </c>
      <c r="G240">
        <v>1500000</v>
      </c>
      <c r="H240">
        <v>60</v>
      </c>
      <c r="I240">
        <v>19.920000000000002</v>
      </c>
      <c r="J240">
        <v>35.47</v>
      </c>
      <c r="K240" s="2">
        <f>I240+J240</f>
        <v>55.39</v>
      </c>
    </row>
    <row r="241" spans="1:11" x14ac:dyDescent="0.25">
      <c r="A241" s="7">
        <v>312</v>
      </c>
      <c r="B241" s="1">
        <v>31821</v>
      </c>
      <c r="C241" s="1">
        <v>44740</v>
      </c>
      <c r="D241">
        <f>(C241-B241)/365.25</f>
        <v>35.370294318959616</v>
      </c>
      <c r="E241">
        <v>4</v>
      </c>
      <c r="F241">
        <v>2.4</v>
      </c>
      <c r="G241">
        <v>2700000</v>
      </c>
      <c r="H241">
        <v>52</v>
      </c>
      <c r="I241">
        <v>21.73</v>
      </c>
      <c r="J241">
        <v>33.799999999999997</v>
      </c>
      <c r="K241" s="2">
        <f>I241+J241</f>
        <v>55.53</v>
      </c>
    </row>
    <row r="242" spans="1:11" x14ac:dyDescent="0.25">
      <c r="A242" s="7">
        <v>708</v>
      </c>
      <c r="B242" s="1">
        <v>25397</v>
      </c>
      <c r="C242" s="1">
        <v>43257</v>
      </c>
      <c r="D242">
        <f>(C242-B242)/365.25</f>
        <v>48.898015058179332</v>
      </c>
      <c r="E242">
        <v>3</v>
      </c>
      <c r="F242">
        <v>6</v>
      </c>
      <c r="G242">
        <v>7000000</v>
      </c>
      <c r="H242">
        <v>55</v>
      </c>
      <c r="I242">
        <v>36.74</v>
      </c>
      <c r="J242">
        <v>19.59</v>
      </c>
      <c r="K242" s="2">
        <f>I242+J242</f>
        <v>56.33</v>
      </c>
    </row>
    <row r="243" spans="1:11" x14ac:dyDescent="0.25">
      <c r="A243" s="7">
        <v>974</v>
      </c>
      <c r="B243" s="1">
        <v>28390</v>
      </c>
      <c r="C243" s="1">
        <v>44630</v>
      </c>
      <c r="D243">
        <f>(C243-B243)/365.25</f>
        <v>44.462696783025322</v>
      </c>
      <c r="E243">
        <v>5</v>
      </c>
      <c r="F243">
        <v>4.5</v>
      </c>
      <c r="G243">
        <v>40000000</v>
      </c>
      <c r="H243">
        <v>40</v>
      </c>
      <c r="I243">
        <v>39.869999999999997</v>
      </c>
      <c r="J243">
        <v>16.68</v>
      </c>
      <c r="K243" s="2">
        <f>I243+J243</f>
        <v>56.55</v>
      </c>
    </row>
    <row r="244" spans="1:11" x14ac:dyDescent="0.25">
      <c r="A244" s="7">
        <v>1018</v>
      </c>
      <c r="B244" s="1">
        <v>27071</v>
      </c>
      <c r="C244" s="1">
        <v>44460</v>
      </c>
      <c r="D244">
        <f>(C244-B244)/365.25</f>
        <v>47.60848733744011</v>
      </c>
      <c r="E244">
        <v>6</v>
      </c>
      <c r="F244">
        <v>2.5</v>
      </c>
      <c r="G244">
        <v>38000000</v>
      </c>
      <c r="H244">
        <v>45</v>
      </c>
      <c r="I244">
        <v>30.52</v>
      </c>
      <c r="J244">
        <v>26.3</v>
      </c>
      <c r="K244" s="2">
        <f>I244+J244</f>
        <v>56.82</v>
      </c>
    </row>
    <row r="245" spans="1:11" x14ac:dyDescent="0.25">
      <c r="A245" s="7">
        <v>712</v>
      </c>
      <c r="B245" s="1">
        <v>25283</v>
      </c>
      <c r="C245" s="1">
        <v>43754</v>
      </c>
      <c r="D245">
        <f>(C245-B245)/365.25</f>
        <v>50.570841889117041</v>
      </c>
      <c r="E245">
        <v>3</v>
      </c>
      <c r="F245">
        <v>3.4</v>
      </c>
      <c r="G245">
        <v>38000000</v>
      </c>
      <c r="H245">
        <v>72</v>
      </c>
      <c r="I245">
        <v>37.97</v>
      </c>
      <c r="J245">
        <v>18.86</v>
      </c>
      <c r="K245" s="2">
        <f>I245+J245</f>
        <v>56.83</v>
      </c>
    </row>
    <row r="246" spans="1:11" x14ac:dyDescent="0.25">
      <c r="A246" s="7">
        <v>304</v>
      </c>
      <c r="B246" s="1">
        <v>31938</v>
      </c>
      <c r="C246" s="1">
        <v>44747</v>
      </c>
      <c r="D246">
        <f>(C246-B246)/365.25</f>
        <v>35.069130732375086</v>
      </c>
      <c r="E246">
        <v>4</v>
      </c>
      <c r="F246">
        <v>1.1000000000000001</v>
      </c>
      <c r="G246">
        <v>9000000</v>
      </c>
      <c r="H246">
        <v>58</v>
      </c>
      <c r="I246">
        <v>26.7</v>
      </c>
      <c r="J246">
        <v>30.16</v>
      </c>
      <c r="K246" s="2">
        <f>I246+J246</f>
        <v>56.86</v>
      </c>
    </row>
    <row r="247" spans="1:11" x14ac:dyDescent="0.25">
      <c r="A247" s="7">
        <v>121</v>
      </c>
      <c r="B247" s="1">
        <v>31266</v>
      </c>
      <c r="C247" s="1">
        <v>44460</v>
      </c>
      <c r="D247">
        <f>(C247-B247)/365.25</f>
        <v>36.123203285420942</v>
      </c>
      <c r="E247">
        <v>3</v>
      </c>
      <c r="F247">
        <v>4.5</v>
      </c>
      <c r="G247">
        <v>1700000</v>
      </c>
      <c r="H247">
        <v>70</v>
      </c>
      <c r="I247">
        <v>27.93</v>
      </c>
      <c r="J247">
        <v>29.17</v>
      </c>
      <c r="K247" s="2">
        <f>I247+J247</f>
        <v>57.1</v>
      </c>
    </row>
    <row r="248" spans="1:11" x14ac:dyDescent="0.25">
      <c r="A248" s="7">
        <v>59</v>
      </c>
      <c r="B248" s="1">
        <v>32900</v>
      </c>
      <c r="C248" s="1">
        <v>45181</v>
      </c>
      <c r="D248">
        <f>(C248-B248)/365.25</f>
        <v>33.623545516769333</v>
      </c>
      <c r="E248">
        <v>3</v>
      </c>
      <c r="F248">
        <v>8</v>
      </c>
      <c r="G248">
        <v>10000000</v>
      </c>
      <c r="H248">
        <v>25</v>
      </c>
      <c r="I248">
        <v>26.94</v>
      </c>
      <c r="J248">
        <v>30.29</v>
      </c>
      <c r="K248" s="2">
        <f>I248+J248</f>
        <v>57.230000000000004</v>
      </c>
    </row>
    <row r="249" spans="1:11" x14ac:dyDescent="0.25">
      <c r="A249" s="7">
        <v>435</v>
      </c>
      <c r="B249" s="1">
        <v>34111</v>
      </c>
      <c r="C249" s="1">
        <v>44705</v>
      </c>
      <c r="D249">
        <f>(C249-B249)/365.25</f>
        <v>29.00479123887748</v>
      </c>
      <c r="E249">
        <v>5</v>
      </c>
      <c r="F249">
        <v>3</v>
      </c>
      <c r="G249">
        <v>10000000</v>
      </c>
      <c r="H249">
        <v>74</v>
      </c>
      <c r="I249">
        <v>22.5</v>
      </c>
      <c r="J249">
        <v>35.32</v>
      </c>
      <c r="K249" s="2">
        <f>I249+J249</f>
        <v>57.82</v>
      </c>
    </row>
    <row r="250" spans="1:11" x14ac:dyDescent="0.25">
      <c r="A250" s="7">
        <v>32</v>
      </c>
      <c r="B250" s="1">
        <v>33246</v>
      </c>
      <c r="C250" s="1">
        <v>44712</v>
      </c>
      <c r="D250">
        <f>(C250-B250)/365.25</f>
        <v>31.392197125256672</v>
      </c>
      <c r="E250">
        <v>3</v>
      </c>
      <c r="F250">
        <v>2</v>
      </c>
      <c r="G250">
        <v>2500000</v>
      </c>
      <c r="H250">
        <v>56</v>
      </c>
      <c r="I250">
        <v>39.72</v>
      </c>
      <c r="J250">
        <v>18.14</v>
      </c>
      <c r="K250" s="2">
        <f>I250+J250</f>
        <v>57.86</v>
      </c>
    </row>
    <row r="251" spans="1:11" x14ac:dyDescent="0.25">
      <c r="A251" s="7">
        <v>71</v>
      </c>
      <c r="B251" s="1">
        <v>31107</v>
      </c>
      <c r="C251" s="1">
        <v>43621</v>
      </c>
      <c r="D251">
        <f>(C251-B251)/365.25</f>
        <v>34.261464750171115</v>
      </c>
      <c r="E251">
        <v>3</v>
      </c>
      <c r="F251">
        <v>2.5</v>
      </c>
      <c r="G251">
        <v>2500000</v>
      </c>
      <c r="H251">
        <v>82</v>
      </c>
      <c r="I251">
        <v>43.88</v>
      </c>
      <c r="J251">
        <v>14.39</v>
      </c>
      <c r="K251" s="2">
        <f>I251+J251</f>
        <v>58.27</v>
      </c>
    </row>
    <row r="252" spans="1:11" x14ac:dyDescent="0.25">
      <c r="A252" s="7">
        <v>869</v>
      </c>
      <c r="B252" s="1">
        <v>27875</v>
      </c>
      <c r="C252" s="1">
        <v>44222</v>
      </c>
      <c r="D252">
        <f>(C252-B252)/365.25</f>
        <v>44.755646817248461</v>
      </c>
      <c r="E252">
        <v>4</v>
      </c>
      <c r="F252">
        <v>5</v>
      </c>
      <c r="G252">
        <v>8000000</v>
      </c>
      <c r="H252">
        <v>58</v>
      </c>
      <c r="I252">
        <v>36.25</v>
      </c>
      <c r="J252">
        <v>22.39</v>
      </c>
      <c r="K252" s="2">
        <f>I252+J252</f>
        <v>58.64</v>
      </c>
    </row>
    <row r="253" spans="1:11" x14ac:dyDescent="0.25">
      <c r="A253" s="7">
        <v>994</v>
      </c>
      <c r="B253" s="1">
        <v>26404</v>
      </c>
      <c r="C253" s="1">
        <v>44362</v>
      </c>
      <c r="D253">
        <f>(C253-B253)/365.25</f>
        <v>49.166324435318273</v>
      </c>
      <c r="E253">
        <v>5</v>
      </c>
      <c r="F253">
        <v>2</v>
      </c>
      <c r="G253">
        <v>40000000</v>
      </c>
      <c r="H253">
        <v>68</v>
      </c>
      <c r="I253">
        <v>24.12</v>
      </c>
      <c r="J253">
        <v>34.85</v>
      </c>
      <c r="K253" s="2">
        <f>I253+J253</f>
        <v>58.97</v>
      </c>
    </row>
    <row r="254" spans="1:11" x14ac:dyDescent="0.25">
      <c r="A254" s="7">
        <v>855</v>
      </c>
      <c r="B254" s="1">
        <v>28300</v>
      </c>
      <c r="C254" s="1">
        <v>44243</v>
      </c>
      <c r="D254">
        <f>(C254-B254)/365.25</f>
        <v>43.649555099247088</v>
      </c>
      <c r="E254">
        <v>4</v>
      </c>
      <c r="F254">
        <v>1.8</v>
      </c>
      <c r="G254">
        <v>42000000</v>
      </c>
      <c r="H254">
        <v>42</v>
      </c>
      <c r="I254">
        <v>47.26</v>
      </c>
      <c r="J254">
        <v>11.98</v>
      </c>
      <c r="K254" s="2">
        <f>I254+J254</f>
        <v>59.239999999999995</v>
      </c>
    </row>
    <row r="255" spans="1:11" x14ac:dyDescent="0.25">
      <c r="A255" s="7">
        <v>418</v>
      </c>
      <c r="B255" s="1">
        <v>30118</v>
      </c>
      <c r="C255" s="1">
        <v>44236</v>
      </c>
      <c r="D255">
        <f>(C255-B255)/365.25</f>
        <v>38.652977412731005</v>
      </c>
      <c r="E255">
        <v>4</v>
      </c>
      <c r="F255">
        <v>2</v>
      </c>
      <c r="G255">
        <v>7000000</v>
      </c>
      <c r="H255">
        <v>67</v>
      </c>
      <c r="I255">
        <v>27.73</v>
      </c>
      <c r="J255">
        <v>32.28</v>
      </c>
      <c r="K255" s="2">
        <f>I255+J255</f>
        <v>60.010000000000005</v>
      </c>
    </row>
    <row r="256" spans="1:11" x14ac:dyDescent="0.25">
      <c r="A256" s="7">
        <v>574</v>
      </c>
      <c r="B256" s="1">
        <v>28201</v>
      </c>
      <c r="C256" s="1">
        <v>44833</v>
      </c>
      <c r="D256">
        <f>(C256-B256)/365.25</f>
        <v>45.535934291581107</v>
      </c>
      <c r="E256">
        <v>2</v>
      </c>
      <c r="F256">
        <v>1.8</v>
      </c>
      <c r="G256">
        <v>25000000</v>
      </c>
      <c r="H256">
        <v>73</v>
      </c>
      <c r="I256">
        <v>44.52</v>
      </c>
      <c r="J256">
        <v>15.53</v>
      </c>
      <c r="K256" s="2">
        <f>I256+J256</f>
        <v>60.050000000000004</v>
      </c>
    </row>
    <row r="257" spans="1:11" x14ac:dyDescent="0.25">
      <c r="A257" s="7">
        <v>535</v>
      </c>
      <c r="B257" s="1">
        <v>30493</v>
      </c>
      <c r="C257" s="1">
        <v>44693</v>
      </c>
      <c r="D257">
        <f>(C257-B257)/365.25</f>
        <v>38.87748117727584</v>
      </c>
      <c r="E257">
        <v>5</v>
      </c>
      <c r="F257">
        <v>2.5</v>
      </c>
      <c r="G257">
        <v>6000000</v>
      </c>
      <c r="H257">
        <v>40</v>
      </c>
      <c r="I257">
        <v>33.92</v>
      </c>
      <c r="J257">
        <v>26.61</v>
      </c>
      <c r="K257" s="2">
        <f>I257+J257</f>
        <v>60.53</v>
      </c>
    </row>
    <row r="258" spans="1:11" x14ac:dyDescent="0.25">
      <c r="A258" s="7">
        <v>487</v>
      </c>
      <c r="B258" s="1">
        <v>31798</v>
      </c>
      <c r="C258" s="1">
        <v>45013</v>
      </c>
      <c r="D258">
        <f>(C258-B258)/365.25</f>
        <v>36.180698151950722</v>
      </c>
      <c r="E258">
        <v>5</v>
      </c>
      <c r="F258">
        <v>8</v>
      </c>
      <c r="G258">
        <v>1500000</v>
      </c>
      <c r="H258">
        <v>75</v>
      </c>
      <c r="I258">
        <v>39.909999999999997</v>
      </c>
      <c r="J258">
        <v>21.75</v>
      </c>
      <c r="K258" s="2">
        <f>I258+J258</f>
        <v>61.66</v>
      </c>
    </row>
    <row r="259" spans="1:11" x14ac:dyDescent="0.25">
      <c r="A259" s="7">
        <v>237</v>
      </c>
      <c r="B259" s="1">
        <v>32842</v>
      </c>
      <c r="C259" s="1">
        <v>44390</v>
      </c>
      <c r="D259">
        <f>(C259-B259)/365.25</f>
        <v>31.616700889801507</v>
      </c>
      <c r="E259">
        <v>4</v>
      </c>
      <c r="F259">
        <v>3.2</v>
      </c>
      <c r="G259">
        <v>3800000</v>
      </c>
      <c r="H259">
        <v>60</v>
      </c>
      <c r="I259">
        <v>28.35</v>
      </c>
      <c r="J259">
        <v>33.42</v>
      </c>
      <c r="K259" s="2">
        <f>I259+J259</f>
        <v>61.77</v>
      </c>
    </row>
    <row r="260" spans="1:11" x14ac:dyDescent="0.25">
      <c r="A260" s="7">
        <v>697</v>
      </c>
      <c r="B260" s="1">
        <v>26120</v>
      </c>
      <c r="C260" s="1">
        <v>43565</v>
      </c>
      <c r="D260">
        <f>(C260-B260)/365.25</f>
        <v>47.761806981519506</v>
      </c>
      <c r="E260">
        <v>3</v>
      </c>
      <c r="F260">
        <v>7.5</v>
      </c>
      <c r="G260">
        <v>1200000</v>
      </c>
      <c r="H260">
        <v>53</v>
      </c>
      <c r="I260">
        <v>50.48</v>
      </c>
      <c r="J260">
        <v>11.65</v>
      </c>
      <c r="K260" s="2">
        <f>I260+J260</f>
        <v>62.129999999999995</v>
      </c>
    </row>
    <row r="261" spans="1:11" x14ac:dyDescent="0.25">
      <c r="A261" s="7">
        <v>683</v>
      </c>
      <c r="B261" s="1">
        <v>26414</v>
      </c>
      <c r="C261" s="1">
        <v>43201</v>
      </c>
      <c r="D261">
        <f>(C261-B261)/365.25</f>
        <v>45.960301163586585</v>
      </c>
      <c r="E261">
        <v>3</v>
      </c>
      <c r="F261">
        <v>1.5</v>
      </c>
      <c r="G261">
        <v>15000000</v>
      </c>
      <c r="H261">
        <v>78</v>
      </c>
      <c r="I261">
        <v>54.1</v>
      </c>
      <c r="J261">
        <v>8.0299999999999994</v>
      </c>
      <c r="K261" s="2">
        <f>I261+J261</f>
        <v>62.13</v>
      </c>
    </row>
    <row r="262" spans="1:11" x14ac:dyDescent="0.25">
      <c r="A262" s="7">
        <v>309</v>
      </c>
      <c r="B262" s="1">
        <v>32405</v>
      </c>
      <c r="C262" s="1">
        <v>45272</v>
      </c>
      <c r="D262">
        <f>(C262-B262)/365.25</f>
        <v>35.227926078028744</v>
      </c>
      <c r="E262">
        <v>4</v>
      </c>
      <c r="F262">
        <v>1.5</v>
      </c>
      <c r="G262">
        <v>27000000</v>
      </c>
      <c r="H262">
        <v>67</v>
      </c>
      <c r="I262">
        <v>11.92</v>
      </c>
      <c r="J262">
        <v>51.09</v>
      </c>
      <c r="K262" s="2">
        <f>I262+J262</f>
        <v>63.010000000000005</v>
      </c>
    </row>
    <row r="263" spans="1:11" x14ac:dyDescent="0.25">
      <c r="A263" s="7">
        <v>728</v>
      </c>
      <c r="B263" s="1">
        <v>23380</v>
      </c>
      <c r="C263" s="1">
        <v>43397</v>
      </c>
      <c r="D263">
        <f>(C263-B263)/365.25</f>
        <v>54.803559206023273</v>
      </c>
      <c r="E263">
        <v>3</v>
      </c>
      <c r="F263">
        <v>1.8</v>
      </c>
      <c r="G263">
        <v>15000000</v>
      </c>
      <c r="H263">
        <v>42</v>
      </c>
      <c r="I263">
        <v>34.35</v>
      </c>
      <c r="J263">
        <v>29.11</v>
      </c>
      <c r="K263" s="2">
        <f>I263+J263</f>
        <v>63.46</v>
      </c>
    </row>
    <row r="264" spans="1:11" x14ac:dyDescent="0.25">
      <c r="A264" s="7">
        <v>983</v>
      </c>
      <c r="B264" s="1">
        <v>27791</v>
      </c>
      <c r="C264" s="1">
        <v>44509</v>
      </c>
      <c r="D264">
        <f>(C264-B264)/365.25</f>
        <v>45.771389459274467</v>
      </c>
      <c r="E264">
        <v>5</v>
      </c>
      <c r="F264">
        <v>3</v>
      </c>
      <c r="G264">
        <v>5000000</v>
      </c>
      <c r="H264">
        <v>48</v>
      </c>
      <c r="I264">
        <v>35.08</v>
      </c>
      <c r="J264">
        <v>28.47</v>
      </c>
      <c r="K264" s="2">
        <f>I264+J264</f>
        <v>63.55</v>
      </c>
    </row>
    <row r="265" spans="1:11" x14ac:dyDescent="0.25">
      <c r="A265" s="7">
        <v>707</v>
      </c>
      <c r="B265" s="1">
        <v>25675</v>
      </c>
      <c r="C265" s="1">
        <v>43530</v>
      </c>
      <c r="D265">
        <f>(C265-B265)/365.25</f>
        <v>48.884325804243666</v>
      </c>
      <c r="E265">
        <v>3</v>
      </c>
      <c r="F265">
        <v>1</v>
      </c>
      <c r="G265">
        <v>4000000</v>
      </c>
      <c r="H265">
        <v>50</v>
      </c>
      <c r="I265">
        <v>53.32</v>
      </c>
      <c r="J265">
        <v>11.02</v>
      </c>
      <c r="K265" s="2">
        <f>I265+J265</f>
        <v>64.34</v>
      </c>
    </row>
    <row r="266" spans="1:11" x14ac:dyDescent="0.25">
      <c r="A266" s="7">
        <v>39</v>
      </c>
      <c r="B266" s="1">
        <v>32651</v>
      </c>
      <c r="C266" s="1">
        <v>44327</v>
      </c>
      <c r="D266">
        <f>(C266-B266)/365.25</f>
        <v>31.967145790554415</v>
      </c>
      <c r="E266">
        <v>3</v>
      </c>
      <c r="F266">
        <v>1.5</v>
      </c>
      <c r="G266">
        <v>28000000</v>
      </c>
      <c r="H266">
        <v>70</v>
      </c>
      <c r="I266">
        <v>46.13</v>
      </c>
      <c r="J266">
        <v>18.3</v>
      </c>
      <c r="K266" s="2">
        <f>I266+J266</f>
        <v>64.430000000000007</v>
      </c>
    </row>
    <row r="267" spans="1:11" x14ac:dyDescent="0.25">
      <c r="A267" s="7">
        <v>618</v>
      </c>
      <c r="B267" s="1">
        <v>29404</v>
      </c>
      <c r="C267" s="1">
        <v>44257</v>
      </c>
      <c r="D267">
        <f>(C267-B267)/365.25</f>
        <v>40.6652977412731</v>
      </c>
      <c r="E267">
        <v>3</v>
      </c>
      <c r="F267">
        <v>1.5</v>
      </c>
      <c r="G267">
        <v>2500000</v>
      </c>
      <c r="H267">
        <v>62</v>
      </c>
      <c r="I267">
        <v>28.37</v>
      </c>
      <c r="J267">
        <v>36.119999999999997</v>
      </c>
      <c r="K267" s="2">
        <f>I267+J267</f>
        <v>64.489999999999995</v>
      </c>
    </row>
    <row r="268" spans="1:11" x14ac:dyDescent="0.25">
      <c r="A268" s="7">
        <v>938</v>
      </c>
      <c r="B268" s="1">
        <v>30460</v>
      </c>
      <c r="C268" s="1">
        <v>45265</v>
      </c>
      <c r="D268">
        <f>(C268-B268)/365.25</f>
        <v>40.533880903490761</v>
      </c>
      <c r="E268">
        <v>5</v>
      </c>
      <c r="F268">
        <v>5.5</v>
      </c>
      <c r="G268">
        <v>5600000</v>
      </c>
      <c r="H268">
        <v>30</v>
      </c>
      <c r="I268">
        <v>42.1</v>
      </c>
      <c r="J268">
        <v>22.42</v>
      </c>
      <c r="K268" s="2">
        <f>I268+J268</f>
        <v>64.52000000000001</v>
      </c>
    </row>
    <row r="269" spans="1:11" x14ac:dyDescent="0.25">
      <c r="A269" s="7">
        <v>968</v>
      </c>
      <c r="B269" s="1">
        <v>28314</v>
      </c>
      <c r="C269" s="1">
        <v>44266</v>
      </c>
      <c r="D269">
        <f>(C269-B269)/365.25</f>
        <v>43.674195756331279</v>
      </c>
      <c r="E269">
        <v>5</v>
      </c>
      <c r="F269">
        <v>6</v>
      </c>
      <c r="G269">
        <v>5600000</v>
      </c>
      <c r="H269">
        <v>88</v>
      </c>
      <c r="I269">
        <v>35.03</v>
      </c>
      <c r="J269">
        <v>29.83</v>
      </c>
      <c r="K269" s="2">
        <f>I269+J269</f>
        <v>64.86</v>
      </c>
    </row>
    <row r="270" spans="1:11" x14ac:dyDescent="0.25">
      <c r="A270" s="7">
        <v>949</v>
      </c>
      <c r="B270" s="1">
        <v>29958</v>
      </c>
      <c r="C270" s="1">
        <v>45071</v>
      </c>
      <c r="D270">
        <f>(C270-B270)/365.25</f>
        <v>41.377138945927449</v>
      </c>
      <c r="E270">
        <v>5</v>
      </c>
      <c r="F270">
        <v>2.2999999999999998</v>
      </c>
      <c r="G270">
        <v>1400000</v>
      </c>
      <c r="H270">
        <v>78</v>
      </c>
      <c r="I270">
        <v>13.59</v>
      </c>
      <c r="J270">
        <v>52.03</v>
      </c>
      <c r="K270" s="2">
        <f>I270+J270</f>
        <v>65.62</v>
      </c>
    </row>
    <row r="271" spans="1:11" x14ac:dyDescent="0.25">
      <c r="A271" s="7">
        <v>1021</v>
      </c>
      <c r="B271" s="1">
        <v>26421</v>
      </c>
      <c r="C271" s="1">
        <v>44691</v>
      </c>
      <c r="D271">
        <f>(C271-B271)/365.25</f>
        <v>50.020533880903493</v>
      </c>
      <c r="E271">
        <v>6</v>
      </c>
      <c r="F271">
        <v>1.8</v>
      </c>
      <c r="G271">
        <v>8000000</v>
      </c>
      <c r="H271">
        <v>40</v>
      </c>
      <c r="I271">
        <v>23.27</v>
      </c>
      <c r="J271">
        <v>43.16</v>
      </c>
      <c r="K271" s="2">
        <f>I271+J271</f>
        <v>66.429999999999993</v>
      </c>
    </row>
    <row r="272" spans="1:11" x14ac:dyDescent="0.25">
      <c r="A272" s="7">
        <v>661</v>
      </c>
      <c r="B272" s="1">
        <v>28300</v>
      </c>
      <c r="C272" s="1">
        <v>44400</v>
      </c>
      <c r="D272">
        <f>(C272-B272)/365.25</f>
        <v>44.079397672826829</v>
      </c>
      <c r="E272">
        <v>3</v>
      </c>
      <c r="F272">
        <v>2.4</v>
      </c>
      <c r="G272">
        <v>36000000</v>
      </c>
      <c r="H272">
        <v>40</v>
      </c>
      <c r="I272">
        <v>48.97</v>
      </c>
      <c r="J272">
        <v>18.03</v>
      </c>
      <c r="K272" s="2">
        <f>I272+J272</f>
        <v>67</v>
      </c>
    </row>
    <row r="273" spans="1:11" x14ac:dyDescent="0.25">
      <c r="A273" s="7">
        <v>293</v>
      </c>
      <c r="B273" s="1">
        <v>31614</v>
      </c>
      <c r="C273" s="1">
        <v>44320</v>
      </c>
      <c r="D273">
        <f>(C273-B273)/365.25</f>
        <v>34.787132101300479</v>
      </c>
      <c r="E273">
        <v>4</v>
      </c>
      <c r="F273">
        <v>1.2</v>
      </c>
      <c r="G273">
        <v>1500000</v>
      </c>
      <c r="H273">
        <v>60</v>
      </c>
      <c r="I273">
        <v>24.96</v>
      </c>
      <c r="J273">
        <v>42.36</v>
      </c>
      <c r="K273" s="2">
        <f>I273+J273</f>
        <v>67.319999999999993</v>
      </c>
    </row>
    <row r="274" spans="1:11" x14ac:dyDescent="0.25">
      <c r="A274" s="7">
        <v>669</v>
      </c>
      <c r="B274" s="1">
        <v>26948</v>
      </c>
      <c r="C274" s="1">
        <v>43250</v>
      </c>
      <c r="D274">
        <f>(C274-B274)/365.25</f>
        <v>44.632443531827512</v>
      </c>
      <c r="E274">
        <v>3</v>
      </c>
      <c r="F274">
        <v>2.5</v>
      </c>
      <c r="G274">
        <v>26000000</v>
      </c>
      <c r="H274">
        <v>75</v>
      </c>
      <c r="I274">
        <v>52.42</v>
      </c>
      <c r="J274">
        <v>15.58</v>
      </c>
      <c r="K274" s="2">
        <f>I274+J274</f>
        <v>68</v>
      </c>
    </row>
    <row r="275" spans="1:11" x14ac:dyDescent="0.25">
      <c r="A275" s="7">
        <v>972</v>
      </c>
      <c r="B275" s="1">
        <v>28201</v>
      </c>
      <c r="C275" s="1">
        <v>44302</v>
      </c>
      <c r="D275">
        <f>(C275-B275)/365.25</f>
        <v>44.082135523613964</v>
      </c>
      <c r="E275">
        <v>5</v>
      </c>
      <c r="F275">
        <v>1.6</v>
      </c>
      <c r="G275">
        <v>28000000</v>
      </c>
      <c r="H275">
        <v>70</v>
      </c>
      <c r="I275">
        <v>43.07</v>
      </c>
      <c r="J275">
        <v>26.76</v>
      </c>
      <c r="K275" s="2">
        <f>I275+J275</f>
        <v>69.83</v>
      </c>
    </row>
    <row r="276" spans="1:11" x14ac:dyDescent="0.25">
      <c r="A276" s="7">
        <v>892</v>
      </c>
      <c r="B276" s="1">
        <v>28097</v>
      </c>
      <c r="C276" s="1">
        <v>45246</v>
      </c>
      <c r="D276">
        <f>(C276-B276)/365.25</f>
        <v>46.951403148528406</v>
      </c>
      <c r="E276">
        <v>4</v>
      </c>
      <c r="F276">
        <v>1.4</v>
      </c>
      <c r="G276">
        <v>1700000</v>
      </c>
      <c r="H276">
        <v>40</v>
      </c>
      <c r="I276">
        <v>24.6</v>
      </c>
      <c r="J276">
        <v>47.58</v>
      </c>
      <c r="K276" s="2">
        <f>I276+J276</f>
        <v>72.180000000000007</v>
      </c>
    </row>
    <row r="277" spans="1:11" x14ac:dyDescent="0.25">
      <c r="A277" s="7">
        <v>1022</v>
      </c>
      <c r="B277" s="1">
        <v>26026</v>
      </c>
      <c r="C277" s="1">
        <v>44404</v>
      </c>
      <c r="D277">
        <f>(C277-B277)/365.25</f>
        <v>50.31622176591376</v>
      </c>
      <c r="E277">
        <v>6</v>
      </c>
      <c r="F277">
        <v>4</v>
      </c>
      <c r="G277">
        <v>16000000</v>
      </c>
      <c r="H277">
        <v>43</v>
      </c>
      <c r="I277">
        <v>39.450000000000003</v>
      </c>
      <c r="J277">
        <v>33.01</v>
      </c>
      <c r="K277" s="2">
        <f>I277+J277</f>
        <v>72.460000000000008</v>
      </c>
    </row>
    <row r="278" spans="1:11" x14ac:dyDescent="0.25">
      <c r="A278" s="7">
        <v>605</v>
      </c>
      <c r="B278" s="1">
        <v>29127</v>
      </c>
      <c r="C278" s="1">
        <v>43810</v>
      </c>
      <c r="D278">
        <f>(C278-B278)/365.25</f>
        <v>40.199863107460644</v>
      </c>
      <c r="E278">
        <v>3</v>
      </c>
      <c r="F278">
        <v>1.2</v>
      </c>
      <c r="G278">
        <v>1400000</v>
      </c>
      <c r="H278">
        <v>60</v>
      </c>
      <c r="I278">
        <v>30.42</v>
      </c>
      <c r="J278">
        <v>42.19</v>
      </c>
      <c r="K278" s="2">
        <f>I278+J278</f>
        <v>72.61</v>
      </c>
    </row>
    <row r="279" spans="1:11" x14ac:dyDescent="0.25">
      <c r="A279" s="7">
        <v>906</v>
      </c>
      <c r="B279" s="1">
        <v>26391</v>
      </c>
      <c r="C279" s="1">
        <v>44369</v>
      </c>
      <c r="D279">
        <f>(C279-B279)/365.25</f>
        <v>49.221081451060918</v>
      </c>
      <c r="E279">
        <v>4</v>
      </c>
      <c r="F279">
        <v>6</v>
      </c>
      <c r="G279">
        <v>65000000</v>
      </c>
      <c r="H279">
        <v>50</v>
      </c>
      <c r="I279">
        <v>54.31</v>
      </c>
      <c r="J279">
        <v>22.16</v>
      </c>
      <c r="K279" s="2">
        <f>I279+J279</f>
        <v>76.47</v>
      </c>
    </row>
    <row r="280" spans="1:11" x14ac:dyDescent="0.25">
      <c r="A280" s="7">
        <v>1014</v>
      </c>
      <c r="B280" s="1">
        <v>28314</v>
      </c>
      <c r="C280" s="1">
        <v>44400</v>
      </c>
      <c r="D280">
        <f>(C280-B280)/365.25</f>
        <v>44.041067761806978</v>
      </c>
      <c r="E280">
        <v>6</v>
      </c>
      <c r="F280">
        <v>6.6</v>
      </c>
      <c r="G280">
        <v>9000000</v>
      </c>
      <c r="H280">
        <v>30</v>
      </c>
      <c r="I280">
        <v>48.78</v>
      </c>
      <c r="J280">
        <v>27.7</v>
      </c>
      <c r="K280" s="2">
        <f>I280+J280</f>
        <v>76.48</v>
      </c>
    </row>
    <row r="281" spans="1:11" x14ac:dyDescent="0.25">
      <c r="A281" s="7">
        <v>220</v>
      </c>
      <c r="B281" s="1">
        <v>33782</v>
      </c>
      <c r="C281" s="1">
        <v>44959</v>
      </c>
      <c r="D281">
        <f>(C281-B281)/365.25</f>
        <v>30.600958247775495</v>
      </c>
      <c r="E281">
        <v>4</v>
      </c>
      <c r="F281">
        <v>2.2999999999999998</v>
      </c>
      <c r="G281">
        <v>3600000</v>
      </c>
      <c r="H281">
        <v>48</v>
      </c>
      <c r="I281">
        <v>16.48</v>
      </c>
      <c r="J281">
        <v>63.44</v>
      </c>
      <c r="K281" s="2">
        <f>I281+J281</f>
        <v>79.92</v>
      </c>
    </row>
    <row r="282" spans="1:11" x14ac:dyDescent="0.25">
      <c r="A282" s="7">
        <v>1025</v>
      </c>
      <c r="B282" s="1">
        <v>29360</v>
      </c>
      <c r="C282" s="1">
        <v>44308</v>
      </c>
      <c r="D282">
        <f>(C282-B282)/365.25</f>
        <v>40.925393566050651</v>
      </c>
      <c r="E282">
        <v>7</v>
      </c>
      <c r="F282">
        <v>1</v>
      </c>
      <c r="G282">
        <v>7000000</v>
      </c>
      <c r="H282">
        <v>21</v>
      </c>
      <c r="I282">
        <v>44.85</v>
      </c>
      <c r="J282">
        <v>35.619999999999997</v>
      </c>
      <c r="K282" s="2">
        <f>I282+J282</f>
        <v>80.47</v>
      </c>
    </row>
    <row r="283" spans="1:11" x14ac:dyDescent="0.25">
      <c r="A283" s="7">
        <v>709</v>
      </c>
      <c r="B283" s="1">
        <v>25623</v>
      </c>
      <c r="C283" s="1">
        <v>43670</v>
      </c>
      <c r="D283">
        <f>(C283-B283)/365.25</f>
        <v>49.40999315537303</v>
      </c>
      <c r="E283">
        <v>3</v>
      </c>
      <c r="F283">
        <v>3</v>
      </c>
      <c r="G283">
        <v>1200000</v>
      </c>
      <c r="H283">
        <v>30</v>
      </c>
      <c r="I283">
        <v>53.19</v>
      </c>
      <c r="J283">
        <v>28.28</v>
      </c>
      <c r="K283" s="2">
        <f>I283+J283</f>
        <v>81.47</v>
      </c>
    </row>
    <row r="284" spans="1:11" x14ac:dyDescent="0.25">
      <c r="A284" s="7">
        <v>1000</v>
      </c>
      <c r="B284" s="1">
        <v>24808</v>
      </c>
      <c r="C284" s="1">
        <v>44477</v>
      </c>
      <c r="D284">
        <f>(C284-B284)/365.25</f>
        <v>53.850787132101303</v>
      </c>
      <c r="E284">
        <v>5</v>
      </c>
      <c r="F284">
        <v>2</v>
      </c>
      <c r="G284">
        <v>1700000</v>
      </c>
      <c r="H284">
        <v>50</v>
      </c>
      <c r="I284">
        <v>36.07</v>
      </c>
      <c r="J284">
        <v>46.34</v>
      </c>
      <c r="K284" s="2">
        <f>I284+J284</f>
        <v>82.41</v>
      </c>
    </row>
    <row r="285" spans="1:11" x14ac:dyDescent="0.25">
      <c r="A285" s="7">
        <v>269</v>
      </c>
      <c r="B285" s="1">
        <v>31979</v>
      </c>
      <c r="C285" s="1">
        <v>44243</v>
      </c>
      <c r="D285">
        <f>(C285-B285)/365.25</f>
        <v>33.577002053388092</v>
      </c>
      <c r="E285">
        <v>4</v>
      </c>
      <c r="F285">
        <v>3</v>
      </c>
      <c r="G285">
        <v>6000000</v>
      </c>
      <c r="H285">
        <v>25</v>
      </c>
      <c r="I285">
        <v>60.33</v>
      </c>
      <c r="J285">
        <v>22.88</v>
      </c>
      <c r="K285" s="2">
        <f>I285+J285</f>
        <v>83.21</v>
      </c>
    </row>
    <row r="286" spans="1:11" x14ac:dyDescent="0.25">
      <c r="A286" s="7">
        <v>894</v>
      </c>
      <c r="B286" s="1">
        <v>27873</v>
      </c>
      <c r="C286" s="1">
        <v>45085</v>
      </c>
      <c r="D286">
        <f>(C286-B286)/365.25</f>
        <v>47.123887748117724</v>
      </c>
      <c r="E286">
        <v>4</v>
      </c>
      <c r="F286">
        <v>2.5</v>
      </c>
      <c r="G286">
        <v>5000000</v>
      </c>
      <c r="H286">
        <v>35</v>
      </c>
      <c r="I286">
        <v>33.24</v>
      </c>
      <c r="J286">
        <v>50.54</v>
      </c>
      <c r="K286" s="2">
        <f>I286+J286</f>
        <v>83.78</v>
      </c>
    </row>
    <row r="287" spans="1:11" x14ac:dyDescent="0.25">
      <c r="A287" s="7">
        <v>660</v>
      </c>
      <c r="B287" s="1">
        <v>28223</v>
      </c>
      <c r="C287" s="1">
        <v>44320</v>
      </c>
      <c r="D287">
        <f>(C287-B287)/365.25</f>
        <v>44.071184120465432</v>
      </c>
      <c r="E287">
        <v>3</v>
      </c>
      <c r="F287">
        <v>1.2</v>
      </c>
      <c r="G287">
        <v>14000000</v>
      </c>
      <c r="H287">
        <v>70</v>
      </c>
      <c r="I287">
        <v>73.489999999999995</v>
      </c>
      <c r="J287">
        <v>14.97</v>
      </c>
      <c r="K287" s="2">
        <f>I287+J287</f>
        <v>88.46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GROUP1</vt:lpstr>
      <vt:lpstr>GROUP 2</vt:lpstr>
      <vt:lpstr>GROUP 3</vt:lpstr>
      <vt:lpstr>GROUP 4</vt:lpstr>
      <vt:lpstr>LOW SDF POPULATION</vt:lpstr>
      <vt:lpstr>HIGH SDF POPULATION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Castellano</dc:creator>
  <cp:lastModifiedBy>Utente: scastellano - Computer: MEDOV2181</cp:lastModifiedBy>
  <dcterms:created xsi:type="dcterms:W3CDTF">2024-08-05T18:52:55Z</dcterms:created>
  <dcterms:modified xsi:type="dcterms:W3CDTF">2024-08-06T12:16:09Z</dcterms:modified>
</cp:coreProperties>
</file>