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0a7df94cfc2363c/Studium/3_Promotion/DInO_Shared/Eye Tracking Studien/Spam Mail Studie/Finale_Auswertung/Zenodo/"/>
    </mc:Choice>
  </mc:AlternateContent>
  <xr:revisionPtr revIDLastSave="255" documentId="8_{B7FDE719-794B-457D-842F-71E3B70EC0E3}" xr6:coauthVersionLast="47" xr6:coauthVersionMax="47" xr10:uidLastSave="{078A93E2-71FB-4881-B983-1E7A4E496D5D}"/>
  <bookViews>
    <workbookView xWindow="36588" yWindow="3348" windowWidth="30960" windowHeight="12060" firstSheet="3" activeTab="4" xr2:uid="{00000000-000D-0000-FFFF-FFFF00000000}"/>
  </bookViews>
  <sheets>
    <sheet name="Korrekt erkannte E-Mails Mit" sheetId="1" state="hidden" r:id="rId1"/>
    <sheet name="Korrekt erkannte E-Mails Ohne" sheetId="2" state="hidden" r:id="rId2"/>
    <sheet name="Korrekt erkannte E-Mails" sheetId="3" state="hidden" r:id="rId3"/>
    <sheet name="Ergebnisse" sheetId="7" r:id="rId4"/>
    <sheet name="Lisa" sheetId="8" r:id="rId5"/>
    <sheet name="Tabelle1" sheetId="6" state="hidden" r:id="rId6"/>
    <sheet name="Übersicht - Falsch erkannt " sheetId="5" state="hidden" r:id="rId7"/>
  </sheets>
  <definedNames>
    <definedName name="_xlnm._FilterDatabase" localSheetId="3" hidden="1">Ergebnisse!$A$1:$AB$104</definedName>
    <definedName name="_xlnm._FilterDatabase" localSheetId="2" hidden="1">'Korrekt erkannte E-Mails'!$A$1:$V$106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53" i="7" l="1"/>
  <c r="AB3" i="7"/>
  <c r="AB54" i="7"/>
  <c r="AB4" i="7"/>
  <c r="AB55" i="7"/>
  <c r="AB56" i="7"/>
  <c r="AB57" i="7"/>
  <c r="AB58" i="7"/>
  <c r="AB59" i="7"/>
  <c r="AB5" i="7"/>
  <c r="AB60" i="7"/>
  <c r="AB61" i="7"/>
  <c r="AB6" i="7"/>
  <c r="AB62" i="7"/>
  <c r="AB7" i="7"/>
  <c r="AB8" i="7"/>
  <c r="AB9" i="7"/>
  <c r="AB10" i="7"/>
  <c r="AB63" i="7"/>
  <c r="AB11" i="7"/>
  <c r="AB12" i="7"/>
  <c r="AB64" i="7"/>
  <c r="AB65" i="7"/>
  <c r="AB13" i="7"/>
  <c r="AB14" i="7"/>
  <c r="AB15" i="7"/>
  <c r="AB16" i="7"/>
  <c r="AB66" i="7"/>
  <c r="AB67" i="7"/>
  <c r="AB17" i="7"/>
  <c r="AB18" i="7"/>
  <c r="AB68" i="7"/>
  <c r="AB69" i="7"/>
  <c r="AB19" i="7"/>
  <c r="AB70" i="7"/>
  <c r="AB71" i="7"/>
  <c r="AB20" i="7"/>
  <c r="AB72" i="7"/>
  <c r="AB21" i="7"/>
  <c r="AB73" i="7"/>
  <c r="AB22" i="7"/>
  <c r="AB23" i="7"/>
  <c r="AB74" i="7"/>
  <c r="AB75" i="7"/>
  <c r="AB76" i="7"/>
  <c r="AB77" i="7"/>
  <c r="AB78" i="7"/>
  <c r="AB79" i="7"/>
  <c r="AB24" i="7"/>
  <c r="AB80" i="7"/>
  <c r="AB81" i="7"/>
  <c r="AB82" i="7"/>
  <c r="AB25" i="7"/>
  <c r="AB26" i="7"/>
  <c r="AB83" i="7"/>
  <c r="AB27" i="7"/>
  <c r="AB28" i="7"/>
  <c r="AB29" i="7"/>
  <c r="AB84" i="7"/>
  <c r="AB30" i="7"/>
  <c r="AB31" i="7"/>
  <c r="AB32" i="7"/>
  <c r="AB85" i="7"/>
  <c r="AB86" i="7"/>
  <c r="AB87" i="7"/>
  <c r="AB88" i="7"/>
  <c r="AB89" i="7"/>
  <c r="AB90" i="7"/>
  <c r="AB33" i="7"/>
  <c r="AB34" i="7"/>
  <c r="AB35" i="7"/>
  <c r="AB36" i="7"/>
  <c r="AB37" i="7"/>
  <c r="AB91" i="7"/>
  <c r="AB92" i="7"/>
  <c r="AB93" i="7"/>
  <c r="AB94" i="7"/>
  <c r="AB95" i="7"/>
  <c r="AB96" i="7"/>
  <c r="AB97" i="7"/>
  <c r="AB98" i="7"/>
  <c r="AB99" i="7"/>
  <c r="AB100" i="7"/>
  <c r="AB101" i="7"/>
  <c r="AB102" i="7"/>
  <c r="AB103" i="7"/>
  <c r="AB104" i="7"/>
  <c r="AB38" i="7"/>
  <c r="AB39" i="7"/>
  <c r="AB40" i="7"/>
  <c r="AB41" i="7"/>
  <c r="AB42" i="7"/>
  <c r="AB43" i="7"/>
  <c r="AB44" i="7"/>
  <c r="AB45" i="7"/>
  <c r="AB46" i="7"/>
  <c r="AB47" i="7"/>
  <c r="AB48" i="7"/>
  <c r="AB49" i="7"/>
  <c r="AB50" i="7"/>
  <c r="AB51" i="7"/>
  <c r="AB52" i="7"/>
  <c r="AB2" i="7"/>
  <c r="AA53" i="7"/>
  <c r="AA3" i="7"/>
  <c r="AA54" i="7"/>
  <c r="AA4" i="7"/>
  <c r="AA55" i="7"/>
  <c r="AA56" i="7"/>
  <c r="AA57" i="7"/>
  <c r="AA58" i="7"/>
  <c r="AA59" i="7"/>
  <c r="AA5" i="7"/>
  <c r="AA60" i="7"/>
  <c r="AA61" i="7"/>
  <c r="AA6" i="7"/>
  <c r="AA62" i="7"/>
  <c r="AA7" i="7"/>
  <c r="AA8" i="7"/>
  <c r="AA9" i="7"/>
  <c r="AA10" i="7"/>
  <c r="AA63" i="7"/>
  <c r="AA11" i="7"/>
  <c r="AA12" i="7"/>
  <c r="AA64" i="7"/>
  <c r="AA65" i="7"/>
  <c r="AA13" i="7"/>
  <c r="AA14" i="7"/>
  <c r="AA15" i="7"/>
  <c r="AA16" i="7"/>
  <c r="AA66" i="7"/>
  <c r="AA67" i="7"/>
  <c r="AA17" i="7"/>
  <c r="AA18" i="7"/>
  <c r="AA68" i="7"/>
  <c r="AA69" i="7"/>
  <c r="AA19" i="7"/>
  <c r="AA70" i="7"/>
  <c r="AA71" i="7"/>
  <c r="AA20" i="7"/>
  <c r="AA72" i="7"/>
  <c r="AA21" i="7"/>
  <c r="AA73" i="7"/>
  <c r="AA22" i="7"/>
  <c r="AA23" i="7"/>
  <c r="AA74" i="7"/>
  <c r="AA75" i="7"/>
  <c r="AA76" i="7"/>
  <c r="AA77" i="7"/>
  <c r="AA78" i="7"/>
  <c r="AA79" i="7"/>
  <c r="AA24" i="7"/>
  <c r="AA80" i="7"/>
  <c r="AA81" i="7"/>
  <c r="AA82" i="7"/>
  <c r="AA25" i="7"/>
  <c r="AA26" i="7"/>
  <c r="AA83" i="7"/>
  <c r="AA27" i="7"/>
  <c r="AA28" i="7"/>
  <c r="AA29" i="7"/>
  <c r="AA84" i="7"/>
  <c r="AA30" i="7"/>
  <c r="AA31" i="7"/>
  <c r="AA32" i="7"/>
  <c r="AA85" i="7"/>
  <c r="AA86" i="7"/>
  <c r="AA87" i="7"/>
  <c r="AA88" i="7"/>
  <c r="AA89" i="7"/>
  <c r="AA90" i="7"/>
  <c r="AA33" i="7"/>
  <c r="AA34" i="7"/>
  <c r="AA35" i="7"/>
  <c r="AA36" i="7"/>
  <c r="AA37" i="7"/>
  <c r="AA91" i="7"/>
  <c r="AA92" i="7"/>
  <c r="AA93" i="7"/>
  <c r="AA94" i="7"/>
  <c r="AA95" i="7"/>
  <c r="AA96" i="7"/>
  <c r="AA97" i="7"/>
  <c r="AA98" i="7"/>
  <c r="AA99" i="7"/>
  <c r="AA100" i="7"/>
  <c r="AA101" i="7"/>
  <c r="AA102" i="7"/>
  <c r="AA103" i="7"/>
  <c r="AA104" i="7"/>
  <c r="AA38" i="7"/>
  <c r="AA39" i="7"/>
  <c r="AA40" i="7"/>
  <c r="AA41" i="7"/>
  <c r="AA42" i="7"/>
  <c r="AA43" i="7"/>
  <c r="AA44" i="7"/>
  <c r="AA45" i="7"/>
  <c r="AA46" i="7"/>
  <c r="AA47" i="7"/>
  <c r="AA48" i="7"/>
  <c r="AA49" i="7"/>
  <c r="AA50" i="7"/>
  <c r="AA51" i="7"/>
  <c r="AA52" i="7"/>
  <c r="AA2" i="7"/>
  <c r="Z53" i="7"/>
  <c r="Z3" i="7"/>
  <c r="Z54" i="7"/>
  <c r="Z4" i="7"/>
  <c r="Z55" i="7"/>
  <c r="Z56" i="7"/>
  <c r="Z57" i="7"/>
  <c r="Z58" i="7"/>
  <c r="Z59" i="7"/>
  <c r="Z5" i="7"/>
  <c r="Z60" i="7"/>
  <c r="Z61" i="7"/>
  <c r="Z6" i="7"/>
  <c r="Z62" i="7"/>
  <c r="Z7" i="7"/>
  <c r="Z8" i="7"/>
  <c r="Z9" i="7"/>
  <c r="Z10" i="7"/>
  <c r="Z63" i="7"/>
  <c r="Z11" i="7"/>
  <c r="Z12" i="7"/>
  <c r="Z64" i="7"/>
  <c r="Z65" i="7"/>
  <c r="Z13" i="7"/>
  <c r="Z14" i="7"/>
  <c r="Z15" i="7"/>
  <c r="Z16" i="7"/>
  <c r="Z66" i="7"/>
  <c r="Z67" i="7"/>
  <c r="Z17" i="7"/>
  <c r="Z18" i="7"/>
  <c r="Z68" i="7"/>
  <c r="Z69" i="7"/>
  <c r="Z19" i="7"/>
  <c r="Z70" i="7"/>
  <c r="Z71" i="7"/>
  <c r="Z20" i="7"/>
  <c r="Z72" i="7"/>
  <c r="Z21" i="7"/>
  <c r="Z73" i="7"/>
  <c r="Z22" i="7"/>
  <c r="Z23" i="7"/>
  <c r="Z74" i="7"/>
  <c r="Z75" i="7"/>
  <c r="Z76" i="7"/>
  <c r="Z77" i="7"/>
  <c r="Z78" i="7"/>
  <c r="Z79" i="7"/>
  <c r="Z24" i="7"/>
  <c r="Z80" i="7"/>
  <c r="Z81" i="7"/>
  <c r="Z82" i="7"/>
  <c r="Z25" i="7"/>
  <c r="Z26" i="7"/>
  <c r="Z83" i="7"/>
  <c r="Z27" i="7"/>
  <c r="Z28" i="7"/>
  <c r="Z29" i="7"/>
  <c r="Z84" i="7"/>
  <c r="Z30" i="7"/>
  <c r="Z31" i="7"/>
  <c r="Z32" i="7"/>
  <c r="Z85" i="7"/>
  <c r="Z86" i="7"/>
  <c r="Z87" i="7"/>
  <c r="Z88" i="7"/>
  <c r="Z89" i="7"/>
  <c r="Z90" i="7"/>
  <c r="Z33" i="7"/>
  <c r="Z34" i="7"/>
  <c r="Z35" i="7"/>
  <c r="Z36" i="7"/>
  <c r="Z37" i="7"/>
  <c r="Z91" i="7"/>
  <c r="Z92" i="7"/>
  <c r="Z93" i="7"/>
  <c r="Z94" i="7"/>
  <c r="Z95" i="7"/>
  <c r="Z96" i="7"/>
  <c r="Z97" i="7"/>
  <c r="Z98" i="7"/>
  <c r="Z99" i="7"/>
  <c r="Z100" i="7"/>
  <c r="Z101" i="7"/>
  <c r="Z102" i="7"/>
  <c r="Z103" i="7"/>
  <c r="Z104" i="7"/>
  <c r="Z38" i="7"/>
  <c r="Z39" i="7"/>
  <c r="Z40" i="7"/>
  <c r="Z41" i="7"/>
  <c r="Z42" i="7"/>
  <c r="Z43" i="7"/>
  <c r="Z44" i="7"/>
  <c r="Z45" i="7"/>
  <c r="Z46" i="7"/>
  <c r="Z47" i="7"/>
  <c r="Z48" i="7"/>
  <c r="Z49" i="7"/>
  <c r="Z50" i="7"/>
  <c r="Z51" i="7"/>
  <c r="Z52" i="7"/>
  <c r="Z2" i="7"/>
  <c r="X53" i="7"/>
  <c r="Y53" i="7"/>
  <c r="X3" i="7"/>
  <c r="Y3" i="7"/>
  <c r="X54" i="7"/>
  <c r="Y54" i="7"/>
  <c r="X4" i="7"/>
  <c r="Y4" i="7"/>
  <c r="X55" i="7"/>
  <c r="Y55" i="7"/>
  <c r="X56" i="7"/>
  <c r="Y56" i="7"/>
  <c r="X57" i="7"/>
  <c r="Y57" i="7"/>
  <c r="X58" i="7"/>
  <c r="Y58" i="7"/>
  <c r="X59" i="7"/>
  <c r="Y59" i="7"/>
  <c r="X5" i="7"/>
  <c r="Y5" i="7"/>
  <c r="X60" i="7"/>
  <c r="Y60" i="7"/>
  <c r="X61" i="7"/>
  <c r="Y61" i="7"/>
  <c r="X6" i="7"/>
  <c r="Y6" i="7"/>
  <c r="X62" i="7"/>
  <c r="Y62" i="7"/>
  <c r="X7" i="7"/>
  <c r="Y7" i="7"/>
  <c r="X8" i="7"/>
  <c r="Y8" i="7"/>
  <c r="X9" i="7"/>
  <c r="Y9" i="7"/>
  <c r="X10" i="7"/>
  <c r="Y10" i="7"/>
  <c r="X63" i="7"/>
  <c r="Y63" i="7"/>
  <c r="X11" i="7"/>
  <c r="Y11" i="7"/>
  <c r="X12" i="7"/>
  <c r="Y12" i="7"/>
  <c r="X64" i="7"/>
  <c r="Y64" i="7"/>
  <c r="X65" i="7"/>
  <c r="Y65" i="7"/>
  <c r="X13" i="7"/>
  <c r="Y13" i="7"/>
  <c r="X14" i="7"/>
  <c r="Y14" i="7"/>
  <c r="X15" i="7"/>
  <c r="Y15" i="7"/>
  <c r="X16" i="7"/>
  <c r="Y16" i="7"/>
  <c r="X66" i="7"/>
  <c r="Y66" i="7"/>
  <c r="X67" i="7"/>
  <c r="Y67" i="7"/>
  <c r="X17" i="7"/>
  <c r="Y17" i="7"/>
  <c r="X18" i="7"/>
  <c r="Y18" i="7"/>
  <c r="X68" i="7"/>
  <c r="Y68" i="7"/>
  <c r="X69" i="7"/>
  <c r="Y69" i="7"/>
  <c r="X19" i="7"/>
  <c r="Y19" i="7"/>
  <c r="X70" i="7"/>
  <c r="Y70" i="7"/>
  <c r="X71" i="7"/>
  <c r="Y71" i="7"/>
  <c r="X20" i="7"/>
  <c r="Y20" i="7"/>
  <c r="X72" i="7"/>
  <c r="Y72" i="7"/>
  <c r="X21" i="7"/>
  <c r="Y21" i="7"/>
  <c r="X73" i="7"/>
  <c r="Y73" i="7"/>
  <c r="X22" i="7"/>
  <c r="Y22" i="7"/>
  <c r="X23" i="7"/>
  <c r="Y23" i="7"/>
  <c r="X74" i="7"/>
  <c r="Y74" i="7"/>
  <c r="X75" i="7"/>
  <c r="Y75" i="7"/>
  <c r="X76" i="7"/>
  <c r="Y76" i="7"/>
  <c r="X77" i="7"/>
  <c r="Y77" i="7"/>
  <c r="X78" i="7"/>
  <c r="Y78" i="7"/>
  <c r="X79" i="7"/>
  <c r="Y79" i="7"/>
  <c r="X24" i="7"/>
  <c r="Y24" i="7"/>
  <c r="X80" i="7"/>
  <c r="Y80" i="7"/>
  <c r="X81" i="7"/>
  <c r="Y81" i="7"/>
  <c r="X82" i="7"/>
  <c r="Y82" i="7"/>
  <c r="X25" i="7"/>
  <c r="Y25" i="7"/>
  <c r="X26" i="7"/>
  <c r="Y26" i="7"/>
  <c r="X83" i="7"/>
  <c r="Y83" i="7"/>
  <c r="X27" i="7"/>
  <c r="Y27" i="7"/>
  <c r="X28" i="7"/>
  <c r="Y28" i="7"/>
  <c r="X29" i="7"/>
  <c r="Y29" i="7"/>
  <c r="X84" i="7"/>
  <c r="Y84" i="7"/>
  <c r="X30" i="7"/>
  <c r="Y30" i="7"/>
  <c r="X31" i="7"/>
  <c r="Y31" i="7"/>
  <c r="X32" i="7"/>
  <c r="Y32" i="7"/>
  <c r="X85" i="7"/>
  <c r="Y85" i="7"/>
  <c r="X86" i="7"/>
  <c r="Y86" i="7"/>
  <c r="X87" i="7"/>
  <c r="Y87" i="7"/>
  <c r="X88" i="7"/>
  <c r="Y88" i="7"/>
  <c r="X89" i="7"/>
  <c r="Y89" i="7"/>
  <c r="X90" i="7"/>
  <c r="Y90" i="7"/>
  <c r="X33" i="7"/>
  <c r="Y33" i="7"/>
  <c r="X34" i="7"/>
  <c r="Y34" i="7"/>
  <c r="X35" i="7"/>
  <c r="Y35" i="7"/>
  <c r="X36" i="7"/>
  <c r="Y36" i="7"/>
  <c r="X37" i="7"/>
  <c r="Y37" i="7"/>
  <c r="X91" i="7"/>
  <c r="Y91" i="7"/>
  <c r="X92" i="7"/>
  <c r="Y92" i="7"/>
  <c r="X93" i="7"/>
  <c r="Y93" i="7"/>
  <c r="X94" i="7"/>
  <c r="Y94" i="7"/>
  <c r="X95" i="7"/>
  <c r="Y95" i="7"/>
  <c r="X96" i="7"/>
  <c r="Y96" i="7"/>
  <c r="X97" i="7"/>
  <c r="Y97" i="7"/>
  <c r="X98" i="7"/>
  <c r="Y98" i="7"/>
  <c r="X99" i="7"/>
  <c r="Y99" i="7"/>
  <c r="X100" i="7"/>
  <c r="Y100" i="7"/>
  <c r="X101" i="7"/>
  <c r="Y101" i="7"/>
  <c r="X102" i="7"/>
  <c r="Y102" i="7"/>
  <c r="X103" i="7"/>
  <c r="Y103" i="7"/>
  <c r="X104" i="7"/>
  <c r="Y104" i="7"/>
  <c r="X38" i="7"/>
  <c r="Y38" i="7"/>
  <c r="X39" i="7"/>
  <c r="Y39" i="7"/>
  <c r="X40" i="7"/>
  <c r="Y40" i="7"/>
  <c r="X41" i="7"/>
  <c r="Y41" i="7"/>
  <c r="X42" i="7"/>
  <c r="Y42" i="7"/>
  <c r="X43" i="7"/>
  <c r="Y43" i="7"/>
  <c r="X44" i="7"/>
  <c r="Y44" i="7"/>
  <c r="X45" i="7"/>
  <c r="Y45" i="7"/>
  <c r="X46" i="7"/>
  <c r="Y46" i="7"/>
  <c r="X47" i="7"/>
  <c r="Y47" i="7"/>
  <c r="X48" i="7"/>
  <c r="Y48" i="7"/>
  <c r="X49" i="7"/>
  <c r="Y49" i="7"/>
  <c r="X50" i="7"/>
  <c r="Y50" i="7"/>
  <c r="X51" i="7"/>
  <c r="Y51" i="7"/>
  <c r="X52" i="7"/>
  <c r="Y52" i="7"/>
  <c r="Y2" i="7"/>
  <c r="X2" i="7"/>
  <c r="W53" i="7"/>
  <c r="W3" i="7"/>
  <c r="W54" i="7"/>
  <c r="W4" i="7"/>
  <c r="W55" i="7"/>
  <c r="W56" i="7"/>
  <c r="W57" i="7"/>
  <c r="W58" i="7"/>
  <c r="W59" i="7"/>
  <c r="W5" i="7"/>
  <c r="W60" i="7"/>
  <c r="W61" i="7"/>
  <c r="W6" i="7"/>
  <c r="W62" i="7"/>
  <c r="W7" i="7"/>
  <c r="W8" i="7"/>
  <c r="W9" i="7"/>
  <c r="W10" i="7"/>
  <c r="W63" i="7"/>
  <c r="W11" i="7"/>
  <c r="W12" i="7"/>
  <c r="W64" i="7"/>
  <c r="W65" i="7"/>
  <c r="W13" i="7"/>
  <c r="W14" i="7"/>
  <c r="W15" i="7"/>
  <c r="W16" i="7"/>
  <c r="W66" i="7"/>
  <c r="W67" i="7"/>
  <c r="W17" i="7"/>
  <c r="W18" i="7"/>
  <c r="W68" i="7"/>
  <c r="W69" i="7"/>
  <c r="W19" i="7"/>
  <c r="W70" i="7"/>
  <c r="W71" i="7"/>
  <c r="W20" i="7"/>
  <c r="W72" i="7"/>
  <c r="W21" i="7"/>
  <c r="W73" i="7"/>
  <c r="W22" i="7"/>
  <c r="W23" i="7"/>
  <c r="W74" i="7"/>
  <c r="W75" i="7"/>
  <c r="W76" i="7"/>
  <c r="W77" i="7"/>
  <c r="W78" i="7"/>
  <c r="W79" i="7"/>
  <c r="W24" i="7"/>
  <c r="W80" i="7"/>
  <c r="W81" i="7"/>
  <c r="W82" i="7"/>
  <c r="W25" i="7"/>
  <c r="W26" i="7"/>
  <c r="W83" i="7"/>
  <c r="W27" i="7"/>
  <c r="W28" i="7"/>
  <c r="W29" i="7"/>
  <c r="W84" i="7"/>
  <c r="W30" i="7"/>
  <c r="W31" i="7"/>
  <c r="W32" i="7"/>
  <c r="W85" i="7"/>
  <c r="W86" i="7"/>
  <c r="W87" i="7"/>
  <c r="W88" i="7"/>
  <c r="W89" i="7"/>
  <c r="W90" i="7"/>
  <c r="W33" i="7"/>
  <c r="W34" i="7"/>
  <c r="W35" i="7"/>
  <c r="W36" i="7"/>
  <c r="W37" i="7"/>
  <c r="W91" i="7"/>
  <c r="W92" i="7"/>
  <c r="W93" i="7"/>
  <c r="W94" i="7"/>
  <c r="W95" i="7"/>
  <c r="W96" i="7"/>
  <c r="W97" i="7"/>
  <c r="W98" i="7"/>
  <c r="W99" i="7"/>
  <c r="W100" i="7"/>
  <c r="W101" i="7"/>
  <c r="W102" i="7"/>
  <c r="W103" i="7"/>
  <c r="W104" i="7"/>
  <c r="W38" i="7"/>
  <c r="W39" i="7"/>
  <c r="W40" i="7"/>
  <c r="W41" i="7"/>
  <c r="W42" i="7"/>
  <c r="W43" i="7"/>
  <c r="W44" i="7"/>
  <c r="W45" i="7"/>
  <c r="W46" i="7"/>
  <c r="W47" i="7"/>
  <c r="W48" i="7"/>
  <c r="W49" i="7"/>
  <c r="W50" i="7"/>
  <c r="W51" i="7"/>
  <c r="W52" i="7"/>
  <c r="W2" i="7"/>
  <c r="U101" i="7"/>
  <c r="V101" i="7"/>
  <c r="U87" i="3"/>
  <c r="V87" i="3"/>
  <c r="U63" i="3"/>
  <c r="V63" i="3"/>
  <c r="U42" i="3"/>
  <c r="V42" i="3"/>
  <c r="V30" i="7"/>
  <c r="U30" i="7"/>
  <c r="V21" i="7"/>
  <c r="U21" i="7"/>
  <c r="U22" i="7" l="1"/>
  <c r="V22" i="7"/>
  <c r="U67" i="7"/>
  <c r="V57" i="7"/>
  <c r="V58" i="7"/>
  <c r="U62" i="7"/>
  <c r="V72" i="7"/>
  <c r="U73" i="7"/>
  <c r="V74" i="7"/>
  <c r="V83" i="7"/>
  <c r="V84" i="7"/>
  <c r="V94" i="7"/>
  <c r="U95" i="7"/>
  <c r="V96" i="7"/>
  <c r="V3" i="7"/>
  <c r="U4" i="7"/>
  <c r="V10" i="7"/>
  <c r="V11" i="7"/>
  <c r="V23" i="7"/>
  <c r="V33" i="7"/>
  <c r="U34" i="7"/>
  <c r="V35" i="7"/>
  <c r="V45" i="7"/>
  <c r="U46" i="7"/>
  <c r="V53" i="7"/>
  <c r="U68" i="7"/>
  <c r="U69" i="7"/>
  <c r="U70" i="7"/>
  <c r="U71" i="7"/>
  <c r="U72" i="7"/>
  <c r="V73" i="7"/>
  <c r="U74" i="7"/>
  <c r="U75" i="7"/>
  <c r="U76" i="7"/>
  <c r="U77" i="7"/>
  <c r="V78" i="7"/>
  <c r="U79" i="7"/>
  <c r="U80" i="7"/>
  <c r="U81" i="7"/>
  <c r="U82" i="7"/>
  <c r="U83" i="7"/>
  <c r="U84" i="7"/>
  <c r="U85" i="7"/>
  <c r="U86" i="7"/>
  <c r="U87" i="7"/>
  <c r="V88" i="7"/>
  <c r="U89" i="7"/>
  <c r="U90" i="7"/>
  <c r="U91" i="7"/>
  <c r="U92" i="7"/>
  <c r="U93" i="7"/>
  <c r="U94" i="7"/>
  <c r="V95" i="7"/>
  <c r="U96" i="7"/>
  <c r="U97" i="7"/>
  <c r="U98" i="7"/>
  <c r="V99" i="7"/>
  <c r="U100" i="7"/>
  <c r="U102" i="7"/>
  <c r="U103" i="7"/>
  <c r="U104" i="7"/>
  <c r="U2" i="7"/>
  <c r="U3" i="7"/>
  <c r="V4" i="7"/>
  <c r="U5" i="7"/>
  <c r="V6" i="7"/>
  <c r="U7" i="7"/>
  <c r="U8" i="7"/>
  <c r="U9" i="7"/>
  <c r="U10" i="7"/>
  <c r="U11" i="7"/>
  <c r="U12" i="7"/>
  <c r="U13" i="7"/>
  <c r="U14" i="7"/>
  <c r="V15" i="7"/>
  <c r="U16" i="7"/>
  <c r="U17" i="7"/>
  <c r="U18" i="7"/>
  <c r="U19" i="7"/>
  <c r="U20" i="7"/>
  <c r="U23" i="7"/>
  <c r="U24" i="7"/>
  <c r="U25" i="7"/>
  <c r="U26" i="7"/>
  <c r="V27" i="7"/>
  <c r="U28" i="7"/>
  <c r="U29" i="7"/>
  <c r="U31" i="7"/>
  <c r="U32" i="7"/>
  <c r="U33" i="7"/>
  <c r="V34" i="7"/>
  <c r="U35" i="7"/>
  <c r="U36" i="7"/>
  <c r="U37" i="7"/>
  <c r="U38" i="7"/>
  <c r="V39" i="7"/>
  <c r="U40" i="7"/>
  <c r="U41" i="7"/>
  <c r="U42" i="7"/>
  <c r="U43" i="7"/>
  <c r="U44" i="7"/>
  <c r="U45" i="7"/>
  <c r="V46" i="7"/>
  <c r="U47" i="7"/>
  <c r="U48" i="7"/>
  <c r="V49" i="7"/>
  <c r="U50" i="7"/>
  <c r="U51" i="7"/>
  <c r="U52" i="7"/>
  <c r="U66" i="7"/>
  <c r="V67" i="7"/>
  <c r="V62" i="7"/>
  <c r="U63" i="7"/>
  <c r="U64" i="7"/>
  <c r="U65" i="7"/>
  <c r="U54" i="7"/>
  <c r="U55" i="7"/>
  <c r="U56" i="7"/>
  <c r="U57" i="7"/>
  <c r="U58" i="7"/>
  <c r="U59" i="7"/>
  <c r="U60" i="7"/>
  <c r="U61" i="7"/>
  <c r="J31" i="5"/>
  <c r="I31" i="5"/>
  <c r="J30" i="5"/>
  <c r="I30" i="5"/>
  <c r="J29" i="5"/>
  <c r="I29" i="5"/>
  <c r="J28" i="5"/>
  <c r="I28" i="5"/>
  <c r="J27" i="5"/>
  <c r="I27" i="5"/>
  <c r="J8" i="5"/>
  <c r="I8" i="5"/>
  <c r="J7" i="5"/>
  <c r="I7" i="5"/>
  <c r="J6" i="5"/>
  <c r="I6" i="5"/>
  <c r="J5" i="5"/>
  <c r="I5" i="5"/>
  <c r="J4" i="5"/>
  <c r="I4" i="5"/>
  <c r="U45" i="3"/>
  <c r="V45" i="3"/>
  <c r="U17" i="3"/>
  <c r="V17" i="3"/>
  <c r="U22" i="3"/>
  <c r="V22" i="3"/>
  <c r="U25" i="3"/>
  <c r="V25" i="3"/>
  <c r="U26" i="3"/>
  <c r="V26" i="3"/>
  <c r="U31" i="3"/>
  <c r="V31" i="3"/>
  <c r="U32" i="3"/>
  <c r="V32" i="3"/>
  <c r="U35" i="3"/>
  <c r="V35" i="3"/>
  <c r="U36" i="3"/>
  <c r="V36" i="3"/>
  <c r="U38" i="3"/>
  <c r="V38" i="3"/>
  <c r="U39" i="3"/>
  <c r="V39" i="3"/>
  <c r="U41" i="3"/>
  <c r="V41" i="3"/>
  <c r="U43" i="3"/>
  <c r="V43" i="3"/>
  <c r="U46" i="3"/>
  <c r="V46" i="3"/>
  <c r="U47" i="3"/>
  <c r="V47" i="3"/>
  <c r="U48" i="3"/>
  <c r="V48" i="3"/>
  <c r="U49" i="3"/>
  <c r="V49" i="3"/>
  <c r="U50" i="3"/>
  <c r="V50" i="3"/>
  <c r="U51" i="3"/>
  <c r="V51" i="3"/>
  <c r="U53" i="3"/>
  <c r="V53" i="3"/>
  <c r="U54" i="3"/>
  <c r="V54" i="3"/>
  <c r="U55" i="3"/>
  <c r="V55" i="3"/>
  <c r="U58" i="3"/>
  <c r="V58" i="3"/>
  <c r="U62" i="3"/>
  <c r="V62" i="3"/>
  <c r="U66" i="3"/>
  <c r="V66" i="3"/>
  <c r="U67" i="3"/>
  <c r="V67" i="3"/>
  <c r="U68" i="3"/>
  <c r="V68" i="3"/>
  <c r="U69" i="3"/>
  <c r="V69" i="3"/>
  <c r="U70" i="3"/>
  <c r="V70" i="3"/>
  <c r="U71" i="3"/>
  <c r="V71" i="3"/>
  <c r="U77" i="3"/>
  <c r="V77" i="3"/>
  <c r="U78" i="3"/>
  <c r="V78" i="3"/>
  <c r="U79" i="3"/>
  <c r="V79" i="3"/>
  <c r="U80" i="3"/>
  <c r="V80" i="3"/>
  <c r="U81" i="3"/>
  <c r="V81" i="3"/>
  <c r="U82" i="3"/>
  <c r="V82" i="3"/>
  <c r="U83" i="3"/>
  <c r="V83" i="3"/>
  <c r="U84" i="3"/>
  <c r="V84" i="3"/>
  <c r="U85" i="3"/>
  <c r="V85" i="3"/>
  <c r="U86" i="3"/>
  <c r="V86" i="3"/>
  <c r="U3" i="3"/>
  <c r="V3" i="3"/>
  <c r="U5" i="3"/>
  <c r="V5" i="3"/>
  <c r="U7" i="3"/>
  <c r="V7" i="3"/>
  <c r="U91" i="3"/>
  <c r="V91" i="3"/>
  <c r="U92" i="3"/>
  <c r="V92" i="3"/>
  <c r="U93" i="3"/>
  <c r="V93" i="3"/>
  <c r="U94" i="3"/>
  <c r="V94" i="3"/>
  <c r="U95" i="3"/>
  <c r="V95" i="3"/>
  <c r="U96" i="3"/>
  <c r="V96" i="3"/>
  <c r="U97" i="3"/>
  <c r="V97" i="3"/>
  <c r="U98" i="3"/>
  <c r="V98" i="3"/>
  <c r="U99" i="3"/>
  <c r="V99" i="3"/>
  <c r="U100" i="3"/>
  <c r="V100" i="3"/>
  <c r="U101" i="3"/>
  <c r="V101" i="3"/>
  <c r="U102" i="3"/>
  <c r="V102" i="3"/>
  <c r="U103" i="3"/>
  <c r="V103" i="3"/>
  <c r="U104" i="3"/>
  <c r="V104" i="3"/>
  <c r="U105" i="3"/>
  <c r="V105" i="3"/>
  <c r="U13" i="3"/>
  <c r="V13" i="3"/>
  <c r="U16" i="3"/>
  <c r="V16" i="3"/>
  <c r="U18" i="3"/>
  <c r="V18" i="3"/>
  <c r="U19" i="3"/>
  <c r="V19" i="3"/>
  <c r="U20" i="3"/>
  <c r="V20" i="3"/>
  <c r="U21" i="3"/>
  <c r="V21" i="3"/>
  <c r="U23" i="3"/>
  <c r="V23" i="3"/>
  <c r="U24" i="3"/>
  <c r="V24" i="3"/>
  <c r="U27" i="3"/>
  <c r="V27" i="3"/>
  <c r="U28" i="3"/>
  <c r="V28" i="3"/>
  <c r="U29" i="3"/>
  <c r="V29" i="3"/>
  <c r="U30" i="3"/>
  <c r="V30" i="3"/>
  <c r="U33" i="3"/>
  <c r="V33" i="3"/>
  <c r="U34" i="3"/>
  <c r="V34" i="3"/>
  <c r="U37" i="3"/>
  <c r="V37" i="3"/>
  <c r="U40" i="3"/>
  <c r="V40" i="3"/>
  <c r="U44" i="3"/>
  <c r="V44" i="3"/>
  <c r="U52" i="3"/>
  <c r="V52" i="3"/>
  <c r="U56" i="3"/>
  <c r="V56" i="3"/>
  <c r="U57" i="3"/>
  <c r="V57" i="3"/>
  <c r="U59" i="3"/>
  <c r="V59" i="3"/>
  <c r="U60" i="3"/>
  <c r="V60" i="3"/>
  <c r="U61" i="3"/>
  <c r="V61" i="3"/>
  <c r="U64" i="3"/>
  <c r="V64" i="3"/>
  <c r="U65" i="3"/>
  <c r="V65" i="3"/>
  <c r="U72" i="3"/>
  <c r="V72" i="3"/>
  <c r="U73" i="3"/>
  <c r="V73" i="3"/>
  <c r="U74" i="3"/>
  <c r="V74" i="3"/>
  <c r="U75" i="3"/>
  <c r="V75" i="3"/>
  <c r="U76" i="3"/>
  <c r="V76" i="3"/>
  <c r="V6" i="3"/>
  <c r="V8" i="3"/>
  <c r="V9" i="3"/>
  <c r="V10" i="3"/>
  <c r="V88" i="3"/>
  <c r="V89" i="3"/>
  <c r="V90" i="3"/>
  <c r="V11" i="3"/>
  <c r="V12" i="3"/>
  <c r="V14" i="3"/>
  <c r="V15" i="3"/>
  <c r="V4" i="3"/>
  <c r="U6" i="3"/>
  <c r="U8" i="3"/>
  <c r="U9" i="3"/>
  <c r="U10" i="3"/>
  <c r="U88" i="3"/>
  <c r="U89" i="3"/>
  <c r="U90" i="3"/>
  <c r="U11" i="3"/>
  <c r="U12" i="3"/>
  <c r="U14" i="3"/>
  <c r="U15" i="3"/>
  <c r="U4" i="3"/>
  <c r="V51" i="7" l="1"/>
  <c r="V41" i="7"/>
  <c r="V29" i="7"/>
  <c r="V17" i="7"/>
  <c r="V102" i="7"/>
  <c r="V90" i="7"/>
  <c r="V80" i="7"/>
  <c r="V68" i="7"/>
  <c r="V50" i="7"/>
  <c r="V40" i="7"/>
  <c r="V28" i="7"/>
  <c r="V16" i="7"/>
  <c r="V100" i="7"/>
  <c r="V89" i="7"/>
  <c r="V79" i="7"/>
  <c r="V66" i="7"/>
  <c r="U49" i="7"/>
  <c r="U39" i="7"/>
  <c r="U27" i="7"/>
  <c r="U15" i="7"/>
  <c r="U6" i="7"/>
  <c r="U99" i="7"/>
  <c r="U88" i="7"/>
  <c r="U78" i="7"/>
  <c r="V44" i="7"/>
  <c r="V38" i="7"/>
  <c r="V32" i="7"/>
  <c r="V26" i="7"/>
  <c r="V20" i="7"/>
  <c r="V14" i="7"/>
  <c r="V9" i="7"/>
  <c r="V5" i="7"/>
  <c r="V2" i="7"/>
  <c r="V98" i="7"/>
  <c r="V93" i="7"/>
  <c r="V87" i="7"/>
  <c r="V82" i="7"/>
  <c r="V77" i="7"/>
  <c r="V71" i="7"/>
  <c r="V65" i="7"/>
  <c r="V61" i="7"/>
  <c r="V56" i="7"/>
  <c r="U53" i="7"/>
  <c r="V48" i="7"/>
  <c r="V43" i="7"/>
  <c r="V37" i="7"/>
  <c r="V31" i="7"/>
  <c r="V25" i="7"/>
  <c r="V19" i="7"/>
  <c r="V13" i="7"/>
  <c r="V8" i="7"/>
  <c r="V104" i="7"/>
  <c r="V92" i="7"/>
  <c r="V86" i="7"/>
  <c r="V76" i="7"/>
  <c r="V70" i="7"/>
  <c r="V64" i="7"/>
  <c r="V60" i="7"/>
  <c r="V55" i="7"/>
  <c r="V52" i="7"/>
  <c r="V47" i="7"/>
  <c r="V42" i="7"/>
  <c r="V36" i="7"/>
  <c r="V24" i="7"/>
  <c r="V18" i="7"/>
  <c r="V12" i="7"/>
  <c r="V7" i="7"/>
  <c r="V103" i="7"/>
  <c r="V97" i="7"/>
  <c r="V91" i="7"/>
  <c r="V85" i="7"/>
  <c r="V81" i="7"/>
  <c r="V75" i="7"/>
  <c r="V69" i="7"/>
  <c r="V63" i="7"/>
  <c r="V59" i="7"/>
  <c r="V54" i="7"/>
</calcChain>
</file>

<file path=xl/sharedStrings.xml><?xml version="1.0" encoding="utf-8"?>
<sst xmlns="http://schemas.openxmlformats.org/spreadsheetml/2006/main" count="4631" uniqueCount="176">
  <si>
    <t>PB01</t>
  </si>
  <si>
    <t>PB03</t>
  </si>
  <si>
    <t>PB05</t>
  </si>
  <si>
    <t>PB08</t>
  </si>
  <si>
    <t>PB09</t>
  </si>
  <si>
    <t>PB104</t>
  </si>
  <si>
    <t>PB105</t>
  </si>
  <si>
    <t>PB106</t>
  </si>
  <si>
    <t>PB107</t>
  </si>
  <si>
    <t>PB108</t>
  </si>
  <si>
    <t>PB109</t>
  </si>
  <si>
    <t>PB11</t>
  </si>
  <si>
    <t>PB110</t>
  </si>
  <si>
    <t>PB111</t>
  </si>
  <si>
    <t>PB112</t>
  </si>
  <si>
    <t>PB113</t>
  </si>
  <si>
    <t>PB114</t>
  </si>
  <si>
    <t>PB115</t>
  </si>
  <si>
    <t>PB116</t>
  </si>
  <si>
    <t>PB117</t>
  </si>
  <si>
    <t>PB118</t>
  </si>
  <si>
    <t>PB120</t>
  </si>
  <si>
    <t>PB121</t>
  </si>
  <si>
    <t>PB16</t>
  </si>
  <si>
    <t>PB19</t>
  </si>
  <si>
    <t>PB20</t>
  </si>
  <si>
    <t>PB21</t>
  </si>
  <si>
    <t>PB24</t>
  </si>
  <si>
    <t>PB25</t>
  </si>
  <si>
    <t>PB27</t>
  </si>
  <si>
    <t>PB28</t>
  </si>
  <si>
    <t>PB30</t>
  </si>
  <si>
    <t>PB31</t>
  </si>
  <si>
    <t>PB32</t>
  </si>
  <si>
    <t>PB35</t>
  </si>
  <si>
    <t>PB36</t>
  </si>
  <si>
    <t>PB37</t>
  </si>
  <si>
    <t>PB38</t>
  </si>
  <si>
    <t>PB41</t>
  </si>
  <si>
    <t>PB42</t>
  </si>
  <si>
    <t>PB45</t>
  </si>
  <si>
    <t>PB48</t>
  </si>
  <si>
    <t>PB50</t>
  </si>
  <si>
    <t>PB52</t>
  </si>
  <si>
    <t>PB53</t>
  </si>
  <si>
    <t>PB60</t>
  </si>
  <si>
    <t>PB66</t>
  </si>
  <si>
    <t>PB67</t>
  </si>
  <si>
    <t>PB69</t>
  </si>
  <si>
    <t>PB70</t>
  </si>
  <si>
    <t>PB71</t>
  </si>
  <si>
    <t>PB74</t>
  </si>
  <si>
    <t>PB75</t>
  </si>
  <si>
    <t>PB76</t>
  </si>
  <si>
    <t>PB83</t>
  </si>
  <si>
    <t>PB84</t>
  </si>
  <si>
    <t>PB85</t>
  </si>
  <si>
    <t>PB86</t>
  </si>
  <si>
    <t>PB87</t>
  </si>
  <si>
    <t>s</t>
  </si>
  <si>
    <t>Right</t>
  </si>
  <si>
    <t>Tab</t>
  </si>
  <si>
    <t>Down</t>
  </si>
  <si>
    <t>Musterlösung</t>
  </si>
  <si>
    <t>PB99</t>
  </si>
  <si>
    <t>PB98</t>
  </si>
  <si>
    <t>PB97</t>
  </si>
  <si>
    <t>PB96</t>
  </si>
  <si>
    <t>PB95</t>
  </si>
  <si>
    <t>PB94</t>
  </si>
  <si>
    <t>PB92</t>
  </si>
  <si>
    <t>PB91</t>
  </si>
  <si>
    <t>PB90</t>
  </si>
  <si>
    <t>PB89</t>
  </si>
  <si>
    <t>PB88</t>
  </si>
  <si>
    <t>PB82</t>
  </si>
  <si>
    <t>PB81</t>
  </si>
  <si>
    <t>PB80</t>
  </si>
  <si>
    <t>PB79</t>
  </si>
  <si>
    <t>PB78</t>
  </si>
  <si>
    <t>PB77</t>
  </si>
  <si>
    <t>PB73</t>
  </si>
  <si>
    <t>PB72</t>
  </si>
  <si>
    <t>PB68</t>
  </si>
  <si>
    <t>PB65</t>
  </si>
  <si>
    <t>PB64</t>
  </si>
  <si>
    <t>PB63</t>
  </si>
  <si>
    <t>PB62</t>
  </si>
  <si>
    <t>PB59</t>
  </si>
  <si>
    <t>PB58</t>
  </si>
  <si>
    <t>PB57</t>
  </si>
  <si>
    <t>PB56</t>
  </si>
  <si>
    <t>PB55</t>
  </si>
  <si>
    <t>PB54</t>
  </si>
  <si>
    <t>PB51</t>
  </si>
  <si>
    <t>PB49</t>
  </si>
  <si>
    <t>PB47</t>
  </si>
  <si>
    <t>PB46</t>
  </si>
  <si>
    <t>PB44</t>
  </si>
  <si>
    <t>PB43</t>
  </si>
  <si>
    <t>PB40</t>
  </si>
  <si>
    <t>PB39</t>
  </si>
  <si>
    <t>PB34</t>
  </si>
  <si>
    <t>PB33</t>
  </si>
  <si>
    <t>PB29</t>
  </si>
  <si>
    <t>PB26</t>
  </si>
  <si>
    <t>PB23</t>
  </si>
  <si>
    <t>PB22</t>
  </si>
  <si>
    <t>PB18</t>
  </si>
  <si>
    <t>PB17</t>
  </si>
  <si>
    <t>PB14</t>
  </si>
  <si>
    <t>PB13</t>
  </si>
  <si>
    <t>PB12</t>
  </si>
  <si>
    <t>PB103</t>
  </si>
  <si>
    <t>PB102</t>
  </si>
  <si>
    <t>PB101</t>
  </si>
  <si>
    <t>PB10</t>
  </si>
  <si>
    <t>PB07</t>
  </si>
  <si>
    <t>PB06</t>
  </si>
  <si>
    <t>PB04</t>
  </si>
  <si>
    <t>PB02</t>
  </si>
  <si>
    <t>Ohne</t>
  </si>
  <si>
    <t>Mit</t>
  </si>
  <si>
    <t>Proband</t>
  </si>
  <si>
    <t>DB</t>
  </si>
  <si>
    <t>Kunstgalerie</t>
  </si>
  <si>
    <t>GMX</t>
  </si>
  <si>
    <t>Spotify</t>
  </si>
  <si>
    <t>Zalando</t>
  </si>
  <si>
    <t>REWAG</t>
  </si>
  <si>
    <t>Schufa</t>
  </si>
  <si>
    <t>Mediamarkt</t>
  </si>
  <si>
    <t>Amazon</t>
  </si>
  <si>
    <t>SBK</t>
  </si>
  <si>
    <t>Pustet</t>
  </si>
  <si>
    <t>Telekom</t>
  </si>
  <si>
    <t>Edeka</t>
  </si>
  <si>
    <t>iCloud</t>
  </si>
  <si>
    <t>Schuhhandel</t>
  </si>
  <si>
    <t>d-fine</t>
  </si>
  <si>
    <t>DHL</t>
  </si>
  <si>
    <t>PayPal</t>
  </si>
  <si>
    <t>Studienart</t>
  </si>
  <si>
    <t>Korrekt erkannt insgesamt</t>
  </si>
  <si>
    <t>Korrekt erkannte Spammails</t>
  </si>
  <si>
    <t>X</t>
  </si>
  <si>
    <t>1. Qartil</t>
  </si>
  <si>
    <t>Median</t>
  </si>
  <si>
    <t>3. Qartil</t>
  </si>
  <si>
    <t>Min</t>
  </si>
  <si>
    <t>Max</t>
  </si>
  <si>
    <t>Nicht erkannte Spammails</t>
  </si>
  <si>
    <t>Nicht erkannte Mails insgesamt</t>
  </si>
  <si>
    <t>E-Mail</t>
  </si>
  <si>
    <t>Richtig</t>
  </si>
  <si>
    <t xml:space="preserve">Falsch </t>
  </si>
  <si>
    <t>Korrekt erkannte Anhänge</t>
  </si>
  <si>
    <t>Korrekt erkannte Links</t>
  </si>
  <si>
    <t>Korrekt erkannte Zahlungsaufforderungen</t>
  </si>
  <si>
    <t>Bad Spam</t>
  </si>
  <si>
    <t>Good Spam</t>
  </si>
  <si>
    <t>Control group</t>
  </si>
  <si>
    <t>PB1</t>
  </si>
  <si>
    <t>PB2</t>
  </si>
  <si>
    <t>PB3</t>
  </si>
  <si>
    <t>PB4</t>
  </si>
  <si>
    <t>PB5</t>
  </si>
  <si>
    <t>PB6</t>
  </si>
  <si>
    <t>PB7</t>
  </si>
  <si>
    <t>PB100</t>
  </si>
  <si>
    <t>PAS</t>
  </si>
  <si>
    <t>Without PAS</t>
  </si>
  <si>
    <t>Correctly Identified Emails Total</t>
  </si>
  <si>
    <t>Correctly Identified Phishing Emails</t>
  </si>
  <si>
    <t>Anonymous Identifier</t>
  </si>
  <si>
    <t>Study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</si>
</sst>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color indexed="8"/>
      <name val="Aptos"/>
      <family val="2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/>
    <xf numFmtId="0" fontId="0" fillId="3" borderId="0" xfId="0" applyFill="1" applyAlignment="1">
      <alignment horizont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1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41413</xdr:colOff>
      <xdr:row>33</xdr:row>
      <xdr:rowOff>107675</xdr:rowOff>
    </xdr:from>
    <xdr:to>
      <xdr:col>13</xdr:col>
      <xdr:colOff>240536</xdr:colOff>
      <xdr:row>43</xdr:row>
      <xdr:rowOff>165653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366BF02-5889-16F3-C770-4FA2C5E5A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7413" y="6394175"/>
          <a:ext cx="5334340" cy="1962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33130</xdr:colOff>
      <xdr:row>9</xdr:row>
      <xdr:rowOff>173935</xdr:rowOff>
    </xdr:from>
    <xdr:to>
      <xdr:col>13</xdr:col>
      <xdr:colOff>273326</xdr:colOff>
      <xdr:row>20</xdr:row>
      <xdr:rowOff>56527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BEDFC301-C24E-E0D4-C93D-087605B4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130" y="1888435"/>
          <a:ext cx="5375413" cy="19780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19"/>
  <sheetViews>
    <sheetView workbookViewId="0">
      <selection activeCell="BH1" sqref="A1:BH19"/>
    </sheetView>
  </sheetViews>
  <sheetFormatPr baseColWidth="10" defaultColWidth="9.109375" defaultRowHeight="14.4" x14ac:dyDescent="0.3"/>
  <cols>
    <col min="1" max="1" width="13" bestFit="1" customWidth="1"/>
  </cols>
  <sheetData>
    <row r="1" spans="1:60" x14ac:dyDescent="0.3">
      <c r="A1" s="2" t="s">
        <v>63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s="1" t="s">
        <v>5</v>
      </c>
      <c r="H1" t="s">
        <v>6</v>
      </c>
      <c r="I1" s="1" t="s">
        <v>7</v>
      </c>
      <c r="J1" t="s">
        <v>8</v>
      </c>
      <c r="K1" s="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s="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s="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</row>
    <row r="2" spans="1:60" x14ac:dyDescent="0.3">
      <c r="A2" s="2" t="s">
        <v>59</v>
      </c>
      <c r="B2" t="s">
        <v>59</v>
      </c>
      <c r="C2" t="s">
        <v>59</v>
      </c>
      <c r="D2" t="s">
        <v>59</v>
      </c>
      <c r="E2" t="s">
        <v>59</v>
      </c>
      <c r="F2" t="s">
        <v>59</v>
      </c>
      <c r="G2" s="1" t="s">
        <v>59</v>
      </c>
      <c r="H2" t="s">
        <v>60</v>
      </c>
      <c r="I2" s="1" t="s">
        <v>59</v>
      </c>
      <c r="J2" t="s">
        <v>59</v>
      </c>
      <c r="K2" s="1" t="s">
        <v>59</v>
      </c>
      <c r="L2" t="s">
        <v>59</v>
      </c>
      <c r="M2" t="s">
        <v>59</v>
      </c>
      <c r="N2" t="s">
        <v>59</v>
      </c>
      <c r="O2" t="s">
        <v>59</v>
      </c>
      <c r="P2" t="s">
        <v>59</v>
      </c>
      <c r="Q2" t="s">
        <v>60</v>
      </c>
      <c r="R2" s="1" t="s">
        <v>60</v>
      </c>
      <c r="S2" t="s">
        <v>60</v>
      </c>
      <c r="T2" t="s">
        <v>59</v>
      </c>
      <c r="U2" t="s">
        <v>59</v>
      </c>
      <c r="V2" t="s">
        <v>59</v>
      </c>
      <c r="W2" t="s">
        <v>59</v>
      </c>
      <c r="X2" t="s">
        <v>59</v>
      </c>
      <c r="Y2" t="s">
        <v>59</v>
      </c>
      <c r="Z2" t="s">
        <v>60</v>
      </c>
      <c r="AA2" t="s">
        <v>59</v>
      </c>
      <c r="AB2" t="s">
        <v>60</v>
      </c>
      <c r="AC2" t="s">
        <v>60</v>
      </c>
      <c r="AD2" t="s">
        <v>59</v>
      </c>
      <c r="AE2" t="s">
        <v>60</v>
      </c>
      <c r="AF2" t="s">
        <v>59</v>
      </c>
      <c r="AG2" t="s">
        <v>59</v>
      </c>
      <c r="AH2" t="s">
        <v>60</v>
      </c>
      <c r="AI2" t="s">
        <v>60</v>
      </c>
      <c r="AJ2" s="1" t="s">
        <v>60</v>
      </c>
      <c r="AK2" t="s">
        <v>59</v>
      </c>
      <c r="AL2" t="s">
        <v>60</v>
      </c>
      <c r="AM2" t="s">
        <v>59</v>
      </c>
      <c r="AN2" t="s">
        <v>60</v>
      </c>
      <c r="AO2" t="s">
        <v>60</v>
      </c>
      <c r="AP2" s="1" t="s">
        <v>60</v>
      </c>
      <c r="AQ2" t="s">
        <v>59</v>
      </c>
      <c r="AR2" t="s">
        <v>60</v>
      </c>
      <c r="AS2" t="s">
        <v>60</v>
      </c>
      <c r="AT2" t="s">
        <v>61</v>
      </c>
      <c r="AU2" t="s">
        <v>60</v>
      </c>
      <c r="AV2" t="s">
        <v>59</v>
      </c>
      <c r="AW2" t="s">
        <v>59</v>
      </c>
      <c r="AX2" t="s">
        <v>60</v>
      </c>
      <c r="AY2" t="s">
        <v>59</v>
      </c>
      <c r="AZ2" t="s">
        <v>60</v>
      </c>
      <c r="BA2" t="s">
        <v>59</v>
      </c>
      <c r="BB2" t="s">
        <v>59</v>
      </c>
      <c r="BC2" t="s">
        <v>59</v>
      </c>
      <c r="BD2" t="s">
        <v>60</v>
      </c>
      <c r="BE2" t="s">
        <v>60</v>
      </c>
      <c r="BF2" t="s">
        <v>59</v>
      </c>
      <c r="BG2" t="s">
        <v>59</v>
      </c>
      <c r="BH2" t="s">
        <v>60</v>
      </c>
    </row>
    <row r="3" spans="1:60" x14ac:dyDescent="0.3">
      <c r="A3" s="2" t="s">
        <v>60</v>
      </c>
      <c r="B3" t="s">
        <v>60</v>
      </c>
      <c r="C3" t="s">
        <v>59</v>
      </c>
      <c r="D3" t="s">
        <v>59</v>
      </c>
      <c r="E3" t="s">
        <v>59</v>
      </c>
      <c r="F3" t="s">
        <v>60</v>
      </c>
      <c r="G3" s="1" t="s">
        <v>59</v>
      </c>
      <c r="H3" t="s">
        <v>60</v>
      </c>
      <c r="I3" s="1" t="s">
        <v>59</v>
      </c>
      <c r="J3" t="s">
        <v>59</v>
      </c>
      <c r="K3" s="1" t="s">
        <v>60</v>
      </c>
      <c r="L3" t="s">
        <v>59</v>
      </c>
      <c r="M3" t="s">
        <v>59</v>
      </c>
      <c r="N3" t="s">
        <v>60</v>
      </c>
      <c r="O3" t="s">
        <v>60</v>
      </c>
      <c r="P3" t="s">
        <v>60</v>
      </c>
      <c r="Q3" t="s">
        <v>60</v>
      </c>
      <c r="R3" s="1" t="s">
        <v>60</v>
      </c>
      <c r="S3" t="s">
        <v>59</v>
      </c>
      <c r="T3" t="s">
        <v>59</v>
      </c>
      <c r="U3" t="s">
        <v>60</v>
      </c>
      <c r="V3" t="s">
        <v>60</v>
      </c>
      <c r="W3" t="s">
        <v>60</v>
      </c>
      <c r="X3" t="s">
        <v>59</v>
      </c>
      <c r="Y3" t="s">
        <v>60</v>
      </c>
      <c r="Z3" t="s">
        <v>60</v>
      </c>
      <c r="AA3" t="s">
        <v>59</v>
      </c>
      <c r="AB3" t="s">
        <v>59</v>
      </c>
      <c r="AC3" t="s">
        <v>59</v>
      </c>
      <c r="AD3" t="s">
        <v>60</v>
      </c>
      <c r="AE3" t="s">
        <v>59</v>
      </c>
      <c r="AF3" t="s">
        <v>60</v>
      </c>
      <c r="AG3" t="s">
        <v>60</v>
      </c>
      <c r="AH3" t="s">
        <v>59</v>
      </c>
      <c r="AI3" t="s">
        <v>59</v>
      </c>
      <c r="AJ3" s="1" t="s">
        <v>60</v>
      </c>
      <c r="AK3" t="s">
        <v>60</v>
      </c>
      <c r="AL3" t="s">
        <v>60</v>
      </c>
      <c r="AM3" t="s">
        <v>60</v>
      </c>
      <c r="AN3" t="s">
        <v>59</v>
      </c>
      <c r="AO3" t="s">
        <v>60</v>
      </c>
      <c r="AP3" s="1" t="s">
        <v>59</v>
      </c>
      <c r="AQ3" t="s">
        <v>60</v>
      </c>
      <c r="AR3" t="s">
        <v>59</v>
      </c>
      <c r="AS3" t="s">
        <v>60</v>
      </c>
      <c r="AT3" t="s">
        <v>59</v>
      </c>
      <c r="AU3" t="s">
        <v>60</v>
      </c>
      <c r="AV3" t="s">
        <v>59</v>
      </c>
      <c r="AW3" t="s">
        <v>60</v>
      </c>
      <c r="AX3" t="s">
        <v>60</v>
      </c>
      <c r="AY3" t="s">
        <v>59</v>
      </c>
      <c r="AZ3" t="s">
        <v>60</v>
      </c>
      <c r="BA3" t="s">
        <v>60</v>
      </c>
      <c r="BB3" t="s">
        <v>59</v>
      </c>
      <c r="BC3" t="s">
        <v>60</v>
      </c>
      <c r="BD3" t="s">
        <v>60</v>
      </c>
      <c r="BE3" t="s">
        <v>59</v>
      </c>
      <c r="BF3" t="s">
        <v>60</v>
      </c>
      <c r="BG3" t="s">
        <v>59</v>
      </c>
      <c r="BH3" t="s">
        <v>59</v>
      </c>
    </row>
    <row r="4" spans="1:60" x14ac:dyDescent="0.3">
      <c r="A4" s="2" t="s">
        <v>59</v>
      </c>
      <c r="B4" t="s">
        <v>59</v>
      </c>
      <c r="C4" t="s">
        <v>59</v>
      </c>
      <c r="D4" t="s">
        <v>59</v>
      </c>
      <c r="E4" t="s">
        <v>59</v>
      </c>
      <c r="F4" t="s">
        <v>59</v>
      </c>
      <c r="G4" s="1" t="s">
        <v>59</v>
      </c>
      <c r="H4" t="s">
        <v>59</v>
      </c>
      <c r="I4" s="1" t="s">
        <v>59</v>
      </c>
      <c r="J4" t="s">
        <v>59</v>
      </c>
      <c r="K4" s="1" t="s">
        <v>59</v>
      </c>
      <c r="L4" t="s">
        <v>59</v>
      </c>
      <c r="M4" t="s">
        <v>59</v>
      </c>
      <c r="N4" t="s">
        <v>59</v>
      </c>
      <c r="O4" t="s">
        <v>59</v>
      </c>
      <c r="P4" t="s">
        <v>59</v>
      </c>
      <c r="Q4" t="s">
        <v>59</v>
      </c>
      <c r="R4" s="1" t="s">
        <v>59</v>
      </c>
      <c r="S4" t="s">
        <v>59</v>
      </c>
      <c r="T4" t="s">
        <v>60</v>
      </c>
      <c r="U4" t="s">
        <v>59</v>
      </c>
      <c r="V4" t="s">
        <v>59</v>
      </c>
      <c r="W4" t="s">
        <v>59</v>
      </c>
      <c r="X4" t="s">
        <v>59</v>
      </c>
      <c r="Y4" t="s">
        <v>59</v>
      </c>
      <c r="Z4" t="s">
        <v>59</v>
      </c>
      <c r="AA4" t="s">
        <v>59</v>
      </c>
      <c r="AB4" t="s">
        <v>59</v>
      </c>
      <c r="AC4" t="s">
        <v>59</v>
      </c>
      <c r="AD4" t="s">
        <v>59</v>
      </c>
      <c r="AE4" t="s">
        <v>59</v>
      </c>
      <c r="AF4" t="s">
        <v>59</v>
      </c>
      <c r="AG4" t="s">
        <v>59</v>
      </c>
      <c r="AH4" t="s">
        <v>59</v>
      </c>
      <c r="AI4" t="s">
        <v>59</v>
      </c>
      <c r="AJ4" s="1" t="s">
        <v>59</v>
      </c>
      <c r="AK4" t="s">
        <v>59</v>
      </c>
      <c r="AL4" t="s">
        <v>59</v>
      </c>
      <c r="AM4" t="s">
        <v>59</v>
      </c>
      <c r="AN4" t="s">
        <v>59</v>
      </c>
      <c r="AO4" t="s">
        <v>59</v>
      </c>
      <c r="AP4" s="1" t="s">
        <v>59</v>
      </c>
      <c r="AQ4" t="s">
        <v>59</v>
      </c>
      <c r="AR4" t="s">
        <v>59</v>
      </c>
      <c r="AS4" t="s">
        <v>59</v>
      </c>
      <c r="AT4" t="s">
        <v>59</v>
      </c>
      <c r="AU4" t="s">
        <v>59</v>
      </c>
      <c r="AV4" t="s">
        <v>59</v>
      </c>
      <c r="AW4" t="s">
        <v>59</v>
      </c>
      <c r="AX4" t="s">
        <v>59</v>
      </c>
      <c r="AY4" t="s">
        <v>59</v>
      </c>
      <c r="AZ4" t="s">
        <v>59</v>
      </c>
      <c r="BA4" t="s">
        <v>59</v>
      </c>
      <c r="BB4" t="s">
        <v>59</v>
      </c>
      <c r="BC4" t="s">
        <v>59</v>
      </c>
      <c r="BD4" t="s">
        <v>59</v>
      </c>
      <c r="BE4" t="s">
        <v>59</v>
      </c>
      <c r="BF4" t="s">
        <v>59</v>
      </c>
      <c r="BG4" t="s">
        <v>59</v>
      </c>
      <c r="BH4" t="s">
        <v>59</v>
      </c>
    </row>
    <row r="5" spans="1:60" x14ac:dyDescent="0.3">
      <c r="A5" s="2" t="s">
        <v>59</v>
      </c>
      <c r="B5" t="s">
        <v>59</v>
      </c>
      <c r="C5" t="s">
        <v>59</v>
      </c>
      <c r="D5" t="s">
        <v>59</v>
      </c>
      <c r="E5" t="s">
        <v>59</v>
      </c>
      <c r="F5" t="s">
        <v>59</v>
      </c>
      <c r="G5" s="1" t="s">
        <v>59</v>
      </c>
      <c r="H5" t="s">
        <v>59</v>
      </c>
      <c r="I5" s="1" t="s">
        <v>59</v>
      </c>
      <c r="J5" t="s">
        <v>59</v>
      </c>
      <c r="K5" s="1" t="s">
        <v>59</v>
      </c>
      <c r="L5" t="s">
        <v>59</v>
      </c>
      <c r="M5" t="s">
        <v>59</v>
      </c>
      <c r="N5" t="s">
        <v>59</v>
      </c>
      <c r="O5" t="s">
        <v>59</v>
      </c>
      <c r="P5" t="s">
        <v>59</v>
      </c>
      <c r="Q5" t="s">
        <v>59</v>
      </c>
      <c r="R5" s="1" t="s">
        <v>59</v>
      </c>
      <c r="S5" t="s">
        <v>59</v>
      </c>
      <c r="T5" t="s">
        <v>59</v>
      </c>
      <c r="U5" t="s">
        <v>59</v>
      </c>
      <c r="V5" t="s">
        <v>59</v>
      </c>
      <c r="W5" t="s">
        <v>59</v>
      </c>
      <c r="X5" t="s">
        <v>59</v>
      </c>
      <c r="Y5" t="s">
        <v>60</v>
      </c>
      <c r="Z5" t="s">
        <v>59</v>
      </c>
      <c r="AA5" t="s">
        <v>59</v>
      </c>
      <c r="AB5" t="s">
        <v>59</v>
      </c>
      <c r="AC5" t="s">
        <v>59</v>
      </c>
      <c r="AD5" t="s">
        <v>59</v>
      </c>
      <c r="AE5" t="s">
        <v>59</v>
      </c>
      <c r="AF5" t="s">
        <v>59</v>
      </c>
      <c r="AG5" t="s">
        <v>59</v>
      </c>
      <c r="AH5" t="s">
        <v>59</v>
      </c>
      <c r="AI5" t="s">
        <v>60</v>
      </c>
      <c r="AJ5" s="1" t="s">
        <v>59</v>
      </c>
      <c r="AK5" t="s">
        <v>59</v>
      </c>
      <c r="AL5" t="s">
        <v>60</v>
      </c>
      <c r="AM5" t="s">
        <v>60</v>
      </c>
      <c r="AN5" t="s">
        <v>59</v>
      </c>
      <c r="AO5" t="s">
        <v>59</v>
      </c>
      <c r="AP5" s="1" t="s">
        <v>59</v>
      </c>
      <c r="AQ5" t="s">
        <v>59</v>
      </c>
      <c r="AR5" t="s">
        <v>59</v>
      </c>
      <c r="AS5" t="s">
        <v>59</v>
      </c>
      <c r="AT5" t="s">
        <v>61</v>
      </c>
      <c r="AU5" t="s">
        <v>59</v>
      </c>
      <c r="AV5" t="s">
        <v>59</v>
      </c>
      <c r="AW5" t="s">
        <v>59</v>
      </c>
      <c r="AX5" t="s">
        <v>59</v>
      </c>
      <c r="AY5" t="s">
        <v>59</v>
      </c>
      <c r="AZ5" t="s">
        <v>59</v>
      </c>
      <c r="BA5" t="s">
        <v>60</v>
      </c>
      <c r="BB5" t="s">
        <v>59</v>
      </c>
      <c r="BC5" t="s">
        <v>59</v>
      </c>
      <c r="BD5" t="s">
        <v>59</v>
      </c>
      <c r="BE5" t="s">
        <v>59</v>
      </c>
      <c r="BF5" t="s">
        <v>59</v>
      </c>
      <c r="BG5" t="s">
        <v>59</v>
      </c>
      <c r="BH5" t="s">
        <v>59</v>
      </c>
    </row>
    <row r="6" spans="1:60" x14ac:dyDescent="0.3">
      <c r="A6" s="2" t="s">
        <v>59</v>
      </c>
      <c r="B6" t="s">
        <v>59</v>
      </c>
      <c r="C6" t="s">
        <v>59</v>
      </c>
      <c r="D6" t="s">
        <v>59</v>
      </c>
      <c r="E6" t="s">
        <v>59</v>
      </c>
      <c r="F6" t="s">
        <v>59</v>
      </c>
      <c r="G6" s="1" t="s">
        <v>60</v>
      </c>
      <c r="H6" t="s">
        <v>60</v>
      </c>
      <c r="I6" s="1" t="s">
        <v>59</v>
      </c>
      <c r="J6" t="s">
        <v>59</v>
      </c>
      <c r="K6" s="1" t="s">
        <v>59</v>
      </c>
      <c r="L6" t="s">
        <v>60</v>
      </c>
      <c r="M6" t="s">
        <v>59</v>
      </c>
      <c r="N6" t="s">
        <v>59</v>
      </c>
      <c r="O6" t="s">
        <v>59</v>
      </c>
      <c r="P6" t="s">
        <v>59</v>
      </c>
      <c r="Q6" t="s">
        <v>59</v>
      </c>
      <c r="R6" s="1" t="s">
        <v>59</v>
      </c>
      <c r="S6" t="s">
        <v>59</v>
      </c>
      <c r="T6" t="s">
        <v>59</v>
      </c>
      <c r="U6" t="s">
        <v>59</v>
      </c>
      <c r="V6" t="s">
        <v>59</v>
      </c>
      <c r="W6" t="s">
        <v>59</v>
      </c>
      <c r="X6" t="s">
        <v>59</v>
      </c>
      <c r="Y6" t="s">
        <v>59</v>
      </c>
      <c r="Z6" t="s">
        <v>60</v>
      </c>
      <c r="AA6" t="s">
        <v>59</v>
      </c>
      <c r="AB6" t="s">
        <v>59</v>
      </c>
      <c r="AC6" t="s">
        <v>59</v>
      </c>
      <c r="AD6" t="s">
        <v>59</v>
      </c>
      <c r="AE6" t="s">
        <v>60</v>
      </c>
      <c r="AF6" t="s">
        <v>59</v>
      </c>
      <c r="AG6" t="s">
        <v>59</v>
      </c>
      <c r="AH6" t="s">
        <v>59</v>
      </c>
      <c r="AI6" t="s">
        <v>59</v>
      </c>
      <c r="AJ6" s="1" t="s">
        <v>59</v>
      </c>
      <c r="AK6" t="s">
        <v>60</v>
      </c>
      <c r="AL6" t="s">
        <v>59</v>
      </c>
      <c r="AM6" t="s">
        <v>59</v>
      </c>
      <c r="AN6" t="s">
        <v>59</v>
      </c>
      <c r="AO6" t="s">
        <v>59</v>
      </c>
      <c r="AP6" s="1" t="s">
        <v>59</v>
      </c>
      <c r="AQ6" t="s">
        <v>59</v>
      </c>
      <c r="AR6" t="s">
        <v>60</v>
      </c>
      <c r="AS6" t="s">
        <v>59</v>
      </c>
      <c r="AT6" t="s">
        <v>61</v>
      </c>
      <c r="AU6" t="s">
        <v>59</v>
      </c>
      <c r="AV6" t="s">
        <v>59</v>
      </c>
      <c r="AW6" t="s">
        <v>59</v>
      </c>
      <c r="AX6" t="s">
        <v>59</v>
      </c>
      <c r="AY6" t="s">
        <v>59</v>
      </c>
      <c r="AZ6" t="s">
        <v>59</v>
      </c>
      <c r="BA6" t="s">
        <v>59</v>
      </c>
      <c r="BB6" t="s">
        <v>59</v>
      </c>
      <c r="BC6" t="s">
        <v>59</v>
      </c>
      <c r="BD6" t="s">
        <v>59</v>
      </c>
      <c r="BE6" t="s">
        <v>60</v>
      </c>
      <c r="BF6" t="s">
        <v>59</v>
      </c>
      <c r="BG6" t="s">
        <v>59</v>
      </c>
      <c r="BH6" t="s">
        <v>59</v>
      </c>
    </row>
    <row r="7" spans="1:60" x14ac:dyDescent="0.3">
      <c r="A7" s="2" t="s">
        <v>60</v>
      </c>
      <c r="B7" t="s">
        <v>60</v>
      </c>
      <c r="C7" t="s">
        <v>60</v>
      </c>
      <c r="D7" t="s">
        <v>60</v>
      </c>
      <c r="E7" t="s">
        <v>60</v>
      </c>
      <c r="F7" t="s">
        <v>60</v>
      </c>
      <c r="G7" s="1" t="s">
        <v>60</v>
      </c>
      <c r="H7" t="s">
        <v>60</v>
      </c>
      <c r="I7" s="1" t="s">
        <v>60</v>
      </c>
      <c r="J7" t="s">
        <v>60</v>
      </c>
      <c r="K7" s="1" t="s">
        <v>60</v>
      </c>
      <c r="L7" t="s">
        <v>60</v>
      </c>
      <c r="M7" t="s">
        <v>60</v>
      </c>
      <c r="N7" t="s">
        <v>60</v>
      </c>
      <c r="O7" t="s">
        <v>60</v>
      </c>
      <c r="P7" t="s">
        <v>60</v>
      </c>
      <c r="Q7" t="s">
        <v>59</v>
      </c>
      <c r="R7" s="1" t="s">
        <v>60</v>
      </c>
      <c r="S7" t="s">
        <v>60</v>
      </c>
      <c r="T7" t="s">
        <v>60</v>
      </c>
      <c r="U7" t="s">
        <v>60</v>
      </c>
      <c r="V7" t="s">
        <v>60</v>
      </c>
      <c r="W7" t="s">
        <v>60</v>
      </c>
      <c r="X7" t="s">
        <v>60</v>
      </c>
      <c r="Y7" t="s">
        <v>60</v>
      </c>
      <c r="Z7" t="s">
        <v>60</v>
      </c>
      <c r="AA7" t="s">
        <v>60</v>
      </c>
      <c r="AB7" t="s">
        <v>60</v>
      </c>
      <c r="AC7" t="s">
        <v>60</v>
      </c>
      <c r="AD7" t="s">
        <v>60</v>
      </c>
      <c r="AE7" t="s">
        <v>59</v>
      </c>
      <c r="AF7" t="s">
        <v>59</v>
      </c>
      <c r="AG7" t="s">
        <v>60</v>
      </c>
      <c r="AH7" t="s">
        <v>59</v>
      </c>
      <c r="AI7" t="s">
        <v>60</v>
      </c>
      <c r="AJ7" s="1" t="s">
        <v>60</v>
      </c>
      <c r="AK7" t="s">
        <v>60</v>
      </c>
      <c r="AL7" t="s">
        <v>60</v>
      </c>
      <c r="AM7" t="s">
        <v>60</v>
      </c>
      <c r="AN7" t="s">
        <v>60</v>
      </c>
      <c r="AO7" t="s">
        <v>59</v>
      </c>
      <c r="AP7" s="1" t="s">
        <v>60</v>
      </c>
      <c r="AQ7" t="s">
        <v>60</v>
      </c>
      <c r="AR7" t="s">
        <v>60</v>
      </c>
      <c r="AS7" t="s">
        <v>60</v>
      </c>
      <c r="AT7" t="s">
        <v>59</v>
      </c>
      <c r="AU7" t="s">
        <v>60</v>
      </c>
      <c r="AV7" t="s">
        <v>60</v>
      </c>
      <c r="AW7" t="s">
        <v>60</v>
      </c>
      <c r="AX7" t="s">
        <v>60</v>
      </c>
      <c r="AY7" t="s">
        <v>59</v>
      </c>
      <c r="AZ7" t="s">
        <v>60</v>
      </c>
      <c r="BA7" t="s">
        <v>60</v>
      </c>
      <c r="BB7" t="s">
        <v>60</v>
      </c>
      <c r="BC7" t="s">
        <v>60</v>
      </c>
      <c r="BD7" t="s">
        <v>60</v>
      </c>
      <c r="BE7" t="s">
        <v>60</v>
      </c>
      <c r="BF7" t="s">
        <v>60</v>
      </c>
      <c r="BG7" t="s">
        <v>60</v>
      </c>
      <c r="BH7" t="s">
        <v>60</v>
      </c>
    </row>
    <row r="8" spans="1:60" x14ac:dyDescent="0.3">
      <c r="A8" s="2" t="s">
        <v>59</v>
      </c>
      <c r="B8" t="s">
        <v>59</v>
      </c>
      <c r="C8" t="s">
        <v>59</v>
      </c>
      <c r="D8" t="s">
        <v>59</v>
      </c>
      <c r="E8" t="s">
        <v>59</v>
      </c>
      <c r="F8" t="s">
        <v>59</v>
      </c>
      <c r="G8" s="1" t="s">
        <v>59</v>
      </c>
      <c r="H8" t="s">
        <v>59</v>
      </c>
      <c r="I8" s="1" t="s">
        <v>59</v>
      </c>
      <c r="J8" t="s">
        <v>59</v>
      </c>
      <c r="K8" s="1" t="s">
        <v>59</v>
      </c>
      <c r="L8" t="s">
        <v>59</v>
      </c>
      <c r="M8" t="s">
        <v>59</v>
      </c>
      <c r="N8" t="s">
        <v>59</v>
      </c>
      <c r="O8" t="s">
        <v>59</v>
      </c>
      <c r="P8" t="s">
        <v>59</v>
      </c>
      <c r="Q8" t="s">
        <v>59</v>
      </c>
      <c r="R8" s="1" t="s">
        <v>59</v>
      </c>
      <c r="S8" t="s">
        <v>59</v>
      </c>
      <c r="T8" t="s">
        <v>59</v>
      </c>
      <c r="U8" t="s">
        <v>59</v>
      </c>
      <c r="V8" t="s">
        <v>59</v>
      </c>
      <c r="W8" t="s">
        <v>59</v>
      </c>
      <c r="X8" t="s">
        <v>59</v>
      </c>
      <c r="Y8" t="s">
        <v>59</v>
      </c>
      <c r="Z8" t="s">
        <v>59</v>
      </c>
      <c r="AA8" t="s">
        <v>59</v>
      </c>
      <c r="AB8" t="s">
        <v>59</v>
      </c>
      <c r="AC8" t="s">
        <v>59</v>
      </c>
      <c r="AD8" t="s">
        <v>59</v>
      </c>
      <c r="AE8" t="s">
        <v>59</v>
      </c>
      <c r="AF8" t="s">
        <v>59</v>
      </c>
      <c r="AG8" t="s">
        <v>59</v>
      </c>
      <c r="AH8" t="s">
        <v>59</v>
      </c>
      <c r="AI8" t="s">
        <v>59</v>
      </c>
      <c r="AJ8" s="1" t="s">
        <v>59</v>
      </c>
      <c r="AK8" t="s">
        <v>59</v>
      </c>
      <c r="AL8" t="s">
        <v>59</v>
      </c>
      <c r="AM8" t="s">
        <v>59</v>
      </c>
      <c r="AN8" t="s">
        <v>59</v>
      </c>
      <c r="AO8" t="s">
        <v>59</v>
      </c>
      <c r="AP8" s="1" t="s">
        <v>59</v>
      </c>
      <c r="AQ8" t="s">
        <v>59</v>
      </c>
      <c r="AR8" t="s">
        <v>59</v>
      </c>
      <c r="AS8" t="s">
        <v>59</v>
      </c>
      <c r="AT8" t="s">
        <v>61</v>
      </c>
      <c r="AU8" t="s">
        <v>59</v>
      </c>
      <c r="AV8" t="s">
        <v>59</v>
      </c>
      <c r="AW8" t="s">
        <v>59</v>
      </c>
      <c r="AX8" t="s">
        <v>59</v>
      </c>
      <c r="AY8" t="s">
        <v>59</v>
      </c>
      <c r="AZ8" t="s">
        <v>59</v>
      </c>
      <c r="BA8" t="s">
        <v>59</v>
      </c>
      <c r="BB8" t="s">
        <v>59</v>
      </c>
      <c r="BC8" t="s">
        <v>59</v>
      </c>
      <c r="BD8" t="s">
        <v>59</v>
      </c>
      <c r="BE8" t="s">
        <v>59</v>
      </c>
      <c r="BF8" t="s">
        <v>59</v>
      </c>
      <c r="BG8" t="s">
        <v>59</v>
      </c>
      <c r="BH8" t="s">
        <v>59</v>
      </c>
    </row>
    <row r="9" spans="1:60" x14ac:dyDescent="0.3">
      <c r="A9" s="2" t="s">
        <v>59</v>
      </c>
      <c r="B9" t="s">
        <v>59</v>
      </c>
      <c r="C9" t="s">
        <v>59</v>
      </c>
      <c r="D9" t="s">
        <v>59</v>
      </c>
      <c r="E9" t="s">
        <v>59</v>
      </c>
      <c r="F9" t="s">
        <v>59</v>
      </c>
      <c r="G9" s="1" t="s">
        <v>60</v>
      </c>
      <c r="H9" t="s">
        <v>60</v>
      </c>
      <c r="I9" s="1" t="s">
        <v>59</v>
      </c>
      <c r="J9" t="s">
        <v>59</v>
      </c>
      <c r="K9" s="1" t="s">
        <v>59</v>
      </c>
      <c r="L9" t="s">
        <v>60</v>
      </c>
      <c r="M9" t="s">
        <v>59</v>
      </c>
      <c r="N9" t="s">
        <v>60</v>
      </c>
      <c r="O9" t="s">
        <v>59</v>
      </c>
      <c r="P9" t="s">
        <v>59</v>
      </c>
      <c r="Q9" t="s">
        <v>59</v>
      </c>
      <c r="R9" s="1" t="s">
        <v>59</v>
      </c>
      <c r="S9" t="s">
        <v>59</v>
      </c>
      <c r="T9" t="s">
        <v>59</v>
      </c>
      <c r="U9" t="s">
        <v>59</v>
      </c>
      <c r="V9" t="s">
        <v>59</v>
      </c>
      <c r="W9" t="s">
        <v>59</v>
      </c>
      <c r="X9" t="s">
        <v>59</v>
      </c>
      <c r="Y9" t="s">
        <v>59</v>
      </c>
      <c r="Z9" t="s">
        <v>59</v>
      </c>
      <c r="AA9" t="s">
        <v>59</v>
      </c>
      <c r="AB9" t="s">
        <v>59</v>
      </c>
      <c r="AC9" t="s">
        <v>59</v>
      </c>
      <c r="AD9" t="s">
        <v>59</v>
      </c>
      <c r="AE9" t="s">
        <v>59</v>
      </c>
      <c r="AF9" t="s">
        <v>59</v>
      </c>
      <c r="AG9" t="s">
        <v>59</v>
      </c>
      <c r="AH9" t="s">
        <v>59</v>
      </c>
      <c r="AI9" t="s">
        <v>59</v>
      </c>
      <c r="AJ9" s="1" t="s">
        <v>59</v>
      </c>
      <c r="AK9" t="s">
        <v>59</v>
      </c>
      <c r="AL9" t="s">
        <v>59</v>
      </c>
      <c r="AM9" t="s">
        <v>59</v>
      </c>
      <c r="AN9" t="s">
        <v>60</v>
      </c>
      <c r="AO9" t="s">
        <v>59</v>
      </c>
      <c r="AP9" s="1" t="s">
        <v>59</v>
      </c>
      <c r="AQ9" t="s">
        <v>60</v>
      </c>
      <c r="AR9" t="s">
        <v>59</v>
      </c>
      <c r="AS9" t="s">
        <v>59</v>
      </c>
      <c r="AT9" t="s">
        <v>59</v>
      </c>
      <c r="AU9" t="s">
        <v>59</v>
      </c>
      <c r="AV9" t="s">
        <v>59</v>
      </c>
      <c r="AW9" t="s">
        <v>59</v>
      </c>
      <c r="AX9" t="s">
        <v>59</v>
      </c>
      <c r="AY9" t="s">
        <v>59</v>
      </c>
      <c r="AZ9" t="s">
        <v>59</v>
      </c>
      <c r="BA9" t="s">
        <v>59</v>
      </c>
      <c r="BB9" t="s">
        <v>59</v>
      </c>
      <c r="BC9" t="s">
        <v>59</v>
      </c>
      <c r="BD9" t="s">
        <v>59</v>
      </c>
      <c r="BE9" t="s">
        <v>59</v>
      </c>
      <c r="BF9" t="s">
        <v>60</v>
      </c>
      <c r="BG9" t="s">
        <v>59</v>
      </c>
      <c r="BH9" t="s">
        <v>59</v>
      </c>
    </row>
    <row r="10" spans="1:60" x14ac:dyDescent="0.3">
      <c r="A10" s="2" t="s">
        <v>59</v>
      </c>
      <c r="B10" t="s">
        <v>59</v>
      </c>
      <c r="C10" t="s">
        <v>59</v>
      </c>
      <c r="D10" t="s">
        <v>59</v>
      </c>
      <c r="E10" t="s">
        <v>59</v>
      </c>
      <c r="F10" t="s">
        <v>59</v>
      </c>
      <c r="G10" s="1" t="s">
        <v>59</v>
      </c>
      <c r="H10" t="s">
        <v>59</v>
      </c>
      <c r="I10" s="1" t="s">
        <v>59</v>
      </c>
      <c r="J10" t="s">
        <v>59</v>
      </c>
      <c r="K10" s="1" t="s">
        <v>59</v>
      </c>
      <c r="L10" t="s">
        <v>59</v>
      </c>
      <c r="M10" t="s">
        <v>59</v>
      </c>
      <c r="N10" t="s">
        <v>59</v>
      </c>
      <c r="O10" t="s">
        <v>59</v>
      </c>
      <c r="P10" t="s">
        <v>59</v>
      </c>
      <c r="Q10" t="s">
        <v>59</v>
      </c>
      <c r="R10" s="1" t="s">
        <v>59</v>
      </c>
      <c r="S10" t="s">
        <v>59</v>
      </c>
      <c r="T10" t="s">
        <v>59</v>
      </c>
      <c r="U10" t="s">
        <v>59</v>
      </c>
      <c r="V10" t="s">
        <v>59</v>
      </c>
      <c r="W10" t="s">
        <v>59</v>
      </c>
      <c r="X10" t="s">
        <v>59</v>
      </c>
      <c r="Y10" t="s">
        <v>59</v>
      </c>
      <c r="Z10" t="s">
        <v>59</v>
      </c>
      <c r="AA10" t="s">
        <v>59</v>
      </c>
      <c r="AB10" t="s">
        <v>59</v>
      </c>
      <c r="AC10" t="s">
        <v>59</v>
      </c>
      <c r="AD10" t="s">
        <v>59</v>
      </c>
      <c r="AE10" t="s">
        <v>59</v>
      </c>
      <c r="AF10" t="s">
        <v>59</v>
      </c>
      <c r="AG10" t="s">
        <v>59</v>
      </c>
      <c r="AH10" t="s">
        <v>59</v>
      </c>
      <c r="AI10" t="s">
        <v>59</v>
      </c>
      <c r="AJ10" s="1" t="s">
        <v>59</v>
      </c>
      <c r="AK10" t="s">
        <v>59</v>
      </c>
      <c r="AL10" t="s">
        <v>59</v>
      </c>
      <c r="AM10" t="s">
        <v>59</v>
      </c>
      <c r="AN10" t="s">
        <v>59</v>
      </c>
      <c r="AO10" t="s">
        <v>59</v>
      </c>
      <c r="AP10" s="1" t="s">
        <v>59</v>
      </c>
      <c r="AQ10" t="s">
        <v>59</v>
      </c>
      <c r="AR10" t="s">
        <v>60</v>
      </c>
      <c r="AS10" t="s">
        <v>60</v>
      </c>
      <c r="AT10" t="s">
        <v>61</v>
      </c>
      <c r="AU10" t="s">
        <v>59</v>
      </c>
      <c r="AV10" t="s">
        <v>59</v>
      </c>
      <c r="AW10" t="s">
        <v>59</v>
      </c>
      <c r="AX10" t="s">
        <v>59</v>
      </c>
      <c r="AY10" t="s">
        <v>59</v>
      </c>
      <c r="AZ10" t="s">
        <v>59</v>
      </c>
      <c r="BA10" t="s">
        <v>59</v>
      </c>
      <c r="BB10" t="s">
        <v>60</v>
      </c>
      <c r="BC10" t="s">
        <v>59</v>
      </c>
      <c r="BD10" t="s">
        <v>59</v>
      </c>
      <c r="BE10" t="s">
        <v>59</v>
      </c>
      <c r="BF10" t="s">
        <v>59</v>
      </c>
      <c r="BG10" t="s">
        <v>59</v>
      </c>
      <c r="BH10" t="s">
        <v>59</v>
      </c>
    </row>
    <row r="11" spans="1:60" x14ac:dyDescent="0.3">
      <c r="A11" s="2" t="s">
        <v>60</v>
      </c>
      <c r="B11" t="s">
        <v>60</v>
      </c>
      <c r="C11" t="s">
        <v>60</v>
      </c>
      <c r="D11" t="s">
        <v>60</v>
      </c>
      <c r="E11" t="s">
        <v>59</v>
      </c>
      <c r="F11" t="s">
        <v>60</v>
      </c>
      <c r="G11" s="1" t="s">
        <v>59</v>
      </c>
      <c r="H11" t="s">
        <v>60</v>
      </c>
      <c r="I11" s="1" t="s">
        <v>60</v>
      </c>
      <c r="J11" t="s">
        <v>60</v>
      </c>
      <c r="K11" s="1" t="s">
        <v>60</v>
      </c>
      <c r="L11" t="s">
        <v>60</v>
      </c>
      <c r="M11" t="s">
        <v>60</v>
      </c>
      <c r="N11" t="s">
        <v>60</v>
      </c>
      <c r="O11" t="s">
        <v>59</v>
      </c>
      <c r="P11" t="s">
        <v>60</v>
      </c>
      <c r="Q11" t="s">
        <v>60</v>
      </c>
      <c r="R11" s="1" t="s">
        <v>60</v>
      </c>
      <c r="S11" t="s">
        <v>60</v>
      </c>
      <c r="T11" t="s">
        <v>60</v>
      </c>
      <c r="U11" t="s">
        <v>59</v>
      </c>
      <c r="V11" t="s">
        <v>60</v>
      </c>
      <c r="W11" t="s">
        <v>60</v>
      </c>
      <c r="X11" t="s">
        <v>60</v>
      </c>
      <c r="Y11" t="s">
        <v>60</v>
      </c>
      <c r="Z11" t="s">
        <v>60</v>
      </c>
      <c r="AA11" t="s">
        <v>59</v>
      </c>
      <c r="AB11" t="s">
        <v>60</v>
      </c>
      <c r="AC11" t="s">
        <v>60</v>
      </c>
      <c r="AD11" t="s">
        <v>60</v>
      </c>
      <c r="AE11" t="s">
        <v>60</v>
      </c>
      <c r="AF11" t="s">
        <v>60</v>
      </c>
      <c r="AG11" t="s">
        <v>60</v>
      </c>
      <c r="AH11" t="s">
        <v>60</v>
      </c>
      <c r="AI11" t="s">
        <v>60</v>
      </c>
      <c r="AJ11" s="1" t="s">
        <v>60</v>
      </c>
      <c r="AK11" t="s">
        <v>60</v>
      </c>
      <c r="AL11" t="s">
        <v>60</v>
      </c>
      <c r="AM11" t="s">
        <v>60</v>
      </c>
      <c r="AN11" t="s">
        <v>60</v>
      </c>
      <c r="AO11" t="s">
        <v>59</v>
      </c>
      <c r="AP11" s="1" t="s">
        <v>60</v>
      </c>
      <c r="AQ11" t="s">
        <v>60</v>
      </c>
      <c r="AR11" t="s">
        <v>60</v>
      </c>
      <c r="AS11" t="s">
        <v>60</v>
      </c>
      <c r="AT11" t="s">
        <v>59</v>
      </c>
      <c r="AU11" t="s">
        <v>59</v>
      </c>
      <c r="AV11" t="s">
        <v>60</v>
      </c>
      <c r="AW11" t="s">
        <v>60</v>
      </c>
      <c r="AX11" t="s">
        <v>60</v>
      </c>
      <c r="AY11" t="s">
        <v>60</v>
      </c>
      <c r="AZ11" t="s">
        <v>60</v>
      </c>
      <c r="BA11" t="s">
        <v>60</v>
      </c>
      <c r="BB11" t="s">
        <v>59</v>
      </c>
      <c r="BC11" t="s">
        <v>60</v>
      </c>
      <c r="BD11" t="s">
        <v>60</v>
      </c>
      <c r="BE11" t="s">
        <v>60</v>
      </c>
      <c r="BF11" t="s">
        <v>60</v>
      </c>
      <c r="BG11" t="s">
        <v>60</v>
      </c>
      <c r="BH11" t="s">
        <v>60</v>
      </c>
    </row>
    <row r="12" spans="1:60" x14ac:dyDescent="0.3">
      <c r="A12" s="2" t="s">
        <v>59</v>
      </c>
      <c r="B12" t="s">
        <v>59</v>
      </c>
      <c r="C12" t="s">
        <v>59</v>
      </c>
      <c r="D12" t="s">
        <v>59</v>
      </c>
      <c r="E12" t="s">
        <v>59</v>
      </c>
      <c r="F12" t="s">
        <v>59</v>
      </c>
      <c r="G12" s="1" t="s">
        <v>60</v>
      </c>
      <c r="H12" t="s">
        <v>59</v>
      </c>
      <c r="I12" s="1" t="s">
        <v>59</v>
      </c>
      <c r="J12" t="s">
        <v>60</v>
      </c>
      <c r="K12" s="1" t="s">
        <v>59</v>
      </c>
      <c r="L12" t="s">
        <v>60</v>
      </c>
      <c r="M12" t="s">
        <v>59</v>
      </c>
      <c r="N12" t="s">
        <v>59</v>
      </c>
      <c r="O12" t="s">
        <v>60</v>
      </c>
      <c r="P12" t="s">
        <v>60</v>
      </c>
      <c r="Q12" t="s">
        <v>60</v>
      </c>
      <c r="R12" s="1" t="s">
        <v>59</v>
      </c>
      <c r="S12" t="s">
        <v>59</v>
      </c>
      <c r="T12" t="s">
        <v>60</v>
      </c>
      <c r="U12" t="s">
        <v>59</v>
      </c>
      <c r="V12" t="s">
        <v>59</v>
      </c>
      <c r="W12" t="s">
        <v>59</v>
      </c>
      <c r="X12" t="s">
        <v>59</v>
      </c>
      <c r="Y12" t="s">
        <v>59</v>
      </c>
      <c r="Z12" t="s">
        <v>60</v>
      </c>
      <c r="AA12" t="s">
        <v>60</v>
      </c>
      <c r="AB12" t="s">
        <v>59</v>
      </c>
      <c r="AC12" t="s">
        <v>59</v>
      </c>
      <c r="AD12" t="s">
        <v>59</v>
      </c>
      <c r="AE12" t="s">
        <v>59</v>
      </c>
      <c r="AF12" t="s">
        <v>59</v>
      </c>
      <c r="AG12" t="s">
        <v>59</v>
      </c>
      <c r="AH12" t="s">
        <v>59</v>
      </c>
      <c r="AI12" t="s">
        <v>59</v>
      </c>
      <c r="AJ12" s="1" t="s">
        <v>59</v>
      </c>
      <c r="AK12" t="s">
        <v>60</v>
      </c>
      <c r="AL12" t="s">
        <v>59</v>
      </c>
      <c r="AM12" t="s">
        <v>59</v>
      </c>
      <c r="AN12" t="s">
        <v>60</v>
      </c>
      <c r="AO12" t="s">
        <v>59</v>
      </c>
      <c r="AP12" s="1" t="s">
        <v>59</v>
      </c>
      <c r="AQ12" t="s">
        <v>60</v>
      </c>
      <c r="AR12" t="s">
        <v>59</v>
      </c>
      <c r="AS12" t="s">
        <v>59</v>
      </c>
      <c r="AT12" t="s">
        <v>59</v>
      </c>
      <c r="AU12" t="s">
        <v>60</v>
      </c>
      <c r="AV12" t="s">
        <v>59</v>
      </c>
      <c r="AW12" t="s">
        <v>60</v>
      </c>
      <c r="AX12" t="s">
        <v>59</v>
      </c>
      <c r="AY12" t="s">
        <v>59</v>
      </c>
      <c r="AZ12" t="s">
        <v>60</v>
      </c>
      <c r="BA12" t="s">
        <v>60</v>
      </c>
      <c r="BB12" t="s">
        <v>59</v>
      </c>
      <c r="BC12" t="s">
        <v>59</v>
      </c>
      <c r="BD12" t="s">
        <v>60</v>
      </c>
      <c r="BE12" t="s">
        <v>59</v>
      </c>
      <c r="BF12" t="s">
        <v>59</v>
      </c>
      <c r="BG12" t="s">
        <v>59</v>
      </c>
      <c r="BH12" t="s">
        <v>59</v>
      </c>
    </row>
    <row r="13" spans="1:60" x14ac:dyDescent="0.3">
      <c r="A13" s="2" t="s">
        <v>60</v>
      </c>
      <c r="B13" t="s">
        <v>60</v>
      </c>
      <c r="C13" t="s">
        <v>60</v>
      </c>
      <c r="D13" t="s">
        <v>60</v>
      </c>
      <c r="E13" t="s">
        <v>59</v>
      </c>
      <c r="F13" t="s">
        <v>60</v>
      </c>
      <c r="G13" s="1" t="s">
        <v>59</v>
      </c>
      <c r="H13" t="s">
        <v>60</v>
      </c>
      <c r="I13" s="1" t="s">
        <v>60</v>
      </c>
      <c r="J13" t="s">
        <v>59</v>
      </c>
      <c r="K13" s="1" t="s">
        <v>60</v>
      </c>
      <c r="L13" t="s">
        <v>59</v>
      </c>
      <c r="M13" t="s">
        <v>60</v>
      </c>
      <c r="N13" t="s">
        <v>60</v>
      </c>
      <c r="O13" t="s">
        <v>60</v>
      </c>
      <c r="P13" t="s">
        <v>60</v>
      </c>
      <c r="Q13" t="s">
        <v>60</v>
      </c>
      <c r="R13" s="1" t="s">
        <v>60</v>
      </c>
      <c r="S13" t="s">
        <v>60</v>
      </c>
      <c r="T13" t="s">
        <v>60</v>
      </c>
      <c r="U13" t="s">
        <v>60</v>
      </c>
      <c r="V13" t="s">
        <v>60</v>
      </c>
      <c r="W13" t="s">
        <v>60</v>
      </c>
      <c r="X13" t="s">
        <v>60</v>
      </c>
      <c r="Y13" t="s">
        <v>60</v>
      </c>
      <c r="Z13" t="s">
        <v>60</v>
      </c>
      <c r="AA13" t="s">
        <v>60</v>
      </c>
      <c r="AB13" t="s">
        <v>60</v>
      </c>
      <c r="AC13" t="s">
        <v>60</v>
      </c>
      <c r="AD13" t="s">
        <v>60</v>
      </c>
      <c r="AE13" t="s">
        <v>60</v>
      </c>
      <c r="AF13" t="s">
        <v>59</v>
      </c>
      <c r="AG13" t="s">
        <v>59</v>
      </c>
      <c r="AH13" t="s">
        <v>59</v>
      </c>
      <c r="AI13" t="s">
        <v>60</v>
      </c>
      <c r="AJ13" s="1" t="s">
        <v>60</v>
      </c>
      <c r="AK13" t="s">
        <v>60</v>
      </c>
      <c r="AL13" t="s">
        <v>60</v>
      </c>
      <c r="AM13" t="s">
        <v>60</v>
      </c>
      <c r="AN13" t="s">
        <v>60</v>
      </c>
      <c r="AO13" t="s">
        <v>60</v>
      </c>
      <c r="AP13" s="1" t="s">
        <v>60</v>
      </c>
      <c r="AQ13" t="s">
        <v>60</v>
      </c>
      <c r="AR13" t="s">
        <v>59</v>
      </c>
      <c r="AS13" t="s">
        <v>60</v>
      </c>
      <c r="AT13" t="s">
        <v>59</v>
      </c>
      <c r="AU13" t="s">
        <v>59</v>
      </c>
      <c r="AV13" t="s">
        <v>60</v>
      </c>
      <c r="AW13" t="s">
        <v>59</v>
      </c>
      <c r="AX13" t="s">
        <v>60</v>
      </c>
      <c r="AY13" t="s">
        <v>59</v>
      </c>
      <c r="AZ13" t="s">
        <v>60</v>
      </c>
      <c r="BA13" t="s">
        <v>60</v>
      </c>
      <c r="BB13" t="s">
        <v>59</v>
      </c>
      <c r="BC13" t="s">
        <v>60</v>
      </c>
      <c r="BD13" t="s">
        <v>60</v>
      </c>
      <c r="BE13" t="s">
        <v>59</v>
      </c>
      <c r="BF13" t="s">
        <v>60</v>
      </c>
      <c r="BG13" t="s">
        <v>60</v>
      </c>
      <c r="BH13" t="s">
        <v>60</v>
      </c>
    </row>
    <row r="14" spans="1:60" x14ac:dyDescent="0.3">
      <c r="A14" s="2" t="s">
        <v>59</v>
      </c>
      <c r="B14" t="s">
        <v>59</v>
      </c>
      <c r="C14" t="s">
        <v>59</v>
      </c>
      <c r="D14" t="s">
        <v>59</v>
      </c>
      <c r="E14" t="s">
        <v>59</v>
      </c>
      <c r="F14" t="s">
        <v>59</v>
      </c>
      <c r="G14" s="1" t="s">
        <v>59</v>
      </c>
      <c r="H14" t="s">
        <v>59</v>
      </c>
      <c r="I14" s="1" t="s">
        <v>59</v>
      </c>
      <c r="J14" t="s">
        <v>59</v>
      </c>
      <c r="K14" s="1" t="s">
        <v>59</v>
      </c>
      <c r="L14" t="s">
        <v>59</v>
      </c>
      <c r="M14" t="s">
        <v>59</v>
      </c>
      <c r="N14" t="s">
        <v>60</v>
      </c>
      <c r="O14" t="s">
        <v>59</v>
      </c>
      <c r="P14" t="s">
        <v>59</v>
      </c>
      <c r="Q14" t="s">
        <v>59</v>
      </c>
      <c r="R14" s="1" t="s">
        <v>59</v>
      </c>
      <c r="S14" t="s">
        <v>59</v>
      </c>
      <c r="T14" t="s">
        <v>59</v>
      </c>
      <c r="U14" t="s">
        <v>59</v>
      </c>
      <c r="V14" t="s">
        <v>59</v>
      </c>
      <c r="W14" t="s">
        <v>59</v>
      </c>
      <c r="X14" t="s">
        <v>59</v>
      </c>
      <c r="Y14" t="s">
        <v>59</v>
      </c>
      <c r="Z14" t="s">
        <v>59</v>
      </c>
      <c r="AA14" t="s">
        <v>60</v>
      </c>
      <c r="AB14" t="s">
        <v>59</v>
      </c>
      <c r="AC14" t="s">
        <v>59</v>
      </c>
      <c r="AD14" t="s">
        <v>59</v>
      </c>
      <c r="AE14" t="s">
        <v>59</v>
      </c>
      <c r="AF14" t="s">
        <v>60</v>
      </c>
      <c r="AG14" t="s">
        <v>59</v>
      </c>
      <c r="AH14" t="s">
        <v>59</v>
      </c>
      <c r="AI14" t="s">
        <v>59</v>
      </c>
      <c r="AJ14" s="1" t="s">
        <v>59</v>
      </c>
      <c r="AK14" t="s">
        <v>59</v>
      </c>
      <c r="AL14" t="s">
        <v>60</v>
      </c>
      <c r="AM14" t="s">
        <v>59</v>
      </c>
      <c r="AN14" t="s">
        <v>59</v>
      </c>
      <c r="AO14" t="s">
        <v>59</v>
      </c>
      <c r="AP14" s="1" t="s">
        <v>59</v>
      </c>
      <c r="AQ14" t="s">
        <v>59</v>
      </c>
      <c r="AR14" t="s">
        <v>59</v>
      </c>
      <c r="AS14" t="s">
        <v>59</v>
      </c>
      <c r="AT14" t="s">
        <v>61</v>
      </c>
      <c r="AU14" t="s">
        <v>60</v>
      </c>
      <c r="AV14" t="s">
        <v>60</v>
      </c>
      <c r="AW14" t="s">
        <v>59</v>
      </c>
      <c r="AX14" t="s">
        <v>59</v>
      </c>
      <c r="AY14" t="s">
        <v>59</v>
      </c>
      <c r="AZ14" t="s">
        <v>59</v>
      </c>
      <c r="BA14" t="s">
        <v>59</v>
      </c>
      <c r="BB14" t="s">
        <v>59</v>
      </c>
      <c r="BC14" t="s">
        <v>59</v>
      </c>
      <c r="BD14" t="s">
        <v>59</v>
      </c>
      <c r="BE14" t="s">
        <v>59</v>
      </c>
      <c r="BF14" t="s">
        <v>59</v>
      </c>
      <c r="BG14" t="s">
        <v>59</v>
      </c>
      <c r="BH14" t="s">
        <v>59</v>
      </c>
    </row>
    <row r="15" spans="1:60" x14ac:dyDescent="0.3">
      <c r="A15" s="2" t="s">
        <v>59</v>
      </c>
      <c r="B15" t="s">
        <v>59</v>
      </c>
      <c r="C15" t="s">
        <v>59</v>
      </c>
      <c r="D15" t="s">
        <v>59</v>
      </c>
      <c r="E15" t="s">
        <v>59</v>
      </c>
      <c r="F15" t="s">
        <v>59</v>
      </c>
      <c r="G15" s="1" t="s">
        <v>59</v>
      </c>
      <c r="H15" t="s">
        <v>59</v>
      </c>
      <c r="I15" s="1" t="s">
        <v>59</v>
      </c>
      <c r="J15" t="s">
        <v>59</v>
      </c>
      <c r="K15" s="1" t="s">
        <v>60</v>
      </c>
      <c r="L15" t="s">
        <v>59</v>
      </c>
      <c r="M15" t="s">
        <v>59</v>
      </c>
      <c r="N15" t="s">
        <v>60</v>
      </c>
      <c r="O15" t="s">
        <v>59</v>
      </c>
      <c r="P15" t="s">
        <v>59</v>
      </c>
      <c r="Q15" t="s">
        <v>59</v>
      </c>
      <c r="R15" s="1" t="s">
        <v>59</v>
      </c>
      <c r="S15" t="s">
        <v>59</v>
      </c>
      <c r="T15" t="s">
        <v>59</v>
      </c>
      <c r="U15" t="s">
        <v>59</v>
      </c>
      <c r="V15" t="s">
        <v>60</v>
      </c>
      <c r="W15" t="s">
        <v>59</v>
      </c>
      <c r="X15" t="s">
        <v>59</v>
      </c>
      <c r="Y15" t="s">
        <v>59</v>
      </c>
      <c r="Z15" t="s">
        <v>59</v>
      </c>
      <c r="AA15" t="s">
        <v>59</v>
      </c>
      <c r="AB15" t="s">
        <v>59</v>
      </c>
      <c r="AC15" t="s">
        <v>59</v>
      </c>
      <c r="AD15" t="s">
        <v>59</v>
      </c>
      <c r="AE15" t="s">
        <v>59</v>
      </c>
      <c r="AF15" t="s">
        <v>60</v>
      </c>
      <c r="AG15" t="s">
        <v>59</v>
      </c>
      <c r="AH15" t="s">
        <v>60</v>
      </c>
      <c r="AI15" t="s">
        <v>60</v>
      </c>
      <c r="AJ15" s="1" t="s">
        <v>59</v>
      </c>
      <c r="AK15" t="s">
        <v>60</v>
      </c>
      <c r="AL15" t="s">
        <v>59</v>
      </c>
      <c r="AM15" t="s">
        <v>60</v>
      </c>
      <c r="AN15" t="s">
        <v>60</v>
      </c>
      <c r="AO15" t="s">
        <v>59</v>
      </c>
      <c r="AP15" s="1" t="s">
        <v>59</v>
      </c>
      <c r="AQ15" t="s">
        <v>60</v>
      </c>
      <c r="AR15" t="s">
        <v>59</v>
      </c>
      <c r="AS15" t="s">
        <v>60</v>
      </c>
      <c r="AT15" t="s">
        <v>61</v>
      </c>
      <c r="AU15" t="s">
        <v>60</v>
      </c>
      <c r="AV15" t="s">
        <v>59</v>
      </c>
      <c r="AW15" t="s">
        <v>59</v>
      </c>
      <c r="AX15" t="s">
        <v>60</v>
      </c>
      <c r="AY15" t="s">
        <v>59</v>
      </c>
      <c r="AZ15" t="s">
        <v>59</v>
      </c>
      <c r="BA15" t="s">
        <v>60</v>
      </c>
      <c r="BB15" t="s">
        <v>60</v>
      </c>
      <c r="BC15" t="s">
        <v>60</v>
      </c>
      <c r="BD15" t="s">
        <v>59</v>
      </c>
      <c r="BE15" t="s">
        <v>59</v>
      </c>
      <c r="BF15" t="s">
        <v>60</v>
      </c>
      <c r="BG15" t="s">
        <v>60</v>
      </c>
      <c r="BH15" t="s">
        <v>59</v>
      </c>
    </row>
    <row r="16" spans="1:60" x14ac:dyDescent="0.3">
      <c r="A16" s="2" t="s">
        <v>59</v>
      </c>
      <c r="B16" t="s">
        <v>59</v>
      </c>
      <c r="C16" t="s">
        <v>60</v>
      </c>
      <c r="D16" t="s">
        <v>60</v>
      </c>
      <c r="E16" t="s">
        <v>59</v>
      </c>
      <c r="F16" t="s">
        <v>59</v>
      </c>
      <c r="G16" s="1" t="s">
        <v>59</v>
      </c>
      <c r="H16" t="s">
        <v>60</v>
      </c>
      <c r="I16" s="1" t="s">
        <v>59</v>
      </c>
      <c r="J16" t="s">
        <v>59</v>
      </c>
      <c r="K16" s="1" t="s">
        <v>59</v>
      </c>
      <c r="L16" t="s">
        <v>59</v>
      </c>
      <c r="M16" t="s">
        <v>59</v>
      </c>
      <c r="N16" t="s">
        <v>60</v>
      </c>
      <c r="O16" t="s">
        <v>59</v>
      </c>
      <c r="P16" t="s">
        <v>59</v>
      </c>
      <c r="Q16" t="s">
        <v>59</v>
      </c>
      <c r="R16" s="1" t="s">
        <v>59</v>
      </c>
      <c r="S16" t="s">
        <v>59</v>
      </c>
      <c r="T16" t="s">
        <v>59</v>
      </c>
      <c r="U16" t="s">
        <v>59</v>
      </c>
      <c r="V16" t="s">
        <v>59</v>
      </c>
      <c r="W16" t="s">
        <v>59</v>
      </c>
      <c r="X16" t="s">
        <v>59</v>
      </c>
      <c r="Y16" t="s">
        <v>59</v>
      </c>
      <c r="Z16" t="s">
        <v>59</v>
      </c>
      <c r="AA16" t="s">
        <v>60</v>
      </c>
      <c r="AB16" t="s">
        <v>60</v>
      </c>
      <c r="AC16" t="s">
        <v>59</v>
      </c>
      <c r="AD16" t="s">
        <v>60</v>
      </c>
      <c r="AE16" t="s">
        <v>59</v>
      </c>
      <c r="AF16" t="s">
        <v>59</v>
      </c>
      <c r="AG16" t="s">
        <v>59</v>
      </c>
      <c r="AH16" t="s">
        <v>59</v>
      </c>
      <c r="AI16" t="s">
        <v>59</v>
      </c>
      <c r="AJ16" s="1" t="s">
        <v>59</v>
      </c>
      <c r="AK16" t="s">
        <v>59</v>
      </c>
      <c r="AL16" t="s">
        <v>60</v>
      </c>
      <c r="AM16" t="s">
        <v>60</v>
      </c>
      <c r="AN16" t="s">
        <v>59</v>
      </c>
      <c r="AO16" t="s">
        <v>59</v>
      </c>
      <c r="AP16" s="1" t="s">
        <v>59</v>
      </c>
      <c r="AQ16" t="s">
        <v>59</v>
      </c>
      <c r="AR16" t="s">
        <v>59</v>
      </c>
      <c r="AS16" t="s">
        <v>60</v>
      </c>
      <c r="AT16" t="s">
        <v>59</v>
      </c>
      <c r="AU16" t="s">
        <v>60</v>
      </c>
      <c r="AV16" t="s">
        <v>59</v>
      </c>
      <c r="AW16" t="s">
        <v>59</v>
      </c>
      <c r="AX16" t="s">
        <v>59</v>
      </c>
      <c r="AY16" t="s">
        <v>59</v>
      </c>
      <c r="AZ16" t="s">
        <v>60</v>
      </c>
      <c r="BA16" t="s">
        <v>59</v>
      </c>
      <c r="BB16" t="s">
        <v>59</v>
      </c>
      <c r="BC16" t="s">
        <v>59</v>
      </c>
      <c r="BD16" t="s">
        <v>59</v>
      </c>
      <c r="BE16" t="s">
        <v>59</v>
      </c>
      <c r="BF16" t="s">
        <v>59</v>
      </c>
      <c r="BG16" t="s">
        <v>59</v>
      </c>
      <c r="BH16" t="s">
        <v>59</v>
      </c>
    </row>
    <row r="17" spans="1:60" x14ac:dyDescent="0.3">
      <c r="A17" s="2" t="s">
        <v>60</v>
      </c>
      <c r="B17" t="s">
        <v>59</v>
      </c>
      <c r="C17" t="s">
        <v>60</v>
      </c>
      <c r="D17" t="s">
        <v>60</v>
      </c>
      <c r="E17" t="s">
        <v>59</v>
      </c>
      <c r="F17" t="s">
        <v>59</v>
      </c>
      <c r="G17" s="1" t="s">
        <v>60</v>
      </c>
      <c r="H17" t="s">
        <v>59</v>
      </c>
      <c r="I17" s="1" t="s">
        <v>60</v>
      </c>
      <c r="J17" t="s">
        <v>59</v>
      </c>
      <c r="K17" s="1" t="s">
        <v>60</v>
      </c>
      <c r="L17" t="s">
        <v>59</v>
      </c>
      <c r="M17" t="s">
        <v>60</v>
      </c>
      <c r="N17" t="s">
        <v>60</v>
      </c>
      <c r="O17" t="s">
        <v>60</v>
      </c>
      <c r="P17" t="s">
        <v>59</v>
      </c>
      <c r="Q17" t="s">
        <v>59</v>
      </c>
      <c r="R17" s="1" t="s">
        <v>59</v>
      </c>
      <c r="S17" t="s">
        <v>60</v>
      </c>
      <c r="T17" t="s">
        <v>60</v>
      </c>
      <c r="U17" t="s">
        <v>60</v>
      </c>
      <c r="V17" t="s">
        <v>59</v>
      </c>
      <c r="W17" t="s">
        <v>60</v>
      </c>
      <c r="X17" t="s">
        <v>60</v>
      </c>
      <c r="Y17" t="s">
        <v>60</v>
      </c>
      <c r="Z17" t="s">
        <v>59</v>
      </c>
      <c r="AA17" t="s">
        <v>60</v>
      </c>
      <c r="AB17" t="s">
        <v>60</v>
      </c>
      <c r="AC17" t="s">
        <v>60</v>
      </c>
      <c r="AD17" t="s">
        <v>60</v>
      </c>
      <c r="AE17" t="s">
        <v>59</v>
      </c>
      <c r="AF17" t="s">
        <v>60</v>
      </c>
      <c r="AG17" t="s">
        <v>59</v>
      </c>
      <c r="AH17" t="s">
        <v>59</v>
      </c>
      <c r="AI17" t="s">
        <v>60</v>
      </c>
      <c r="AJ17" s="1" t="s">
        <v>60</v>
      </c>
      <c r="AK17" t="s">
        <v>59</v>
      </c>
      <c r="AL17" t="s">
        <v>59</v>
      </c>
      <c r="AM17" t="s">
        <v>60</v>
      </c>
      <c r="AN17" t="s">
        <v>59</v>
      </c>
      <c r="AO17" t="s">
        <v>60</v>
      </c>
      <c r="AP17" s="1" t="s">
        <v>60</v>
      </c>
      <c r="AQ17" t="s">
        <v>60</v>
      </c>
      <c r="AR17" t="s">
        <v>60</v>
      </c>
      <c r="AS17" t="s">
        <v>59</v>
      </c>
      <c r="AT17" t="s">
        <v>61</v>
      </c>
      <c r="AU17" t="s">
        <v>60</v>
      </c>
      <c r="AV17" t="s">
        <v>60</v>
      </c>
      <c r="AW17" t="s">
        <v>60</v>
      </c>
      <c r="AX17" t="s">
        <v>60</v>
      </c>
      <c r="AY17" t="s">
        <v>60</v>
      </c>
      <c r="AZ17" t="s">
        <v>60</v>
      </c>
      <c r="BA17" t="s">
        <v>60</v>
      </c>
      <c r="BB17" t="s">
        <v>59</v>
      </c>
      <c r="BC17" t="s">
        <v>60</v>
      </c>
      <c r="BD17" t="s">
        <v>60</v>
      </c>
      <c r="BE17" t="s">
        <v>60</v>
      </c>
      <c r="BF17" t="s">
        <v>60</v>
      </c>
      <c r="BG17" t="s">
        <v>59</v>
      </c>
      <c r="BH17" t="s">
        <v>60</v>
      </c>
    </row>
    <row r="18" spans="1:60" x14ac:dyDescent="0.3">
      <c r="A18" s="2" t="s">
        <v>59</v>
      </c>
      <c r="B18" t="s">
        <v>59</v>
      </c>
      <c r="C18" t="s">
        <v>59</v>
      </c>
      <c r="D18" t="s">
        <v>59</v>
      </c>
      <c r="E18" t="s">
        <v>59</v>
      </c>
      <c r="F18" t="s">
        <v>59</v>
      </c>
      <c r="G18" s="1" t="s">
        <v>59</v>
      </c>
      <c r="H18" t="s">
        <v>59</v>
      </c>
      <c r="I18" s="1" t="s">
        <v>59</v>
      </c>
      <c r="J18" t="s">
        <v>59</v>
      </c>
      <c r="K18" s="1" t="s">
        <v>59</v>
      </c>
      <c r="L18" t="s">
        <v>59</v>
      </c>
      <c r="M18" t="s">
        <v>59</v>
      </c>
      <c r="N18" t="s">
        <v>59</v>
      </c>
      <c r="O18" t="s">
        <v>59</v>
      </c>
      <c r="P18" t="s">
        <v>59</v>
      </c>
      <c r="Q18" t="s">
        <v>59</v>
      </c>
      <c r="R18" s="1" t="s">
        <v>59</v>
      </c>
      <c r="S18" t="s">
        <v>59</v>
      </c>
      <c r="T18" t="s">
        <v>59</v>
      </c>
      <c r="U18" t="s">
        <v>59</v>
      </c>
      <c r="V18" t="s">
        <v>59</v>
      </c>
      <c r="W18" t="s">
        <v>59</v>
      </c>
      <c r="X18" t="s">
        <v>59</v>
      </c>
      <c r="Y18" t="s">
        <v>59</v>
      </c>
      <c r="Z18" t="s">
        <v>59</v>
      </c>
      <c r="AA18" t="s">
        <v>59</v>
      </c>
      <c r="AB18" t="s">
        <v>59</v>
      </c>
      <c r="AC18" t="s">
        <v>59</v>
      </c>
      <c r="AD18" t="s">
        <v>59</v>
      </c>
      <c r="AE18" t="s">
        <v>59</v>
      </c>
      <c r="AF18" t="s">
        <v>59</v>
      </c>
      <c r="AG18" t="s">
        <v>59</v>
      </c>
      <c r="AH18" t="s">
        <v>59</v>
      </c>
      <c r="AI18" t="s">
        <v>59</v>
      </c>
      <c r="AJ18" s="1" t="s">
        <v>59</v>
      </c>
      <c r="AK18" t="s">
        <v>59</v>
      </c>
      <c r="AL18" t="s">
        <v>59</v>
      </c>
      <c r="AM18" t="s">
        <v>59</v>
      </c>
      <c r="AN18" t="s">
        <v>59</v>
      </c>
      <c r="AO18" t="s">
        <v>59</v>
      </c>
      <c r="AP18" s="1" t="s">
        <v>59</v>
      </c>
      <c r="AQ18" t="s">
        <v>59</v>
      </c>
      <c r="AR18" t="s">
        <v>59</v>
      </c>
      <c r="AS18" t="s">
        <v>59</v>
      </c>
      <c r="AT18" t="s">
        <v>61</v>
      </c>
      <c r="AU18" t="s">
        <v>60</v>
      </c>
      <c r="AV18" t="s">
        <v>59</v>
      </c>
      <c r="AW18" t="s">
        <v>59</v>
      </c>
      <c r="AX18" t="s">
        <v>59</v>
      </c>
      <c r="AY18" t="s">
        <v>59</v>
      </c>
      <c r="AZ18" t="s">
        <v>59</v>
      </c>
      <c r="BA18" t="s">
        <v>59</v>
      </c>
      <c r="BB18" t="s">
        <v>59</v>
      </c>
      <c r="BC18" t="s">
        <v>59</v>
      </c>
      <c r="BD18" t="s">
        <v>59</v>
      </c>
      <c r="BE18" t="s">
        <v>59</v>
      </c>
      <c r="BF18" t="s">
        <v>59</v>
      </c>
      <c r="BG18" t="s">
        <v>59</v>
      </c>
      <c r="BH18" t="s">
        <v>59</v>
      </c>
    </row>
    <row r="19" spans="1:60" x14ac:dyDescent="0.3">
      <c r="A19" s="2" t="s">
        <v>60</v>
      </c>
      <c r="B19" t="s">
        <v>60</v>
      </c>
      <c r="C19" t="s">
        <v>60</v>
      </c>
      <c r="D19" t="s">
        <v>60</v>
      </c>
      <c r="E19" t="s">
        <v>59</v>
      </c>
      <c r="F19" t="s">
        <v>59</v>
      </c>
      <c r="G19" s="1" t="s">
        <v>60</v>
      </c>
      <c r="H19" t="s">
        <v>60</v>
      </c>
      <c r="I19" s="1" t="s">
        <v>60</v>
      </c>
      <c r="J19" t="s">
        <v>59</v>
      </c>
      <c r="K19" s="1" t="s">
        <v>60</v>
      </c>
      <c r="L19" t="s">
        <v>60</v>
      </c>
      <c r="M19" t="s">
        <v>60</v>
      </c>
      <c r="N19" t="s">
        <v>60</v>
      </c>
      <c r="O19" t="s">
        <v>60</v>
      </c>
      <c r="P19" t="s">
        <v>60</v>
      </c>
      <c r="Q19" t="s">
        <v>59</v>
      </c>
      <c r="R19" s="1" t="s">
        <v>60</v>
      </c>
      <c r="S19" t="s">
        <v>60</v>
      </c>
      <c r="T19" t="s">
        <v>60</v>
      </c>
      <c r="U19" t="s">
        <v>60</v>
      </c>
      <c r="V19" t="s">
        <v>60</v>
      </c>
      <c r="W19" t="s">
        <v>60</v>
      </c>
      <c r="X19" t="s">
        <v>60</v>
      </c>
      <c r="Y19" t="s">
        <v>60</v>
      </c>
      <c r="Z19" t="s">
        <v>60</v>
      </c>
      <c r="AA19" t="s">
        <v>60</v>
      </c>
      <c r="AB19" t="s">
        <v>60</v>
      </c>
      <c r="AC19" t="s">
        <v>60</v>
      </c>
      <c r="AD19" t="s">
        <v>60</v>
      </c>
      <c r="AE19" t="s">
        <v>60</v>
      </c>
      <c r="AF19" t="s">
        <v>60</v>
      </c>
      <c r="AG19" t="s">
        <v>60</v>
      </c>
      <c r="AH19" t="s">
        <v>60</v>
      </c>
      <c r="AI19" t="s">
        <v>60</v>
      </c>
      <c r="AJ19" s="1" t="s">
        <v>60</v>
      </c>
      <c r="AK19" t="s">
        <v>60</v>
      </c>
      <c r="AL19" t="s">
        <v>60</v>
      </c>
      <c r="AM19" t="s">
        <v>60</v>
      </c>
      <c r="AN19" t="s">
        <v>60</v>
      </c>
      <c r="AO19" t="s">
        <v>60</v>
      </c>
      <c r="AP19" s="1" t="s">
        <v>60</v>
      </c>
      <c r="AQ19" t="s">
        <v>60</v>
      </c>
      <c r="AR19" t="s">
        <v>60</v>
      </c>
      <c r="AS19" t="s">
        <v>60</v>
      </c>
      <c r="AT19" t="s">
        <v>61</v>
      </c>
      <c r="AU19" t="s">
        <v>62</v>
      </c>
      <c r="AV19" t="s">
        <v>60</v>
      </c>
      <c r="AW19" t="s">
        <v>60</v>
      </c>
      <c r="AX19" t="s">
        <v>60</v>
      </c>
      <c r="AY19" t="s">
        <v>60</v>
      </c>
      <c r="AZ19" t="s">
        <v>60</v>
      </c>
      <c r="BA19" t="s">
        <v>60</v>
      </c>
      <c r="BB19" t="s">
        <v>60</v>
      </c>
      <c r="BC19" t="s">
        <v>60</v>
      </c>
      <c r="BD19" t="s">
        <v>60</v>
      </c>
      <c r="BE19" t="s">
        <v>60</v>
      </c>
      <c r="BF19" t="s">
        <v>60</v>
      </c>
      <c r="BG19" t="s">
        <v>59</v>
      </c>
      <c r="BH19" t="s">
        <v>60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B0DC2-F940-4F17-B2EF-8D90D65F6E42}">
  <dimension ref="A1:BE19"/>
  <sheetViews>
    <sheetView workbookViewId="0">
      <selection activeCell="BH1" sqref="A1:BH19"/>
    </sheetView>
  </sheetViews>
  <sheetFormatPr baseColWidth="10" defaultColWidth="9.109375" defaultRowHeight="14.4" x14ac:dyDescent="0.3"/>
  <sheetData>
    <row r="1" spans="1:57" x14ac:dyDescent="0.3">
      <c r="A1" t="s">
        <v>120</v>
      </c>
      <c r="B1" t="s">
        <v>119</v>
      </c>
      <c r="C1" s="1" t="s">
        <v>118</v>
      </c>
      <c r="D1" t="s">
        <v>117</v>
      </c>
      <c r="E1" t="s">
        <v>116</v>
      </c>
      <c r="F1" t="s">
        <v>115</v>
      </c>
      <c r="G1" t="s">
        <v>114</v>
      </c>
      <c r="H1" t="s">
        <v>113</v>
      </c>
      <c r="I1" t="s">
        <v>112</v>
      </c>
      <c r="J1" t="s">
        <v>111</v>
      </c>
      <c r="K1" t="s">
        <v>110</v>
      </c>
      <c r="L1" t="s">
        <v>109</v>
      </c>
      <c r="M1" t="s">
        <v>108</v>
      </c>
      <c r="N1" t="s">
        <v>107</v>
      </c>
      <c r="O1" t="s">
        <v>106</v>
      </c>
      <c r="P1" t="s">
        <v>105</v>
      </c>
      <c r="Q1" t="s">
        <v>104</v>
      </c>
      <c r="R1" s="1" t="s">
        <v>103</v>
      </c>
      <c r="S1" s="1" t="s">
        <v>102</v>
      </c>
      <c r="T1" t="s">
        <v>101</v>
      </c>
      <c r="U1" t="s">
        <v>100</v>
      </c>
      <c r="V1" s="1" t="s">
        <v>99</v>
      </c>
      <c r="W1" t="s">
        <v>98</v>
      </c>
      <c r="X1" t="s">
        <v>97</v>
      </c>
      <c r="Y1" t="s">
        <v>96</v>
      </c>
      <c r="Z1" t="s">
        <v>95</v>
      </c>
      <c r="AA1" t="s">
        <v>94</v>
      </c>
      <c r="AB1" t="s">
        <v>93</v>
      </c>
      <c r="AC1" t="s">
        <v>92</v>
      </c>
      <c r="AD1" t="s">
        <v>91</v>
      </c>
      <c r="AE1" t="s">
        <v>90</v>
      </c>
      <c r="AF1" s="1" t="s">
        <v>89</v>
      </c>
      <c r="AG1" t="s">
        <v>88</v>
      </c>
      <c r="AH1" t="s">
        <v>87</v>
      </c>
      <c r="AI1" t="s">
        <v>86</v>
      </c>
      <c r="AJ1" t="s">
        <v>85</v>
      </c>
      <c r="AK1" t="s">
        <v>84</v>
      </c>
      <c r="AL1" t="s">
        <v>83</v>
      </c>
      <c r="AM1" t="s">
        <v>82</v>
      </c>
      <c r="AN1" t="s">
        <v>81</v>
      </c>
      <c r="AO1" t="s">
        <v>80</v>
      </c>
      <c r="AP1" t="s">
        <v>79</v>
      </c>
      <c r="AQ1" t="s">
        <v>78</v>
      </c>
      <c r="AR1" s="1" t="s">
        <v>77</v>
      </c>
      <c r="AS1" t="s">
        <v>76</v>
      </c>
      <c r="AT1" t="s">
        <v>75</v>
      </c>
      <c r="AU1" t="s">
        <v>74</v>
      </c>
      <c r="AV1" t="s">
        <v>73</v>
      </c>
      <c r="AW1" t="s">
        <v>72</v>
      </c>
      <c r="AX1" t="s">
        <v>71</v>
      </c>
      <c r="AY1" t="s">
        <v>70</v>
      </c>
      <c r="AZ1" t="s">
        <v>69</v>
      </c>
      <c r="BA1" t="s">
        <v>68</v>
      </c>
      <c r="BB1" s="1" t="s">
        <v>67</v>
      </c>
      <c r="BC1" t="s">
        <v>66</v>
      </c>
      <c r="BD1" t="s">
        <v>65</v>
      </c>
      <c r="BE1" s="1" t="s">
        <v>64</v>
      </c>
    </row>
    <row r="2" spans="1:57" x14ac:dyDescent="0.3">
      <c r="A2" t="s">
        <v>59</v>
      </c>
      <c r="B2" t="s">
        <v>59</v>
      </c>
      <c r="C2" s="1" t="s">
        <v>59</v>
      </c>
      <c r="D2" t="s">
        <v>59</v>
      </c>
      <c r="E2" t="s">
        <v>59</v>
      </c>
      <c r="F2" t="s">
        <v>59</v>
      </c>
      <c r="G2" t="s">
        <v>60</v>
      </c>
      <c r="H2" t="s">
        <v>60</v>
      </c>
      <c r="I2" t="s">
        <v>59</v>
      </c>
      <c r="J2" t="s">
        <v>59</v>
      </c>
      <c r="K2" t="s">
        <v>59</v>
      </c>
      <c r="L2" t="s">
        <v>59</v>
      </c>
      <c r="M2" t="s">
        <v>60</v>
      </c>
      <c r="N2" t="s">
        <v>59</v>
      </c>
      <c r="O2" t="s">
        <v>59</v>
      </c>
      <c r="P2" t="s">
        <v>59</v>
      </c>
      <c r="Q2" t="s">
        <v>59</v>
      </c>
      <c r="R2" s="1" t="s">
        <v>59</v>
      </c>
      <c r="S2" s="1" t="s">
        <v>60</v>
      </c>
      <c r="T2" t="s">
        <v>59</v>
      </c>
      <c r="U2" t="s">
        <v>60</v>
      </c>
      <c r="V2" s="1" t="s">
        <v>59</v>
      </c>
      <c r="W2" t="s">
        <v>59</v>
      </c>
      <c r="X2" t="s">
        <v>59</v>
      </c>
      <c r="Y2" t="s">
        <v>59</v>
      </c>
      <c r="Z2" t="s">
        <v>59</v>
      </c>
      <c r="AA2" t="s">
        <v>59</v>
      </c>
      <c r="AB2" t="s">
        <v>59</v>
      </c>
      <c r="AC2" t="s">
        <v>59</v>
      </c>
      <c r="AD2" t="s">
        <v>60</v>
      </c>
      <c r="AE2" t="s">
        <v>60</v>
      </c>
      <c r="AF2" s="1" t="s">
        <v>59</v>
      </c>
      <c r="AG2" t="s">
        <v>59</v>
      </c>
      <c r="AH2" t="s">
        <v>59</v>
      </c>
      <c r="AI2" t="s">
        <v>59</v>
      </c>
      <c r="AJ2" t="s">
        <v>59</v>
      </c>
      <c r="AK2" t="s">
        <v>60</v>
      </c>
      <c r="AL2" t="s">
        <v>60</v>
      </c>
      <c r="AM2" t="s">
        <v>59</v>
      </c>
      <c r="AN2" t="s">
        <v>59</v>
      </c>
      <c r="AO2" t="s">
        <v>60</v>
      </c>
      <c r="AP2" t="s">
        <v>60</v>
      </c>
      <c r="AQ2" t="s">
        <v>60</v>
      </c>
      <c r="AR2" s="1" t="s">
        <v>60</v>
      </c>
      <c r="AS2" t="s">
        <v>59</v>
      </c>
      <c r="AT2" t="s">
        <v>59</v>
      </c>
      <c r="AU2" t="s">
        <v>59</v>
      </c>
      <c r="AV2" t="s">
        <v>59</v>
      </c>
      <c r="AW2" t="s">
        <v>60</v>
      </c>
      <c r="AX2" t="s">
        <v>59</v>
      </c>
      <c r="AY2" t="s">
        <v>59</v>
      </c>
      <c r="AZ2" t="s">
        <v>60</v>
      </c>
      <c r="BA2" t="s">
        <v>59</v>
      </c>
      <c r="BB2" s="1" t="s">
        <v>60</v>
      </c>
      <c r="BC2" t="s">
        <v>60</v>
      </c>
      <c r="BD2" t="s">
        <v>59</v>
      </c>
      <c r="BE2" s="1" t="s">
        <v>59</v>
      </c>
    </row>
    <row r="3" spans="1:57" x14ac:dyDescent="0.3">
      <c r="A3" t="s">
        <v>60</v>
      </c>
      <c r="B3" t="s">
        <v>59</v>
      </c>
      <c r="C3" s="1" t="s">
        <v>59</v>
      </c>
      <c r="D3" t="s">
        <v>59</v>
      </c>
      <c r="E3" t="s">
        <v>60</v>
      </c>
      <c r="F3" t="s">
        <v>60</v>
      </c>
      <c r="G3" t="s">
        <v>59</v>
      </c>
      <c r="H3" t="s">
        <v>59</v>
      </c>
      <c r="I3" t="s">
        <v>60</v>
      </c>
      <c r="J3" t="s">
        <v>60</v>
      </c>
      <c r="K3" t="s">
        <v>59</v>
      </c>
      <c r="L3" t="s">
        <v>59</v>
      </c>
      <c r="M3" t="s">
        <v>60</v>
      </c>
      <c r="N3" t="s">
        <v>60</v>
      </c>
      <c r="O3" t="s">
        <v>59</v>
      </c>
      <c r="P3" t="s">
        <v>59</v>
      </c>
      <c r="Q3" t="s">
        <v>60</v>
      </c>
      <c r="R3" s="1" t="s">
        <v>60</v>
      </c>
      <c r="S3" s="1" t="s">
        <v>59</v>
      </c>
      <c r="T3" t="s">
        <v>59</v>
      </c>
      <c r="U3" t="s">
        <v>59</v>
      </c>
      <c r="V3" s="1" t="s">
        <v>59</v>
      </c>
      <c r="W3" t="s">
        <v>60</v>
      </c>
      <c r="X3" t="s">
        <v>60</v>
      </c>
      <c r="Y3" t="s">
        <v>60</v>
      </c>
      <c r="Z3" t="s">
        <v>60</v>
      </c>
      <c r="AA3" t="s">
        <v>60</v>
      </c>
      <c r="AB3" t="s">
        <v>59</v>
      </c>
      <c r="AC3" t="s">
        <v>59</v>
      </c>
      <c r="AD3" t="s">
        <v>60</v>
      </c>
      <c r="AE3" t="s">
        <v>60</v>
      </c>
      <c r="AF3" s="1" t="s">
        <v>60</v>
      </c>
      <c r="AG3" t="s">
        <v>59</v>
      </c>
      <c r="AH3" t="s">
        <v>60</v>
      </c>
      <c r="AI3" t="s">
        <v>60</v>
      </c>
      <c r="AJ3" t="s">
        <v>60</v>
      </c>
      <c r="AK3" t="s">
        <v>59</v>
      </c>
      <c r="AL3" t="s">
        <v>60</v>
      </c>
      <c r="AM3" t="s">
        <v>60</v>
      </c>
      <c r="AN3" t="s">
        <v>60</v>
      </c>
      <c r="AO3" t="s">
        <v>60</v>
      </c>
      <c r="AP3" t="s">
        <v>59</v>
      </c>
      <c r="AQ3" t="s">
        <v>60</v>
      </c>
      <c r="AR3" s="1" t="s">
        <v>59</v>
      </c>
      <c r="AS3" t="s">
        <v>60</v>
      </c>
      <c r="AT3" t="s">
        <v>60</v>
      </c>
      <c r="AU3" t="s">
        <v>60</v>
      </c>
      <c r="AV3" t="s">
        <v>60</v>
      </c>
      <c r="AW3" t="s">
        <v>60</v>
      </c>
      <c r="AX3" t="s">
        <v>59</v>
      </c>
      <c r="AY3" t="s">
        <v>60</v>
      </c>
      <c r="AZ3" t="s">
        <v>59</v>
      </c>
      <c r="BA3" t="s">
        <v>60</v>
      </c>
      <c r="BB3" s="1" t="s">
        <v>59</v>
      </c>
      <c r="BC3" t="s">
        <v>59</v>
      </c>
      <c r="BD3" t="s">
        <v>60</v>
      </c>
      <c r="BE3" s="1" t="s">
        <v>60</v>
      </c>
    </row>
    <row r="4" spans="1:57" x14ac:dyDescent="0.3">
      <c r="A4" t="s">
        <v>59</v>
      </c>
      <c r="B4" t="s">
        <v>59</v>
      </c>
      <c r="C4" s="1" t="s">
        <v>60</v>
      </c>
      <c r="D4" t="s">
        <v>59</v>
      </c>
      <c r="E4" t="s">
        <v>59</v>
      </c>
      <c r="F4" t="s">
        <v>59</v>
      </c>
      <c r="G4" t="s">
        <v>59</v>
      </c>
      <c r="H4" t="s">
        <v>59</v>
      </c>
      <c r="I4" t="s">
        <v>59</v>
      </c>
      <c r="J4" t="s">
        <v>59</v>
      </c>
      <c r="K4" t="s">
        <v>59</v>
      </c>
      <c r="L4" t="s">
        <v>59</v>
      </c>
      <c r="M4" t="s">
        <v>59</v>
      </c>
      <c r="N4" t="s">
        <v>59</v>
      </c>
      <c r="O4" t="s">
        <v>59</v>
      </c>
      <c r="P4" t="s">
        <v>59</v>
      </c>
      <c r="Q4" t="s">
        <v>59</v>
      </c>
      <c r="R4" s="1" t="s">
        <v>59</v>
      </c>
      <c r="S4" s="1" t="s">
        <v>59</v>
      </c>
      <c r="T4" t="s">
        <v>59</v>
      </c>
      <c r="U4" t="s">
        <v>59</v>
      </c>
      <c r="V4" s="1" t="s">
        <v>59</v>
      </c>
      <c r="W4" t="s">
        <v>59</v>
      </c>
      <c r="X4" t="s">
        <v>59</v>
      </c>
      <c r="Y4" t="s">
        <v>59</v>
      </c>
      <c r="Z4" t="s">
        <v>59</v>
      </c>
      <c r="AA4" t="s">
        <v>59</v>
      </c>
      <c r="AB4" t="s">
        <v>59</v>
      </c>
      <c r="AC4" t="s">
        <v>59</v>
      </c>
      <c r="AD4" t="s">
        <v>59</v>
      </c>
      <c r="AE4" t="s">
        <v>59</v>
      </c>
      <c r="AF4" s="1" t="s">
        <v>59</v>
      </c>
      <c r="AG4" t="s">
        <v>59</v>
      </c>
      <c r="AH4" t="s">
        <v>59</v>
      </c>
      <c r="AI4" t="s">
        <v>59</v>
      </c>
      <c r="AJ4" t="s">
        <v>59</v>
      </c>
      <c r="AK4" t="s">
        <v>59</v>
      </c>
      <c r="AL4" t="s">
        <v>59</v>
      </c>
      <c r="AM4" t="s">
        <v>60</v>
      </c>
      <c r="AN4" t="s">
        <v>59</v>
      </c>
      <c r="AO4" t="s">
        <v>59</v>
      </c>
      <c r="AP4" t="s">
        <v>59</v>
      </c>
      <c r="AQ4" t="s">
        <v>59</v>
      </c>
      <c r="AR4" s="1" t="s">
        <v>59</v>
      </c>
      <c r="AS4" t="s">
        <v>59</v>
      </c>
      <c r="AT4" t="s">
        <v>59</v>
      </c>
      <c r="AU4" t="s">
        <v>59</v>
      </c>
      <c r="AV4" t="s">
        <v>59</v>
      </c>
      <c r="AW4" t="s">
        <v>59</v>
      </c>
      <c r="AX4" t="s">
        <v>59</v>
      </c>
      <c r="AY4" t="s">
        <v>59</v>
      </c>
      <c r="AZ4" t="s">
        <v>59</v>
      </c>
      <c r="BA4" t="s">
        <v>59</v>
      </c>
      <c r="BB4" s="1" t="s">
        <v>59</v>
      </c>
      <c r="BC4" t="s">
        <v>59</v>
      </c>
      <c r="BD4" t="s">
        <v>59</v>
      </c>
      <c r="BE4" s="1" t="s">
        <v>59</v>
      </c>
    </row>
    <row r="5" spans="1:57" x14ac:dyDescent="0.3">
      <c r="A5" t="s">
        <v>59</v>
      </c>
      <c r="B5" t="s">
        <v>59</v>
      </c>
      <c r="C5" s="1" t="s">
        <v>60</v>
      </c>
      <c r="D5" t="s">
        <v>59</v>
      </c>
      <c r="E5" t="s">
        <v>59</v>
      </c>
      <c r="F5" t="s">
        <v>59</v>
      </c>
      <c r="G5" t="s">
        <v>59</v>
      </c>
      <c r="H5" t="s">
        <v>59</v>
      </c>
      <c r="I5" t="s">
        <v>59</v>
      </c>
      <c r="J5" t="s">
        <v>59</v>
      </c>
      <c r="K5" t="s">
        <v>59</v>
      </c>
      <c r="L5" t="s">
        <v>59</v>
      </c>
      <c r="M5" t="s">
        <v>59</v>
      </c>
      <c r="N5" t="s">
        <v>59</v>
      </c>
      <c r="O5" t="s">
        <v>59</v>
      </c>
      <c r="P5" t="s">
        <v>59</v>
      </c>
      <c r="Q5" t="s">
        <v>60</v>
      </c>
      <c r="R5" s="1" t="s">
        <v>59</v>
      </c>
      <c r="S5" s="1" t="s">
        <v>59</v>
      </c>
      <c r="T5" t="s">
        <v>59</v>
      </c>
      <c r="U5" t="s">
        <v>59</v>
      </c>
      <c r="V5" s="1" t="s">
        <v>59</v>
      </c>
      <c r="W5" t="s">
        <v>59</v>
      </c>
      <c r="X5" t="s">
        <v>59</v>
      </c>
      <c r="Y5" t="s">
        <v>59</v>
      </c>
      <c r="Z5" t="s">
        <v>59</v>
      </c>
      <c r="AA5" t="s">
        <v>59</v>
      </c>
      <c r="AB5" t="s">
        <v>59</v>
      </c>
      <c r="AC5" t="s">
        <v>59</v>
      </c>
      <c r="AD5" t="s">
        <v>60</v>
      </c>
      <c r="AE5" t="s">
        <v>60</v>
      </c>
      <c r="AF5" s="1" t="s">
        <v>59</v>
      </c>
      <c r="AG5" t="s">
        <v>59</v>
      </c>
      <c r="AH5" t="s">
        <v>60</v>
      </c>
      <c r="AI5" t="s">
        <v>60</v>
      </c>
      <c r="AJ5" t="s">
        <v>59</v>
      </c>
      <c r="AK5" t="s">
        <v>59</v>
      </c>
      <c r="AL5" t="s">
        <v>59</v>
      </c>
      <c r="AM5" t="s">
        <v>59</v>
      </c>
      <c r="AN5" t="s">
        <v>59</v>
      </c>
      <c r="AO5" t="s">
        <v>59</v>
      </c>
      <c r="AP5" t="s">
        <v>59</v>
      </c>
      <c r="AQ5" t="s">
        <v>59</v>
      </c>
      <c r="AR5" s="1" t="s">
        <v>59</v>
      </c>
      <c r="AS5" t="s">
        <v>59</v>
      </c>
      <c r="AT5" t="s">
        <v>59</v>
      </c>
      <c r="AU5" t="s">
        <v>59</v>
      </c>
      <c r="AV5" t="s">
        <v>59</v>
      </c>
      <c r="AW5" t="s">
        <v>60</v>
      </c>
      <c r="AX5" t="s">
        <v>59</v>
      </c>
      <c r="AY5" t="s">
        <v>59</v>
      </c>
      <c r="AZ5" t="s">
        <v>59</v>
      </c>
      <c r="BA5" t="s">
        <v>59</v>
      </c>
      <c r="BB5" s="1" t="s">
        <v>59</v>
      </c>
      <c r="BC5" t="s">
        <v>59</v>
      </c>
      <c r="BD5" t="s">
        <v>59</v>
      </c>
      <c r="BE5" s="1" t="s">
        <v>59</v>
      </c>
    </row>
    <row r="6" spans="1:57" x14ac:dyDescent="0.3">
      <c r="A6" t="s">
        <v>59</v>
      </c>
      <c r="B6" t="s">
        <v>59</v>
      </c>
      <c r="C6" s="1" t="s">
        <v>59</v>
      </c>
      <c r="D6" t="s">
        <v>59</v>
      </c>
      <c r="E6" t="s">
        <v>59</v>
      </c>
      <c r="F6" t="s">
        <v>59</v>
      </c>
      <c r="G6" t="s">
        <v>59</v>
      </c>
      <c r="H6" t="s">
        <v>59</v>
      </c>
      <c r="I6" t="s">
        <v>59</v>
      </c>
      <c r="J6" t="s">
        <v>59</v>
      </c>
      <c r="K6" t="s">
        <v>59</v>
      </c>
      <c r="L6" t="s">
        <v>59</v>
      </c>
      <c r="M6" t="s">
        <v>59</v>
      </c>
      <c r="N6" t="s">
        <v>59</v>
      </c>
      <c r="O6" t="s">
        <v>59</v>
      </c>
      <c r="P6" t="s">
        <v>59</v>
      </c>
      <c r="Q6" t="s">
        <v>59</v>
      </c>
      <c r="R6" s="1" t="s">
        <v>59</v>
      </c>
      <c r="S6" s="1" t="s">
        <v>59</v>
      </c>
      <c r="T6" t="s">
        <v>59</v>
      </c>
      <c r="U6" t="s">
        <v>59</v>
      </c>
      <c r="V6" s="1" t="s">
        <v>59</v>
      </c>
      <c r="W6" t="s">
        <v>59</v>
      </c>
      <c r="X6" t="s">
        <v>59</v>
      </c>
      <c r="Y6" t="s">
        <v>59</v>
      </c>
      <c r="Z6" t="s">
        <v>59</v>
      </c>
      <c r="AA6" t="s">
        <v>59</v>
      </c>
      <c r="AB6" t="s">
        <v>59</v>
      </c>
      <c r="AC6" t="s">
        <v>59</v>
      </c>
      <c r="AD6" t="s">
        <v>59</v>
      </c>
      <c r="AE6" t="s">
        <v>59</v>
      </c>
      <c r="AF6" s="1" t="s">
        <v>59</v>
      </c>
      <c r="AG6" t="s">
        <v>59</v>
      </c>
      <c r="AH6" t="s">
        <v>59</v>
      </c>
      <c r="AI6" t="s">
        <v>59</v>
      </c>
      <c r="AJ6" t="s">
        <v>59</v>
      </c>
      <c r="AK6" t="s">
        <v>59</v>
      </c>
      <c r="AL6" t="s">
        <v>59</v>
      </c>
      <c r="AM6" t="s">
        <v>59</v>
      </c>
      <c r="AN6" t="s">
        <v>59</v>
      </c>
      <c r="AO6" t="s">
        <v>59</v>
      </c>
      <c r="AP6" t="s">
        <v>59</v>
      </c>
      <c r="AQ6" t="s">
        <v>59</v>
      </c>
      <c r="AR6" s="1" t="s">
        <v>59</v>
      </c>
      <c r="AS6" t="s">
        <v>59</v>
      </c>
      <c r="AT6" t="s">
        <v>59</v>
      </c>
      <c r="AU6" t="s">
        <v>59</v>
      </c>
      <c r="AV6" t="s">
        <v>59</v>
      </c>
      <c r="AW6" t="s">
        <v>59</v>
      </c>
      <c r="AX6" t="s">
        <v>59</v>
      </c>
      <c r="AY6" t="s">
        <v>59</v>
      </c>
      <c r="AZ6" t="s">
        <v>59</v>
      </c>
      <c r="BA6" t="s">
        <v>59</v>
      </c>
      <c r="BB6" s="1" t="s">
        <v>59</v>
      </c>
      <c r="BC6" t="s">
        <v>59</v>
      </c>
      <c r="BD6" t="s">
        <v>60</v>
      </c>
      <c r="BE6" s="1" t="s">
        <v>60</v>
      </c>
    </row>
    <row r="7" spans="1:57" x14ac:dyDescent="0.3">
      <c r="A7" t="s">
        <v>60</v>
      </c>
      <c r="B7" t="s">
        <v>60</v>
      </c>
      <c r="C7" s="1" t="s">
        <v>60</v>
      </c>
      <c r="D7" t="s">
        <v>60</v>
      </c>
      <c r="E7" t="s">
        <v>60</v>
      </c>
      <c r="F7" t="s">
        <v>60</v>
      </c>
      <c r="G7" t="s">
        <v>60</v>
      </c>
      <c r="H7" t="s">
        <v>60</v>
      </c>
      <c r="I7" t="s">
        <v>60</v>
      </c>
      <c r="J7" t="s">
        <v>60</v>
      </c>
      <c r="K7" t="s">
        <v>60</v>
      </c>
      <c r="L7" t="s">
        <v>60</v>
      </c>
      <c r="M7" t="s">
        <v>60</v>
      </c>
      <c r="N7" t="s">
        <v>60</v>
      </c>
      <c r="O7" t="s">
        <v>60</v>
      </c>
      <c r="P7" t="s">
        <v>60</v>
      </c>
      <c r="Q7" t="s">
        <v>59</v>
      </c>
      <c r="R7" s="1" t="s">
        <v>60</v>
      </c>
      <c r="S7" s="1" t="s">
        <v>60</v>
      </c>
      <c r="T7" t="s">
        <v>60</v>
      </c>
      <c r="U7" t="s">
        <v>60</v>
      </c>
      <c r="V7" s="1" t="s">
        <v>60</v>
      </c>
      <c r="W7" t="s">
        <v>60</v>
      </c>
      <c r="X7" t="s">
        <v>60</v>
      </c>
      <c r="Y7" t="s">
        <v>60</v>
      </c>
      <c r="Z7" t="s">
        <v>60</v>
      </c>
      <c r="AA7" t="s">
        <v>60</v>
      </c>
      <c r="AB7" t="s">
        <v>60</v>
      </c>
      <c r="AC7" t="s">
        <v>60</v>
      </c>
      <c r="AD7" t="s">
        <v>60</v>
      </c>
      <c r="AE7" t="s">
        <v>60</v>
      </c>
      <c r="AF7" s="1" t="s">
        <v>60</v>
      </c>
      <c r="AG7" t="s">
        <v>60</v>
      </c>
      <c r="AH7" t="s">
        <v>60</v>
      </c>
      <c r="AI7" t="s">
        <v>60</v>
      </c>
      <c r="AJ7" t="s">
        <v>60</v>
      </c>
      <c r="AK7" t="s">
        <v>60</v>
      </c>
      <c r="AL7" t="s">
        <v>60</v>
      </c>
      <c r="AM7" t="s">
        <v>60</v>
      </c>
      <c r="AN7" t="s">
        <v>60</v>
      </c>
      <c r="AO7" t="s">
        <v>60</v>
      </c>
      <c r="AP7" t="s">
        <v>60</v>
      </c>
      <c r="AQ7" t="s">
        <v>59</v>
      </c>
      <c r="AR7" s="1" t="s">
        <v>59</v>
      </c>
      <c r="AS7" t="s">
        <v>60</v>
      </c>
      <c r="AT7" t="s">
        <v>59</v>
      </c>
      <c r="AU7" t="s">
        <v>60</v>
      </c>
      <c r="AV7" t="s">
        <v>60</v>
      </c>
      <c r="AW7" t="s">
        <v>60</v>
      </c>
      <c r="AX7" t="s">
        <v>60</v>
      </c>
      <c r="AY7" t="s">
        <v>60</v>
      </c>
      <c r="AZ7" t="s">
        <v>60</v>
      </c>
      <c r="BA7" t="s">
        <v>60</v>
      </c>
      <c r="BB7" s="1" t="s">
        <v>60</v>
      </c>
      <c r="BC7" t="s">
        <v>60</v>
      </c>
      <c r="BD7" t="s">
        <v>60</v>
      </c>
      <c r="BE7" s="1" t="s">
        <v>59</v>
      </c>
    </row>
    <row r="8" spans="1:57" x14ac:dyDescent="0.3">
      <c r="A8" t="s">
        <v>59</v>
      </c>
      <c r="B8" t="s">
        <v>59</v>
      </c>
      <c r="C8" s="1" t="s">
        <v>59</v>
      </c>
      <c r="D8" t="s">
        <v>59</v>
      </c>
      <c r="E8" t="s">
        <v>59</v>
      </c>
      <c r="F8" t="s">
        <v>59</v>
      </c>
      <c r="G8" t="s">
        <v>59</v>
      </c>
      <c r="H8" t="s">
        <v>59</v>
      </c>
      <c r="I8" t="s">
        <v>59</v>
      </c>
      <c r="J8" t="s">
        <v>59</v>
      </c>
      <c r="K8" t="s">
        <v>59</v>
      </c>
      <c r="L8" t="s">
        <v>59</v>
      </c>
      <c r="M8" t="s">
        <v>59</v>
      </c>
      <c r="N8" t="s">
        <v>59</v>
      </c>
      <c r="O8" t="s">
        <v>59</v>
      </c>
      <c r="P8" t="s">
        <v>59</v>
      </c>
      <c r="Q8" t="s">
        <v>59</v>
      </c>
      <c r="R8" s="1" t="s">
        <v>59</v>
      </c>
      <c r="S8" s="1" t="s">
        <v>59</v>
      </c>
      <c r="T8" t="s">
        <v>59</v>
      </c>
      <c r="U8" t="s">
        <v>59</v>
      </c>
      <c r="V8" s="1" t="s">
        <v>59</v>
      </c>
      <c r="W8" t="s">
        <v>59</v>
      </c>
      <c r="X8" t="s">
        <v>59</v>
      </c>
      <c r="Y8" t="s">
        <v>59</v>
      </c>
      <c r="Z8" t="s">
        <v>59</v>
      </c>
      <c r="AA8" t="s">
        <v>59</v>
      </c>
      <c r="AB8" t="s">
        <v>59</v>
      </c>
      <c r="AC8" t="s">
        <v>59</v>
      </c>
      <c r="AD8" t="s">
        <v>59</v>
      </c>
      <c r="AE8" t="s">
        <v>59</v>
      </c>
      <c r="AF8" s="1" t="s">
        <v>59</v>
      </c>
      <c r="AG8" t="s">
        <v>59</v>
      </c>
      <c r="AH8" t="s">
        <v>59</v>
      </c>
      <c r="AI8" t="s">
        <v>59</v>
      </c>
      <c r="AJ8" t="s">
        <v>59</v>
      </c>
      <c r="AK8" t="s">
        <v>59</v>
      </c>
      <c r="AL8" t="s">
        <v>59</v>
      </c>
      <c r="AM8" t="s">
        <v>59</v>
      </c>
      <c r="AN8" t="s">
        <v>59</v>
      </c>
      <c r="AO8" t="s">
        <v>59</v>
      </c>
      <c r="AP8" t="s">
        <v>59</v>
      </c>
      <c r="AQ8" t="s">
        <v>59</v>
      </c>
      <c r="AR8" s="1" t="s">
        <v>59</v>
      </c>
      <c r="AS8" t="s">
        <v>59</v>
      </c>
      <c r="AT8" t="s">
        <v>60</v>
      </c>
      <c r="AU8" t="s">
        <v>59</v>
      </c>
      <c r="AV8" t="s">
        <v>59</v>
      </c>
      <c r="AW8" t="s">
        <v>59</v>
      </c>
      <c r="AX8" t="s">
        <v>59</v>
      </c>
      <c r="AY8" t="s">
        <v>59</v>
      </c>
      <c r="AZ8" t="s">
        <v>59</v>
      </c>
      <c r="BA8" t="s">
        <v>59</v>
      </c>
      <c r="BB8" s="1" t="s">
        <v>59</v>
      </c>
      <c r="BC8" t="s">
        <v>59</v>
      </c>
      <c r="BD8" t="s">
        <v>59</v>
      </c>
      <c r="BE8" s="1" t="s">
        <v>59</v>
      </c>
    </row>
    <row r="9" spans="1:57" x14ac:dyDescent="0.3">
      <c r="A9" t="s">
        <v>59</v>
      </c>
      <c r="B9" t="s">
        <v>59</v>
      </c>
      <c r="C9" s="1" t="s">
        <v>59</v>
      </c>
      <c r="D9" t="s">
        <v>59</v>
      </c>
      <c r="E9" t="s">
        <v>59</v>
      </c>
      <c r="F9" t="s">
        <v>59</v>
      </c>
      <c r="G9" t="s">
        <v>59</v>
      </c>
      <c r="H9" t="s">
        <v>59</v>
      </c>
      <c r="I9" t="s">
        <v>59</v>
      </c>
      <c r="J9" t="s">
        <v>59</v>
      </c>
      <c r="K9" t="s">
        <v>59</v>
      </c>
      <c r="L9" t="s">
        <v>59</v>
      </c>
      <c r="M9" t="s">
        <v>59</v>
      </c>
      <c r="N9" t="s">
        <v>59</v>
      </c>
      <c r="O9" t="s">
        <v>59</v>
      </c>
      <c r="P9" t="s">
        <v>59</v>
      </c>
      <c r="Q9" t="s">
        <v>59</v>
      </c>
      <c r="R9" s="1" t="s">
        <v>59</v>
      </c>
      <c r="S9" s="1" t="s">
        <v>59</v>
      </c>
      <c r="T9" t="s">
        <v>59</v>
      </c>
      <c r="U9" t="s">
        <v>59</v>
      </c>
      <c r="V9" s="1" t="s">
        <v>59</v>
      </c>
      <c r="W9" t="s">
        <v>59</v>
      </c>
      <c r="X9" t="s">
        <v>59</v>
      </c>
      <c r="Y9" t="s">
        <v>59</v>
      </c>
      <c r="Z9" t="s">
        <v>59</v>
      </c>
      <c r="AA9" t="s">
        <v>59</v>
      </c>
      <c r="AB9" t="s">
        <v>59</v>
      </c>
      <c r="AC9" t="s">
        <v>59</v>
      </c>
      <c r="AD9" t="s">
        <v>59</v>
      </c>
      <c r="AE9" t="s">
        <v>59</v>
      </c>
      <c r="AF9" s="1" t="s">
        <v>59</v>
      </c>
      <c r="AG9" t="s">
        <v>59</v>
      </c>
      <c r="AH9" t="s">
        <v>60</v>
      </c>
      <c r="AI9" t="s">
        <v>59</v>
      </c>
      <c r="AJ9" t="s">
        <v>59</v>
      </c>
      <c r="AK9" t="s">
        <v>59</v>
      </c>
      <c r="AL9" t="s">
        <v>59</v>
      </c>
      <c r="AM9" t="s">
        <v>59</v>
      </c>
      <c r="AN9" t="s">
        <v>59</v>
      </c>
      <c r="AO9" t="s">
        <v>60</v>
      </c>
      <c r="AP9" t="s">
        <v>59</v>
      </c>
      <c r="AQ9" t="s">
        <v>59</v>
      </c>
      <c r="AR9" s="1" t="s">
        <v>59</v>
      </c>
      <c r="AS9" t="s">
        <v>60</v>
      </c>
      <c r="AT9" t="s">
        <v>59</v>
      </c>
      <c r="AU9" t="s">
        <v>59</v>
      </c>
      <c r="AV9" t="s">
        <v>59</v>
      </c>
      <c r="AW9" t="s">
        <v>59</v>
      </c>
      <c r="AX9" t="s">
        <v>59</v>
      </c>
      <c r="AY9" t="s">
        <v>59</v>
      </c>
      <c r="AZ9" t="s">
        <v>59</v>
      </c>
      <c r="BA9" t="s">
        <v>59</v>
      </c>
      <c r="BB9" s="1" t="s">
        <v>59</v>
      </c>
      <c r="BC9" t="s">
        <v>59</v>
      </c>
      <c r="BD9" t="s">
        <v>60</v>
      </c>
      <c r="BE9" s="1" t="s">
        <v>59</v>
      </c>
    </row>
    <row r="10" spans="1:57" x14ac:dyDescent="0.3">
      <c r="A10" t="s">
        <v>59</v>
      </c>
      <c r="B10" t="s">
        <v>59</v>
      </c>
      <c r="C10" s="1" t="s">
        <v>59</v>
      </c>
      <c r="D10" t="s">
        <v>59</v>
      </c>
      <c r="E10" t="s">
        <v>59</v>
      </c>
      <c r="F10" t="s">
        <v>59</v>
      </c>
      <c r="G10" t="s">
        <v>59</v>
      </c>
      <c r="H10" t="s">
        <v>59</v>
      </c>
      <c r="I10" t="s">
        <v>59</v>
      </c>
      <c r="J10" t="s">
        <v>59</v>
      </c>
      <c r="K10" t="s">
        <v>59</v>
      </c>
      <c r="L10" t="s">
        <v>59</v>
      </c>
      <c r="M10" t="s">
        <v>59</v>
      </c>
      <c r="N10" t="s">
        <v>59</v>
      </c>
      <c r="O10" t="s">
        <v>59</v>
      </c>
      <c r="P10" t="s">
        <v>59</v>
      </c>
      <c r="Q10" t="s">
        <v>59</v>
      </c>
      <c r="R10" s="1" t="s">
        <v>59</v>
      </c>
      <c r="S10" s="1" t="s">
        <v>59</v>
      </c>
      <c r="T10" t="s">
        <v>59</v>
      </c>
      <c r="U10" t="s">
        <v>59</v>
      </c>
      <c r="V10" s="1" t="s">
        <v>59</v>
      </c>
      <c r="W10" t="s">
        <v>59</v>
      </c>
      <c r="X10" t="s">
        <v>60</v>
      </c>
      <c r="Y10" t="s">
        <v>59</v>
      </c>
      <c r="Z10" t="s">
        <v>59</v>
      </c>
      <c r="AA10" t="s">
        <v>59</v>
      </c>
      <c r="AB10" t="s">
        <v>59</v>
      </c>
      <c r="AC10" t="s">
        <v>59</v>
      </c>
      <c r="AD10" t="s">
        <v>59</v>
      </c>
      <c r="AE10" t="s">
        <v>59</v>
      </c>
      <c r="AF10" s="1" t="s">
        <v>59</v>
      </c>
      <c r="AG10" t="s">
        <v>59</v>
      </c>
      <c r="AH10" t="s">
        <v>59</v>
      </c>
      <c r="AI10" t="s">
        <v>59</v>
      </c>
      <c r="AJ10" t="s">
        <v>59</v>
      </c>
      <c r="AK10" t="s">
        <v>59</v>
      </c>
      <c r="AL10" t="s">
        <v>59</v>
      </c>
      <c r="AM10" t="s">
        <v>59</v>
      </c>
      <c r="AN10" t="s">
        <v>59</v>
      </c>
      <c r="AO10" t="s">
        <v>59</v>
      </c>
      <c r="AP10" t="s">
        <v>59</v>
      </c>
      <c r="AQ10" t="s">
        <v>59</v>
      </c>
      <c r="AR10" s="1" t="s">
        <v>59</v>
      </c>
      <c r="AS10" t="s">
        <v>60</v>
      </c>
      <c r="AT10" t="s">
        <v>59</v>
      </c>
      <c r="AU10" t="s">
        <v>59</v>
      </c>
      <c r="AV10" t="s">
        <v>59</v>
      </c>
      <c r="AW10" t="s">
        <v>59</v>
      </c>
      <c r="AX10" t="s">
        <v>60</v>
      </c>
      <c r="AY10" t="s">
        <v>59</v>
      </c>
      <c r="AZ10" t="s">
        <v>59</v>
      </c>
      <c r="BA10" t="s">
        <v>59</v>
      </c>
      <c r="BB10" s="1" t="s">
        <v>59</v>
      </c>
      <c r="BC10" t="s">
        <v>59</v>
      </c>
      <c r="BD10" t="s">
        <v>59</v>
      </c>
      <c r="BE10" s="1" t="s">
        <v>59</v>
      </c>
    </row>
    <row r="11" spans="1:57" x14ac:dyDescent="0.3">
      <c r="A11" t="s">
        <v>60</v>
      </c>
      <c r="B11" t="s">
        <v>60</v>
      </c>
      <c r="C11" s="1" t="s">
        <v>60</v>
      </c>
      <c r="D11" t="s">
        <v>60</v>
      </c>
      <c r="E11" t="s">
        <v>60</v>
      </c>
      <c r="F11" t="s">
        <v>60</v>
      </c>
      <c r="G11" t="s">
        <v>60</v>
      </c>
      <c r="H11" t="s">
        <v>60</v>
      </c>
      <c r="I11" t="s">
        <v>60</v>
      </c>
      <c r="J11" t="s">
        <v>60</v>
      </c>
      <c r="K11" t="s">
        <v>60</v>
      </c>
      <c r="L11" t="s">
        <v>59</v>
      </c>
      <c r="M11" t="s">
        <v>60</v>
      </c>
      <c r="N11" t="s">
        <v>60</v>
      </c>
      <c r="O11" t="s">
        <v>60</v>
      </c>
      <c r="P11" t="s">
        <v>60</v>
      </c>
      <c r="Q11" t="s">
        <v>60</v>
      </c>
      <c r="R11" s="1" t="s">
        <v>60</v>
      </c>
      <c r="S11" s="1" t="s">
        <v>60</v>
      </c>
      <c r="T11" t="s">
        <v>60</v>
      </c>
      <c r="U11" t="s">
        <v>60</v>
      </c>
      <c r="V11" s="1" t="s">
        <v>60</v>
      </c>
      <c r="W11" t="s">
        <v>60</v>
      </c>
      <c r="X11" t="s">
        <v>60</v>
      </c>
      <c r="Y11" t="s">
        <v>60</v>
      </c>
      <c r="Z11" t="s">
        <v>59</v>
      </c>
      <c r="AA11" t="s">
        <v>60</v>
      </c>
      <c r="AB11" t="s">
        <v>60</v>
      </c>
      <c r="AC11" t="s">
        <v>60</v>
      </c>
      <c r="AD11" t="s">
        <v>60</v>
      </c>
      <c r="AE11" t="s">
        <v>60</v>
      </c>
      <c r="AF11" s="1" t="s">
        <v>60</v>
      </c>
      <c r="AG11" t="s">
        <v>60</v>
      </c>
      <c r="AH11" t="s">
        <v>60</v>
      </c>
      <c r="AI11" t="s">
        <v>60</v>
      </c>
      <c r="AJ11" t="s">
        <v>60</v>
      </c>
      <c r="AK11" t="s">
        <v>60</v>
      </c>
      <c r="AL11" t="s">
        <v>60</v>
      </c>
      <c r="AM11" t="s">
        <v>60</v>
      </c>
      <c r="AN11" t="s">
        <v>60</v>
      </c>
      <c r="AO11" t="s">
        <v>60</v>
      </c>
      <c r="AP11" t="s">
        <v>60</v>
      </c>
      <c r="AQ11" t="s">
        <v>60</v>
      </c>
      <c r="AR11" s="1" t="s">
        <v>60</v>
      </c>
      <c r="AS11" t="s">
        <v>59</v>
      </c>
      <c r="AT11" t="s">
        <v>60</v>
      </c>
      <c r="AU11" t="s">
        <v>60</v>
      </c>
      <c r="AV11" t="s">
        <v>60</v>
      </c>
      <c r="AW11" t="s">
        <v>60</v>
      </c>
      <c r="AX11" t="s">
        <v>60</v>
      </c>
      <c r="AY11" t="s">
        <v>60</v>
      </c>
      <c r="AZ11" t="s">
        <v>60</v>
      </c>
      <c r="BA11" t="s">
        <v>60</v>
      </c>
      <c r="BB11" s="1" t="s">
        <v>60</v>
      </c>
      <c r="BC11" t="s">
        <v>60</v>
      </c>
      <c r="BD11" t="s">
        <v>60</v>
      </c>
      <c r="BE11" s="1" t="s">
        <v>60</v>
      </c>
    </row>
    <row r="12" spans="1:57" x14ac:dyDescent="0.3">
      <c r="A12" t="s">
        <v>59</v>
      </c>
      <c r="B12" t="s">
        <v>59</v>
      </c>
      <c r="C12" s="1" t="s">
        <v>59</v>
      </c>
      <c r="D12" t="s">
        <v>59</v>
      </c>
      <c r="E12" t="s">
        <v>59</v>
      </c>
      <c r="F12" t="s">
        <v>59</v>
      </c>
      <c r="G12" t="s">
        <v>59</v>
      </c>
      <c r="H12" t="s">
        <v>59</v>
      </c>
      <c r="I12" t="s">
        <v>59</v>
      </c>
      <c r="J12" t="s">
        <v>59</v>
      </c>
      <c r="K12" t="s">
        <v>59</v>
      </c>
      <c r="L12" t="s">
        <v>59</v>
      </c>
      <c r="M12" t="s">
        <v>59</v>
      </c>
      <c r="N12" t="s">
        <v>59</v>
      </c>
      <c r="O12" t="s">
        <v>59</v>
      </c>
      <c r="P12" t="s">
        <v>59</v>
      </c>
      <c r="Q12" t="s">
        <v>59</v>
      </c>
      <c r="R12" s="1" t="s">
        <v>60</v>
      </c>
      <c r="S12" s="1" t="s">
        <v>60</v>
      </c>
      <c r="T12" t="s">
        <v>59</v>
      </c>
      <c r="U12" t="s">
        <v>59</v>
      </c>
      <c r="V12" s="1" t="s">
        <v>60</v>
      </c>
      <c r="W12" t="s">
        <v>60</v>
      </c>
      <c r="X12" t="s">
        <v>60</v>
      </c>
      <c r="Y12" t="s">
        <v>60</v>
      </c>
      <c r="Z12" t="s">
        <v>60</v>
      </c>
      <c r="AA12" t="s">
        <v>59</v>
      </c>
      <c r="AB12" t="s">
        <v>60</v>
      </c>
      <c r="AC12" t="s">
        <v>59</v>
      </c>
      <c r="AD12" t="s">
        <v>60</v>
      </c>
      <c r="AE12" t="s">
        <v>59</v>
      </c>
      <c r="AF12" s="1" t="s">
        <v>59</v>
      </c>
      <c r="AG12" t="s">
        <v>59</v>
      </c>
      <c r="AH12" t="s">
        <v>60</v>
      </c>
      <c r="AI12" t="s">
        <v>60</v>
      </c>
      <c r="AJ12" t="s">
        <v>59</v>
      </c>
      <c r="AK12" t="s">
        <v>59</v>
      </c>
      <c r="AL12" t="s">
        <v>60</v>
      </c>
      <c r="AM12" t="s">
        <v>59</v>
      </c>
      <c r="AN12" t="s">
        <v>60</v>
      </c>
      <c r="AO12" t="s">
        <v>60</v>
      </c>
      <c r="AP12" t="s">
        <v>60</v>
      </c>
      <c r="AQ12" t="s">
        <v>59</v>
      </c>
      <c r="AR12" s="1" t="s">
        <v>60</v>
      </c>
      <c r="AS12" t="s">
        <v>60</v>
      </c>
      <c r="AT12" t="s">
        <v>60</v>
      </c>
      <c r="AU12" t="s">
        <v>59</v>
      </c>
      <c r="AV12" t="s">
        <v>60</v>
      </c>
      <c r="AW12" t="s">
        <v>60</v>
      </c>
      <c r="AX12" t="s">
        <v>60</v>
      </c>
      <c r="AY12" t="s">
        <v>59</v>
      </c>
      <c r="AZ12" t="s">
        <v>59</v>
      </c>
      <c r="BA12" t="s">
        <v>59</v>
      </c>
      <c r="BB12" s="1" t="s">
        <v>59</v>
      </c>
      <c r="BC12" t="s">
        <v>59</v>
      </c>
      <c r="BD12" t="s">
        <v>60</v>
      </c>
      <c r="BE12" s="1" t="s">
        <v>59</v>
      </c>
    </row>
    <row r="13" spans="1:57" x14ac:dyDescent="0.3">
      <c r="A13" t="s">
        <v>60</v>
      </c>
      <c r="B13" t="s">
        <v>60</v>
      </c>
      <c r="C13" s="1" t="s">
        <v>60</v>
      </c>
      <c r="D13" t="s">
        <v>60</v>
      </c>
      <c r="E13" t="s">
        <v>60</v>
      </c>
      <c r="F13" t="s">
        <v>60</v>
      </c>
      <c r="G13" t="s">
        <v>59</v>
      </c>
      <c r="H13" t="s">
        <v>60</v>
      </c>
      <c r="I13" t="s">
        <v>60</v>
      </c>
      <c r="J13" t="s">
        <v>60</v>
      </c>
      <c r="K13" t="s">
        <v>60</v>
      </c>
      <c r="L13" t="s">
        <v>60</v>
      </c>
      <c r="M13" t="s">
        <v>60</v>
      </c>
      <c r="N13" t="s">
        <v>59</v>
      </c>
      <c r="O13" t="s">
        <v>60</v>
      </c>
      <c r="P13" t="s">
        <v>60</v>
      </c>
      <c r="Q13" t="s">
        <v>59</v>
      </c>
      <c r="R13" s="1" t="s">
        <v>60</v>
      </c>
      <c r="S13" s="1" t="s">
        <v>60</v>
      </c>
      <c r="T13" t="s">
        <v>60</v>
      </c>
      <c r="U13" t="s">
        <v>60</v>
      </c>
      <c r="V13" s="1" t="s">
        <v>60</v>
      </c>
      <c r="W13" t="s">
        <v>60</v>
      </c>
      <c r="X13" t="s">
        <v>60</v>
      </c>
      <c r="Y13" t="s">
        <v>60</v>
      </c>
      <c r="Z13" t="s">
        <v>60</v>
      </c>
      <c r="AA13" t="s">
        <v>60</v>
      </c>
      <c r="AB13" t="s">
        <v>60</v>
      </c>
      <c r="AC13" t="s">
        <v>59</v>
      </c>
      <c r="AD13" t="s">
        <v>60</v>
      </c>
      <c r="AE13" t="s">
        <v>60</v>
      </c>
      <c r="AF13" s="1" t="s">
        <v>60</v>
      </c>
      <c r="AG13" t="s">
        <v>60</v>
      </c>
      <c r="AH13" t="s">
        <v>60</v>
      </c>
      <c r="AI13" t="s">
        <v>60</v>
      </c>
      <c r="AJ13" t="s">
        <v>60</v>
      </c>
      <c r="AK13" t="s">
        <v>60</v>
      </c>
      <c r="AL13" t="s">
        <v>60</v>
      </c>
      <c r="AM13" t="s">
        <v>60</v>
      </c>
      <c r="AN13" t="s">
        <v>60</v>
      </c>
      <c r="AO13" t="s">
        <v>60</v>
      </c>
      <c r="AP13" t="s">
        <v>60</v>
      </c>
      <c r="AQ13" t="s">
        <v>60</v>
      </c>
      <c r="AR13" s="1" t="s">
        <v>60</v>
      </c>
      <c r="AS13" t="s">
        <v>60</v>
      </c>
      <c r="AT13" t="s">
        <v>59</v>
      </c>
      <c r="AU13" t="s">
        <v>59</v>
      </c>
      <c r="AV13" t="s">
        <v>60</v>
      </c>
      <c r="AW13" t="s">
        <v>59</v>
      </c>
      <c r="AX13" t="s">
        <v>60</v>
      </c>
      <c r="AY13" t="s">
        <v>60</v>
      </c>
      <c r="AZ13" t="s">
        <v>60</v>
      </c>
      <c r="BA13" t="s">
        <v>60</v>
      </c>
      <c r="BB13" s="1" t="s">
        <v>59</v>
      </c>
      <c r="BC13" t="s">
        <v>60</v>
      </c>
      <c r="BD13" t="s">
        <v>60</v>
      </c>
      <c r="BE13" s="1" t="s">
        <v>60</v>
      </c>
    </row>
    <row r="14" spans="1:57" x14ac:dyDescent="0.3">
      <c r="A14" t="s">
        <v>59</v>
      </c>
      <c r="B14" t="s">
        <v>59</v>
      </c>
      <c r="C14" s="1" t="s">
        <v>59</v>
      </c>
      <c r="D14" t="s">
        <v>59</v>
      </c>
      <c r="E14" t="s">
        <v>59</v>
      </c>
      <c r="F14" t="s">
        <v>59</v>
      </c>
      <c r="G14" t="s">
        <v>59</v>
      </c>
      <c r="H14" t="s">
        <v>59</v>
      </c>
      <c r="I14" t="s">
        <v>59</v>
      </c>
      <c r="J14" t="s">
        <v>59</v>
      </c>
      <c r="K14" t="s">
        <v>59</v>
      </c>
      <c r="L14" t="s">
        <v>59</v>
      </c>
      <c r="M14" t="s">
        <v>59</v>
      </c>
      <c r="N14" t="s">
        <v>59</v>
      </c>
      <c r="O14" t="s">
        <v>59</v>
      </c>
      <c r="P14" t="s">
        <v>59</v>
      </c>
      <c r="Q14" t="s">
        <v>59</v>
      </c>
      <c r="R14" s="1" t="s">
        <v>59</v>
      </c>
      <c r="S14" s="1" t="s">
        <v>59</v>
      </c>
      <c r="T14" t="s">
        <v>59</v>
      </c>
      <c r="U14" t="s">
        <v>59</v>
      </c>
      <c r="V14" s="1" t="s">
        <v>59</v>
      </c>
      <c r="W14" t="s">
        <v>59</v>
      </c>
      <c r="X14" t="s">
        <v>59</v>
      </c>
      <c r="Y14" t="s">
        <v>59</v>
      </c>
      <c r="Z14" t="s">
        <v>59</v>
      </c>
      <c r="AA14" t="s">
        <v>59</v>
      </c>
      <c r="AB14" t="s">
        <v>59</v>
      </c>
      <c r="AC14" t="s">
        <v>59</v>
      </c>
      <c r="AD14" t="s">
        <v>59</v>
      </c>
      <c r="AE14" t="s">
        <v>59</v>
      </c>
      <c r="AF14" s="1" t="s">
        <v>59</v>
      </c>
      <c r="AG14" t="s">
        <v>59</v>
      </c>
      <c r="AH14" t="s">
        <v>59</v>
      </c>
      <c r="AI14" t="s">
        <v>59</v>
      </c>
      <c r="AJ14" t="s">
        <v>59</v>
      </c>
      <c r="AK14" t="s">
        <v>59</v>
      </c>
      <c r="AL14" t="s">
        <v>59</v>
      </c>
      <c r="AM14" t="s">
        <v>59</v>
      </c>
      <c r="AN14" t="s">
        <v>59</v>
      </c>
      <c r="AO14" t="s">
        <v>59</v>
      </c>
      <c r="AP14" t="s">
        <v>60</v>
      </c>
      <c r="AQ14" t="s">
        <v>59</v>
      </c>
      <c r="AR14" s="1" t="s">
        <v>59</v>
      </c>
      <c r="AS14" t="s">
        <v>59</v>
      </c>
      <c r="AT14" t="s">
        <v>59</v>
      </c>
      <c r="AU14" t="s">
        <v>59</v>
      </c>
      <c r="AV14" t="s">
        <v>59</v>
      </c>
      <c r="AW14" t="s">
        <v>59</v>
      </c>
      <c r="AX14" t="s">
        <v>59</v>
      </c>
      <c r="AY14" t="s">
        <v>59</v>
      </c>
      <c r="AZ14" t="s">
        <v>59</v>
      </c>
      <c r="BA14" t="s">
        <v>60</v>
      </c>
      <c r="BB14" s="1" t="s">
        <v>59</v>
      </c>
      <c r="BC14" t="s">
        <v>59</v>
      </c>
      <c r="BD14" t="s">
        <v>59</v>
      </c>
      <c r="BE14" s="1" t="s">
        <v>59</v>
      </c>
    </row>
    <row r="15" spans="1:57" x14ac:dyDescent="0.3">
      <c r="A15" t="s">
        <v>59</v>
      </c>
      <c r="B15" t="s">
        <v>59</v>
      </c>
      <c r="C15" s="1" t="s">
        <v>60</v>
      </c>
      <c r="D15" t="s">
        <v>59</v>
      </c>
      <c r="E15" t="s">
        <v>59</v>
      </c>
      <c r="F15" t="s">
        <v>59</v>
      </c>
      <c r="G15" t="s">
        <v>59</v>
      </c>
      <c r="H15" t="s">
        <v>60</v>
      </c>
      <c r="I15" t="s">
        <v>59</v>
      </c>
      <c r="J15" t="s">
        <v>59</v>
      </c>
      <c r="K15" t="s">
        <v>60</v>
      </c>
      <c r="L15" t="s">
        <v>59</v>
      </c>
      <c r="M15" t="s">
        <v>59</v>
      </c>
      <c r="N15" t="s">
        <v>59</v>
      </c>
      <c r="O15" t="s">
        <v>59</v>
      </c>
      <c r="P15" t="s">
        <v>59</v>
      </c>
      <c r="Q15" t="s">
        <v>59</v>
      </c>
      <c r="R15" s="1" t="s">
        <v>60</v>
      </c>
      <c r="S15" s="1" t="s">
        <v>59</v>
      </c>
      <c r="T15" t="s">
        <v>59</v>
      </c>
      <c r="U15" t="s">
        <v>59</v>
      </c>
      <c r="V15" s="1" t="s">
        <v>60</v>
      </c>
      <c r="W15" t="s">
        <v>60</v>
      </c>
      <c r="X15" t="s">
        <v>59</v>
      </c>
      <c r="Y15" t="s">
        <v>59</v>
      </c>
      <c r="Z15" t="s">
        <v>60</v>
      </c>
      <c r="AA15" t="s">
        <v>59</v>
      </c>
      <c r="AB15" t="s">
        <v>59</v>
      </c>
      <c r="AC15" t="s">
        <v>59</v>
      </c>
      <c r="AD15" t="s">
        <v>59</v>
      </c>
      <c r="AE15" t="s">
        <v>59</v>
      </c>
      <c r="AF15" s="1" t="s">
        <v>60</v>
      </c>
      <c r="AG15" t="s">
        <v>59</v>
      </c>
      <c r="AH15" t="s">
        <v>59</v>
      </c>
      <c r="AI15" t="s">
        <v>60</v>
      </c>
      <c r="AJ15" t="s">
        <v>59</v>
      </c>
      <c r="AK15" t="s">
        <v>59</v>
      </c>
      <c r="AL15" t="s">
        <v>59</v>
      </c>
      <c r="AM15" t="s">
        <v>60</v>
      </c>
      <c r="AN15" t="s">
        <v>59</v>
      </c>
      <c r="AO15" t="s">
        <v>59</v>
      </c>
      <c r="AP15" t="s">
        <v>59</v>
      </c>
      <c r="AQ15" t="s">
        <v>59</v>
      </c>
      <c r="AR15" s="1" t="s">
        <v>59</v>
      </c>
      <c r="AS15" t="s">
        <v>59</v>
      </c>
      <c r="AT15" t="s">
        <v>60</v>
      </c>
      <c r="AU15" t="s">
        <v>59</v>
      </c>
      <c r="AV15" t="s">
        <v>59</v>
      </c>
      <c r="AW15" t="s">
        <v>59</v>
      </c>
      <c r="AX15" t="s">
        <v>59</v>
      </c>
      <c r="AY15" t="s">
        <v>60</v>
      </c>
      <c r="AZ15" t="s">
        <v>59</v>
      </c>
      <c r="BA15" t="s">
        <v>59</v>
      </c>
      <c r="BB15" s="1" t="s">
        <v>59</v>
      </c>
      <c r="BC15" t="s">
        <v>60</v>
      </c>
      <c r="BD15" t="s">
        <v>59</v>
      </c>
      <c r="BE15" s="1" t="s">
        <v>59</v>
      </c>
    </row>
    <row r="16" spans="1:57" x14ac:dyDescent="0.3">
      <c r="A16" t="s">
        <v>60</v>
      </c>
      <c r="B16" t="s">
        <v>60</v>
      </c>
      <c r="C16" s="1" t="s">
        <v>59</v>
      </c>
      <c r="D16" t="s">
        <v>59</v>
      </c>
      <c r="E16" t="s">
        <v>59</v>
      </c>
      <c r="F16" t="s">
        <v>59</v>
      </c>
      <c r="G16" t="s">
        <v>59</v>
      </c>
      <c r="H16" t="s">
        <v>59</v>
      </c>
      <c r="I16" t="s">
        <v>59</v>
      </c>
      <c r="J16" t="s">
        <v>59</v>
      </c>
      <c r="K16" t="s">
        <v>59</v>
      </c>
      <c r="L16" t="s">
        <v>59</v>
      </c>
      <c r="M16" t="s">
        <v>59</v>
      </c>
      <c r="N16" t="s">
        <v>59</v>
      </c>
      <c r="O16" t="s">
        <v>60</v>
      </c>
      <c r="P16" t="s">
        <v>59</v>
      </c>
      <c r="Q16" t="s">
        <v>59</v>
      </c>
      <c r="R16" s="1" t="s">
        <v>60</v>
      </c>
      <c r="S16" s="1" t="s">
        <v>59</v>
      </c>
      <c r="T16" t="s">
        <v>59</v>
      </c>
      <c r="U16" t="s">
        <v>60</v>
      </c>
      <c r="V16" s="1" t="s">
        <v>59</v>
      </c>
      <c r="W16" t="s">
        <v>59</v>
      </c>
      <c r="X16" t="s">
        <v>59</v>
      </c>
      <c r="Y16" t="s">
        <v>59</v>
      </c>
      <c r="Z16" t="s">
        <v>59</v>
      </c>
      <c r="AA16" t="s">
        <v>59</v>
      </c>
      <c r="AB16" t="s">
        <v>59</v>
      </c>
      <c r="AC16" t="s">
        <v>59</v>
      </c>
      <c r="AD16" t="s">
        <v>60</v>
      </c>
      <c r="AE16" t="s">
        <v>59</v>
      </c>
      <c r="AF16" s="1" t="s">
        <v>59</v>
      </c>
      <c r="AG16" t="s">
        <v>59</v>
      </c>
      <c r="AH16" t="s">
        <v>59</v>
      </c>
      <c r="AI16" t="s">
        <v>59</v>
      </c>
      <c r="AJ16" t="s">
        <v>60</v>
      </c>
      <c r="AK16" t="s">
        <v>59</v>
      </c>
      <c r="AL16" t="s">
        <v>60</v>
      </c>
      <c r="AM16" t="s">
        <v>59</v>
      </c>
      <c r="AN16" t="s">
        <v>59</v>
      </c>
      <c r="AO16" t="s">
        <v>60</v>
      </c>
      <c r="AP16" t="s">
        <v>59</v>
      </c>
      <c r="AQ16" t="s">
        <v>59</v>
      </c>
      <c r="AR16" s="1" t="s">
        <v>59</v>
      </c>
      <c r="AS16" t="s">
        <v>59</v>
      </c>
      <c r="AT16" t="s">
        <v>59</v>
      </c>
      <c r="AU16" t="s">
        <v>59</v>
      </c>
      <c r="AV16" t="s">
        <v>59</v>
      </c>
      <c r="AW16" t="s">
        <v>59</v>
      </c>
      <c r="AX16" t="s">
        <v>59</v>
      </c>
      <c r="AY16" t="s">
        <v>59</v>
      </c>
      <c r="AZ16" t="s">
        <v>59</v>
      </c>
      <c r="BA16" t="s">
        <v>59</v>
      </c>
      <c r="BB16" s="1" t="s">
        <v>59</v>
      </c>
      <c r="BC16" t="s">
        <v>59</v>
      </c>
      <c r="BD16" t="s">
        <v>59</v>
      </c>
      <c r="BE16" s="1" t="s">
        <v>59</v>
      </c>
    </row>
    <row r="17" spans="1:57" x14ac:dyDescent="0.3">
      <c r="A17" t="s">
        <v>60</v>
      </c>
      <c r="B17" t="s">
        <v>60</v>
      </c>
      <c r="C17" s="1" t="s">
        <v>60</v>
      </c>
      <c r="D17" t="s">
        <v>59</v>
      </c>
      <c r="E17" t="s">
        <v>60</v>
      </c>
      <c r="F17" t="s">
        <v>60</v>
      </c>
      <c r="G17" t="s">
        <v>59</v>
      </c>
      <c r="H17" t="s">
        <v>60</v>
      </c>
      <c r="I17" t="s">
        <v>59</v>
      </c>
      <c r="J17" t="s">
        <v>60</v>
      </c>
      <c r="K17" t="s">
        <v>59</v>
      </c>
      <c r="L17" t="s">
        <v>60</v>
      </c>
      <c r="M17" t="s">
        <v>60</v>
      </c>
      <c r="N17" t="s">
        <v>60</v>
      </c>
      <c r="O17" t="s">
        <v>60</v>
      </c>
      <c r="P17" t="s">
        <v>60</v>
      </c>
      <c r="Q17" t="s">
        <v>60</v>
      </c>
      <c r="R17" s="1" t="s">
        <v>60</v>
      </c>
      <c r="S17" s="1" t="s">
        <v>59</v>
      </c>
      <c r="T17" t="s">
        <v>59</v>
      </c>
      <c r="U17" t="s">
        <v>60</v>
      </c>
      <c r="V17" s="1" t="s">
        <v>60</v>
      </c>
      <c r="W17" t="s">
        <v>60</v>
      </c>
      <c r="X17" t="s">
        <v>60</v>
      </c>
      <c r="Y17" t="s">
        <v>60</v>
      </c>
      <c r="Z17" t="s">
        <v>60</v>
      </c>
      <c r="AA17" t="s">
        <v>60</v>
      </c>
      <c r="AB17" t="s">
        <v>59</v>
      </c>
      <c r="AC17" t="s">
        <v>59</v>
      </c>
      <c r="AD17" t="s">
        <v>60</v>
      </c>
      <c r="AE17" t="s">
        <v>59</v>
      </c>
      <c r="AF17" s="1" t="s">
        <v>59</v>
      </c>
      <c r="AG17" t="s">
        <v>60</v>
      </c>
      <c r="AH17" t="s">
        <v>60</v>
      </c>
      <c r="AI17" t="s">
        <v>60</v>
      </c>
      <c r="AJ17" t="s">
        <v>60</v>
      </c>
      <c r="AK17" t="s">
        <v>59</v>
      </c>
      <c r="AL17" t="s">
        <v>60</v>
      </c>
      <c r="AM17" t="s">
        <v>59</v>
      </c>
      <c r="AN17" t="s">
        <v>60</v>
      </c>
      <c r="AO17" t="s">
        <v>60</v>
      </c>
      <c r="AP17" t="s">
        <v>60</v>
      </c>
      <c r="AQ17" t="s">
        <v>60</v>
      </c>
      <c r="AR17" s="1" t="s">
        <v>59</v>
      </c>
      <c r="AS17" t="s">
        <v>60</v>
      </c>
      <c r="AT17" t="s">
        <v>59</v>
      </c>
      <c r="AU17" t="s">
        <v>60</v>
      </c>
      <c r="AV17" t="s">
        <v>60</v>
      </c>
      <c r="AW17" t="s">
        <v>59</v>
      </c>
      <c r="AX17" t="s">
        <v>59</v>
      </c>
      <c r="AY17" t="s">
        <v>60</v>
      </c>
      <c r="AZ17" t="s">
        <v>60</v>
      </c>
      <c r="BA17" t="s">
        <v>60</v>
      </c>
      <c r="BB17" s="1" t="s">
        <v>59</v>
      </c>
      <c r="BC17" t="s">
        <v>59</v>
      </c>
      <c r="BD17" t="s">
        <v>60</v>
      </c>
      <c r="BE17" s="1" t="s">
        <v>60</v>
      </c>
    </row>
    <row r="18" spans="1:57" x14ac:dyDescent="0.3">
      <c r="A18" t="s">
        <v>59</v>
      </c>
      <c r="B18" t="s">
        <v>59</v>
      </c>
      <c r="C18" s="1" t="s">
        <v>59</v>
      </c>
      <c r="D18" t="s">
        <v>59</v>
      </c>
      <c r="E18" t="s">
        <v>59</v>
      </c>
      <c r="F18" t="s">
        <v>59</v>
      </c>
      <c r="G18" t="s">
        <v>59</v>
      </c>
      <c r="H18" t="s">
        <v>59</v>
      </c>
      <c r="I18" t="s">
        <v>59</v>
      </c>
      <c r="J18" t="s">
        <v>59</v>
      </c>
      <c r="K18" t="s">
        <v>59</v>
      </c>
      <c r="L18" t="s">
        <v>59</v>
      </c>
      <c r="M18" t="s">
        <v>59</v>
      </c>
      <c r="N18" t="s">
        <v>59</v>
      </c>
      <c r="O18" t="s">
        <v>59</v>
      </c>
      <c r="P18" t="s">
        <v>59</v>
      </c>
      <c r="Q18" t="s">
        <v>59</v>
      </c>
      <c r="R18" s="1" t="s">
        <v>59</v>
      </c>
      <c r="S18" s="1" t="s">
        <v>59</v>
      </c>
      <c r="T18" t="s">
        <v>59</v>
      </c>
      <c r="U18" t="s">
        <v>59</v>
      </c>
      <c r="V18" s="1" t="s">
        <v>59</v>
      </c>
      <c r="W18" t="s">
        <v>59</v>
      </c>
      <c r="X18" t="s">
        <v>59</v>
      </c>
      <c r="Y18" t="s">
        <v>59</v>
      </c>
      <c r="Z18" t="s">
        <v>59</v>
      </c>
      <c r="AA18" t="s">
        <v>59</v>
      </c>
      <c r="AB18" t="s">
        <v>59</v>
      </c>
      <c r="AC18" t="s">
        <v>59</v>
      </c>
      <c r="AD18" t="s">
        <v>59</v>
      </c>
      <c r="AE18" t="s">
        <v>59</v>
      </c>
      <c r="AF18" s="1" t="s">
        <v>59</v>
      </c>
      <c r="AG18" t="s">
        <v>59</v>
      </c>
      <c r="AH18" t="s">
        <v>59</v>
      </c>
      <c r="AI18" t="s">
        <v>59</v>
      </c>
      <c r="AJ18" t="s">
        <v>59</v>
      </c>
      <c r="AK18" t="s">
        <v>59</v>
      </c>
      <c r="AL18" t="s">
        <v>59</v>
      </c>
      <c r="AM18" t="s">
        <v>59</v>
      </c>
      <c r="AN18" t="s">
        <v>59</v>
      </c>
      <c r="AO18" t="s">
        <v>59</v>
      </c>
      <c r="AP18" t="s">
        <v>59</v>
      </c>
      <c r="AQ18" t="s">
        <v>59</v>
      </c>
      <c r="AR18" s="1" t="s">
        <v>59</v>
      </c>
      <c r="AS18" t="s">
        <v>60</v>
      </c>
      <c r="AT18" t="s">
        <v>59</v>
      </c>
      <c r="AU18" t="s">
        <v>59</v>
      </c>
      <c r="AV18" t="s">
        <v>59</v>
      </c>
      <c r="AW18" t="s">
        <v>59</v>
      </c>
      <c r="AX18" t="s">
        <v>59</v>
      </c>
      <c r="AY18" t="s">
        <v>59</v>
      </c>
      <c r="AZ18" t="s">
        <v>59</v>
      </c>
      <c r="BA18" t="s">
        <v>59</v>
      </c>
      <c r="BB18" s="1" t="s">
        <v>59</v>
      </c>
      <c r="BC18" t="s">
        <v>59</v>
      </c>
      <c r="BD18" t="s">
        <v>59</v>
      </c>
      <c r="BE18" s="1" t="s">
        <v>59</v>
      </c>
    </row>
    <row r="19" spans="1:57" x14ac:dyDescent="0.3">
      <c r="A19" t="s">
        <v>60</v>
      </c>
      <c r="B19" t="s">
        <v>60</v>
      </c>
      <c r="C19" s="1" t="s">
        <v>60</v>
      </c>
      <c r="D19" t="s">
        <v>60</v>
      </c>
      <c r="E19" t="s">
        <v>60</v>
      </c>
      <c r="F19" t="s">
        <v>59</v>
      </c>
      <c r="G19" t="s">
        <v>60</v>
      </c>
      <c r="H19" t="s">
        <v>60</v>
      </c>
      <c r="I19" t="s">
        <v>59</v>
      </c>
      <c r="J19" t="s">
        <v>60</v>
      </c>
      <c r="K19" t="s">
        <v>59</v>
      </c>
      <c r="L19" t="s">
        <v>60</v>
      </c>
      <c r="M19" t="s">
        <v>60</v>
      </c>
      <c r="N19" t="s">
        <v>60</v>
      </c>
      <c r="O19" t="s">
        <v>60</v>
      </c>
      <c r="P19" t="s">
        <v>60</v>
      </c>
      <c r="Q19" t="s">
        <v>59</v>
      </c>
      <c r="R19" s="1" t="s">
        <v>60</v>
      </c>
      <c r="S19" s="1" t="s">
        <v>60</v>
      </c>
      <c r="T19" t="s">
        <v>60</v>
      </c>
      <c r="U19" t="s">
        <v>60</v>
      </c>
      <c r="V19" s="1" t="s">
        <v>60</v>
      </c>
      <c r="W19" t="s">
        <v>60</v>
      </c>
      <c r="X19" t="s">
        <v>60</v>
      </c>
      <c r="Y19" t="s">
        <v>60</v>
      </c>
      <c r="Z19" t="s">
        <v>60</v>
      </c>
      <c r="AA19" t="s">
        <v>60</v>
      </c>
      <c r="AB19" t="s">
        <v>59</v>
      </c>
      <c r="AC19" t="s">
        <v>60</v>
      </c>
      <c r="AD19" t="s">
        <v>60</v>
      </c>
      <c r="AE19" t="s">
        <v>59</v>
      </c>
      <c r="AF19" s="1" t="s">
        <v>60</v>
      </c>
      <c r="AG19" t="s">
        <v>60</v>
      </c>
      <c r="AH19" t="s">
        <v>59</v>
      </c>
      <c r="AI19" t="s">
        <v>60</v>
      </c>
      <c r="AJ19" t="s">
        <v>60</v>
      </c>
      <c r="AK19" t="s">
        <v>60</v>
      </c>
      <c r="AL19" t="s">
        <v>60</v>
      </c>
      <c r="AM19" t="s">
        <v>60</v>
      </c>
      <c r="AN19" t="s">
        <v>60</v>
      </c>
      <c r="AO19" t="s">
        <v>60</v>
      </c>
      <c r="AP19" t="s">
        <v>60</v>
      </c>
      <c r="AQ19" t="s">
        <v>60</v>
      </c>
      <c r="AR19" s="1" t="s">
        <v>60</v>
      </c>
      <c r="AS19" t="s">
        <v>60</v>
      </c>
      <c r="AT19" t="s">
        <v>60</v>
      </c>
      <c r="AU19" t="s">
        <v>60</v>
      </c>
      <c r="AV19" t="s">
        <v>60</v>
      </c>
      <c r="AW19" t="s">
        <v>59</v>
      </c>
      <c r="AX19" t="s">
        <v>60</v>
      </c>
      <c r="AY19" t="s">
        <v>60</v>
      </c>
      <c r="AZ19" t="s">
        <v>60</v>
      </c>
      <c r="BA19" t="s">
        <v>60</v>
      </c>
      <c r="BB19" s="1" t="s">
        <v>60</v>
      </c>
      <c r="BC19" t="s">
        <v>60</v>
      </c>
      <c r="BD19" t="s">
        <v>60</v>
      </c>
      <c r="BE19" s="1" t="s">
        <v>59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17E56-AFDE-41D4-9616-8E715766FF90}">
  <dimension ref="A1:V106"/>
  <sheetViews>
    <sheetView topLeftCell="F1" workbookViewId="0">
      <pane ySplit="1" topLeftCell="A3" activePane="bottomLeft" state="frozen"/>
      <selection pane="bottomLeft" activeCell="B4" sqref="B4:V4"/>
    </sheetView>
  </sheetViews>
  <sheetFormatPr baseColWidth="10" defaultRowHeight="14.4" x14ac:dyDescent="0.3"/>
  <cols>
    <col min="1" max="2" width="13" bestFit="1" customWidth="1"/>
    <col min="17" max="17" width="15" bestFit="1" customWidth="1"/>
    <col min="21" max="21" width="27.109375" bestFit="1" customWidth="1"/>
    <col min="22" max="22" width="29" bestFit="1" customWidth="1"/>
  </cols>
  <sheetData>
    <row r="1" spans="1:22" s="3" customFormat="1" x14ac:dyDescent="0.3">
      <c r="A1" s="3" t="s">
        <v>123</v>
      </c>
      <c r="B1" s="3" t="s">
        <v>142</v>
      </c>
      <c r="C1" s="3" t="s">
        <v>124</v>
      </c>
      <c r="D1" s="3" t="s">
        <v>125</v>
      </c>
      <c r="E1" s="3" t="s">
        <v>126</v>
      </c>
      <c r="F1" s="3" t="s">
        <v>127</v>
      </c>
      <c r="G1" s="3" t="s">
        <v>128</v>
      </c>
      <c r="H1" s="3" t="s">
        <v>129</v>
      </c>
      <c r="I1" s="3" t="s">
        <v>130</v>
      </c>
      <c r="J1" s="3" t="s">
        <v>131</v>
      </c>
      <c r="K1" s="3" t="s">
        <v>132</v>
      </c>
      <c r="L1" s="3" t="s">
        <v>133</v>
      </c>
      <c r="M1" s="3" t="s">
        <v>134</v>
      </c>
      <c r="N1" s="3" t="s">
        <v>135</v>
      </c>
      <c r="O1" s="3" t="s">
        <v>136</v>
      </c>
      <c r="P1" s="3" t="s">
        <v>137</v>
      </c>
      <c r="Q1" s="3" t="s">
        <v>138</v>
      </c>
      <c r="R1" s="3" t="s">
        <v>139</v>
      </c>
      <c r="S1" s="3" t="s">
        <v>140</v>
      </c>
      <c r="T1" s="3" t="s">
        <v>141</v>
      </c>
      <c r="U1" s="3" t="s">
        <v>143</v>
      </c>
      <c r="V1" s="3" t="s">
        <v>144</v>
      </c>
    </row>
    <row r="2" spans="1:22" s="3" customFormat="1" x14ac:dyDescent="0.3"/>
    <row r="3" spans="1:22" x14ac:dyDescent="0.3">
      <c r="A3">
        <v>1</v>
      </c>
      <c r="B3" t="s">
        <v>122</v>
      </c>
      <c r="C3" t="s">
        <v>59</v>
      </c>
      <c r="D3" t="s">
        <v>60</v>
      </c>
      <c r="E3" t="s">
        <v>59</v>
      </c>
      <c r="F3" t="s">
        <v>59</v>
      </c>
      <c r="G3" t="s">
        <v>59</v>
      </c>
      <c r="H3" t="s">
        <v>60</v>
      </c>
      <c r="I3" t="s">
        <v>59</v>
      </c>
      <c r="J3" t="s">
        <v>59</v>
      </c>
      <c r="K3" t="s">
        <v>59</v>
      </c>
      <c r="L3" t="s">
        <v>60</v>
      </c>
      <c r="M3" t="s">
        <v>59</v>
      </c>
      <c r="N3" t="s">
        <v>60</v>
      </c>
      <c r="O3" t="s">
        <v>59</v>
      </c>
      <c r="P3" t="s">
        <v>59</v>
      </c>
      <c r="Q3" t="s">
        <v>59</v>
      </c>
      <c r="R3" t="s">
        <v>59</v>
      </c>
      <c r="S3" t="s">
        <v>59</v>
      </c>
      <c r="T3" t="s">
        <v>60</v>
      </c>
      <c r="U3" s="5">
        <f t="shared" ref="U3:U41" si="0">IF($C$3=C3,1,0)+IF($D$3=D3,1,0)+IF($E$3=E3,1,0)+IF($F$3=F3,1,0)+IF($G$3=G3,1,0)+IF($H$3=H3,1,0)+IF($I$3=I3,1,0)+IF($J$3=J3,1,0)+IF($K$3=K3,1,0)+IF($L$3=L3,1,0)+IF($M$3=M3,1,0)+IF($N$3=N3,1,0)+IF($O$3=O3,1,0)+IF($P$3=P3,1,0)+IF($Q$3=Q3,1,0)+IF($R$3=R3,1,0)+IF($S$3=S3,1,0)+IF($T$3=T3,1,0)</f>
        <v>18</v>
      </c>
      <c r="V3" s="5">
        <f t="shared" ref="V3:V41" si="1">IF($C$3=C3,1,0)+IF($E$3=E3,1,0)+IF($F$3=F3,1,0)+IF($G$3=G3,1,0)+IF($I$3=I3,1,0)+IF($J$3=J3,1,0)+IF($K$3=K3,1,0)+IF($M$3=M3,1,0)+IF($O$3=O3,1,0)+IF($P$3=P3,1,0)+IF($Q$3=Q3,1,0)+IF($S$3=S3,1,0)</f>
        <v>12</v>
      </c>
    </row>
    <row r="4" spans="1:22" x14ac:dyDescent="0.3">
      <c r="A4">
        <v>2</v>
      </c>
      <c r="B4" t="s">
        <v>121</v>
      </c>
      <c r="C4" t="s">
        <v>59</v>
      </c>
      <c r="D4" t="s">
        <v>60</v>
      </c>
      <c r="E4" t="s">
        <v>59</v>
      </c>
      <c r="F4" t="s">
        <v>59</v>
      </c>
      <c r="G4" t="s">
        <v>59</v>
      </c>
      <c r="H4" t="s">
        <v>60</v>
      </c>
      <c r="I4" t="s">
        <v>59</v>
      </c>
      <c r="J4" t="s">
        <v>59</v>
      </c>
      <c r="K4" t="s">
        <v>59</v>
      </c>
      <c r="L4" t="s">
        <v>60</v>
      </c>
      <c r="M4" t="s">
        <v>59</v>
      </c>
      <c r="N4" t="s">
        <v>60</v>
      </c>
      <c r="O4" t="s">
        <v>59</v>
      </c>
      <c r="P4" t="s">
        <v>59</v>
      </c>
      <c r="Q4" t="s">
        <v>60</v>
      </c>
      <c r="R4" t="s">
        <v>60</v>
      </c>
      <c r="S4" t="s">
        <v>59</v>
      </c>
      <c r="T4" t="s">
        <v>60</v>
      </c>
      <c r="U4" s="5">
        <f t="shared" si="0"/>
        <v>16</v>
      </c>
      <c r="V4" s="5">
        <f t="shared" si="1"/>
        <v>11</v>
      </c>
    </row>
    <row r="5" spans="1:22" x14ac:dyDescent="0.3">
      <c r="A5">
        <v>3</v>
      </c>
      <c r="B5" t="s">
        <v>122</v>
      </c>
      <c r="C5" t="s">
        <v>59</v>
      </c>
      <c r="D5" t="s">
        <v>59</v>
      </c>
      <c r="E5" t="s">
        <v>59</v>
      </c>
      <c r="F5" t="s">
        <v>59</v>
      </c>
      <c r="G5" t="s">
        <v>59</v>
      </c>
      <c r="H5" t="s">
        <v>60</v>
      </c>
      <c r="I5" t="s">
        <v>59</v>
      </c>
      <c r="J5" t="s">
        <v>59</v>
      </c>
      <c r="K5" t="s">
        <v>59</v>
      </c>
      <c r="L5" t="s">
        <v>60</v>
      </c>
      <c r="M5" t="s">
        <v>59</v>
      </c>
      <c r="N5" t="s">
        <v>60</v>
      </c>
      <c r="O5" t="s">
        <v>59</v>
      </c>
      <c r="P5" t="s">
        <v>59</v>
      </c>
      <c r="Q5" t="s">
        <v>60</v>
      </c>
      <c r="R5" t="s">
        <v>60</v>
      </c>
      <c r="S5" t="s">
        <v>59</v>
      </c>
      <c r="T5" t="s">
        <v>60</v>
      </c>
      <c r="U5" s="5">
        <f t="shared" si="0"/>
        <v>15</v>
      </c>
      <c r="V5" s="5">
        <f t="shared" si="1"/>
        <v>11</v>
      </c>
    </row>
    <row r="6" spans="1:22" x14ac:dyDescent="0.3">
      <c r="A6">
        <v>4</v>
      </c>
      <c r="B6" t="s">
        <v>121</v>
      </c>
      <c r="C6" t="s">
        <v>59</v>
      </c>
      <c r="D6" t="s">
        <v>59</v>
      </c>
      <c r="E6" t="s">
        <v>59</v>
      </c>
      <c r="F6" t="s">
        <v>59</v>
      </c>
      <c r="G6" t="s">
        <v>59</v>
      </c>
      <c r="H6" t="s">
        <v>60</v>
      </c>
      <c r="I6" t="s">
        <v>59</v>
      </c>
      <c r="J6" t="s">
        <v>59</v>
      </c>
      <c r="K6" t="s">
        <v>59</v>
      </c>
      <c r="L6" t="s">
        <v>60</v>
      </c>
      <c r="M6" t="s">
        <v>59</v>
      </c>
      <c r="N6" t="s">
        <v>60</v>
      </c>
      <c r="O6" t="s">
        <v>59</v>
      </c>
      <c r="P6" t="s">
        <v>59</v>
      </c>
      <c r="Q6" t="s">
        <v>60</v>
      </c>
      <c r="R6" t="s">
        <v>60</v>
      </c>
      <c r="S6" t="s">
        <v>59</v>
      </c>
      <c r="T6" t="s">
        <v>60</v>
      </c>
      <c r="U6" s="5">
        <f t="shared" si="0"/>
        <v>15</v>
      </c>
      <c r="V6" s="5">
        <f t="shared" si="1"/>
        <v>11</v>
      </c>
    </row>
    <row r="7" spans="1:22" x14ac:dyDescent="0.3">
      <c r="A7">
        <v>5</v>
      </c>
      <c r="B7" t="s">
        <v>122</v>
      </c>
      <c r="C7" t="s">
        <v>59</v>
      </c>
      <c r="D7" t="s">
        <v>59</v>
      </c>
      <c r="E7" t="s">
        <v>59</v>
      </c>
      <c r="F7" t="s">
        <v>59</v>
      </c>
      <c r="G7" t="s">
        <v>59</v>
      </c>
      <c r="H7" t="s">
        <v>60</v>
      </c>
      <c r="I7" t="s">
        <v>59</v>
      </c>
      <c r="J7" t="s">
        <v>59</v>
      </c>
      <c r="K7" t="s">
        <v>59</v>
      </c>
      <c r="L7" t="s">
        <v>60</v>
      </c>
      <c r="M7" t="s">
        <v>59</v>
      </c>
      <c r="N7" t="s">
        <v>60</v>
      </c>
      <c r="O7" t="s">
        <v>59</v>
      </c>
      <c r="P7" t="s">
        <v>59</v>
      </c>
      <c r="Q7" t="s">
        <v>60</v>
      </c>
      <c r="R7" t="s">
        <v>60</v>
      </c>
      <c r="S7" t="s">
        <v>59</v>
      </c>
      <c r="T7" t="s">
        <v>60</v>
      </c>
      <c r="U7" s="5">
        <f t="shared" si="0"/>
        <v>15</v>
      </c>
      <c r="V7" s="5">
        <f t="shared" si="1"/>
        <v>11</v>
      </c>
    </row>
    <row r="8" spans="1:22" x14ac:dyDescent="0.3">
      <c r="A8" s="1">
        <v>6</v>
      </c>
      <c r="B8" s="1" t="s">
        <v>121</v>
      </c>
      <c r="C8" s="1" t="s">
        <v>59</v>
      </c>
      <c r="D8" s="1" t="s">
        <v>59</v>
      </c>
      <c r="E8" s="1" t="s">
        <v>60</v>
      </c>
      <c r="F8" s="1" t="s">
        <v>60</v>
      </c>
      <c r="G8" s="1" t="s">
        <v>59</v>
      </c>
      <c r="H8" s="1" t="s">
        <v>60</v>
      </c>
      <c r="I8" s="1" t="s">
        <v>59</v>
      </c>
      <c r="J8" s="1" t="s">
        <v>59</v>
      </c>
      <c r="K8" s="1" t="s">
        <v>59</v>
      </c>
      <c r="L8" s="1" t="s">
        <v>60</v>
      </c>
      <c r="M8" s="1" t="s">
        <v>59</v>
      </c>
      <c r="N8" s="1" t="s">
        <v>60</v>
      </c>
      <c r="O8" s="1" t="s">
        <v>59</v>
      </c>
      <c r="P8" s="1" t="s">
        <v>60</v>
      </c>
      <c r="Q8" s="1" t="s">
        <v>59</v>
      </c>
      <c r="R8" s="1" t="s">
        <v>60</v>
      </c>
      <c r="S8" s="1" t="s">
        <v>59</v>
      </c>
      <c r="T8" s="1" t="s">
        <v>60</v>
      </c>
      <c r="U8" s="6">
        <f t="shared" si="0"/>
        <v>13</v>
      </c>
      <c r="V8" s="6">
        <f t="shared" si="1"/>
        <v>9</v>
      </c>
    </row>
    <row r="9" spans="1:22" x14ac:dyDescent="0.3">
      <c r="A9">
        <v>7</v>
      </c>
      <c r="B9" t="s">
        <v>121</v>
      </c>
      <c r="C9" t="s">
        <v>59</v>
      </c>
      <c r="D9" t="s">
        <v>59</v>
      </c>
      <c r="E9" t="s">
        <v>59</v>
      </c>
      <c r="F9" t="s">
        <v>59</v>
      </c>
      <c r="G9" t="s">
        <v>59</v>
      </c>
      <c r="H9" t="s">
        <v>60</v>
      </c>
      <c r="I9" t="s">
        <v>59</v>
      </c>
      <c r="J9" t="s">
        <v>59</v>
      </c>
      <c r="K9" t="s">
        <v>59</v>
      </c>
      <c r="L9" t="s">
        <v>60</v>
      </c>
      <c r="M9" t="s">
        <v>59</v>
      </c>
      <c r="N9" t="s">
        <v>60</v>
      </c>
      <c r="O9" t="s">
        <v>59</v>
      </c>
      <c r="P9" t="s">
        <v>59</v>
      </c>
      <c r="Q9" t="s">
        <v>59</v>
      </c>
      <c r="R9" t="s">
        <v>59</v>
      </c>
      <c r="S9" t="s">
        <v>59</v>
      </c>
      <c r="T9" t="s">
        <v>60</v>
      </c>
      <c r="U9" s="5">
        <f t="shared" si="0"/>
        <v>17</v>
      </c>
      <c r="V9" s="5">
        <f t="shared" si="1"/>
        <v>12</v>
      </c>
    </row>
    <row r="10" spans="1:22" x14ac:dyDescent="0.3">
      <c r="A10">
        <v>10</v>
      </c>
      <c r="B10" t="s">
        <v>121</v>
      </c>
      <c r="C10" t="s">
        <v>59</v>
      </c>
      <c r="D10" t="s">
        <v>60</v>
      </c>
      <c r="E10" t="s">
        <v>59</v>
      </c>
      <c r="F10" t="s">
        <v>59</v>
      </c>
      <c r="G10" t="s">
        <v>59</v>
      </c>
      <c r="H10" t="s">
        <v>60</v>
      </c>
      <c r="I10" t="s">
        <v>59</v>
      </c>
      <c r="J10" t="s">
        <v>59</v>
      </c>
      <c r="K10" t="s">
        <v>59</v>
      </c>
      <c r="L10" t="s">
        <v>60</v>
      </c>
      <c r="M10" t="s">
        <v>59</v>
      </c>
      <c r="N10" t="s">
        <v>60</v>
      </c>
      <c r="O10" t="s">
        <v>59</v>
      </c>
      <c r="P10" t="s">
        <v>59</v>
      </c>
      <c r="Q10" t="s">
        <v>59</v>
      </c>
      <c r="R10" t="s">
        <v>60</v>
      </c>
      <c r="S10" t="s">
        <v>59</v>
      </c>
      <c r="T10" t="s">
        <v>60</v>
      </c>
      <c r="U10" s="5">
        <f t="shared" si="0"/>
        <v>17</v>
      </c>
      <c r="V10" s="5">
        <f t="shared" si="1"/>
        <v>12</v>
      </c>
    </row>
    <row r="11" spans="1:22" x14ac:dyDescent="0.3">
      <c r="A11">
        <v>13</v>
      </c>
      <c r="B11" t="s">
        <v>121</v>
      </c>
      <c r="C11" t="s">
        <v>59</v>
      </c>
      <c r="D11" t="s">
        <v>60</v>
      </c>
      <c r="E11" t="s">
        <v>59</v>
      </c>
      <c r="F11" t="s">
        <v>59</v>
      </c>
      <c r="G11" t="s">
        <v>59</v>
      </c>
      <c r="H11" t="s">
        <v>60</v>
      </c>
      <c r="I11" t="s">
        <v>59</v>
      </c>
      <c r="J11" t="s">
        <v>59</v>
      </c>
      <c r="K11" t="s">
        <v>59</v>
      </c>
      <c r="L11" t="s">
        <v>60</v>
      </c>
      <c r="M11" t="s">
        <v>59</v>
      </c>
      <c r="N11" t="s">
        <v>60</v>
      </c>
      <c r="O11" t="s">
        <v>59</v>
      </c>
      <c r="P11" t="s">
        <v>59</v>
      </c>
      <c r="Q11" t="s">
        <v>59</v>
      </c>
      <c r="R11" t="s">
        <v>60</v>
      </c>
      <c r="S11" t="s">
        <v>59</v>
      </c>
      <c r="T11" t="s">
        <v>60</v>
      </c>
      <c r="U11" s="5">
        <f t="shared" si="0"/>
        <v>17</v>
      </c>
      <c r="V11" s="5">
        <f t="shared" si="1"/>
        <v>12</v>
      </c>
    </row>
    <row r="12" spans="1:22" x14ac:dyDescent="0.3">
      <c r="A12">
        <v>14</v>
      </c>
      <c r="B12" t="s">
        <v>121</v>
      </c>
      <c r="C12" t="s">
        <v>59</v>
      </c>
      <c r="D12" t="s">
        <v>59</v>
      </c>
      <c r="E12" t="s">
        <v>59</v>
      </c>
      <c r="F12" t="s">
        <v>59</v>
      </c>
      <c r="G12" t="s">
        <v>59</v>
      </c>
      <c r="H12" t="s">
        <v>60</v>
      </c>
      <c r="I12" t="s">
        <v>59</v>
      </c>
      <c r="J12" t="s">
        <v>59</v>
      </c>
      <c r="K12" t="s">
        <v>59</v>
      </c>
      <c r="L12" t="s">
        <v>60</v>
      </c>
      <c r="M12" t="s">
        <v>59</v>
      </c>
      <c r="N12" t="s">
        <v>60</v>
      </c>
      <c r="O12" t="s">
        <v>59</v>
      </c>
      <c r="P12" t="s">
        <v>60</v>
      </c>
      <c r="Q12" t="s">
        <v>59</v>
      </c>
      <c r="R12" t="s">
        <v>59</v>
      </c>
      <c r="S12" t="s">
        <v>59</v>
      </c>
      <c r="T12" t="s">
        <v>59</v>
      </c>
      <c r="U12" s="5">
        <f t="shared" si="0"/>
        <v>15</v>
      </c>
      <c r="V12" s="5">
        <f t="shared" si="1"/>
        <v>11</v>
      </c>
    </row>
    <row r="13" spans="1:22" x14ac:dyDescent="0.3">
      <c r="A13">
        <v>16</v>
      </c>
      <c r="B13" t="s">
        <v>122</v>
      </c>
      <c r="C13" t="s">
        <v>59</v>
      </c>
      <c r="D13" t="s">
        <v>60</v>
      </c>
      <c r="E13" t="s">
        <v>59</v>
      </c>
      <c r="F13" t="s">
        <v>60</v>
      </c>
      <c r="G13" t="s">
        <v>59</v>
      </c>
      <c r="H13" t="s">
        <v>60</v>
      </c>
      <c r="I13" t="s">
        <v>59</v>
      </c>
      <c r="J13" t="s">
        <v>59</v>
      </c>
      <c r="K13" t="s">
        <v>59</v>
      </c>
      <c r="L13" t="s">
        <v>60</v>
      </c>
      <c r="M13" t="s">
        <v>59</v>
      </c>
      <c r="N13" t="s">
        <v>60</v>
      </c>
      <c r="O13" t="s">
        <v>59</v>
      </c>
      <c r="P13" t="s">
        <v>59</v>
      </c>
      <c r="Q13" t="s">
        <v>59</v>
      </c>
      <c r="R13" t="s">
        <v>60</v>
      </c>
      <c r="S13" t="s">
        <v>59</v>
      </c>
      <c r="T13" t="s">
        <v>60</v>
      </c>
      <c r="U13" s="5">
        <f t="shared" si="0"/>
        <v>16</v>
      </c>
      <c r="V13" s="5">
        <f t="shared" si="1"/>
        <v>11</v>
      </c>
    </row>
    <row r="14" spans="1:22" x14ac:dyDescent="0.3">
      <c r="A14">
        <v>17</v>
      </c>
      <c r="B14" t="s">
        <v>121</v>
      </c>
      <c r="C14" t="s">
        <v>59</v>
      </c>
      <c r="D14" t="s">
        <v>59</v>
      </c>
      <c r="E14" t="s">
        <v>59</v>
      </c>
      <c r="F14" t="s">
        <v>59</v>
      </c>
      <c r="G14" t="s">
        <v>59</v>
      </c>
      <c r="H14" t="s">
        <v>60</v>
      </c>
      <c r="I14" t="s">
        <v>59</v>
      </c>
      <c r="J14" t="s">
        <v>59</v>
      </c>
      <c r="K14" t="s">
        <v>59</v>
      </c>
      <c r="L14" t="s">
        <v>59</v>
      </c>
      <c r="M14" t="s">
        <v>59</v>
      </c>
      <c r="N14" t="s">
        <v>60</v>
      </c>
      <c r="O14" t="s">
        <v>59</v>
      </c>
      <c r="P14" t="s">
        <v>59</v>
      </c>
      <c r="Q14" t="s">
        <v>59</v>
      </c>
      <c r="R14" t="s">
        <v>60</v>
      </c>
      <c r="S14" t="s">
        <v>59</v>
      </c>
      <c r="T14" t="s">
        <v>60</v>
      </c>
      <c r="U14" s="5">
        <f t="shared" si="0"/>
        <v>15</v>
      </c>
      <c r="V14" s="5">
        <f t="shared" si="1"/>
        <v>12</v>
      </c>
    </row>
    <row r="15" spans="1:22" x14ac:dyDescent="0.3">
      <c r="A15">
        <v>18</v>
      </c>
      <c r="B15" t="s">
        <v>121</v>
      </c>
      <c r="C15" t="s">
        <v>60</v>
      </c>
      <c r="D15" t="s">
        <v>60</v>
      </c>
      <c r="E15" t="s">
        <v>59</v>
      </c>
      <c r="F15" t="s">
        <v>59</v>
      </c>
      <c r="G15" t="s">
        <v>59</v>
      </c>
      <c r="H15" t="s">
        <v>60</v>
      </c>
      <c r="I15" t="s">
        <v>59</v>
      </c>
      <c r="J15" t="s">
        <v>59</v>
      </c>
      <c r="K15" t="s">
        <v>59</v>
      </c>
      <c r="L15" t="s">
        <v>60</v>
      </c>
      <c r="M15" t="s">
        <v>59</v>
      </c>
      <c r="N15" t="s">
        <v>60</v>
      </c>
      <c r="O15" t="s">
        <v>59</v>
      </c>
      <c r="P15" t="s">
        <v>59</v>
      </c>
      <c r="Q15" t="s">
        <v>59</v>
      </c>
      <c r="R15" t="s">
        <v>60</v>
      </c>
      <c r="S15" t="s">
        <v>59</v>
      </c>
      <c r="T15" t="s">
        <v>60</v>
      </c>
      <c r="U15" s="5">
        <f t="shared" si="0"/>
        <v>16</v>
      </c>
      <c r="V15" s="5">
        <f t="shared" si="1"/>
        <v>11</v>
      </c>
    </row>
    <row r="16" spans="1:22" x14ac:dyDescent="0.3">
      <c r="A16">
        <v>19</v>
      </c>
      <c r="B16" t="s">
        <v>122</v>
      </c>
      <c r="C16" t="s">
        <v>60</v>
      </c>
      <c r="D16" t="s">
        <v>60</v>
      </c>
      <c r="E16" t="s">
        <v>59</v>
      </c>
      <c r="F16" t="s">
        <v>59</v>
      </c>
      <c r="G16" t="s">
        <v>60</v>
      </c>
      <c r="H16" t="s">
        <v>60</v>
      </c>
      <c r="I16" t="s">
        <v>59</v>
      </c>
      <c r="J16" t="s">
        <v>59</v>
      </c>
      <c r="K16" t="s">
        <v>59</v>
      </c>
      <c r="L16" t="s">
        <v>60</v>
      </c>
      <c r="M16" t="s">
        <v>60</v>
      </c>
      <c r="N16" t="s">
        <v>60</v>
      </c>
      <c r="O16" t="s">
        <v>59</v>
      </c>
      <c r="P16" t="s">
        <v>59</v>
      </c>
      <c r="Q16" t="s">
        <v>59</v>
      </c>
      <c r="R16" t="s">
        <v>59</v>
      </c>
      <c r="S16" t="s">
        <v>59</v>
      </c>
      <c r="T16" t="s">
        <v>60</v>
      </c>
      <c r="U16" s="5">
        <f t="shared" si="0"/>
        <v>15</v>
      </c>
      <c r="V16" s="5">
        <f t="shared" si="1"/>
        <v>9</v>
      </c>
    </row>
    <row r="17" spans="1:22" x14ac:dyDescent="0.3">
      <c r="A17">
        <v>23</v>
      </c>
      <c r="B17" t="s">
        <v>121</v>
      </c>
      <c r="C17" t="s">
        <v>59</v>
      </c>
      <c r="D17" t="s">
        <v>59</v>
      </c>
      <c r="E17" t="s">
        <v>59</v>
      </c>
      <c r="F17" t="s">
        <v>59</v>
      </c>
      <c r="G17" t="s">
        <v>59</v>
      </c>
      <c r="H17" t="s">
        <v>60</v>
      </c>
      <c r="I17" t="s">
        <v>59</v>
      </c>
      <c r="J17" t="s">
        <v>59</v>
      </c>
      <c r="K17" t="s">
        <v>59</v>
      </c>
      <c r="L17" t="s">
        <v>60</v>
      </c>
      <c r="M17" t="s">
        <v>59</v>
      </c>
      <c r="N17" t="s">
        <v>60</v>
      </c>
      <c r="O17" t="s">
        <v>59</v>
      </c>
      <c r="P17" t="s">
        <v>59</v>
      </c>
      <c r="Q17" t="s">
        <v>60</v>
      </c>
      <c r="R17" t="s">
        <v>60</v>
      </c>
      <c r="S17" t="s">
        <v>59</v>
      </c>
      <c r="T17" t="s">
        <v>60</v>
      </c>
      <c r="U17" s="5">
        <f t="shared" si="0"/>
        <v>15</v>
      </c>
      <c r="V17" s="5">
        <f t="shared" si="1"/>
        <v>11</v>
      </c>
    </row>
    <row r="18" spans="1:22" x14ac:dyDescent="0.3">
      <c r="A18">
        <v>24</v>
      </c>
      <c r="B18" t="s">
        <v>122</v>
      </c>
      <c r="C18" t="s">
        <v>60</v>
      </c>
      <c r="D18" t="s">
        <v>59</v>
      </c>
      <c r="E18" t="s">
        <v>59</v>
      </c>
      <c r="F18" t="s">
        <v>59</v>
      </c>
      <c r="G18" t="s">
        <v>59</v>
      </c>
      <c r="H18" t="s">
        <v>60</v>
      </c>
      <c r="I18" t="s">
        <v>59</v>
      </c>
      <c r="J18" t="s">
        <v>59</v>
      </c>
      <c r="K18" t="s">
        <v>59</v>
      </c>
      <c r="L18" t="s">
        <v>60</v>
      </c>
      <c r="M18" t="s">
        <v>59</v>
      </c>
      <c r="N18" t="s">
        <v>60</v>
      </c>
      <c r="O18" t="s">
        <v>59</v>
      </c>
      <c r="P18" t="s">
        <v>59</v>
      </c>
      <c r="Q18" t="s">
        <v>59</v>
      </c>
      <c r="R18" t="s">
        <v>60</v>
      </c>
      <c r="S18" t="s">
        <v>59</v>
      </c>
      <c r="T18" t="s">
        <v>60</v>
      </c>
      <c r="U18" s="5">
        <f t="shared" si="0"/>
        <v>15</v>
      </c>
      <c r="V18" s="5">
        <f t="shared" si="1"/>
        <v>11</v>
      </c>
    </row>
    <row r="19" spans="1:22" x14ac:dyDescent="0.3">
      <c r="A19">
        <v>25</v>
      </c>
      <c r="B19" t="s">
        <v>122</v>
      </c>
      <c r="C19" t="s">
        <v>59</v>
      </c>
      <c r="D19" t="s">
        <v>60</v>
      </c>
      <c r="E19" t="s">
        <v>59</v>
      </c>
      <c r="F19" t="s">
        <v>59</v>
      </c>
      <c r="G19" t="s">
        <v>59</v>
      </c>
      <c r="H19" t="s">
        <v>60</v>
      </c>
      <c r="I19" t="s">
        <v>59</v>
      </c>
      <c r="J19" t="s">
        <v>59</v>
      </c>
      <c r="K19" t="s">
        <v>59</v>
      </c>
      <c r="L19" t="s">
        <v>60</v>
      </c>
      <c r="M19" t="s">
        <v>59</v>
      </c>
      <c r="N19" t="s">
        <v>60</v>
      </c>
      <c r="O19" t="s">
        <v>59</v>
      </c>
      <c r="P19" t="s">
        <v>59</v>
      </c>
      <c r="Q19" t="s">
        <v>60</v>
      </c>
      <c r="R19" t="s">
        <v>60</v>
      </c>
      <c r="S19" t="s">
        <v>59</v>
      </c>
      <c r="T19" t="s">
        <v>60</v>
      </c>
      <c r="U19" s="5">
        <f t="shared" si="0"/>
        <v>16</v>
      </c>
      <c r="V19" s="5">
        <f t="shared" si="1"/>
        <v>11</v>
      </c>
    </row>
    <row r="20" spans="1:22" x14ac:dyDescent="0.3">
      <c r="A20">
        <v>27</v>
      </c>
      <c r="B20" t="s">
        <v>122</v>
      </c>
      <c r="C20" t="s">
        <v>60</v>
      </c>
      <c r="D20" t="s">
        <v>59</v>
      </c>
      <c r="E20" t="s">
        <v>59</v>
      </c>
      <c r="F20" t="s">
        <v>59</v>
      </c>
      <c r="G20" t="s">
        <v>60</v>
      </c>
      <c r="H20" t="s">
        <v>59</v>
      </c>
      <c r="I20" t="s">
        <v>59</v>
      </c>
      <c r="J20" t="s">
        <v>59</v>
      </c>
      <c r="K20" t="s">
        <v>59</v>
      </c>
      <c r="L20" t="s">
        <v>60</v>
      </c>
      <c r="M20" t="s">
        <v>59</v>
      </c>
      <c r="N20" t="s">
        <v>60</v>
      </c>
      <c r="O20" t="s">
        <v>59</v>
      </c>
      <c r="P20" t="s">
        <v>59</v>
      </c>
      <c r="Q20" t="s">
        <v>59</v>
      </c>
      <c r="R20" t="s">
        <v>59</v>
      </c>
      <c r="S20" t="s">
        <v>59</v>
      </c>
      <c r="T20" t="s">
        <v>60</v>
      </c>
      <c r="U20" s="5">
        <f t="shared" si="0"/>
        <v>14</v>
      </c>
      <c r="V20" s="5">
        <f t="shared" si="1"/>
        <v>10</v>
      </c>
    </row>
    <row r="21" spans="1:22" x14ac:dyDescent="0.3">
      <c r="A21">
        <v>28</v>
      </c>
      <c r="B21" t="s">
        <v>122</v>
      </c>
      <c r="C21" t="s">
        <v>59</v>
      </c>
      <c r="D21" t="s">
        <v>60</v>
      </c>
      <c r="E21" t="s">
        <v>59</v>
      </c>
      <c r="F21" t="s">
        <v>59</v>
      </c>
      <c r="G21" t="s">
        <v>59</v>
      </c>
      <c r="H21" t="s">
        <v>59</v>
      </c>
      <c r="I21" t="s">
        <v>59</v>
      </c>
      <c r="J21" t="s">
        <v>59</v>
      </c>
      <c r="K21" t="s">
        <v>59</v>
      </c>
      <c r="L21" t="s">
        <v>60</v>
      </c>
      <c r="M21" t="s">
        <v>59</v>
      </c>
      <c r="N21" t="s">
        <v>59</v>
      </c>
      <c r="O21" t="s">
        <v>60</v>
      </c>
      <c r="P21" t="s">
        <v>60</v>
      </c>
      <c r="Q21" t="s">
        <v>59</v>
      </c>
      <c r="R21" t="s">
        <v>60</v>
      </c>
      <c r="S21" t="s">
        <v>59</v>
      </c>
      <c r="T21" t="s">
        <v>60</v>
      </c>
      <c r="U21" s="5">
        <f t="shared" si="0"/>
        <v>13</v>
      </c>
      <c r="V21" s="5">
        <f t="shared" si="1"/>
        <v>10</v>
      </c>
    </row>
    <row r="22" spans="1:22" x14ac:dyDescent="0.3">
      <c r="A22">
        <v>29</v>
      </c>
      <c r="B22" t="s">
        <v>121</v>
      </c>
      <c r="C22" t="s">
        <v>59</v>
      </c>
      <c r="D22" t="s">
        <v>60</v>
      </c>
      <c r="E22" t="s">
        <v>59</v>
      </c>
      <c r="F22" t="s">
        <v>60</v>
      </c>
      <c r="G22" t="s">
        <v>59</v>
      </c>
      <c r="H22" t="s">
        <v>59</v>
      </c>
      <c r="I22" t="s">
        <v>59</v>
      </c>
      <c r="J22" t="s">
        <v>59</v>
      </c>
      <c r="K22" t="s">
        <v>59</v>
      </c>
      <c r="L22" t="s">
        <v>60</v>
      </c>
      <c r="M22" t="s">
        <v>59</v>
      </c>
      <c r="N22" t="s">
        <v>59</v>
      </c>
      <c r="O22" t="s">
        <v>59</v>
      </c>
      <c r="P22" t="s">
        <v>59</v>
      </c>
      <c r="Q22" t="s">
        <v>59</v>
      </c>
      <c r="R22" t="s">
        <v>60</v>
      </c>
      <c r="S22" t="s">
        <v>59</v>
      </c>
      <c r="T22" t="s">
        <v>59</v>
      </c>
      <c r="U22" s="5">
        <f t="shared" si="0"/>
        <v>13</v>
      </c>
      <c r="V22" s="5">
        <f t="shared" si="1"/>
        <v>11</v>
      </c>
    </row>
    <row r="23" spans="1:22" x14ac:dyDescent="0.3">
      <c r="A23">
        <v>31</v>
      </c>
      <c r="B23" t="s">
        <v>122</v>
      </c>
      <c r="C23" t="s">
        <v>60</v>
      </c>
      <c r="D23" t="s">
        <v>59</v>
      </c>
      <c r="E23" t="s">
        <v>59</v>
      </c>
      <c r="F23" t="s">
        <v>59</v>
      </c>
      <c r="G23" t="s">
        <v>59</v>
      </c>
      <c r="H23" t="s">
        <v>59</v>
      </c>
      <c r="I23" t="s">
        <v>59</v>
      </c>
      <c r="J23" t="s">
        <v>59</v>
      </c>
      <c r="K23" t="s">
        <v>59</v>
      </c>
      <c r="L23" t="s">
        <v>60</v>
      </c>
      <c r="M23" t="s">
        <v>59</v>
      </c>
      <c r="N23" t="s">
        <v>59</v>
      </c>
      <c r="O23" t="s">
        <v>59</v>
      </c>
      <c r="P23" t="s">
        <v>60</v>
      </c>
      <c r="Q23" t="s">
        <v>59</v>
      </c>
      <c r="R23" t="s">
        <v>59</v>
      </c>
      <c r="S23" t="s">
        <v>59</v>
      </c>
      <c r="T23" t="s">
        <v>60</v>
      </c>
      <c r="U23" s="5">
        <f t="shared" si="0"/>
        <v>13</v>
      </c>
      <c r="V23" s="5">
        <f t="shared" si="1"/>
        <v>10</v>
      </c>
    </row>
    <row r="24" spans="1:22" x14ac:dyDescent="0.3">
      <c r="A24">
        <v>32</v>
      </c>
      <c r="B24" t="s">
        <v>122</v>
      </c>
      <c r="C24" t="s">
        <v>60</v>
      </c>
      <c r="D24" t="s">
        <v>59</v>
      </c>
      <c r="E24" t="s">
        <v>59</v>
      </c>
      <c r="F24" t="s">
        <v>60</v>
      </c>
      <c r="G24" t="s">
        <v>59</v>
      </c>
      <c r="H24" t="s">
        <v>60</v>
      </c>
      <c r="I24" t="s">
        <v>59</v>
      </c>
      <c r="J24" t="s">
        <v>59</v>
      </c>
      <c r="K24" t="s">
        <v>59</v>
      </c>
      <c r="L24" t="s">
        <v>60</v>
      </c>
      <c r="M24" t="s">
        <v>59</v>
      </c>
      <c r="N24" t="s">
        <v>60</v>
      </c>
      <c r="O24" t="s">
        <v>59</v>
      </c>
      <c r="P24" t="s">
        <v>60</v>
      </c>
      <c r="Q24" t="s">
        <v>59</v>
      </c>
      <c r="R24" t="s">
        <v>60</v>
      </c>
      <c r="S24" t="s">
        <v>59</v>
      </c>
      <c r="T24" t="s">
        <v>60</v>
      </c>
      <c r="U24" s="5">
        <f t="shared" si="0"/>
        <v>13</v>
      </c>
      <c r="V24" s="5">
        <f t="shared" si="1"/>
        <v>9</v>
      </c>
    </row>
    <row r="25" spans="1:22" x14ac:dyDescent="0.3">
      <c r="A25" s="1">
        <v>33</v>
      </c>
      <c r="B25" s="1" t="s">
        <v>121</v>
      </c>
      <c r="C25" s="1" t="s">
        <v>59</v>
      </c>
      <c r="D25" s="1" t="s">
        <v>60</v>
      </c>
      <c r="E25" s="1" t="s">
        <v>59</v>
      </c>
      <c r="F25" s="1" t="s">
        <v>59</v>
      </c>
      <c r="G25" s="1" t="s">
        <v>59</v>
      </c>
      <c r="H25" s="1" t="s">
        <v>60</v>
      </c>
      <c r="I25" s="1" t="s">
        <v>59</v>
      </c>
      <c r="J25" s="1" t="s">
        <v>59</v>
      </c>
      <c r="K25" s="1" t="s">
        <v>59</v>
      </c>
      <c r="L25" s="1" t="s">
        <v>60</v>
      </c>
      <c r="M25" s="1" t="s">
        <v>60</v>
      </c>
      <c r="N25" s="1" t="s">
        <v>60</v>
      </c>
      <c r="O25" s="1" t="s">
        <v>59</v>
      </c>
      <c r="P25" s="1" t="s">
        <v>60</v>
      </c>
      <c r="Q25" s="1" t="s">
        <v>60</v>
      </c>
      <c r="R25" s="1" t="s">
        <v>60</v>
      </c>
      <c r="S25" s="1" t="s">
        <v>59</v>
      </c>
      <c r="T25" s="1" t="s">
        <v>60</v>
      </c>
      <c r="U25" s="6">
        <f t="shared" si="0"/>
        <v>14</v>
      </c>
      <c r="V25" s="6">
        <f t="shared" si="1"/>
        <v>9</v>
      </c>
    </row>
    <row r="26" spans="1:22" x14ac:dyDescent="0.3">
      <c r="A26" s="1">
        <v>34</v>
      </c>
      <c r="B26" s="1" t="s">
        <v>121</v>
      </c>
      <c r="C26" s="1" t="s">
        <v>60</v>
      </c>
      <c r="D26" s="1" t="s">
        <v>59</v>
      </c>
      <c r="E26" s="1" t="s">
        <v>59</v>
      </c>
      <c r="F26" s="1" t="s">
        <v>59</v>
      </c>
      <c r="G26" s="1" t="s">
        <v>59</v>
      </c>
      <c r="H26" s="1" t="s">
        <v>60</v>
      </c>
      <c r="I26" s="1" t="s">
        <v>59</v>
      </c>
      <c r="J26" s="1" t="s">
        <v>59</v>
      </c>
      <c r="K26" s="1" t="s">
        <v>59</v>
      </c>
      <c r="L26" s="1" t="s">
        <v>60</v>
      </c>
      <c r="M26" s="1" t="s">
        <v>60</v>
      </c>
      <c r="N26" s="1" t="s">
        <v>60</v>
      </c>
      <c r="O26" s="1" t="s">
        <v>59</v>
      </c>
      <c r="P26" s="1" t="s">
        <v>59</v>
      </c>
      <c r="Q26" s="1" t="s">
        <v>59</v>
      </c>
      <c r="R26" s="1" t="s">
        <v>59</v>
      </c>
      <c r="S26" s="1" t="s">
        <v>59</v>
      </c>
      <c r="T26" s="1" t="s">
        <v>60</v>
      </c>
      <c r="U26" s="6">
        <f t="shared" si="0"/>
        <v>15</v>
      </c>
      <c r="V26" s="6">
        <f t="shared" si="1"/>
        <v>10</v>
      </c>
    </row>
    <row r="27" spans="1:22" x14ac:dyDescent="0.3">
      <c r="A27" s="1">
        <v>35</v>
      </c>
      <c r="B27" s="1" t="s">
        <v>122</v>
      </c>
      <c r="C27" s="1" t="s">
        <v>60</v>
      </c>
      <c r="D27" s="1" t="s">
        <v>60</v>
      </c>
      <c r="E27" s="1" t="s">
        <v>59</v>
      </c>
      <c r="F27" s="1" t="s">
        <v>59</v>
      </c>
      <c r="G27" s="1" t="s">
        <v>59</v>
      </c>
      <c r="H27" s="1" t="s">
        <v>60</v>
      </c>
      <c r="I27" s="1" t="s">
        <v>59</v>
      </c>
      <c r="J27" s="1" t="s">
        <v>59</v>
      </c>
      <c r="K27" s="1" t="s">
        <v>59</v>
      </c>
      <c r="L27" s="1" t="s">
        <v>60</v>
      </c>
      <c r="M27" s="1" t="s">
        <v>59</v>
      </c>
      <c r="N27" s="1" t="s">
        <v>60</v>
      </c>
      <c r="O27" s="1" t="s">
        <v>59</v>
      </c>
      <c r="P27" s="1" t="s">
        <v>59</v>
      </c>
      <c r="Q27" s="1" t="s">
        <v>59</v>
      </c>
      <c r="R27" s="1" t="s">
        <v>60</v>
      </c>
      <c r="S27" s="1" t="s">
        <v>59</v>
      </c>
      <c r="T27" s="1" t="s">
        <v>60</v>
      </c>
      <c r="U27" s="6">
        <f t="shared" si="0"/>
        <v>16</v>
      </c>
      <c r="V27" s="6">
        <f t="shared" si="1"/>
        <v>11</v>
      </c>
    </row>
    <row r="28" spans="1:22" x14ac:dyDescent="0.3">
      <c r="A28">
        <v>36</v>
      </c>
      <c r="B28" t="s">
        <v>122</v>
      </c>
      <c r="C28" t="s">
        <v>59</v>
      </c>
      <c r="D28" t="s">
        <v>60</v>
      </c>
      <c r="E28" t="s">
        <v>59</v>
      </c>
      <c r="F28" t="s">
        <v>59</v>
      </c>
      <c r="G28" t="s">
        <v>60</v>
      </c>
      <c r="H28" t="s">
        <v>60</v>
      </c>
      <c r="I28" t="s">
        <v>59</v>
      </c>
      <c r="J28" t="s">
        <v>59</v>
      </c>
      <c r="K28" t="s">
        <v>59</v>
      </c>
      <c r="L28" t="s">
        <v>60</v>
      </c>
      <c r="M28" t="s">
        <v>60</v>
      </c>
      <c r="N28" t="s">
        <v>60</v>
      </c>
      <c r="O28" t="s">
        <v>59</v>
      </c>
      <c r="P28" t="s">
        <v>60</v>
      </c>
      <c r="Q28" t="s">
        <v>59</v>
      </c>
      <c r="R28" t="s">
        <v>59</v>
      </c>
      <c r="S28" t="s">
        <v>59</v>
      </c>
      <c r="T28" t="s">
        <v>60</v>
      </c>
      <c r="U28" s="5">
        <f t="shared" si="0"/>
        <v>15</v>
      </c>
      <c r="V28" s="5">
        <f t="shared" si="1"/>
        <v>9</v>
      </c>
    </row>
    <row r="29" spans="1:22" x14ac:dyDescent="0.3">
      <c r="A29">
        <v>37</v>
      </c>
      <c r="B29" t="s">
        <v>122</v>
      </c>
      <c r="C29" t="s">
        <v>60</v>
      </c>
      <c r="D29" t="s">
        <v>60</v>
      </c>
      <c r="E29" t="s">
        <v>59</v>
      </c>
      <c r="F29" t="s">
        <v>60</v>
      </c>
      <c r="G29" t="s">
        <v>59</v>
      </c>
      <c r="H29" t="s">
        <v>60</v>
      </c>
      <c r="I29" t="s">
        <v>59</v>
      </c>
      <c r="J29" t="s">
        <v>59</v>
      </c>
      <c r="K29" t="s">
        <v>59</v>
      </c>
      <c r="L29" t="s">
        <v>60</v>
      </c>
      <c r="M29" t="s">
        <v>59</v>
      </c>
      <c r="N29" t="s">
        <v>60</v>
      </c>
      <c r="O29" t="s">
        <v>60</v>
      </c>
      <c r="P29" t="s">
        <v>59</v>
      </c>
      <c r="Q29" t="s">
        <v>60</v>
      </c>
      <c r="R29" t="s">
        <v>59</v>
      </c>
      <c r="S29" t="s">
        <v>59</v>
      </c>
      <c r="T29" t="s">
        <v>60</v>
      </c>
      <c r="U29" s="5">
        <f t="shared" si="0"/>
        <v>14</v>
      </c>
      <c r="V29" s="5">
        <f t="shared" si="1"/>
        <v>8</v>
      </c>
    </row>
    <row r="30" spans="1:22" x14ac:dyDescent="0.3">
      <c r="A30">
        <v>38</v>
      </c>
      <c r="B30" t="s">
        <v>122</v>
      </c>
      <c r="C30" t="s">
        <v>59</v>
      </c>
      <c r="D30" t="s">
        <v>60</v>
      </c>
      <c r="E30" t="s">
        <v>59</v>
      </c>
      <c r="F30" t="s">
        <v>60</v>
      </c>
      <c r="G30" t="s">
        <v>59</v>
      </c>
      <c r="H30" t="s">
        <v>60</v>
      </c>
      <c r="I30" t="s">
        <v>59</v>
      </c>
      <c r="J30" t="s">
        <v>59</v>
      </c>
      <c r="K30" t="s">
        <v>59</v>
      </c>
      <c r="L30" t="s">
        <v>60</v>
      </c>
      <c r="M30" t="s">
        <v>59</v>
      </c>
      <c r="N30" t="s">
        <v>60</v>
      </c>
      <c r="O30" t="s">
        <v>59</v>
      </c>
      <c r="P30" t="s">
        <v>60</v>
      </c>
      <c r="Q30" t="s">
        <v>60</v>
      </c>
      <c r="R30" t="s">
        <v>60</v>
      </c>
      <c r="S30" t="s">
        <v>59</v>
      </c>
      <c r="T30" t="s">
        <v>60</v>
      </c>
      <c r="U30" s="5">
        <f t="shared" si="0"/>
        <v>14</v>
      </c>
      <c r="V30" s="5">
        <f t="shared" si="1"/>
        <v>9</v>
      </c>
    </row>
    <row r="31" spans="1:22" x14ac:dyDescent="0.3">
      <c r="A31">
        <v>39</v>
      </c>
      <c r="B31" t="s">
        <v>121</v>
      </c>
      <c r="C31" t="s">
        <v>59</v>
      </c>
      <c r="D31" t="s">
        <v>59</v>
      </c>
      <c r="E31" t="s">
        <v>59</v>
      </c>
      <c r="F31" t="s">
        <v>59</v>
      </c>
      <c r="G31" t="s">
        <v>59</v>
      </c>
      <c r="H31" t="s">
        <v>60</v>
      </c>
      <c r="I31" t="s">
        <v>59</v>
      </c>
      <c r="J31" t="s">
        <v>59</v>
      </c>
      <c r="K31" t="s">
        <v>59</v>
      </c>
      <c r="L31" t="s">
        <v>60</v>
      </c>
      <c r="M31" t="s">
        <v>59</v>
      </c>
      <c r="N31" t="s">
        <v>60</v>
      </c>
      <c r="O31" t="s">
        <v>59</v>
      </c>
      <c r="P31" t="s">
        <v>59</v>
      </c>
      <c r="Q31" t="s">
        <v>59</v>
      </c>
      <c r="R31" t="s">
        <v>59</v>
      </c>
      <c r="S31" t="s">
        <v>59</v>
      </c>
      <c r="T31" t="s">
        <v>60</v>
      </c>
      <c r="U31" s="5">
        <f t="shared" si="0"/>
        <v>17</v>
      </c>
      <c r="V31" s="5">
        <f t="shared" si="1"/>
        <v>12</v>
      </c>
    </row>
    <row r="32" spans="1:22" x14ac:dyDescent="0.3">
      <c r="A32">
        <v>40</v>
      </c>
      <c r="B32" t="s">
        <v>121</v>
      </c>
      <c r="C32" t="s">
        <v>60</v>
      </c>
      <c r="D32" t="s">
        <v>59</v>
      </c>
      <c r="E32" t="s">
        <v>59</v>
      </c>
      <c r="F32" t="s">
        <v>59</v>
      </c>
      <c r="G32" t="s">
        <v>59</v>
      </c>
      <c r="H32" t="s">
        <v>60</v>
      </c>
      <c r="I32" t="s">
        <v>59</v>
      </c>
      <c r="J32" t="s">
        <v>59</v>
      </c>
      <c r="K32" t="s">
        <v>59</v>
      </c>
      <c r="L32" t="s">
        <v>60</v>
      </c>
      <c r="M32" t="s">
        <v>59</v>
      </c>
      <c r="N32" t="s">
        <v>60</v>
      </c>
      <c r="O32" t="s">
        <v>59</v>
      </c>
      <c r="P32" t="s">
        <v>59</v>
      </c>
      <c r="Q32" t="s">
        <v>60</v>
      </c>
      <c r="R32" t="s">
        <v>60</v>
      </c>
      <c r="S32" t="s">
        <v>59</v>
      </c>
      <c r="T32" t="s">
        <v>60</v>
      </c>
      <c r="U32" s="5">
        <f t="shared" si="0"/>
        <v>14</v>
      </c>
      <c r="V32" s="5">
        <f t="shared" si="1"/>
        <v>10</v>
      </c>
    </row>
    <row r="33" spans="1:22" x14ac:dyDescent="0.3">
      <c r="A33">
        <v>41</v>
      </c>
      <c r="B33" t="s">
        <v>122</v>
      </c>
      <c r="C33" t="s">
        <v>60</v>
      </c>
      <c r="D33" t="s">
        <v>59</v>
      </c>
      <c r="E33" t="s">
        <v>59</v>
      </c>
      <c r="F33" t="s">
        <v>59</v>
      </c>
      <c r="G33" t="s">
        <v>59</v>
      </c>
      <c r="H33" t="s">
        <v>60</v>
      </c>
      <c r="I33" t="s">
        <v>59</v>
      </c>
      <c r="J33" t="s">
        <v>60</v>
      </c>
      <c r="K33" t="s">
        <v>59</v>
      </c>
      <c r="L33" t="s">
        <v>60</v>
      </c>
      <c r="M33" t="s">
        <v>60</v>
      </c>
      <c r="N33" t="s">
        <v>60</v>
      </c>
      <c r="O33" t="s">
        <v>59</v>
      </c>
      <c r="P33" t="s">
        <v>60</v>
      </c>
      <c r="Q33" t="s">
        <v>59</v>
      </c>
      <c r="R33" t="s">
        <v>59</v>
      </c>
      <c r="S33" t="s">
        <v>59</v>
      </c>
      <c r="T33" t="s">
        <v>60</v>
      </c>
      <c r="U33" s="5">
        <f t="shared" si="0"/>
        <v>13</v>
      </c>
      <c r="V33" s="5">
        <f t="shared" si="1"/>
        <v>8</v>
      </c>
    </row>
    <row r="34" spans="1:22" x14ac:dyDescent="0.3">
      <c r="A34">
        <v>42</v>
      </c>
      <c r="B34" t="s">
        <v>122</v>
      </c>
      <c r="C34" t="s">
        <v>60</v>
      </c>
      <c r="D34" t="s">
        <v>60</v>
      </c>
      <c r="E34" t="s">
        <v>59</v>
      </c>
      <c r="F34" t="s">
        <v>59</v>
      </c>
      <c r="G34" t="s">
        <v>59</v>
      </c>
      <c r="H34" t="s">
        <v>59</v>
      </c>
      <c r="I34" t="s">
        <v>59</v>
      </c>
      <c r="J34" t="s">
        <v>59</v>
      </c>
      <c r="K34" t="s">
        <v>59</v>
      </c>
      <c r="L34" t="s">
        <v>59</v>
      </c>
      <c r="M34" t="s">
        <v>59</v>
      </c>
      <c r="N34" t="s">
        <v>60</v>
      </c>
      <c r="O34" t="s">
        <v>59</v>
      </c>
      <c r="P34" t="s">
        <v>59</v>
      </c>
      <c r="Q34" t="s">
        <v>59</v>
      </c>
      <c r="R34" t="s">
        <v>60</v>
      </c>
      <c r="S34" t="s">
        <v>59</v>
      </c>
      <c r="T34" t="s">
        <v>60</v>
      </c>
      <c r="U34" s="5">
        <f t="shared" si="0"/>
        <v>14</v>
      </c>
      <c r="V34" s="5">
        <f t="shared" si="1"/>
        <v>11</v>
      </c>
    </row>
    <row r="35" spans="1:22" x14ac:dyDescent="0.3">
      <c r="A35" s="1">
        <v>43</v>
      </c>
      <c r="B35" s="1" t="s">
        <v>121</v>
      </c>
      <c r="C35" s="1" t="s">
        <v>59</v>
      </c>
      <c r="D35" s="1" t="s">
        <v>59</v>
      </c>
      <c r="E35" s="1" t="s">
        <v>59</v>
      </c>
      <c r="F35" s="1" t="s">
        <v>59</v>
      </c>
      <c r="G35" s="1" t="s">
        <v>59</v>
      </c>
      <c r="H35" s="1" t="s">
        <v>60</v>
      </c>
      <c r="I35" s="1" t="s">
        <v>59</v>
      </c>
      <c r="J35" s="1" t="s">
        <v>59</v>
      </c>
      <c r="K35" s="1" t="s">
        <v>59</v>
      </c>
      <c r="L35" s="1" t="s">
        <v>60</v>
      </c>
      <c r="M35" s="1" t="s">
        <v>60</v>
      </c>
      <c r="N35" s="1" t="s">
        <v>60</v>
      </c>
      <c r="O35" s="1" t="s">
        <v>59</v>
      </c>
      <c r="P35" s="1" t="s">
        <v>60</v>
      </c>
      <c r="Q35" s="1" t="s">
        <v>59</v>
      </c>
      <c r="R35" s="1" t="s">
        <v>60</v>
      </c>
      <c r="S35" s="1" t="s">
        <v>59</v>
      </c>
      <c r="T35" s="1" t="s">
        <v>60</v>
      </c>
      <c r="U35" s="6">
        <f t="shared" si="0"/>
        <v>14</v>
      </c>
      <c r="V35" s="6">
        <f t="shared" si="1"/>
        <v>10</v>
      </c>
    </row>
    <row r="36" spans="1:22" x14ac:dyDescent="0.3">
      <c r="A36">
        <v>44</v>
      </c>
      <c r="B36" t="s">
        <v>121</v>
      </c>
      <c r="C36" t="s">
        <v>59</v>
      </c>
      <c r="D36" t="s">
        <v>60</v>
      </c>
      <c r="E36" t="s">
        <v>59</v>
      </c>
      <c r="F36" t="s">
        <v>59</v>
      </c>
      <c r="G36" t="s">
        <v>59</v>
      </c>
      <c r="H36" t="s">
        <v>60</v>
      </c>
      <c r="I36" t="s">
        <v>59</v>
      </c>
      <c r="J36" t="s">
        <v>59</v>
      </c>
      <c r="K36" t="s">
        <v>59</v>
      </c>
      <c r="L36" t="s">
        <v>60</v>
      </c>
      <c r="M36" t="s">
        <v>60</v>
      </c>
      <c r="N36" t="s">
        <v>60</v>
      </c>
      <c r="O36" t="s">
        <v>59</v>
      </c>
      <c r="P36" t="s">
        <v>60</v>
      </c>
      <c r="Q36" t="s">
        <v>59</v>
      </c>
      <c r="R36" t="s">
        <v>60</v>
      </c>
      <c r="S36" t="s">
        <v>59</v>
      </c>
      <c r="T36" t="s">
        <v>60</v>
      </c>
      <c r="U36" s="5">
        <f t="shared" si="0"/>
        <v>15</v>
      </c>
      <c r="V36" s="5">
        <f t="shared" si="1"/>
        <v>10</v>
      </c>
    </row>
    <row r="37" spans="1:22" x14ac:dyDescent="0.3">
      <c r="A37" s="1">
        <v>45</v>
      </c>
      <c r="B37" s="1" t="s">
        <v>122</v>
      </c>
      <c r="C37" s="1" t="s">
        <v>60</v>
      </c>
      <c r="D37" s="1" t="s">
        <v>59</v>
      </c>
      <c r="E37" s="1" t="s">
        <v>59</v>
      </c>
      <c r="F37" s="1" t="s">
        <v>59</v>
      </c>
      <c r="G37" s="1" t="s">
        <v>59</v>
      </c>
      <c r="H37" s="1" t="s">
        <v>60</v>
      </c>
      <c r="I37" s="1" t="s">
        <v>59</v>
      </c>
      <c r="J37" s="1" t="s">
        <v>59</v>
      </c>
      <c r="K37" s="1" t="s">
        <v>59</v>
      </c>
      <c r="L37" s="1" t="s">
        <v>60</v>
      </c>
      <c r="M37" s="1" t="s">
        <v>59</v>
      </c>
      <c r="N37" s="1" t="s">
        <v>60</v>
      </c>
      <c r="O37" s="1" t="s">
        <v>59</v>
      </c>
      <c r="P37" s="1" t="s">
        <v>59</v>
      </c>
      <c r="Q37" s="1" t="s">
        <v>59</v>
      </c>
      <c r="R37" s="1" t="s">
        <v>60</v>
      </c>
      <c r="S37" s="1" t="s">
        <v>59</v>
      </c>
      <c r="T37" s="1" t="s">
        <v>60</v>
      </c>
      <c r="U37" s="6">
        <f t="shared" si="0"/>
        <v>15</v>
      </c>
      <c r="V37" s="6">
        <f t="shared" si="1"/>
        <v>11</v>
      </c>
    </row>
    <row r="38" spans="1:22" x14ac:dyDescent="0.3">
      <c r="A38">
        <v>46</v>
      </c>
      <c r="B38" t="s">
        <v>121</v>
      </c>
      <c r="C38" t="s">
        <v>59</v>
      </c>
      <c r="D38" t="s">
        <v>60</v>
      </c>
      <c r="E38" t="s">
        <v>59</v>
      </c>
      <c r="F38" t="s">
        <v>59</v>
      </c>
      <c r="G38" t="s">
        <v>59</v>
      </c>
      <c r="H38" t="s">
        <v>60</v>
      </c>
      <c r="I38" t="s">
        <v>59</v>
      </c>
      <c r="J38" t="s">
        <v>59</v>
      </c>
      <c r="K38" t="s">
        <v>60</v>
      </c>
      <c r="L38" t="s">
        <v>60</v>
      </c>
      <c r="M38" t="s">
        <v>60</v>
      </c>
      <c r="N38" t="s">
        <v>60</v>
      </c>
      <c r="O38" t="s">
        <v>59</v>
      </c>
      <c r="P38" t="s">
        <v>59</v>
      </c>
      <c r="Q38" t="s">
        <v>59</v>
      </c>
      <c r="R38" t="s">
        <v>60</v>
      </c>
      <c r="S38" t="s">
        <v>59</v>
      </c>
      <c r="T38" t="s">
        <v>60</v>
      </c>
      <c r="U38" s="5">
        <f t="shared" si="0"/>
        <v>15</v>
      </c>
      <c r="V38" s="5">
        <f t="shared" si="1"/>
        <v>10</v>
      </c>
    </row>
    <row r="39" spans="1:22" x14ac:dyDescent="0.3">
      <c r="A39">
        <v>47</v>
      </c>
      <c r="B39" t="s">
        <v>121</v>
      </c>
      <c r="C39" t="s">
        <v>59</v>
      </c>
      <c r="D39" t="s">
        <v>60</v>
      </c>
      <c r="E39" t="s">
        <v>59</v>
      </c>
      <c r="F39" t="s">
        <v>59</v>
      </c>
      <c r="G39" t="s">
        <v>59</v>
      </c>
      <c r="H39" t="s">
        <v>60</v>
      </c>
      <c r="I39" t="s">
        <v>59</v>
      </c>
      <c r="J39" t="s">
        <v>59</v>
      </c>
      <c r="K39" t="s">
        <v>59</v>
      </c>
      <c r="L39" t="s">
        <v>60</v>
      </c>
      <c r="M39" t="s">
        <v>60</v>
      </c>
      <c r="N39" t="s">
        <v>60</v>
      </c>
      <c r="O39" t="s">
        <v>59</v>
      </c>
      <c r="P39" t="s">
        <v>59</v>
      </c>
      <c r="Q39" t="s">
        <v>59</v>
      </c>
      <c r="R39" t="s">
        <v>60</v>
      </c>
      <c r="S39" t="s">
        <v>59</v>
      </c>
      <c r="T39" t="s">
        <v>60</v>
      </c>
      <c r="U39" s="5">
        <f t="shared" si="0"/>
        <v>16</v>
      </c>
      <c r="V39" s="5">
        <f t="shared" si="1"/>
        <v>11</v>
      </c>
    </row>
    <row r="40" spans="1:22" x14ac:dyDescent="0.3">
      <c r="A40">
        <v>48</v>
      </c>
      <c r="B40" t="s">
        <v>122</v>
      </c>
      <c r="C40" t="s">
        <v>59</v>
      </c>
      <c r="D40" t="s">
        <v>60</v>
      </c>
      <c r="E40" t="s">
        <v>59</v>
      </c>
      <c r="F40" t="s">
        <v>59</v>
      </c>
      <c r="G40" t="s">
        <v>59</v>
      </c>
      <c r="H40" t="s">
        <v>60</v>
      </c>
      <c r="I40" t="s">
        <v>59</v>
      </c>
      <c r="J40" t="s">
        <v>60</v>
      </c>
      <c r="K40" t="s">
        <v>59</v>
      </c>
      <c r="L40" t="s">
        <v>60</v>
      </c>
      <c r="M40" t="s">
        <v>60</v>
      </c>
      <c r="N40" t="s">
        <v>60</v>
      </c>
      <c r="O40" t="s">
        <v>59</v>
      </c>
      <c r="P40" t="s">
        <v>60</v>
      </c>
      <c r="Q40" t="s">
        <v>59</v>
      </c>
      <c r="R40" t="s">
        <v>60</v>
      </c>
      <c r="S40" t="s">
        <v>59</v>
      </c>
      <c r="T40" t="s">
        <v>60</v>
      </c>
      <c r="U40" s="5">
        <f t="shared" si="0"/>
        <v>14</v>
      </c>
      <c r="V40" s="5">
        <f t="shared" si="1"/>
        <v>9</v>
      </c>
    </row>
    <row r="41" spans="1:22" x14ac:dyDescent="0.3">
      <c r="A41">
        <v>49</v>
      </c>
      <c r="B41" t="s">
        <v>121</v>
      </c>
      <c r="C41" t="s">
        <v>59</v>
      </c>
      <c r="D41" t="s">
        <v>60</v>
      </c>
      <c r="E41" t="s">
        <v>59</v>
      </c>
      <c r="F41" t="s">
        <v>59</v>
      </c>
      <c r="G41" t="s">
        <v>59</v>
      </c>
      <c r="H41" t="s">
        <v>60</v>
      </c>
      <c r="I41" t="s">
        <v>59</v>
      </c>
      <c r="J41" t="s">
        <v>59</v>
      </c>
      <c r="K41" t="s">
        <v>59</v>
      </c>
      <c r="L41" t="s">
        <v>59</v>
      </c>
      <c r="M41" t="s">
        <v>60</v>
      </c>
      <c r="N41" t="s">
        <v>60</v>
      </c>
      <c r="O41" t="s">
        <v>59</v>
      </c>
      <c r="P41" t="s">
        <v>60</v>
      </c>
      <c r="Q41" t="s">
        <v>59</v>
      </c>
      <c r="R41" t="s">
        <v>60</v>
      </c>
      <c r="S41" t="s">
        <v>59</v>
      </c>
      <c r="T41" t="s">
        <v>60</v>
      </c>
      <c r="U41" s="5">
        <f t="shared" si="0"/>
        <v>14</v>
      </c>
      <c r="V41" s="5">
        <f t="shared" si="1"/>
        <v>10</v>
      </c>
    </row>
    <row r="42" spans="1:22" x14ac:dyDescent="0.3">
      <c r="A42">
        <v>50</v>
      </c>
      <c r="B42" t="s">
        <v>122</v>
      </c>
      <c r="C42" t="s">
        <v>60</v>
      </c>
      <c r="D42" t="s">
        <v>59</v>
      </c>
      <c r="E42" t="s">
        <v>59</v>
      </c>
      <c r="F42" t="s">
        <v>59</v>
      </c>
      <c r="G42" t="s">
        <v>60</v>
      </c>
      <c r="H42" t="s">
        <v>60</v>
      </c>
      <c r="I42" t="s">
        <v>59</v>
      </c>
      <c r="J42" t="s">
        <v>59</v>
      </c>
      <c r="K42" t="s">
        <v>60</v>
      </c>
      <c r="L42" t="s">
        <v>60</v>
      </c>
      <c r="M42" t="s">
        <v>59</v>
      </c>
      <c r="N42" t="s">
        <v>59</v>
      </c>
      <c r="O42" t="s">
        <v>59</v>
      </c>
      <c r="P42" t="s">
        <v>59</v>
      </c>
      <c r="Q42" t="s">
        <v>59</v>
      </c>
      <c r="R42" t="s">
        <v>60</v>
      </c>
      <c r="S42" t="s">
        <v>59</v>
      </c>
      <c r="T42" t="s">
        <v>60</v>
      </c>
      <c r="U42" s="5">
        <f t="shared" ref="U42" si="2">IF($C$3=C42,1,0)+IF($D$3=D42,1,0)+IF($E$3=E42,1,0)+IF($F$3=F42,1,0)+IF($G$3=G42,1,0)+IF($H$3=H42,1,0)+IF($I$3=I42,1,0)+IF($J$3=J42,1,0)+IF($K$3=K42,1,0)+IF($L$3=L42,1,0)+IF($M$3=M42,1,0)+IF($N$3=N42,1,0)+IF($O$3=O42,1,0)+IF($P$3=P42,1,0)+IF($Q$3=Q42,1,0)+IF($R$3=R42,1,0)+IF($S$3=S42,1,0)+IF($T$3=T42,1,0)</f>
        <v>12</v>
      </c>
      <c r="V42" s="5">
        <f t="shared" ref="V42" si="3">IF($C$3=C42,1,0)+IF($E$3=E42,1,0)+IF($F$3=F42,1,0)+IF($G$3=G42,1,0)+IF($I$3=I42,1,0)+IF($J$3=J42,1,0)+IF($K$3=K42,1,0)+IF($M$3=M42,1,0)+IF($O$3=O42,1,0)+IF($P$3=P42,1,0)+IF($Q$3=Q42,1,0)+IF($S$3=S42,1,0)</f>
        <v>9</v>
      </c>
    </row>
    <row r="43" spans="1:22" x14ac:dyDescent="0.3">
      <c r="A43">
        <v>51</v>
      </c>
      <c r="B43" t="s">
        <v>121</v>
      </c>
      <c r="C43" t="s">
        <v>59</v>
      </c>
      <c r="D43" t="s">
        <v>60</v>
      </c>
      <c r="E43" t="s">
        <v>59</v>
      </c>
      <c r="F43" t="s">
        <v>59</v>
      </c>
      <c r="G43" t="s">
        <v>59</v>
      </c>
      <c r="H43" t="s">
        <v>60</v>
      </c>
      <c r="I43" t="s">
        <v>59</v>
      </c>
      <c r="J43" t="s">
        <v>59</v>
      </c>
      <c r="K43" t="s">
        <v>59</v>
      </c>
      <c r="L43" t="s">
        <v>60</v>
      </c>
      <c r="M43" t="s">
        <v>59</v>
      </c>
      <c r="N43" t="s">
        <v>60</v>
      </c>
      <c r="O43" t="s">
        <v>59</v>
      </c>
      <c r="P43" t="s">
        <v>59</v>
      </c>
      <c r="Q43" t="s">
        <v>59</v>
      </c>
      <c r="R43" t="s">
        <v>60</v>
      </c>
      <c r="S43" t="s">
        <v>59</v>
      </c>
      <c r="T43" t="s">
        <v>60</v>
      </c>
      <c r="U43" s="5">
        <f t="shared" ref="U43:U62" si="4">IF($C$3=C43,1,0)+IF($D$3=D43,1,0)+IF($E$3=E43,1,0)+IF($F$3=F43,1,0)+IF($G$3=G43,1,0)+IF($H$3=H43,1,0)+IF($I$3=I43,1,0)+IF($J$3=J43,1,0)+IF($K$3=K43,1,0)+IF($L$3=L43,1,0)+IF($M$3=M43,1,0)+IF($N$3=N43,1,0)+IF($O$3=O43,1,0)+IF($P$3=P43,1,0)+IF($Q$3=Q43,1,0)+IF($R$3=R43,1,0)+IF($S$3=S43,1,0)+IF($T$3=T43,1,0)</f>
        <v>17</v>
      </c>
      <c r="V43" s="5">
        <f t="shared" ref="V43:V62" si="5">IF($C$3=C43,1,0)+IF($E$3=E43,1,0)+IF($F$3=F43,1,0)+IF($G$3=G43,1,0)+IF($I$3=I43,1,0)+IF($J$3=J43,1,0)+IF($K$3=K43,1,0)+IF($M$3=M43,1,0)+IF($O$3=O43,1,0)+IF($P$3=P43,1,0)+IF($Q$3=Q43,1,0)+IF($S$3=S43,1,0)</f>
        <v>12</v>
      </c>
    </row>
    <row r="44" spans="1:22" x14ac:dyDescent="0.3">
      <c r="A44">
        <v>52</v>
      </c>
      <c r="B44" t="s">
        <v>122</v>
      </c>
      <c r="C44" t="s">
        <v>60</v>
      </c>
      <c r="D44" t="s">
        <v>60</v>
      </c>
      <c r="E44" t="s">
        <v>59</v>
      </c>
      <c r="F44" t="s">
        <v>59</v>
      </c>
      <c r="G44" t="s">
        <v>59</v>
      </c>
      <c r="H44" t="s">
        <v>60</v>
      </c>
      <c r="I44" t="s">
        <v>59</v>
      </c>
      <c r="J44" t="s">
        <v>59</v>
      </c>
      <c r="K44" t="s">
        <v>60</v>
      </c>
      <c r="L44" t="s">
        <v>60</v>
      </c>
      <c r="M44" t="s">
        <v>59</v>
      </c>
      <c r="N44" t="s">
        <v>60</v>
      </c>
      <c r="O44" t="s">
        <v>59</v>
      </c>
      <c r="P44" t="s">
        <v>60</v>
      </c>
      <c r="Q44" t="s">
        <v>60</v>
      </c>
      <c r="R44" t="s">
        <v>59</v>
      </c>
      <c r="S44" t="s">
        <v>59</v>
      </c>
      <c r="T44" t="s">
        <v>60</v>
      </c>
      <c r="U44" s="5">
        <f t="shared" si="4"/>
        <v>14</v>
      </c>
      <c r="V44" s="5">
        <f t="shared" si="5"/>
        <v>8</v>
      </c>
    </row>
    <row r="45" spans="1:22" x14ac:dyDescent="0.3">
      <c r="A45">
        <v>53</v>
      </c>
      <c r="B45" t="s">
        <v>122</v>
      </c>
      <c r="C45" t="s">
        <v>60</v>
      </c>
      <c r="D45" t="s">
        <v>59</v>
      </c>
      <c r="E45" t="s">
        <v>59</v>
      </c>
      <c r="F45" t="s">
        <v>60</v>
      </c>
      <c r="G45" t="s">
        <v>60</v>
      </c>
      <c r="H45" t="s">
        <v>59</v>
      </c>
      <c r="I45" t="s">
        <v>60</v>
      </c>
      <c r="J45" t="s">
        <v>59</v>
      </c>
      <c r="K45" t="s">
        <v>60</v>
      </c>
      <c r="L45" t="s">
        <v>59</v>
      </c>
      <c r="M45" t="s">
        <v>59</v>
      </c>
      <c r="N45" t="s">
        <v>59</v>
      </c>
      <c r="O45" t="s">
        <v>60</v>
      </c>
      <c r="P45" t="s">
        <v>60</v>
      </c>
      <c r="Q45" t="s">
        <v>59</v>
      </c>
      <c r="R45" t="s">
        <v>60</v>
      </c>
      <c r="S45" t="s">
        <v>60</v>
      </c>
      <c r="T45" t="s">
        <v>60</v>
      </c>
      <c r="U45" s="5">
        <f t="shared" si="4"/>
        <v>5</v>
      </c>
      <c r="V45" s="5">
        <f t="shared" si="5"/>
        <v>4</v>
      </c>
    </row>
    <row r="46" spans="1:22" x14ac:dyDescent="0.3">
      <c r="A46">
        <v>54</v>
      </c>
      <c r="B46" t="s">
        <v>121</v>
      </c>
      <c r="C46" t="s">
        <v>59</v>
      </c>
      <c r="D46" t="s">
        <v>59</v>
      </c>
      <c r="E46" t="s">
        <v>59</v>
      </c>
      <c r="F46" t="s">
        <v>59</v>
      </c>
      <c r="G46" t="s">
        <v>59</v>
      </c>
      <c r="H46" t="s">
        <v>60</v>
      </c>
      <c r="I46" t="s">
        <v>59</v>
      </c>
      <c r="J46" t="s">
        <v>59</v>
      </c>
      <c r="K46" t="s">
        <v>59</v>
      </c>
      <c r="L46" t="s">
        <v>60</v>
      </c>
      <c r="M46" t="s">
        <v>60</v>
      </c>
      <c r="N46" t="s">
        <v>60</v>
      </c>
      <c r="O46" t="s">
        <v>59</v>
      </c>
      <c r="P46" t="s">
        <v>59</v>
      </c>
      <c r="Q46" t="s">
        <v>59</v>
      </c>
      <c r="R46" t="s">
        <v>59</v>
      </c>
      <c r="S46" t="s">
        <v>59</v>
      </c>
      <c r="T46" t="s">
        <v>59</v>
      </c>
      <c r="U46" s="5">
        <f t="shared" si="4"/>
        <v>15</v>
      </c>
      <c r="V46" s="5">
        <f t="shared" si="5"/>
        <v>11</v>
      </c>
    </row>
    <row r="47" spans="1:22" x14ac:dyDescent="0.3">
      <c r="A47">
        <v>55</v>
      </c>
      <c r="B47" t="s">
        <v>121</v>
      </c>
      <c r="C47" t="s">
        <v>59</v>
      </c>
      <c r="D47" t="s">
        <v>59</v>
      </c>
      <c r="E47" t="s">
        <v>59</v>
      </c>
      <c r="F47" t="s">
        <v>59</v>
      </c>
      <c r="G47" t="s">
        <v>59</v>
      </c>
      <c r="H47" t="s">
        <v>60</v>
      </c>
      <c r="I47" t="s">
        <v>59</v>
      </c>
      <c r="J47" t="s">
        <v>59</v>
      </c>
      <c r="K47" t="s">
        <v>59</v>
      </c>
      <c r="L47" t="s">
        <v>60</v>
      </c>
      <c r="M47" t="s">
        <v>59</v>
      </c>
      <c r="N47" t="s">
        <v>59</v>
      </c>
      <c r="O47" t="s">
        <v>59</v>
      </c>
      <c r="P47" t="s">
        <v>59</v>
      </c>
      <c r="Q47" t="s">
        <v>59</v>
      </c>
      <c r="R47" t="s">
        <v>59</v>
      </c>
      <c r="S47" t="s">
        <v>59</v>
      </c>
      <c r="T47" t="s">
        <v>60</v>
      </c>
      <c r="U47" s="5">
        <f t="shared" si="4"/>
        <v>16</v>
      </c>
      <c r="V47" s="5">
        <f t="shared" si="5"/>
        <v>12</v>
      </c>
    </row>
    <row r="48" spans="1:22" x14ac:dyDescent="0.3">
      <c r="A48">
        <v>56</v>
      </c>
      <c r="B48" t="s">
        <v>121</v>
      </c>
      <c r="C48" t="s">
        <v>60</v>
      </c>
      <c r="D48" t="s">
        <v>60</v>
      </c>
      <c r="E48" t="s">
        <v>59</v>
      </c>
      <c r="F48" t="s">
        <v>60</v>
      </c>
      <c r="G48" t="s">
        <v>59</v>
      </c>
      <c r="H48" t="s">
        <v>60</v>
      </c>
      <c r="I48" t="s">
        <v>59</v>
      </c>
      <c r="J48" t="s">
        <v>59</v>
      </c>
      <c r="K48" t="s">
        <v>59</v>
      </c>
      <c r="L48" t="s">
        <v>60</v>
      </c>
      <c r="M48" t="s">
        <v>60</v>
      </c>
      <c r="N48" t="s">
        <v>60</v>
      </c>
      <c r="O48" t="s">
        <v>59</v>
      </c>
      <c r="P48" t="s">
        <v>59</v>
      </c>
      <c r="Q48" t="s">
        <v>60</v>
      </c>
      <c r="R48" t="s">
        <v>60</v>
      </c>
      <c r="S48" t="s">
        <v>59</v>
      </c>
      <c r="T48" t="s">
        <v>60</v>
      </c>
      <c r="U48" s="5">
        <f t="shared" si="4"/>
        <v>13</v>
      </c>
      <c r="V48" s="5">
        <f t="shared" si="5"/>
        <v>8</v>
      </c>
    </row>
    <row r="49" spans="1:22" x14ac:dyDescent="0.3">
      <c r="A49">
        <v>57</v>
      </c>
      <c r="B49" t="s">
        <v>121</v>
      </c>
      <c r="C49" t="s">
        <v>60</v>
      </c>
      <c r="D49" t="s">
        <v>60</v>
      </c>
      <c r="E49" t="s">
        <v>59</v>
      </c>
      <c r="F49" t="s">
        <v>60</v>
      </c>
      <c r="G49" t="s">
        <v>59</v>
      </c>
      <c r="H49" t="s">
        <v>60</v>
      </c>
      <c r="I49" t="s">
        <v>59</v>
      </c>
      <c r="J49" t="s">
        <v>59</v>
      </c>
      <c r="K49" t="s">
        <v>59</v>
      </c>
      <c r="L49" t="s">
        <v>60</v>
      </c>
      <c r="M49" t="s">
        <v>59</v>
      </c>
      <c r="N49" t="s">
        <v>60</v>
      </c>
      <c r="O49" t="s">
        <v>59</v>
      </c>
      <c r="P49" t="s">
        <v>59</v>
      </c>
      <c r="Q49" t="s">
        <v>59</v>
      </c>
      <c r="R49" t="s">
        <v>59</v>
      </c>
      <c r="S49" t="s">
        <v>59</v>
      </c>
      <c r="T49" t="s">
        <v>59</v>
      </c>
      <c r="U49" s="5">
        <f t="shared" si="4"/>
        <v>15</v>
      </c>
      <c r="V49" s="5">
        <f t="shared" si="5"/>
        <v>10</v>
      </c>
    </row>
    <row r="50" spans="1:22" x14ac:dyDescent="0.3">
      <c r="A50" s="1">
        <v>58</v>
      </c>
      <c r="B50" s="1" t="s">
        <v>121</v>
      </c>
      <c r="C50" s="1" t="s">
        <v>59</v>
      </c>
      <c r="D50" s="1" t="s">
        <v>60</v>
      </c>
      <c r="E50" s="1" t="s">
        <v>59</v>
      </c>
      <c r="F50" s="1" t="s">
        <v>59</v>
      </c>
      <c r="G50" s="1" t="s">
        <v>59</v>
      </c>
      <c r="H50" s="1" t="s">
        <v>60</v>
      </c>
      <c r="I50" s="1" t="s">
        <v>59</v>
      </c>
      <c r="J50" s="1" t="s">
        <v>59</v>
      </c>
      <c r="K50" s="1" t="s">
        <v>59</v>
      </c>
      <c r="L50" s="1" t="s">
        <v>60</v>
      </c>
      <c r="M50" s="1" t="s">
        <v>59</v>
      </c>
      <c r="N50" s="1" t="s">
        <v>60</v>
      </c>
      <c r="O50" s="1" t="s">
        <v>59</v>
      </c>
      <c r="P50" s="1" t="s">
        <v>60</v>
      </c>
      <c r="Q50" s="1" t="s">
        <v>59</v>
      </c>
      <c r="R50" s="1" t="s">
        <v>59</v>
      </c>
      <c r="S50" s="1" t="s">
        <v>59</v>
      </c>
      <c r="T50" s="1" t="s">
        <v>60</v>
      </c>
      <c r="U50" s="6">
        <f t="shared" si="4"/>
        <v>17</v>
      </c>
      <c r="V50" s="6">
        <f t="shared" si="5"/>
        <v>11</v>
      </c>
    </row>
    <row r="51" spans="1:22" x14ac:dyDescent="0.3">
      <c r="A51">
        <v>59</v>
      </c>
      <c r="B51" t="s">
        <v>121</v>
      </c>
      <c r="C51" t="s">
        <v>59</v>
      </c>
      <c r="D51" t="s">
        <v>59</v>
      </c>
      <c r="E51" t="s">
        <v>59</v>
      </c>
      <c r="F51" t="s">
        <v>59</v>
      </c>
      <c r="G51" t="s">
        <v>59</v>
      </c>
      <c r="H51" t="s">
        <v>60</v>
      </c>
      <c r="I51" t="s">
        <v>59</v>
      </c>
      <c r="J51" t="s">
        <v>59</v>
      </c>
      <c r="K51" t="s">
        <v>59</v>
      </c>
      <c r="L51" t="s">
        <v>60</v>
      </c>
      <c r="M51" t="s">
        <v>59</v>
      </c>
      <c r="N51" t="s">
        <v>60</v>
      </c>
      <c r="O51" t="s">
        <v>59</v>
      </c>
      <c r="P51" t="s">
        <v>59</v>
      </c>
      <c r="Q51" t="s">
        <v>59</v>
      </c>
      <c r="R51" t="s">
        <v>60</v>
      </c>
      <c r="S51" t="s">
        <v>59</v>
      </c>
      <c r="T51" t="s">
        <v>60</v>
      </c>
      <c r="U51" s="5">
        <f t="shared" si="4"/>
        <v>16</v>
      </c>
      <c r="V51" s="5">
        <f t="shared" si="5"/>
        <v>12</v>
      </c>
    </row>
    <row r="52" spans="1:22" x14ac:dyDescent="0.3">
      <c r="A52">
        <v>60</v>
      </c>
      <c r="B52" t="s">
        <v>122</v>
      </c>
      <c r="C52" t="s">
        <v>60</v>
      </c>
      <c r="D52" t="s">
        <v>60</v>
      </c>
      <c r="E52" t="s">
        <v>59</v>
      </c>
      <c r="F52" t="s">
        <v>59</v>
      </c>
      <c r="G52" t="s">
        <v>59</v>
      </c>
      <c r="H52" t="s">
        <v>60</v>
      </c>
      <c r="I52" t="s">
        <v>59</v>
      </c>
      <c r="J52" t="s">
        <v>59</v>
      </c>
      <c r="K52" t="s">
        <v>59</v>
      </c>
      <c r="L52" t="s">
        <v>59</v>
      </c>
      <c r="M52" t="s">
        <v>60</v>
      </c>
      <c r="N52" t="s">
        <v>59</v>
      </c>
      <c r="O52" t="s">
        <v>60</v>
      </c>
      <c r="P52" t="s">
        <v>60</v>
      </c>
      <c r="Q52" t="s">
        <v>60</v>
      </c>
      <c r="R52" t="s">
        <v>60</v>
      </c>
      <c r="S52" t="s">
        <v>60</v>
      </c>
      <c r="T52" t="s">
        <v>60</v>
      </c>
      <c r="U52" s="5">
        <f t="shared" si="4"/>
        <v>9</v>
      </c>
      <c r="V52" s="5">
        <f t="shared" si="5"/>
        <v>6</v>
      </c>
    </row>
    <row r="53" spans="1:22" x14ac:dyDescent="0.3">
      <c r="A53">
        <v>62</v>
      </c>
      <c r="B53" t="s">
        <v>121</v>
      </c>
      <c r="C53" t="s">
        <v>59</v>
      </c>
      <c r="D53" t="s">
        <v>60</v>
      </c>
      <c r="E53" t="s">
        <v>59</v>
      </c>
      <c r="F53" t="s">
        <v>60</v>
      </c>
      <c r="G53" t="s">
        <v>59</v>
      </c>
      <c r="H53" t="s">
        <v>60</v>
      </c>
      <c r="I53" t="s">
        <v>59</v>
      </c>
      <c r="J53" t="s">
        <v>60</v>
      </c>
      <c r="K53" t="s">
        <v>59</v>
      </c>
      <c r="L53" t="s">
        <v>60</v>
      </c>
      <c r="M53" t="s">
        <v>60</v>
      </c>
      <c r="N53" t="s">
        <v>60</v>
      </c>
      <c r="O53" t="s">
        <v>59</v>
      </c>
      <c r="P53" t="s">
        <v>59</v>
      </c>
      <c r="Q53" t="s">
        <v>59</v>
      </c>
      <c r="R53" t="s">
        <v>60</v>
      </c>
      <c r="S53" t="s">
        <v>59</v>
      </c>
      <c r="T53" t="s">
        <v>59</v>
      </c>
      <c r="U53" s="5">
        <f t="shared" si="4"/>
        <v>13</v>
      </c>
      <c r="V53" s="5">
        <f t="shared" si="5"/>
        <v>9</v>
      </c>
    </row>
    <row r="54" spans="1:22" x14ac:dyDescent="0.3">
      <c r="A54">
        <v>63</v>
      </c>
      <c r="B54" t="s">
        <v>121</v>
      </c>
      <c r="C54" t="s">
        <v>59</v>
      </c>
      <c r="D54" t="s">
        <v>60</v>
      </c>
      <c r="E54" t="s">
        <v>59</v>
      </c>
      <c r="F54" t="s">
        <v>60</v>
      </c>
      <c r="G54" t="s">
        <v>59</v>
      </c>
      <c r="H54" t="s">
        <v>60</v>
      </c>
      <c r="I54" t="s">
        <v>59</v>
      </c>
      <c r="J54" t="s">
        <v>59</v>
      </c>
      <c r="K54" t="s">
        <v>59</v>
      </c>
      <c r="L54" t="s">
        <v>60</v>
      </c>
      <c r="M54" t="s">
        <v>60</v>
      </c>
      <c r="N54" t="s">
        <v>60</v>
      </c>
      <c r="O54" t="s">
        <v>59</v>
      </c>
      <c r="P54" t="s">
        <v>60</v>
      </c>
      <c r="Q54" t="s">
        <v>59</v>
      </c>
      <c r="R54" t="s">
        <v>60</v>
      </c>
      <c r="S54" t="s">
        <v>59</v>
      </c>
      <c r="T54" t="s">
        <v>60</v>
      </c>
      <c r="U54" s="5">
        <f t="shared" si="4"/>
        <v>14</v>
      </c>
      <c r="V54" s="5">
        <f t="shared" si="5"/>
        <v>9</v>
      </c>
    </row>
    <row r="55" spans="1:22" x14ac:dyDescent="0.3">
      <c r="A55">
        <v>65</v>
      </c>
      <c r="B55" t="s">
        <v>121</v>
      </c>
      <c r="C55" t="s">
        <v>60</v>
      </c>
      <c r="D55" t="s">
        <v>59</v>
      </c>
      <c r="E55" t="s">
        <v>59</v>
      </c>
      <c r="F55" t="s">
        <v>59</v>
      </c>
      <c r="G55" t="s">
        <v>59</v>
      </c>
      <c r="H55" t="s">
        <v>60</v>
      </c>
      <c r="I55" t="s">
        <v>59</v>
      </c>
      <c r="J55" t="s">
        <v>59</v>
      </c>
      <c r="K55" t="s">
        <v>59</v>
      </c>
      <c r="L55" t="s">
        <v>60</v>
      </c>
      <c r="M55" t="s">
        <v>59</v>
      </c>
      <c r="N55" t="s">
        <v>60</v>
      </c>
      <c r="O55" t="s">
        <v>59</v>
      </c>
      <c r="P55" t="s">
        <v>59</v>
      </c>
      <c r="Q55" t="s">
        <v>59</v>
      </c>
      <c r="R55" t="s">
        <v>59</v>
      </c>
      <c r="S55" t="s">
        <v>59</v>
      </c>
      <c r="T55" t="s">
        <v>60</v>
      </c>
      <c r="U55" s="5">
        <f t="shared" si="4"/>
        <v>16</v>
      </c>
      <c r="V55" s="5">
        <f t="shared" si="5"/>
        <v>11</v>
      </c>
    </row>
    <row r="56" spans="1:22" x14ac:dyDescent="0.3">
      <c r="A56">
        <v>66</v>
      </c>
      <c r="B56" t="s">
        <v>122</v>
      </c>
      <c r="C56" t="s">
        <v>59</v>
      </c>
      <c r="D56" t="s">
        <v>59</v>
      </c>
      <c r="E56" t="s">
        <v>59</v>
      </c>
      <c r="F56" t="s">
        <v>59</v>
      </c>
      <c r="G56" t="s">
        <v>59</v>
      </c>
      <c r="H56" t="s">
        <v>60</v>
      </c>
      <c r="I56" t="s">
        <v>59</v>
      </c>
      <c r="J56" t="s">
        <v>59</v>
      </c>
      <c r="K56" t="s">
        <v>59</v>
      </c>
      <c r="L56" t="s">
        <v>60</v>
      </c>
      <c r="M56" t="s">
        <v>59</v>
      </c>
      <c r="N56" t="s">
        <v>60</v>
      </c>
      <c r="O56" t="s">
        <v>60</v>
      </c>
      <c r="P56" t="s">
        <v>59</v>
      </c>
      <c r="Q56" t="s">
        <v>59</v>
      </c>
      <c r="R56" t="s">
        <v>60</v>
      </c>
      <c r="S56" t="s">
        <v>59</v>
      </c>
      <c r="T56" t="s">
        <v>60</v>
      </c>
      <c r="U56" s="5">
        <f t="shared" si="4"/>
        <v>15</v>
      </c>
      <c r="V56" s="5">
        <f t="shared" si="5"/>
        <v>11</v>
      </c>
    </row>
    <row r="57" spans="1:22" x14ac:dyDescent="0.3">
      <c r="A57">
        <v>67</v>
      </c>
      <c r="B57" t="s">
        <v>122</v>
      </c>
      <c r="C57" t="s">
        <v>59</v>
      </c>
      <c r="D57" t="s">
        <v>60</v>
      </c>
      <c r="E57" t="s">
        <v>59</v>
      </c>
      <c r="F57" t="s">
        <v>59</v>
      </c>
      <c r="G57" t="s">
        <v>59</v>
      </c>
      <c r="H57" t="s">
        <v>60</v>
      </c>
      <c r="I57" t="s">
        <v>59</v>
      </c>
      <c r="J57" t="s">
        <v>59</v>
      </c>
      <c r="K57" t="s">
        <v>59</v>
      </c>
      <c r="L57" t="s">
        <v>60</v>
      </c>
      <c r="M57" t="s">
        <v>60</v>
      </c>
      <c r="N57" t="s">
        <v>59</v>
      </c>
      <c r="O57" t="s">
        <v>59</v>
      </c>
      <c r="P57" t="s">
        <v>59</v>
      </c>
      <c r="Q57" t="s">
        <v>59</v>
      </c>
      <c r="R57" t="s">
        <v>60</v>
      </c>
      <c r="S57" t="s">
        <v>59</v>
      </c>
      <c r="T57" t="s">
        <v>60</v>
      </c>
      <c r="U57" s="5">
        <f t="shared" si="4"/>
        <v>15</v>
      </c>
      <c r="V57" s="5">
        <f t="shared" si="5"/>
        <v>11</v>
      </c>
    </row>
    <row r="58" spans="1:22" x14ac:dyDescent="0.3">
      <c r="A58">
        <v>68</v>
      </c>
      <c r="B58" t="s">
        <v>121</v>
      </c>
      <c r="C58" t="s">
        <v>60</v>
      </c>
      <c r="D58" t="s">
        <v>60</v>
      </c>
      <c r="E58" t="s">
        <v>59</v>
      </c>
      <c r="F58" t="s">
        <v>59</v>
      </c>
      <c r="G58" t="s">
        <v>59</v>
      </c>
      <c r="H58" t="s">
        <v>60</v>
      </c>
      <c r="I58" t="s">
        <v>59</v>
      </c>
      <c r="J58" t="s">
        <v>59</v>
      </c>
      <c r="K58" t="s">
        <v>59</v>
      </c>
      <c r="L58" t="s">
        <v>60</v>
      </c>
      <c r="M58" t="s">
        <v>60</v>
      </c>
      <c r="N58" t="s">
        <v>60</v>
      </c>
      <c r="O58" t="s">
        <v>59</v>
      </c>
      <c r="P58" t="s">
        <v>59</v>
      </c>
      <c r="Q58" t="s">
        <v>60</v>
      </c>
      <c r="R58" t="s">
        <v>60</v>
      </c>
      <c r="S58" t="s">
        <v>59</v>
      </c>
      <c r="T58" t="s">
        <v>60</v>
      </c>
      <c r="U58" s="5">
        <f t="shared" si="4"/>
        <v>14</v>
      </c>
      <c r="V58" s="5">
        <f t="shared" si="5"/>
        <v>9</v>
      </c>
    </row>
    <row r="59" spans="1:22" x14ac:dyDescent="0.3">
      <c r="A59">
        <v>69</v>
      </c>
      <c r="B59" t="s">
        <v>122</v>
      </c>
      <c r="C59" t="s">
        <v>60</v>
      </c>
      <c r="D59" t="s">
        <v>60</v>
      </c>
      <c r="E59" t="s">
        <v>59</v>
      </c>
      <c r="F59" t="s">
        <v>59</v>
      </c>
      <c r="G59" t="s">
        <v>59</v>
      </c>
      <c r="H59" t="s">
        <v>60</v>
      </c>
      <c r="I59" t="s">
        <v>59</v>
      </c>
      <c r="J59" t="s">
        <v>59</v>
      </c>
      <c r="K59" t="s">
        <v>59</v>
      </c>
      <c r="L59" t="s">
        <v>60</v>
      </c>
      <c r="M59" t="s">
        <v>59</v>
      </c>
      <c r="N59" t="s">
        <v>60</v>
      </c>
      <c r="O59" t="s">
        <v>59</v>
      </c>
      <c r="P59" t="s">
        <v>60</v>
      </c>
      <c r="Q59" t="s">
        <v>59</v>
      </c>
      <c r="R59" t="s">
        <v>60</v>
      </c>
      <c r="S59" t="s">
        <v>59</v>
      </c>
      <c r="T59" t="s">
        <v>60</v>
      </c>
      <c r="U59" s="5">
        <f t="shared" si="4"/>
        <v>15</v>
      </c>
      <c r="V59" s="5">
        <f t="shared" si="5"/>
        <v>10</v>
      </c>
    </row>
    <row r="60" spans="1:22" x14ac:dyDescent="0.3">
      <c r="A60">
        <v>70</v>
      </c>
      <c r="B60" t="s">
        <v>122</v>
      </c>
      <c r="C60" t="s">
        <v>59</v>
      </c>
      <c r="D60" t="s">
        <v>59</v>
      </c>
      <c r="E60" t="s">
        <v>59</v>
      </c>
      <c r="F60" t="s">
        <v>59</v>
      </c>
      <c r="G60" t="s">
        <v>59</v>
      </c>
      <c r="H60" t="s">
        <v>59</v>
      </c>
      <c r="I60" t="s">
        <v>59</v>
      </c>
      <c r="J60" t="s">
        <v>59</v>
      </c>
      <c r="K60" t="s">
        <v>59</v>
      </c>
      <c r="L60" t="s">
        <v>60</v>
      </c>
      <c r="M60" t="s">
        <v>59</v>
      </c>
      <c r="N60" t="s">
        <v>59</v>
      </c>
      <c r="O60" t="s">
        <v>59</v>
      </c>
      <c r="P60" t="s">
        <v>59</v>
      </c>
      <c r="Q60" t="s">
        <v>59</v>
      </c>
      <c r="R60" t="s">
        <v>60</v>
      </c>
      <c r="S60" t="s">
        <v>59</v>
      </c>
      <c r="T60" t="s">
        <v>60</v>
      </c>
      <c r="U60" s="5">
        <f t="shared" si="4"/>
        <v>14</v>
      </c>
      <c r="V60" s="5">
        <f t="shared" si="5"/>
        <v>12</v>
      </c>
    </row>
    <row r="61" spans="1:22" x14ac:dyDescent="0.3">
      <c r="A61">
        <v>71</v>
      </c>
      <c r="B61" t="s">
        <v>122</v>
      </c>
      <c r="C61" t="s">
        <v>60</v>
      </c>
      <c r="D61" t="s">
        <v>60</v>
      </c>
      <c r="E61" t="s">
        <v>59</v>
      </c>
      <c r="F61" t="s">
        <v>59</v>
      </c>
      <c r="G61" t="s">
        <v>59</v>
      </c>
      <c r="H61" t="s">
        <v>60</v>
      </c>
      <c r="I61" t="s">
        <v>59</v>
      </c>
      <c r="J61" t="s">
        <v>59</v>
      </c>
      <c r="K61" t="s">
        <v>59</v>
      </c>
      <c r="L61" t="s">
        <v>60</v>
      </c>
      <c r="M61" t="s">
        <v>60</v>
      </c>
      <c r="N61" t="s">
        <v>60</v>
      </c>
      <c r="O61" t="s">
        <v>59</v>
      </c>
      <c r="P61" t="s">
        <v>59</v>
      </c>
      <c r="Q61" t="s">
        <v>60</v>
      </c>
      <c r="R61" t="s">
        <v>60</v>
      </c>
      <c r="S61" t="s">
        <v>59</v>
      </c>
      <c r="T61" t="s">
        <v>60</v>
      </c>
      <c r="U61" s="5">
        <f t="shared" si="4"/>
        <v>14</v>
      </c>
      <c r="V61" s="5">
        <f t="shared" si="5"/>
        <v>9</v>
      </c>
    </row>
    <row r="62" spans="1:22" x14ac:dyDescent="0.3">
      <c r="A62">
        <v>73</v>
      </c>
      <c r="B62" t="s">
        <v>121</v>
      </c>
      <c r="C62" t="s">
        <v>59</v>
      </c>
      <c r="D62" t="s">
        <v>60</v>
      </c>
      <c r="E62" t="s">
        <v>59</v>
      </c>
      <c r="F62" t="s">
        <v>59</v>
      </c>
      <c r="G62" t="s">
        <v>59</v>
      </c>
      <c r="H62" t="s">
        <v>60</v>
      </c>
      <c r="I62" t="s">
        <v>59</v>
      </c>
      <c r="J62" t="s">
        <v>59</v>
      </c>
      <c r="K62" t="s">
        <v>59</v>
      </c>
      <c r="L62" t="s">
        <v>60</v>
      </c>
      <c r="M62" t="s">
        <v>60</v>
      </c>
      <c r="N62" t="s">
        <v>60</v>
      </c>
      <c r="O62" t="s">
        <v>59</v>
      </c>
      <c r="P62" t="s">
        <v>59</v>
      </c>
      <c r="Q62" t="s">
        <v>59</v>
      </c>
      <c r="R62" t="s">
        <v>60</v>
      </c>
      <c r="S62" t="s">
        <v>60</v>
      </c>
      <c r="T62" t="s">
        <v>60</v>
      </c>
      <c r="U62" s="5">
        <f t="shared" si="4"/>
        <v>15</v>
      </c>
      <c r="V62" s="5">
        <f t="shared" si="5"/>
        <v>10</v>
      </c>
    </row>
    <row r="63" spans="1:22" x14ac:dyDescent="0.3">
      <c r="A63">
        <v>74</v>
      </c>
      <c r="B63" t="s">
        <v>122</v>
      </c>
      <c r="C63" t="s">
        <v>59</v>
      </c>
      <c r="D63" t="s">
        <v>60</v>
      </c>
      <c r="E63" t="s">
        <v>59</v>
      </c>
      <c r="F63" t="s">
        <v>60</v>
      </c>
      <c r="G63" t="s">
        <v>59</v>
      </c>
      <c r="H63" t="s">
        <v>60</v>
      </c>
      <c r="I63" t="s">
        <v>59</v>
      </c>
      <c r="J63" t="s">
        <v>59</v>
      </c>
      <c r="K63" t="s">
        <v>59</v>
      </c>
      <c r="L63" t="s">
        <v>60</v>
      </c>
      <c r="M63" t="s">
        <v>60</v>
      </c>
      <c r="N63" t="s">
        <v>60</v>
      </c>
      <c r="O63" t="s">
        <v>59</v>
      </c>
      <c r="P63" t="s">
        <v>60</v>
      </c>
      <c r="Q63" t="s">
        <v>59</v>
      </c>
      <c r="R63" t="s">
        <v>60</v>
      </c>
      <c r="S63" t="s">
        <v>59</v>
      </c>
      <c r="T63" t="s">
        <v>60</v>
      </c>
      <c r="U63" s="5">
        <f t="shared" ref="U63" si="6">IF($C$3=C63,1,0)+IF($D$3=D63,1,0)+IF($E$3=E63,1,0)+IF($F$3=F63,1,0)+IF($G$3=G63,1,0)+IF($H$3=H63,1,0)+IF($I$3=I63,1,0)+IF($J$3=J63,1,0)+IF($K$3=K63,1,0)+IF($L$3=L63,1,0)+IF($M$3=M63,1,0)+IF($N$3=N63,1,0)+IF($O$3=O63,1,0)+IF($P$3=P63,1,0)+IF($Q$3=Q63,1,0)+IF($R$3=R63,1,0)+IF($S$3=S63,1,0)+IF($T$3=T63,1,0)</f>
        <v>14</v>
      </c>
      <c r="V63" s="5">
        <f t="shared" ref="V63" si="7">IF($C$3=C63,1,0)+IF($E$3=E63,1,0)+IF($F$3=F63,1,0)+IF($G$3=G63,1,0)+IF($I$3=I63,1,0)+IF($J$3=J63,1,0)+IF($K$3=K63,1,0)+IF($M$3=M63,1,0)+IF($O$3=O63,1,0)+IF($P$3=P63,1,0)+IF($Q$3=Q63,1,0)+IF($S$3=S63,1,0)</f>
        <v>9</v>
      </c>
    </row>
    <row r="64" spans="1:22" x14ac:dyDescent="0.3">
      <c r="A64">
        <v>75</v>
      </c>
      <c r="B64" t="s">
        <v>122</v>
      </c>
      <c r="C64" t="s">
        <v>59</v>
      </c>
      <c r="D64" t="s">
        <v>59</v>
      </c>
      <c r="E64" t="s">
        <v>59</v>
      </c>
      <c r="F64" t="s">
        <v>59</v>
      </c>
      <c r="G64" t="s">
        <v>59</v>
      </c>
      <c r="H64" t="s">
        <v>60</v>
      </c>
      <c r="I64" t="s">
        <v>59</v>
      </c>
      <c r="J64" t="s">
        <v>59</v>
      </c>
      <c r="K64" t="s">
        <v>60</v>
      </c>
      <c r="L64" t="s">
        <v>59</v>
      </c>
      <c r="M64" t="s">
        <v>59</v>
      </c>
      <c r="N64" t="s">
        <v>59</v>
      </c>
      <c r="O64" t="s">
        <v>59</v>
      </c>
      <c r="P64" t="s">
        <v>60</v>
      </c>
      <c r="Q64" t="s">
        <v>59</v>
      </c>
      <c r="R64" t="s">
        <v>59</v>
      </c>
      <c r="S64" t="s">
        <v>59</v>
      </c>
      <c r="T64" t="s">
        <v>60</v>
      </c>
      <c r="U64" s="5">
        <f t="shared" ref="U64:U87" si="8">IF($C$3=C64,1,0)+IF($D$3=D64,1,0)+IF($E$3=E64,1,0)+IF($F$3=F64,1,0)+IF($G$3=G64,1,0)+IF($H$3=H64,1,0)+IF($I$3=I64,1,0)+IF($J$3=J64,1,0)+IF($K$3=K64,1,0)+IF($L$3=L64,1,0)+IF($M$3=M64,1,0)+IF($N$3=N64,1,0)+IF($O$3=O64,1,0)+IF($P$3=P64,1,0)+IF($Q$3=Q64,1,0)+IF($R$3=R64,1,0)+IF($S$3=S64,1,0)+IF($T$3=T64,1,0)</f>
        <v>13</v>
      </c>
      <c r="V64" s="5">
        <f t="shared" ref="V64:V87" si="9">IF($C$3=C64,1,0)+IF($E$3=E64,1,0)+IF($F$3=F64,1,0)+IF($G$3=G64,1,0)+IF($I$3=I64,1,0)+IF($J$3=J64,1,0)+IF($K$3=K64,1,0)+IF($M$3=M64,1,0)+IF($O$3=O64,1,0)+IF($P$3=P64,1,0)+IF($Q$3=Q64,1,0)+IF($S$3=S64,1,0)</f>
        <v>10</v>
      </c>
    </row>
    <row r="65" spans="1:22" x14ac:dyDescent="0.3">
      <c r="A65">
        <v>76</v>
      </c>
      <c r="B65" t="s">
        <v>122</v>
      </c>
      <c r="C65" t="s">
        <v>59</v>
      </c>
      <c r="D65" t="s">
        <v>60</v>
      </c>
      <c r="E65" t="s">
        <v>59</v>
      </c>
      <c r="F65" t="s">
        <v>59</v>
      </c>
      <c r="G65" t="s">
        <v>59</v>
      </c>
      <c r="H65" t="s">
        <v>60</v>
      </c>
      <c r="I65" t="s">
        <v>59</v>
      </c>
      <c r="J65" t="s">
        <v>59</v>
      </c>
      <c r="K65" t="s">
        <v>59</v>
      </c>
      <c r="L65" t="s">
        <v>60</v>
      </c>
      <c r="M65" t="s">
        <v>59</v>
      </c>
      <c r="N65" t="s">
        <v>60</v>
      </c>
      <c r="O65" t="s">
        <v>59</v>
      </c>
      <c r="P65" t="s">
        <v>60</v>
      </c>
      <c r="Q65" t="s">
        <v>59</v>
      </c>
      <c r="R65" t="s">
        <v>60</v>
      </c>
      <c r="S65" t="s">
        <v>59</v>
      </c>
      <c r="T65" t="s">
        <v>60</v>
      </c>
      <c r="U65" s="5">
        <f t="shared" si="8"/>
        <v>16</v>
      </c>
      <c r="V65" s="5">
        <f t="shared" si="9"/>
        <v>11</v>
      </c>
    </row>
    <row r="66" spans="1:22" x14ac:dyDescent="0.3">
      <c r="A66">
        <v>77</v>
      </c>
      <c r="B66" t="s">
        <v>121</v>
      </c>
      <c r="C66" t="s">
        <v>60</v>
      </c>
      <c r="D66" t="s">
        <v>60</v>
      </c>
      <c r="E66" t="s">
        <v>59</v>
      </c>
      <c r="F66" t="s">
        <v>59</v>
      </c>
      <c r="G66" t="s">
        <v>59</v>
      </c>
      <c r="H66" t="s">
        <v>60</v>
      </c>
      <c r="I66" t="s">
        <v>59</v>
      </c>
      <c r="J66" t="s">
        <v>60</v>
      </c>
      <c r="K66" t="s">
        <v>59</v>
      </c>
      <c r="L66" t="s">
        <v>60</v>
      </c>
      <c r="M66" t="s">
        <v>60</v>
      </c>
      <c r="N66" t="s">
        <v>60</v>
      </c>
      <c r="O66" t="s">
        <v>59</v>
      </c>
      <c r="P66" t="s">
        <v>59</v>
      </c>
      <c r="Q66" t="s">
        <v>60</v>
      </c>
      <c r="R66" t="s">
        <v>60</v>
      </c>
      <c r="S66" t="s">
        <v>59</v>
      </c>
      <c r="T66" t="s">
        <v>60</v>
      </c>
      <c r="U66" s="5">
        <f t="shared" si="8"/>
        <v>13</v>
      </c>
      <c r="V66" s="5">
        <f t="shared" si="9"/>
        <v>8</v>
      </c>
    </row>
    <row r="67" spans="1:22" x14ac:dyDescent="0.3">
      <c r="A67">
        <v>78</v>
      </c>
      <c r="B67" t="s">
        <v>121</v>
      </c>
      <c r="C67" t="s">
        <v>60</v>
      </c>
      <c r="D67" t="s">
        <v>59</v>
      </c>
      <c r="E67" t="s">
        <v>59</v>
      </c>
      <c r="F67" t="s">
        <v>59</v>
      </c>
      <c r="G67" t="s">
        <v>59</v>
      </c>
      <c r="H67" t="s">
        <v>60</v>
      </c>
      <c r="I67" t="s">
        <v>59</v>
      </c>
      <c r="J67" t="s">
        <v>59</v>
      </c>
      <c r="K67" t="s">
        <v>59</v>
      </c>
      <c r="L67" t="s">
        <v>60</v>
      </c>
      <c r="M67" t="s">
        <v>60</v>
      </c>
      <c r="N67" t="s">
        <v>60</v>
      </c>
      <c r="O67" t="s">
        <v>60</v>
      </c>
      <c r="P67" t="s">
        <v>59</v>
      </c>
      <c r="Q67" t="s">
        <v>59</v>
      </c>
      <c r="R67" t="s">
        <v>60</v>
      </c>
      <c r="S67" t="s">
        <v>59</v>
      </c>
      <c r="T67" t="s">
        <v>60</v>
      </c>
      <c r="U67" s="5">
        <f t="shared" si="8"/>
        <v>13</v>
      </c>
      <c r="V67" s="5">
        <f t="shared" si="9"/>
        <v>9</v>
      </c>
    </row>
    <row r="68" spans="1:22" x14ac:dyDescent="0.3">
      <c r="A68">
        <v>79</v>
      </c>
      <c r="B68" t="s">
        <v>121</v>
      </c>
      <c r="C68" t="s">
        <v>60</v>
      </c>
      <c r="D68" t="s">
        <v>60</v>
      </c>
      <c r="E68" t="s">
        <v>59</v>
      </c>
      <c r="F68" t="s">
        <v>59</v>
      </c>
      <c r="G68" t="s">
        <v>59</v>
      </c>
      <c r="H68" t="s">
        <v>59</v>
      </c>
      <c r="I68" t="s">
        <v>59</v>
      </c>
      <c r="J68" t="s">
        <v>59</v>
      </c>
      <c r="K68" t="s">
        <v>59</v>
      </c>
      <c r="L68" t="s">
        <v>60</v>
      </c>
      <c r="M68" t="s">
        <v>59</v>
      </c>
      <c r="N68" t="s">
        <v>60</v>
      </c>
      <c r="O68" t="s">
        <v>59</v>
      </c>
      <c r="P68" t="s">
        <v>59</v>
      </c>
      <c r="Q68" t="s">
        <v>59</v>
      </c>
      <c r="R68" t="s">
        <v>60</v>
      </c>
      <c r="S68" t="s">
        <v>59</v>
      </c>
      <c r="T68" t="s">
        <v>60</v>
      </c>
      <c r="U68" s="5">
        <f t="shared" si="8"/>
        <v>15</v>
      </c>
      <c r="V68" s="5">
        <f t="shared" si="9"/>
        <v>11</v>
      </c>
    </row>
    <row r="69" spans="1:22" x14ac:dyDescent="0.3">
      <c r="A69" s="1">
        <v>80</v>
      </c>
      <c r="B69" s="1" t="s">
        <v>121</v>
      </c>
      <c r="C69" s="1" t="s">
        <v>60</v>
      </c>
      <c r="D69" s="1" t="s">
        <v>59</v>
      </c>
      <c r="E69" s="1" t="s">
        <v>59</v>
      </c>
      <c r="F69" s="1" t="s">
        <v>59</v>
      </c>
      <c r="G69" s="1" t="s">
        <v>59</v>
      </c>
      <c r="H69" s="1" t="s">
        <v>59</v>
      </c>
      <c r="I69" s="1" t="s">
        <v>59</v>
      </c>
      <c r="J69" s="1" t="s">
        <v>59</v>
      </c>
      <c r="K69" s="1" t="s">
        <v>59</v>
      </c>
      <c r="L69" s="1" t="s">
        <v>60</v>
      </c>
      <c r="M69" s="1" t="s">
        <v>60</v>
      </c>
      <c r="N69" s="1" t="s">
        <v>60</v>
      </c>
      <c r="O69" s="1" t="s">
        <v>59</v>
      </c>
      <c r="P69" s="1" t="s">
        <v>59</v>
      </c>
      <c r="Q69" s="1" t="s">
        <v>59</v>
      </c>
      <c r="R69" s="1" t="s">
        <v>59</v>
      </c>
      <c r="S69" s="1" t="s">
        <v>59</v>
      </c>
      <c r="T69" s="1" t="s">
        <v>60</v>
      </c>
      <c r="U69" s="6">
        <f t="shared" si="8"/>
        <v>14</v>
      </c>
      <c r="V69" s="6">
        <f t="shared" si="9"/>
        <v>10</v>
      </c>
    </row>
    <row r="70" spans="1:22" x14ac:dyDescent="0.3">
      <c r="A70">
        <v>81</v>
      </c>
      <c r="B70" t="s">
        <v>121</v>
      </c>
      <c r="C70" t="s">
        <v>59</v>
      </c>
      <c r="D70" t="s">
        <v>60</v>
      </c>
      <c r="E70" t="s">
        <v>59</v>
      </c>
      <c r="F70" t="s">
        <v>59</v>
      </c>
      <c r="G70" t="s">
        <v>59</v>
      </c>
      <c r="H70" t="s">
        <v>60</v>
      </c>
      <c r="I70" t="s">
        <v>59</v>
      </c>
      <c r="J70" t="s">
        <v>60</v>
      </c>
      <c r="K70" t="s">
        <v>60</v>
      </c>
      <c r="L70" t="s">
        <v>59</v>
      </c>
      <c r="M70" t="s">
        <v>60</v>
      </c>
      <c r="N70" t="s">
        <v>60</v>
      </c>
      <c r="O70" t="s">
        <v>59</v>
      </c>
      <c r="P70" t="s">
        <v>59</v>
      </c>
      <c r="Q70" t="s">
        <v>59</v>
      </c>
      <c r="R70" t="s">
        <v>60</v>
      </c>
      <c r="S70" t="s">
        <v>60</v>
      </c>
      <c r="T70" t="s">
        <v>60</v>
      </c>
      <c r="U70" s="5">
        <f t="shared" si="8"/>
        <v>12</v>
      </c>
      <c r="V70" s="5">
        <f t="shared" si="9"/>
        <v>8</v>
      </c>
    </row>
    <row r="71" spans="1:22" x14ac:dyDescent="0.3">
      <c r="A71">
        <v>82</v>
      </c>
      <c r="B71" t="s">
        <v>121</v>
      </c>
      <c r="C71" t="s">
        <v>59</v>
      </c>
      <c r="D71" t="s">
        <v>60</v>
      </c>
      <c r="E71" t="s">
        <v>59</v>
      </c>
      <c r="F71" t="s">
        <v>59</v>
      </c>
      <c r="G71" t="s">
        <v>59</v>
      </c>
      <c r="H71" t="s">
        <v>59</v>
      </c>
      <c r="I71" t="s">
        <v>60</v>
      </c>
      <c r="J71" t="s">
        <v>59</v>
      </c>
      <c r="K71" t="s">
        <v>59</v>
      </c>
      <c r="L71" t="s">
        <v>60</v>
      </c>
      <c r="M71" t="s">
        <v>60</v>
      </c>
      <c r="N71" t="s">
        <v>59</v>
      </c>
      <c r="O71" t="s">
        <v>59</v>
      </c>
      <c r="P71" t="s">
        <v>60</v>
      </c>
      <c r="Q71" t="s">
        <v>59</v>
      </c>
      <c r="R71" t="s">
        <v>59</v>
      </c>
      <c r="S71" t="s">
        <v>59</v>
      </c>
      <c r="T71" t="s">
        <v>60</v>
      </c>
      <c r="U71" s="5">
        <f t="shared" si="8"/>
        <v>13</v>
      </c>
      <c r="V71" s="5">
        <f t="shared" si="9"/>
        <v>9</v>
      </c>
    </row>
    <row r="72" spans="1:22" x14ac:dyDescent="0.3">
      <c r="A72">
        <v>83</v>
      </c>
      <c r="B72" t="s">
        <v>122</v>
      </c>
      <c r="C72" t="s">
        <v>60</v>
      </c>
      <c r="D72" t="s">
        <v>60</v>
      </c>
      <c r="E72" t="s">
        <v>59</v>
      </c>
      <c r="F72" t="s">
        <v>59</v>
      </c>
      <c r="G72" t="s">
        <v>59</v>
      </c>
      <c r="H72" t="s">
        <v>60</v>
      </c>
      <c r="I72" t="s">
        <v>59</v>
      </c>
      <c r="J72" t="s">
        <v>59</v>
      </c>
      <c r="K72" t="s">
        <v>59</v>
      </c>
      <c r="L72" t="s">
        <v>60</v>
      </c>
      <c r="M72" t="s">
        <v>60</v>
      </c>
      <c r="N72" t="s">
        <v>60</v>
      </c>
      <c r="O72" t="s">
        <v>59</v>
      </c>
      <c r="P72" t="s">
        <v>59</v>
      </c>
      <c r="Q72" t="s">
        <v>59</v>
      </c>
      <c r="R72" t="s">
        <v>60</v>
      </c>
      <c r="S72" t="s">
        <v>59</v>
      </c>
      <c r="T72" t="s">
        <v>60</v>
      </c>
      <c r="U72" s="5">
        <f t="shared" si="8"/>
        <v>15</v>
      </c>
      <c r="V72" s="5">
        <f t="shared" si="9"/>
        <v>10</v>
      </c>
    </row>
    <row r="73" spans="1:22" x14ac:dyDescent="0.3">
      <c r="A73">
        <v>84</v>
      </c>
      <c r="B73" t="s">
        <v>122</v>
      </c>
      <c r="C73" t="s">
        <v>60</v>
      </c>
      <c r="D73" t="s">
        <v>59</v>
      </c>
      <c r="E73" t="s">
        <v>59</v>
      </c>
      <c r="F73" t="s">
        <v>59</v>
      </c>
      <c r="G73" t="s">
        <v>60</v>
      </c>
      <c r="H73" t="s">
        <v>60</v>
      </c>
      <c r="I73" t="s">
        <v>59</v>
      </c>
      <c r="J73" t="s">
        <v>59</v>
      </c>
      <c r="K73" t="s">
        <v>59</v>
      </c>
      <c r="L73" t="s">
        <v>60</v>
      </c>
      <c r="M73" t="s">
        <v>59</v>
      </c>
      <c r="N73" t="s">
        <v>59</v>
      </c>
      <c r="O73" t="s">
        <v>59</v>
      </c>
      <c r="P73" t="s">
        <v>59</v>
      </c>
      <c r="Q73" t="s">
        <v>59</v>
      </c>
      <c r="R73" t="s">
        <v>60</v>
      </c>
      <c r="S73" t="s">
        <v>59</v>
      </c>
      <c r="T73" t="s">
        <v>60</v>
      </c>
      <c r="U73" s="5">
        <f t="shared" si="8"/>
        <v>13</v>
      </c>
      <c r="V73" s="5">
        <f t="shared" si="9"/>
        <v>10</v>
      </c>
    </row>
    <row r="74" spans="1:22" x14ac:dyDescent="0.3">
      <c r="A74">
        <v>85</v>
      </c>
      <c r="B74" t="s">
        <v>122</v>
      </c>
      <c r="C74" t="s">
        <v>59</v>
      </c>
      <c r="D74" t="s">
        <v>60</v>
      </c>
      <c r="E74" t="s">
        <v>59</v>
      </c>
      <c r="F74" t="s">
        <v>59</v>
      </c>
      <c r="G74" t="s">
        <v>59</v>
      </c>
      <c r="H74" t="s">
        <v>60</v>
      </c>
      <c r="I74" t="s">
        <v>59</v>
      </c>
      <c r="J74" t="s">
        <v>60</v>
      </c>
      <c r="K74" t="s">
        <v>59</v>
      </c>
      <c r="L74" t="s">
        <v>60</v>
      </c>
      <c r="M74" t="s">
        <v>59</v>
      </c>
      <c r="N74" t="s">
        <v>60</v>
      </c>
      <c r="O74" t="s">
        <v>59</v>
      </c>
      <c r="P74" t="s">
        <v>60</v>
      </c>
      <c r="Q74" t="s">
        <v>59</v>
      </c>
      <c r="R74" t="s">
        <v>60</v>
      </c>
      <c r="S74" t="s">
        <v>59</v>
      </c>
      <c r="T74" t="s">
        <v>60</v>
      </c>
      <c r="U74" s="5">
        <f t="shared" si="8"/>
        <v>15</v>
      </c>
      <c r="V74" s="5">
        <f t="shared" si="9"/>
        <v>10</v>
      </c>
    </row>
    <row r="75" spans="1:22" x14ac:dyDescent="0.3">
      <c r="A75">
        <v>86</v>
      </c>
      <c r="B75" t="s">
        <v>122</v>
      </c>
      <c r="C75" t="s">
        <v>59</v>
      </c>
      <c r="D75" t="s">
        <v>59</v>
      </c>
      <c r="E75" t="s">
        <v>59</v>
      </c>
      <c r="F75" t="s">
        <v>59</v>
      </c>
      <c r="G75" t="s">
        <v>59</v>
      </c>
      <c r="H75" t="s">
        <v>60</v>
      </c>
      <c r="I75" t="s">
        <v>59</v>
      </c>
      <c r="J75" t="s">
        <v>59</v>
      </c>
      <c r="K75" t="s">
        <v>59</v>
      </c>
      <c r="L75" t="s">
        <v>60</v>
      </c>
      <c r="M75" t="s">
        <v>59</v>
      </c>
      <c r="N75" t="s">
        <v>60</v>
      </c>
      <c r="O75" t="s">
        <v>59</v>
      </c>
      <c r="P75" t="s">
        <v>60</v>
      </c>
      <c r="Q75" t="s">
        <v>59</v>
      </c>
      <c r="R75" t="s">
        <v>59</v>
      </c>
      <c r="S75" t="s">
        <v>59</v>
      </c>
      <c r="T75" t="s">
        <v>59</v>
      </c>
      <c r="U75" s="5">
        <f t="shared" si="8"/>
        <v>15</v>
      </c>
      <c r="V75" s="5">
        <f t="shared" si="9"/>
        <v>11</v>
      </c>
    </row>
    <row r="76" spans="1:22" x14ac:dyDescent="0.3">
      <c r="A76">
        <v>87</v>
      </c>
      <c r="B76" t="s">
        <v>122</v>
      </c>
      <c r="C76" t="s">
        <v>60</v>
      </c>
      <c r="D76" t="s">
        <v>59</v>
      </c>
      <c r="E76" t="s">
        <v>59</v>
      </c>
      <c r="F76" t="s">
        <v>59</v>
      </c>
      <c r="G76" t="s">
        <v>59</v>
      </c>
      <c r="H76" t="s">
        <v>60</v>
      </c>
      <c r="I76" t="s">
        <v>59</v>
      </c>
      <c r="J76" t="s">
        <v>59</v>
      </c>
      <c r="K76" t="s">
        <v>59</v>
      </c>
      <c r="L76" t="s">
        <v>60</v>
      </c>
      <c r="M76" t="s">
        <v>59</v>
      </c>
      <c r="N76" t="s">
        <v>60</v>
      </c>
      <c r="O76" t="s">
        <v>59</v>
      </c>
      <c r="P76" t="s">
        <v>59</v>
      </c>
      <c r="Q76" t="s">
        <v>59</v>
      </c>
      <c r="R76" t="s">
        <v>60</v>
      </c>
      <c r="S76" t="s">
        <v>59</v>
      </c>
      <c r="T76" t="s">
        <v>60</v>
      </c>
      <c r="U76" s="5">
        <f t="shared" si="8"/>
        <v>15</v>
      </c>
      <c r="V76" s="5">
        <f t="shared" si="9"/>
        <v>11</v>
      </c>
    </row>
    <row r="77" spans="1:22" x14ac:dyDescent="0.3">
      <c r="A77">
        <v>88</v>
      </c>
      <c r="B77" t="s">
        <v>121</v>
      </c>
      <c r="C77" t="s">
        <v>59</v>
      </c>
      <c r="D77" t="s">
        <v>60</v>
      </c>
      <c r="E77" t="s">
        <v>59</v>
      </c>
      <c r="F77" t="s">
        <v>59</v>
      </c>
      <c r="G77" t="s">
        <v>59</v>
      </c>
      <c r="H77" t="s">
        <v>60</v>
      </c>
      <c r="I77" t="s">
        <v>59</v>
      </c>
      <c r="J77" t="s">
        <v>59</v>
      </c>
      <c r="K77" t="s">
        <v>59</v>
      </c>
      <c r="L77" t="s">
        <v>60</v>
      </c>
      <c r="M77" t="s">
        <v>59</v>
      </c>
      <c r="N77" t="s">
        <v>59</v>
      </c>
      <c r="O77" t="s">
        <v>59</v>
      </c>
      <c r="P77" t="s">
        <v>59</v>
      </c>
      <c r="Q77" t="s">
        <v>59</v>
      </c>
      <c r="R77" t="s">
        <v>60</v>
      </c>
      <c r="S77" t="s">
        <v>59</v>
      </c>
      <c r="T77" t="s">
        <v>60</v>
      </c>
      <c r="U77" s="5">
        <f t="shared" si="8"/>
        <v>16</v>
      </c>
      <c r="V77" s="5">
        <f t="shared" si="9"/>
        <v>12</v>
      </c>
    </row>
    <row r="78" spans="1:22" x14ac:dyDescent="0.3">
      <c r="A78">
        <v>89</v>
      </c>
      <c r="B78" t="s">
        <v>121</v>
      </c>
      <c r="C78" t="s">
        <v>59</v>
      </c>
      <c r="D78" t="s">
        <v>60</v>
      </c>
      <c r="E78" t="s">
        <v>59</v>
      </c>
      <c r="F78" t="s">
        <v>59</v>
      </c>
      <c r="G78" t="s">
        <v>59</v>
      </c>
      <c r="H78" t="s">
        <v>60</v>
      </c>
      <c r="I78" t="s">
        <v>59</v>
      </c>
      <c r="J78" t="s">
        <v>59</v>
      </c>
      <c r="K78" t="s">
        <v>59</v>
      </c>
      <c r="L78" t="s">
        <v>60</v>
      </c>
      <c r="M78" t="s">
        <v>60</v>
      </c>
      <c r="N78" t="s">
        <v>60</v>
      </c>
      <c r="O78" t="s">
        <v>59</v>
      </c>
      <c r="P78" t="s">
        <v>59</v>
      </c>
      <c r="Q78" t="s">
        <v>59</v>
      </c>
      <c r="R78" t="s">
        <v>60</v>
      </c>
      <c r="S78" t="s">
        <v>59</v>
      </c>
      <c r="T78" t="s">
        <v>60</v>
      </c>
      <c r="U78" s="5">
        <f t="shared" si="8"/>
        <v>16</v>
      </c>
      <c r="V78" s="5">
        <f t="shared" si="9"/>
        <v>11</v>
      </c>
    </row>
    <row r="79" spans="1:22" x14ac:dyDescent="0.3">
      <c r="A79">
        <v>90</v>
      </c>
      <c r="B79" t="s">
        <v>121</v>
      </c>
      <c r="C79" t="s">
        <v>60</v>
      </c>
      <c r="D79" t="s">
        <v>60</v>
      </c>
      <c r="E79" t="s">
        <v>59</v>
      </c>
      <c r="F79" t="s">
        <v>60</v>
      </c>
      <c r="G79" t="s">
        <v>59</v>
      </c>
      <c r="H79" t="s">
        <v>60</v>
      </c>
      <c r="I79" t="s">
        <v>59</v>
      </c>
      <c r="J79" t="s">
        <v>59</v>
      </c>
      <c r="K79" t="s">
        <v>59</v>
      </c>
      <c r="L79" t="s">
        <v>60</v>
      </c>
      <c r="M79" t="s">
        <v>60</v>
      </c>
      <c r="N79" t="s">
        <v>59</v>
      </c>
      <c r="O79" t="s">
        <v>59</v>
      </c>
      <c r="P79" t="s">
        <v>59</v>
      </c>
      <c r="Q79" t="s">
        <v>59</v>
      </c>
      <c r="R79" t="s">
        <v>59</v>
      </c>
      <c r="S79" t="s">
        <v>59</v>
      </c>
      <c r="T79" t="s">
        <v>59</v>
      </c>
      <c r="U79" s="5">
        <f t="shared" si="8"/>
        <v>13</v>
      </c>
      <c r="V79" s="5">
        <f t="shared" si="9"/>
        <v>9</v>
      </c>
    </row>
    <row r="80" spans="1:22" x14ac:dyDescent="0.3">
      <c r="A80">
        <v>91</v>
      </c>
      <c r="B80" t="s">
        <v>121</v>
      </c>
      <c r="C80" t="s">
        <v>59</v>
      </c>
      <c r="D80" t="s">
        <v>59</v>
      </c>
      <c r="E80" t="s">
        <v>59</v>
      </c>
      <c r="F80" t="s">
        <v>59</v>
      </c>
      <c r="G80" t="s">
        <v>59</v>
      </c>
      <c r="H80" t="s">
        <v>60</v>
      </c>
      <c r="I80" t="s">
        <v>59</v>
      </c>
      <c r="J80" t="s">
        <v>59</v>
      </c>
      <c r="K80" t="s">
        <v>60</v>
      </c>
      <c r="L80" t="s">
        <v>60</v>
      </c>
      <c r="M80" t="s">
        <v>60</v>
      </c>
      <c r="N80" t="s">
        <v>60</v>
      </c>
      <c r="O80" t="s">
        <v>59</v>
      </c>
      <c r="P80" t="s">
        <v>59</v>
      </c>
      <c r="Q80" t="s">
        <v>59</v>
      </c>
      <c r="R80" t="s">
        <v>59</v>
      </c>
      <c r="S80" t="s">
        <v>59</v>
      </c>
      <c r="T80" t="s">
        <v>60</v>
      </c>
      <c r="U80" s="5">
        <f t="shared" si="8"/>
        <v>15</v>
      </c>
      <c r="V80" s="5">
        <f t="shared" si="9"/>
        <v>10</v>
      </c>
    </row>
    <row r="81" spans="1:22" x14ac:dyDescent="0.3">
      <c r="A81">
        <v>92</v>
      </c>
      <c r="B81" t="s">
        <v>121</v>
      </c>
      <c r="C81" t="s">
        <v>59</v>
      </c>
      <c r="D81" t="s">
        <v>60</v>
      </c>
      <c r="E81" t="s">
        <v>59</v>
      </c>
      <c r="F81" t="s">
        <v>59</v>
      </c>
      <c r="G81" t="s">
        <v>59</v>
      </c>
      <c r="H81" t="s">
        <v>60</v>
      </c>
      <c r="I81" t="s">
        <v>59</v>
      </c>
      <c r="J81" t="s">
        <v>59</v>
      </c>
      <c r="K81" t="s">
        <v>59</v>
      </c>
      <c r="L81" t="s">
        <v>60</v>
      </c>
      <c r="M81" t="s">
        <v>59</v>
      </c>
      <c r="N81" t="s">
        <v>60</v>
      </c>
      <c r="O81" t="s">
        <v>59</v>
      </c>
      <c r="P81" t="s">
        <v>60</v>
      </c>
      <c r="Q81" t="s">
        <v>59</v>
      </c>
      <c r="R81" t="s">
        <v>60</v>
      </c>
      <c r="S81" t="s">
        <v>59</v>
      </c>
      <c r="T81" t="s">
        <v>60</v>
      </c>
      <c r="U81" s="5">
        <f t="shared" si="8"/>
        <v>16</v>
      </c>
      <c r="V81" s="5">
        <f t="shared" si="9"/>
        <v>11</v>
      </c>
    </row>
    <row r="82" spans="1:22" x14ac:dyDescent="0.3">
      <c r="A82">
        <v>94</v>
      </c>
      <c r="B82" t="s">
        <v>121</v>
      </c>
      <c r="C82" t="s">
        <v>60</v>
      </c>
      <c r="D82" t="s">
        <v>59</v>
      </c>
      <c r="E82" t="s">
        <v>59</v>
      </c>
      <c r="F82" t="s">
        <v>59</v>
      </c>
      <c r="G82" t="s">
        <v>59</v>
      </c>
      <c r="H82" t="s">
        <v>60</v>
      </c>
      <c r="I82" t="s">
        <v>59</v>
      </c>
      <c r="J82" t="s">
        <v>59</v>
      </c>
      <c r="K82" t="s">
        <v>59</v>
      </c>
      <c r="L82" t="s">
        <v>60</v>
      </c>
      <c r="M82" t="s">
        <v>59</v>
      </c>
      <c r="N82" t="s">
        <v>60</v>
      </c>
      <c r="O82" t="s">
        <v>59</v>
      </c>
      <c r="P82" t="s">
        <v>59</v>
      </c>
      <c r="Q82" t="s">
        <v>59</v>
      </c>
      <c r="R82" t="s">
        <v>60</v>
      </c>
      <c r="S82" t="s">
        <v>59</v>
      </c>
      <c r="T82" t="s">
        <v>60</v>
      </c>
      <c r="U82" s="5">
        <f t="shared" si="8"/>
        <v>15</v>
      </c>
      <c r="V82" s="5">
        <f t="shared" si="9"/>
        <v>11</v>
      </c>
    </row>
    <row r="83" spans="1:22" x14ac:dyDescent="0.3">
      <c r="A83">
        <v>95</v>
      </c>
      <c r="B83" t="s">
        <v>121</v>
      </c>
      <c r="C83" t="s">
        <v>59</v>
      </c>
      <c r="D83" t="s">
        <v>60</v>
      </c>
      <c r="E83" t="s">
        <v>59</v>
      </c>
      <c r="F83" t="s">
        <v>59</v>
      </c>
      <c r="G83" t="s">
        <v>59</v>
      </c>
      <c r="H83" t="s">
        <v>60</v>
      </c>
      <c r="I83" t="s">
        <v>59</v>
      </c>
      <c r="J83" t="s">
        <v>59</v>
      </c>
      <c r="K83" t="s">
        <v>59</v>
      </c>
      <c r="L83" t="s">
        <v>60</v>
      </c>
      <c r="M83" t="s">
        <v>59</v>
      </c>
      <c r="N83" t="s">
        <v>60</v>
      </c>
      <c r="O83" t="s">
        <v>60</v>
      </c>
      <c r="P83" t="s">
        <v>59</v>
      </c>
      <c r="Q83" t="s">
        <v>59</v>
      </c>
      <c r="R83" t="s">
        <v>60</v>
      </c>
      <c r="S83" t="s">
        <v>59</v>
      </c>
      <c r="T83" t="s">
        <v>60</v>
      </c>
      <c r="U83" s="5">
        <f t="shared" si="8"/>
        <v>16</v>
      </c>
      <c r="V83" s="5">
        <f t="shared" si="9"/>
        <v>11</v>
      </c>
    </row>
    <row r="84" spans="1:22" x14ac:dyDescent="0.3">
      <c r="A84">
        <v>97</v>
      </c>
      <c r="B84" t="s">
        <v>121</v>
      </c>
      <c r="C84" t="s">
        <v>60</v>
      </c>
      <c r="D84" t="s">
        <v>59</v>
      </c>
      <c r="E84" t="s">
        <v>59</v>
      </c>
      <c r="F84" t="s">
        <v>59</v>
      </c>
      <c r="G84" t="s">
        <v>59</v>
      </c>
      <c r="H84" t="s">
        <v>60</v>
      </c>
      <c r="I84" t="s">
        <v>59</v>
      </c>
      <c r="J84" t="s">
        <v>59</v>
      </c>
      <c r="K84" t="s">
        <v>59</v>
      </c>
      <c r="L84" t="s">
        <v>60</v>
      </c>
      <c r="M84" t="s">
        <v>59</v>
      </c>
      <c r="N84" t="s">
        <v>60</v>
      </c>
      <c r="O84" t="s">
        <v>59</v>
      </c>
      <c r="P84" t="s">
        <v>60</v>
      </c>
      <c r="Q84" t="s">
        <v>59</v>
      </c>
      <c r="R84" t="s">
        <v>59</v>
      </c>
      <c r="S84" t="s">
        <v>59</v>
      </c>
      <c r="T84" t="s">
        <v>60</v>
      </c>
      <c r="U84" s="5">
        <f t="shared" si="8"/>
        <v>15</v>
      </c>
      <c r="V84" s="5">
        <f t="shared" si="9"/>
        <v>10</v>
      </c>
    </row>
    <row r="85" spans="1:22" x14ac:dyDescent="0.3">
      <c r="A85">
        <v>98</v>
      </c>
      <c r="B85" t="s">
        <v>121</v>
      </c>
      <c r="C85" t="s">
        <v>59</v>
      </c>
      <c r="D85" t="s">
        <v>60</v>
      </c>
      <c r="E85" t="s">
        <v>59</v>
      </c>
      <c r="F85" t="s">
        <v>59</v>
      </c>
      <c r="G85" t="s">
        <v>60</v>
      </c>
      <c r="H85" t="s">
        <v>60</v>
      </c>
      <c r="I85" t="s">
        <v>59</v>
      </c>
      <c r="J85" t="s">
        <v>60</v>
      </c>
      <c r="K85" t="s">
        <v>59</v>
      </c>
      <c r="L85" t="s">
        <v>60</v>
      </c>
      <c r="M85" t="s">
        <v>60</v>
      </c>
      <c r="N85" t="s">
        <v>60</v>
      </c>
      <c r="O85" t="s">
        <v>59</v>
      </c>
      <c r="P85" t="s">
        <v>59</v>
      </c>
      <c r="Q85" t="s">
        <v>59</v>
      </c>
      <c r="R85" t="s">
        <v>60</v>
      </c>
      <c r="S85" t="s">
        <v>59</v>
      </c>
      <c r="T85" t="s">
        <v>60</v>
      </c>
      <c r="U85" s="5">
        <f t="shared" si="8"/>
        <v>14</v>
      </c>
      <c r="V85" s="5">
        <f t="shared" si="9"/>
        <v>9</v>
      </c>
    </row>
    <row r="86" spans="1:22" x14ac:dyDescent="0.3">
      <c r="A86" s="1">
        <v>99</v>
      </c>
      <c r="B86" s="1" t="s">
        <v>121</v>
      </c>
      <c r="C86" s="1" t="s">
        <v>59</v>
      </c>
      <c r="D86" s="1" t="s">
        <v>60</v>
      </c>
      <c r="E86" s="1" t="s">
        <v>59</v>
      </c>
      <c r="F86" s="1" t="s">
        <v>59</v>
      </c>
      <c r="G86" s="1" t="s">
        <v>60</v>
      </c>
      <c r="H86" s="1" t="s">
        <v>59</v>
      </c>
      <c r="I86" s="1" t="s">
        <v>59</v>
      </c>
      <c r="J86" s="1" t="s">
        <v>59</v>
      </c>
      <c r="K86" s="1" t="s">
        <v>59</v>
      </c>
      <c r="L86" s="1" t="s">
        <v>60</v>
      </c>
      <c r="M86" s="1" t="s">
        <v>59</v>
      </c>
      <c r="N86" s="1" t="s">
        <v>60</v>
      </c>
      <c r="O86" s="1" t="s">
        <v>59</v>
      </c>
      <c r="P86" s="1" t="s">
        <v>59</v>
      </c>
      <c r="Q86" s="1" t="s">
        <v>59</v>
      </c>
      <c r="R86" s="1" t="s">
        <v>60</v>
      </c>
      <c r="S86" s="1" t="s">
        <v>59</v>
      </c>
      <c r="T86" s="1" t="s">
        <v>59</v>
      </c>
      <c r="U86" s="6">
        <f t="shared" si="8"/>
        <v>14</v>
      </c>
      <c r="V86" s="6">
        <f t="shared" si="9"/>
        <v>11</v>
      </c>
    </row>
    <row r="87" spans="1:22" x14ac:dyDescent="0.3">
      <c r="A87">
        <v>100</v>
      </c>
      <c r="B87" t="s">
        <v>121</v>
      </c>
      <c r="C87" t="s">
        <v>60</v>
      </c>
      <c r="D87" t="s">
        <v>60</v>
      </c>
      <c r="E87" t="s">
        <v>59</v>
      </c>
      <c r="F87" t="s">
        <v>60</v>
      </c>
      <c r="G87" t="s">
        <v>60</v>
      </c>
      <c r="H87" t="s">
        <v>60</v>
      </c>
      <c r="I87" t="s">
        <v>59</v>
      </c>
      <c r="J87" t="s">
        <v>60</v>
      </c>
      <c r="K87" t="s">
        <v>59</v>
      </c>
      <c r="L87" t="s">
        <v>60</v>
      </c>
      <c r="M87" t="s">
        <v>60</v>
      </c>
      <c r="N87" t="s">
        <v>60</v>
      </c>
      <c r="O87" t="s">
        <v>59</v>
      </c>
      <c r="P87" t="s">
        <v>59</v>
      </c>
      <c r="Q87" t="s">
        <v>59</v>
      </c>
      <c r="R87" t="s">
        <v>60</v>
      </c>
      <c r="S87" t="s">
        <v>59</v>
      </c>
      <c r="T87" t="s">
        <v>60</v>
      </c>
      <c r="U87" s="5">
        <f t="shared" si="8"/>
        <v>12</v>
      </c>
      <c r="V87" s="5">
        <f t="shared" si="9"/>
        <v>7</v>
      </c>
    </row>
    <row r="88" spans="1:22" x14ac:dyDescent="0.3">
      <c r="A88">
        <v>101</v>
      </c>
      <c r="B88" t="s">
        <v>121</v>
      </c>
      <c r="C88" t="s">
        <v>59</v>
      </c>
      <c r="D88" t="s">
        <v>60</v>
      </c>
      <c r="E88" t="s">
        <v>59</v>
      </c>
      <c r="F88" t="s">
        <v>59</v>
      </c>
      <c r="G88" t="s">
        <v>59</v>
      </c>
      <c r="H88" t="s">
        <v>60</v>
      </c>
      <c r="I88" t="s">
        <v>59</v>
      </c>
      <c r="J88" t="s">
        <v>59</v>
      </c>
      <c r="K88" t="s">
        <v>59</v>
      </c>
      <c r="L88" t="s">
        <v>60</v>
      </c>
      <c r="M88" t="s">
        <v>59</v>
      </c>
      <c r="N88" t="s">
        <v>60</v>
      </c>
      <c r="O88" t="s">
        <v>59</v>
      </c>
      <c r="P88" t="s">
        <v>59</v>
      </c>
      <c r="Q88" t="s">
        <v>59</v>
      </c>
      <c r="R88" t="s">
        <v>60</v>
      </c>
      <c r="S88" t="s">
        <v>59</v>
      </c>
      <c r="T88" t="s">
        <v>59</v>
      </c>
      <c r="U88" s="5">
        <f t="shared" ref="U88:U105" si="10">IF($C$3=C88,1,0)+IF($D$3=D88,1,0)+IF($E$3=E88,1,0)+IF($F$3=F88,1,0)+IF($G$3=G88,1,0)+IF($H$3=H88,1,0)+IF($I$3=I88,1,0)+IF($J$3=J88,1,0)+IF($K$3=K88,1,0)+IF($L$3=L88,1,0)+IF($M$3=M88,1,0)+IF($N$3=N88,1,0)+IF($O$3=O88,1,0)+IF($P$3=P88,1,0)+IF($Q$3=Q88,1,0)+IF($R$3=R88,1,0)+IF($S$3=S88,1,0)+IF($T$3=T88,1,0)</f>
        <v>16</v>
      </c>
      <c r="V88" s="5">
        <f t="shared" ref="V88:V105" si="11">IF($C$3=C88,1,0)+IF($E$3=E88,1,0)+IF($F$3=F88,1,0)+IF($G$3=G88,1,0)+IF($I$3=I88,1,0)+IF($J$3=J88,1,0)+IF($K$3=K88,1,0)+IF($M$3=M88,1,0)+IF($O$3=O88,1,0)+IF($P$3=P88,1,0)+IF($Q$3=Q88,1,0)+IF($S$3=S88,1,0)</f>
        <v>12</v>
      </c>
    </row>
    <row r="89" spans="1:22" x14ac:dyDescent="0.3">
      <c r="A89">
        <v>102</v>
      </c>
      <c r="B89" t="s">
        <v>121</v>
      </c>
      <c r="C89" t="s">
        <v>60</v>
      </c>
      <c r="D89" t="s">
        <v>59</v>
      </c>
      <c r="E89" t="s">
        <v>59</v>
      </c>
      <c r="F89" t="s">
        <v>59</v>
      </c>
      <c r="G89" t="s">
        <v>59</v>
      </c>
      <c r="H89" t="s">
        <v>60</v>
      </c>
      <c r="I89" t="s">
        <v>59</v>
      </c>
      <c r="J89" t="s">
        <v>59</v>
      </c>
      <c r="K89" t="s">
        <v>59</v>
      </c>
      <c r="L89" t="s">
        <v>60</v>
      </c>
      <c r="M89" t="s">
        <v>59</v>
      </c>
      <c r="N89" t="s">
        <v>59</v>
      </c>
      <c r="O89" t="s">
        <v>59</v>
      </c>
      <c r="P89" t="s">
        <v>59</v>
      </c>
      <c r="Q89" t="s">
        <v>59</v>
      </c>
      <c r="R89" t="s">
        <v>59</v>
      </c>
      <c r="S89" t="s">
        <v>59</v>
      </c>
      <c r="T89" t="s">
        <v>60</v>
      </c>
      <c r="U89" s="5">
        <f t="shared" si="10"/>
        <v>15</v>
      </c>
      <c r="V89" s="5">
        <f t="shared" si="11"/>
        <v>11</v>
      </c>
    </row>
    <row r="90" spans="1:22" x14ac:dyDescent="0.3">
      <c r="A90">
        <v>103</v>
      </c>
      <c r="B90" t="s">
        <v>121</v>
      </c>
      <c r="C90" t="s">
        <v>60</v>
      </c>
      <c r="D90" t="s">
        <v>59</v>
      </c>
      <c r="E90" t="s">
        <v>59</v>
      </c>
      <c r="F90" t="s">
        <v>59</v>
      </c>
      <c r="G90" t="s">
        <v>59</v>
      </c>
      <c r="H90" t="s">
        <v>60</v>
      </c>
      <c r="I90" t="s">
        <v>59</v>
      </c>
      <c r="J90" t="s">
        <v>59</v>
      </c>
      <c r="K90" t="s">
        <v>59</v>
      </c>
      <c r="L90" t="s">
        <v>60</v>
      </c>
      <c r="M90" t="s">
        <v>59</v>
      </c>
      <c r="N90" t="s">
        <v>60</v>
      </c>
      <c r="O90" t="s">
        <v>59</v>
      </c>
      <c r="P90" t="s">
        <v>60</v>
      </c>
      <c r="Q90" t="s">
        <v>59</v>
      </c>
      <c r="R90" t="s">
        <v>60</v>
      </c>
      <c r="S90" t="s">
        <v>59</v>
      </c>
      <c r="T90" t="s">
        <v>60</v>
      </c>
      <c r="U90" s="5">
        <f t="shared" si="10"/>
        <v>14</v>
      </c>
      <c r="V90" s="5">
        <f t="shared" si="11"/>
        <v>10</v>
      </c>
    </row>
    <row r="91" spans="1:22" x14ac:dyDescent="0.3">
      <c r="A91" s="1">
        <v>104</v>
      </c>
      <c r="B91" s="1" t="s">
        <v>122</v>
      </c>
      <c r="C91" s="1" t="s">
        <v>59</v>
      </c>
      <c r="D91" s="1" t="s">
        <v>59</v>
      </c>
      <c r="E91" s="1" t="s">
        <v>59</v>
      </c>
      <c r="F91" s="1" t="s">
        <v>59</v>
      </c>
      <c r="G91" s="1" t="s">
        <v>60</v>
      </c>
      <c r="H91" s="1" t="s">
        <v>60</v>
      </c>
      <c r="I91" s="1" t="s">
        <v>59</v>
      </c>
      <c r="J91" s="1" t="s">
        <v>60</v>
      </c>
      <c r="K91" s="1" t="s">
        <v>59</v>
      </c>
      <c r="L91" s="1" t="s">
        <v>59</v>
      </c>
      <c r="M91" s="1" t="s">
        <v>60</v>
      </c>
      <c r="N91" s="1" t="s">
        <v>59</v>
      </c>
      <c r="O91" s="1" t="s">
        <v>59</v>
      </c>
      <c r="P91" s="1" t="s">
        <v>59</v>
      </c>
      <c r="Q91" s="1" t="s">
        <v>59</v>
      </c>
      <c r="R91" s="1" t="s">
        <v>60</v>
      </c>
      <c r="S91" s="1" t="s">
        <v>59</v>
      </c>
      <c r="T91" s="1" t="s">
        <v>60</v>
      </c>
      <c r="U91" s="6">
        <f t="shared" si="10"/>
        <v>11</v>
      </c>
      <c r="V91" s="6">
        <f t="shared" si="11"/>
        <v>9</v>
      </c>
    </row>
    <row r="92" spans="1:22" x14ac:dyDescent="0.3">
      <c r="A92">
        <v>105</v>
      </c>
      <c r="B92" t="s">
        <v>122</v>
      </c>
      <c r="C92" t="s">
        <v>60</v>
      </c>
      <c r="D92" t="s">
        <v>60</v>
      </c>
      <c r="E92" t="s">
        <v>59</v>
      </c>
      <c r="F92" t="s">
        <v>59</v>
      </c>
      <c r="G92" t="s">
        <v>60</v>
      </c>
      <c r="H92" t="s">
        <v>60</v>
      </c>
      <c r="I92" t="s">
        <v>59</v>
      </c>
      <c r="J92" t="s">
        <v>60</v>
      </c>
      <c r="K92" t="s">
        <v>59</v>
      </c>
      <c r="L92" t="s">
        <v>60</v>
      </c>
      <c r="M92" t="s">
        <v>59</v>
      </c>
      <c r="N92" t="s">
        <v>60</v>
      </c>
      <c r="O92" t="s">
        <v>59</v>
      </c>
      <c r="P92" t="s">
        <v>59</v>
      </c>
      <c r="Q92" t="s">
        <v>60</v>
      </c>
      <c r="R92" t="s">
        <v>59</v>
      </c>
      <c r="S92" t="s">
        <v>59</v>
      </c>
      <c r="T92" t="s">
        <v>60</v>
      </c>
      <c r="U92" s="5">
        <f t="shared" si="10"/>
        <v>14</v>
      </c>
      <c r="V92" s="5">
        <f t="shared" si="11"/>
        <v>8</v>
      </c>
    </row>
    <row r="93" spans="1:22" x14ac:dyDescent="0.3">
      <c r="A93" s="1">
        <v>106</v>
      </c>
      <c r="B93" s="1" t="s">
        <v>122</v>
      </c>
      <c r="C93" s="1" t="s">
        <v>59</v>
      </c>
      <c r="D93" s="1" t="s">
        <v>59</v>
      </c>
      <c r="E93" s="1" t="s">
        <v>59</v>
      </c>
      <c r="F93" s="1" t="s">
        <v>59</v>
      </c>
      <c r="G93" s="1" t="s">
        <v>59</v>
      </c>
      <c r="H93" s="1" t="s">
        <v>60</v>
      </c>
      <c r="I93" s="1" t="s">
        <v>59</v>
      </c>
      <c r="J93" s="1" t="s">
        <v>59</v>
      </c>
      <c r="K93" s="1" t="s">
        <v>59</v>
      </c>
      <c r="L93" s="1" t="s">
        <v>60</v>
      </c>
      <c r="M93" s="1" t="s">
        <v>59</v>
      </c>
      <c r="N93" s="1" t="s">
        <v>60</v>
      </c>
      <c r="O93" s="1" t="s">
        <v>59</v>
      </c>
      <c r="P93" s="1" t="s">
        <v>59</v>
      </c>
      <c r="Q93" s="1" t="s">
        <v>59</v>
      </c>
      <c r="R93" s="1" t="s">
        <v>60</v>
      </c>
      <c r="S93" s="1" t="s">
        <v>59</v>
      </c>
      <c r="T93" s="1" t="s">
        <v>60</v>
      </c>
      <c r="U93" s="6">
        <f t="shared" si="10"/>
        <v>16</v>
      </c>
      <c r="V93" s="6">
        <f t="shared" si="11"/>
        <v>12</v>
      </c>
    </row>
    <row r="94" spans="1:22" x14ac:dyDescent="0.3">
      <c r="A94">
        <v>107</v>
      </c>
      <c r="B94" t="s">
        <v>122</v>
      </c>
      <c r="C94" t="s">
        <v>59</v>
      </c>
      <c r="D94" t="s">
        <v>59</v>
      </c>
      <c r="E94" t="s">
        <v>59</v>
      </c>
      <c r="F94" t="s">
        <v>59</v>
      </c>
      <c r="G94" t="s">
        <v>59</v>
      </c>
      <c r="H94" t="s">
        <v>60</v>
      </c>
      <c r="I94" t="s">
        <v>59</v>
      </c>
      <c r="J94" t="s">
        <v>59</v>
      </c>
      <c r="K94" t="s">
        <v>59</v>
      </c>
      <c r="L94" t="s">
        <v>60</v>
      </c>
      <c r="M94" t="s">
        <v>60</v>
      </c>
      <c r="N94" t="s">
        <v>59</v>
      </c>
      <c r="O94" t="s">
        <v>59</v>
      </c>
      <c r="P94" t="s">
        <v>59</v>
      </c>
      <c r="Q94" t="s">
        <v>59</v>
      </c>
      <c r="R94" t="s">
        <v>59</v>
      </c>
      <c r="S94" t="s">
        <v>59</v>
      </c>
      <c r="T94" t="s">
        <v>59</v>
      </c>
      <c r="U94" s="5">
        <f t="shared" si="10"/>
        <v>14</v>
      </c>
      <c r="V94" s="5">
        <f t="shared" si="11"/>
        <v>11</v>
      </c>
    </row>
    <row r="95" spans="1:22" x14ac:dyDescent="0.3">
      <c r="A95" s="1">
        <v>108</v>
      </c>
      <c r="B95" s="1" t="s">
        <v>122</v>
      </c>
      <c r="C95" s="1" t="s">
        <v>59</v>
      </c>
      <c r="D95" s="1" t="s">
        <v>60</v>
      </c>
      <c r="E95" s="1" t="s">
        <v>59</v>
      </c>
      <c r="F95" s="1" t="s">
        <v>59</v>
      </c>
      <c r="G95" s="1" t="s">
        <v>59</v>
      </c>
      <c r="H95" s="1" t="s">
        <v>60</v>
      </c>
      <c r="I95" s="1" t="s">
        <v>59</v>
      </c>
      <c r="J95" s="1" t="s">
        <v>59</v>
      </c>
      <c r="K95" s="1" t="s">
        <v>59</v>
      </c>
      <c r="L95" s="1" t="s">
        <v>60</v>
      </c>
      <c r="M95" s="1" t="s">
        <v>59</v>
      </c>
      <c r="N95" s="1" t="s">
        <v>60</v>
      </c>
      <c r="O95" s="1" t="s">
        <v>59</v>
      </c>
      <c r="P95" s="1" t="s">
        <v>60</v>
      </c>
      <c r="Q95" s="1" t="s">
        <v>59</v>
      </c>
      <c r="R95" s="1" t="s">
        <v>60</v>
      </c>
      <c r="S95" s="1" t="s">
        <v>59</v>
      </c>
      <c r="T95" s="1" t="s">
        <v>60</v>
      </c>
      <c r="U95" s="6">
        <f t="shared" si="10"/>
        <v>16</v>
      </c>
      <c r="V95" s="6">
        <f t="shared" si="11"/>
        <v>11</v>
      </c>
    </row>
    <row r="96" spans="1:22" x14ac:dyDescent="0.3">
      <c r="A96">
        <v>109</v>
      </c>
      <c r="B96" t="s">
        <v>122</v>
      </c>
      <c r="C96" t="s">
        <v>59</v>
      </c>
      <c r="D96" t="s">
        <v>59</v>
      </c>
      <c r="E96" t="s">
        <v>59</v>
      </c>
      <c r="F96" t="s">
        <v>59</v>
      </c>
      <c r="G96" t="s">
        <v>60</v>
      </c>
      <c r="H96" t="s">
        <v>60</v>
      </c>
      <c r="I96" t="s">
        <v>59</v>
      </c>
      <c r="J96" t="s">
        <v>60</v>
      </c>
      <c r="K96" t="s">
        <v>59</v>
      </c>
      <c r="L96" t="s">
        <v>60</v>
      </c>
      <c r="M96" t="s">
        <v>60</v>
      </c>
      <c r="N96" t="s">
        <v>59</v>
      </c>
      <c r="O96" t="s">
        <v>59</v>
      </c>
      <c r="P96" t="s">
        <v>59</v>
      </c>
      <c r="Q96" t="s">
        <v>59</v>
      </c>
      <c r="R96" t="s">
        <v>59</v>
      </c>
      <c r="S96" t="s">
        <v>59</v>
      </c>
      <c r="T96" t="s">
        <v>60</v>
      </c>
      <c r="U96" s="5">
        <f t="shared" si="10"/>
        <v>13</v>
      </c>
      <c r="V96" s="5">
        <f t="shared" si="11"/>
        <v>9</v>
      </c>
    </row>
    <row r="97" spans="1:22" x14ac:dyDescent="0.3">
      <c r="A97">
        <v>110</v>
      </c>
      <c r="B97" t="s">
        <v>122</v>
      </c>
      <c r="C97" t="s">
        <v>59</v>
      </c>
      <c r="D97" t="s">
        <v>60</v>
      </c>
      <c r="E97" t="s">
        <v>59</v>
      </c>
      <c r="F97" t="s">
        <v>59</v>
      </c>
      <c r="G97" t="s">
        <v>59</v>
      </c>
      <c r="H97" t="s">
        <v>60</v>
      </c>
      <c r="I97" t="s">
        <v>59</v>
      </c>
      <c r="J97" t="s">
        <v>60</v>
      </c>
      <c r="K97" t="s">
        <v>59</v>
      </c>
      <c r="L97" t="s">
        <v>60</v>
      </c>
      <c r="M97" t="s">
        <v>59</v>
      </c>
      <c r="N97" t="s">
        <v>60</v>
      </c>
      <c r="O97" t="s">
        <v>60</v>
      </c>
      <c r="P97" t="s">
        <v>60</v>
      </c>
      <c r="Q97" t="s">
        <v>60</v>
      </c>
      <c r="R97" t="s">
        <v>60</v>
      </c>
      <c r="S97" t="s">
        <v>59</v>
      </c>
      <c r="T97" t="s">
        <v>60</v>
      </c>
      <c r="U97" s="5">
        <f t="shared" si="10"/>
        <v>13</v>
      </c>
      <c r="V97" s="5">
        <f t="shared" si="11"/>
        <v>8</v>
      </c>
    </row>
    <row r="98" spans="1:22" x14ac:dyDescent="0.3">
      <c r="A98">
        <v>111</v>
      </c>
      <c r="B98" t="s">
        <v>122</v>
      </c>
      <c r="C98" t="s">
        <v>59</v>
      </c>
      <c r="D98" t="s">
        <v>60</v>
      </c>
      <c r="E98" t="s">
        <v>59</v>
      </c>
      <c r="F98" t="s">
        <v>59</v>
      </c>
      <c r="G98" t="s">
        <v>59</v>
      </c>
      <c r="H98" t="s">
        <v>60</v>
      </c>
      <c r="I98" t="s">
        <v>59</v>
      </c>
      <c r="J98" t="s">
        <v>59</v>
      </c>
      <c r="K98" t="s">
        <v>59</v>
      </c>
      <c r="L98" t="s">
        <v>59</v>
      </c>
      <c r="M98" t="s">
        <v>60</v>
      </c>
      <c r="N98" t="s">
        <v>60</v>
      </c>
      <c r="O98" t="s">
        <v>59</v>
      </c>
      <c r="P98" t="s">
        <v>59</v>
      </c>
      <c r="Q98" t="s">
        <v>59</v>
      </c>
      <c r="R98" t="s">
        <v>60</v>
      </c>
      <c r="S98" t="s">
        <v>59</v>
      </c>
      <c r="T98" t="s">
        <v>60</v>
      </c>
      <c r="U98" s="5">
        <f t="shared" si="10"/>
        <v>15</v>
      </c>
      <c r="V98" s="5">
        <f t="shared" si="11"/>
        <v>11</v>
      </c>
    </row>
    <row r="99" spans="1:22" x14ac:dyDescent="0.3">
      <c r="A99">
        <v>112</v>
      </c>
      <c r="B99" t="s">
        <v>122</v>
      </c>
      <c r="C99" t="s">
        <v>59</v>
      </c>
      <c r="D99" t="s">
        <v>60</v>
      </c>
      <c r="E99" t="s">
        <v>59</v>
      </c>
      <c r="F99" t="s">
        <v>59</v>
      </c>
      <c r="G99" t="s">
        <v>59</v>
      </c>
      <c r="H99" t="s">
        <v>60</v>
      </c>
      <c r="I99" t="s">
        <v>59</v>
      </c>
      <c r="J99" t="s">
        <v>59</v>
      </c>
      <c r="K99" t="s">
        <v>59</v>
      </c>
      <c r="L99" t="s">
        <v>60</v>
      </c>
      <c r="M99" t="s">
        <v>60</v>
      </c>
      <c r="N99" t="s">
        <v>60</v>
      </c>
      <c r="O99" t="s">
        <v>59</v>
      </c>
      <c r="P99" t="s">
        <v>59</v>
      </c>
      <c r="Q99" t="s">
        <v>59</v>
      </c>
      <c r="R99" t="s">
        <v>59</v>
      </c>
      <c r="S99" t="s">
        <v>59</v>
      </c>
      <c r="T99" t="s">
        <v>60</v>
      </c>
      <c r="U99" s="5">
        <f t="shared" si="10"/>
        <v>17</v>
      </c>
      <c r="V99" s="5">
        <f t="shared" si="11"/>
        <v>11</v>
      </c>
    </row>
    <row r="100" spans="1:22" x14ac:dyDescent="0.3">
      <c r="A100" s="1">
        <v>114</v>
      </c>
      <c r="B100" s="1" t="s">
        <v>122</v>
      </c>
      <c r="C100" s="1" t="s">
        <v>60</v>
      </c>
      <c r="D100" s="1" t="s">
        <v>60</v>
      </c>
      <c r="E100" s="1" t="s">
        <v>59</v>
      </c>
      <c r="F100" s="1" t="s">
        <v>59</v>
      </c>
      <c r="G100" s="1" t="s">
        <v>59</v>
      </c>
      <c r="H100" s="1" t="s">
        <v>60</v>
      </c>
      <c r="I100" s="1" t="s">
        <v>59</v>
      </c>
      <c r="J100" s="1" t="s">
        <v>59</v>
      </c>
      <c r="K100" s="1" t="s">
        <v>59</v>
      </c>
      <c r="L100" s="1" t="s">
        <v>60</v>
      </c>
      <c r="M100" s="1" t="s">
        <v>59</v>
      </c>
      <c r="N100" s="1" t="s">
        <v>60</v>
      </c>
      <c r="O100" s="1" t="s">
        <v>59</v>
      </c>
      <c r="P100" s="1" t="s">
        <v>59</v>
      </c>
      <c r="Q100" s="1" t="s">
        <v>59</v>
      </c>
      <c r="R100" s="1" t="s">
        <v>59</v>
      </c>
      <c r="S100" s="1" t="s">
        <v>59</v>
      </c>
      <c r="T100" s="1" t="s">
        <v>60</v>
      </c>
      <c r="U100" s="6">
        <f t="shared" si="10"/>
        <v>17</v>
      </c>
      <c r="V100" s="6">
        <f t="shared" si="11"/>
        <v>11</v>
      </c>
    </row>
    <row r="101" spans="1:22" x14ac:dyDescent="0.3">
      <c r="A101">
        <v>115</v>
      </c>
      <c r="B101" t="s">
        <v>122</v>
      </c>
      <c r="C101" t="s">
        <v>60</v>
      </c>
      <c r="D101" t="s">
        <v>59</v>
      </c>
      <c r="E101" t="s">
        <v>59</v>
      </c>
      <c r="F101" t="s">
        <v>59</v>
      </c>
      <c r="G101" t="s">
        <v>59</v>
      </c>
      <c r="H101" t="s">
        <v>60</v>
      </c>
      <c r="I101" t="s">
        <v>59</v>
      </c>
      <c r="J101" t="s">
        <v>59</v>
      </c>
      <c r="K101" t="s">
        <v>59</v>
      </c>
      <c r="L101" t="s">
        <v>60</v>
      </c>
      <c r="M101" t="s">
        <v>59</v>
      </c>
      <c r="N101" t="s">
        <v>60</v>
      </c>
      <c r="O101" t="s">
        <v>59</v>
      </c>
      <c r="P101" t="s">
        <v>59</v>
      </c>
      <c r="Q101" t="s">
        <v>59</v>
      </c>
      <c r="R101" t="s">
        <v>60</v>
      </c>
      <c r="S101" t="s">
        <v>59</v>
      </c>
      <c r="T101" t="s">
        <v>60</v>
      </c>
      <c r="U101" s="5">
        <f t="shared" si="10"/>
        <v>15</v>
      </c>
      <c r="V101" s="5">
        <f t="shared" si="11"/>
        <v>11</v>
      </c>
    </row>
    <row r="102" spans="1:22" x14ac:dyDescent="0.3">
      <c r="A102">
        <v>117</v>
      </c>
      <c r="B102" t="s">
        <v>122</v>
      </c>
      <c r="C102" t="s">
        <v>59</v>
      </c>
      <c r="D102" t="s">
        <v>60</v>
      </c>
      <c r="E102" t="s">
        <v>59</v>
      </c>
      <c r="F102" t="s">
        <v>59</v>
      </c>
      <c r="G102" t="s">
        <v>59</v>
      </c>
      <c r="H102" t="s">
        <v>60</v>
      </c>
      <c r="I102" t="s">
        <v>59</v>
      </c>
      <c r="J102" t="s">
        <v>59</v>
      </c>
      <c r="K102" t="s">
        <v>59</v>
      </c>
      <c r="L102" t="s">
        <v>59</v>
      </c>
      <c r="M102" t="s">
        <v>59</v>
      </c>
      <c r="N102" t="s">
        <v>60</v>
      </c>
      <c r="O102" t="s">
        <v>59</v>
      </c>
      <c r="P102" t="s">
        <v>59</v>
      </c>
      <c r="Q102" t="s">
        <v>59</v>
      </c>
      <c r="R102" t="s">
        <v>60</v>
      </c>
      <c r="S102" t="s">
        <v>59</v>
      </c>
      <c r="T102" t="s">
        <v>60</v>
      </c>
      <c r="U102" s="5">
        <f t="shared" si="10"/>
        <v>16</v>
      </c>
      <c r="V102" s="5">
        <f t="shared" si="11"/>
        <v>12</v>
      </c>
    </row>
    <row r="103" spans="1:22" x14ac:dyDescent="0.3">
      <c r="A103">
        <v>118</v>
      </c>
      <c r="B103" t="s">
        <v>122</v>
      </c>
      <c r="C103" t="s">
        <v>59</v>
      </c>
      <c r="D103" t="s">
        <v>60</v>
      </c>
      <c r="E103" t="s">
        <v>59</v>
      </c>
      <c r="F103" t="s">
        <v>59</v>
      </c>
      <c r="G103" t="s">
        <v>59</v>
      </c>
      <c r="H103" t="s">
        <v>60</v>
      </c>
      <c r="I103" t="s">
        <v>59</v>
      </c>
      <c r="J103" t="s">
        <v>59</v>
      </c>
      <c r="K103" t="s">
        <v>59</v>
      </c>
      <c r="L103" t="s">
        <v>60</v>
      </c>
      <c r="M103" t="s">
        <v>59</v>
      </c>
      <c r="N103" t="s">
        <v>60</v>
      </c>
      <c r="O103" t="s">
        <v>59</v>
      </c>
      <c r="P103" t="s">
        <v>60</v>
      </c>
      <c r="Q103" t="s">
        <v>59</v>
      </c>
      <c r="R103" t="s">
        <v>59</v>
      </c>
      <c r="S103" t="s">
        <v>59</v>
      </c>
      <c r="T103" t="s">
        <v>60</v>
      </c>
      <c r="U103" s="5">
        <f t="shared" si="10"/>
        <v>17</v>
      </c>
      <c r="V103" s="5">
        <f t="shared" si="11"/>
        <v>11</v>
      </c>
    </row>
    <row r="104" spans="1:22" x14ac:dyDescent="0.3">
      <c r="A104">
        <v>120</v>
      </c>
      <c r="B104" t="s">
        <v>122</v>
      </c>
      <c r="C104" t="s">
        <v>59</v>
      </c>
      <c r="D104" t="s">
        <v>60</v>
      </c>
      <c r="E104" t="s">
        <v>59</v>
      </c>
      <c r="F104" t="s">
        <v>59</v>
      </c>
      <c r="G104" t="s">
        <v>59</v>
      </c>
      <c r="H104" t="s">
        <v>60</v>
      </c>
      <c r="I104" t="s">
        <v>59</v>
      </c>
      <c r="J104" t="s">
        <v>59</v>
      </c>
      <c r="K104" t="s">
        <v>59</v>
      </c>
      <c r="L104" t="s">
        <v>60</v>
      </c>
      <c r="M104" t="s">
        <v>59</v>
      </c>
      <c r="N104" t="s">
        <v>60</v>
      </c>
      <c r="O104" t="s">
        <v>59</v>
      </c>
      <c r="P104" t="s">
        <v>59</v>
      </c>
      <c r="Q104" t="s">
        <v>59</v>
      </c>
      <c r="R104" t="s">
        <v>60</v>
      </c>
      <c r="S104" t="s">
        <v>59</v>
      </c>
      <c r="T104" t="s">
        <v>60</v>
      </c>
      <c r="U104" s="5">
        <f t="shared" si="10"/>
        <v>17</v>
      </c>
      <c r="V104" s="5">
        <f t="shared" si="11"/>
        <v>12</v>
      </c>
    </row>
    <row r="105" spans="1:22" x14ac:dyDescent="0.3">
      <c r="A105">
        <v>121</v>
      </c>
      <c r="B105" t="s">
        <v>122</v>
      </c>
      <c r="C105" t="s">
        <v>59</v>
      </c>
      <c r="D105" t="s">
        <v>59</v>
      </c>
      <c r="E105" t="s">
        <v>59</v>
      </c>
      <c r="F105" t="s">
        <v>59</v>
      </c>
      <c r="G105" t="s">
        <v>59</v>
      </c>
      <c r="H105" t="s">
        <v>60</v>
      </c>
      <c r="I105" t="s">
        <v>59</v>
      </c>
      <c r="J105" t="s">
        <v>59</v>
      </c>
      <c r="K105" t="s">
        <v>59</v>
      </c>
      <c r="L105" t="s">
        <v>60</v>
      </c>
      <c r="M105" t="s">
        <v>59</v>
      </c>
      <c r="N105" t="s">
        <v>60</v>
      </c>
      <c r="O105" t="s">
        <v>59</v>
      </c>
      <c r="P105" t="s">
        <v>59</v>
      </c>
      <c r="Q105" t="s">
        <v>59</v>
      </c>
      <c r="R105" t="s">
        <v>60</v>
      </c>
      <c r="S105" t="s">
        <v>59</v>
      </c>
      <c r="T105" t="s">
        <v>60</v>
      </c>
      <c r="U105" s="5">
        <f t="shared" si="10"/>
        <v>16</v>
      </c>
      <c r="V105" s="5">
        <f t="shared" si="11"/>
        <v>12</v>
      </c>
    </row>
    <row r="106" spans="1:22" x14ac:dyDescent="0.3">
      <c r="A106" s="2" t="s">
        <v>63</v>
      </c>
      <c r="B106" s="4" t="s">
        <v>145</v>
      </c>
      <c r="C106" s="2" t="s">
        <v>59</v>
      </c>
      <c r="D106" s="2" t="s">
        <v>60</v>
      </c>
      <c r="E106" s="2" t="s">
        <v>59</v>
      </c>
      <c r="F106" s="2" t="s">
        <v>59</v>
      </c>
      <c r="G106" s="2" t="s">
        <v>59</v>
      </c>
      <c r="H106" s="2" t="s">
        <v>60</v>
      </c>
      <c r="I106" s="2" t="s">
        <v>59</v>
      </c>
      <c r="J106" s="2" t="s">
        <v>59</v>
      </c>
      <c r="K106" s="2" t="s">
        <v>59</v>
      </c>
      <c r="L106" s="2" t="s">
        <v>60</v>
      </c>
      <c r="M106" s="2" t="s">
        <v>59</v>
      </c>
      <c r="N106" s="2" t="s">
        <v>60</v>
      </c>
      <c r="O106" s="2" t="s">
        <v>59</v>
      </c>
      <c r="P106" s="2" t="s">
        <v>59</v>
      </c>
      <c r="Q106" s="2" t="s">
        <v>59</v>
      </c>
      <c r="R106" s="2" t="s">
        <v>60</v>
      </c>
      <c r="S106" s="2" t="s">
        <v>59</v>
      </c>
      <c r="T106" s="2" t="s">
        <v>60</v>
      </c>
      <c r="U106" s="4" t="s">
        <v>145</v>
      </c>
      <c r="V106" s="4" t="s">
        <v>145</v>
      </c>
    </row>
  </sheetData>
  <autoFilter ref="A1:V106" xr:uid="{3FA17E56-AFDE-41D4-9616-8E715766FF90}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31D55-2963-4DBF-8059-3917A2CE2AAA}">
  <dimension ref="A1:AB104"/>
  <sheetViews>
    <sheetView workbookViewId="0">
      <pane ySplit="1" topLeftCell="A5" activePane="bottomLeft" state="frozen"/>
      <selection pane="bottomLeft" activeCell="D1" sqref="D1"/>
    </sheetView>
  </sheetViews>
  <sheetFormatPr baseColWidth="10" defaultRowHeight="14.4" x14ac:dyDescent="0.3"/>
  <cols>
    <col min="1" max="2" width="13" bestFit="1" customWidth="1"/>
    <col min="17" max="17" width="15" bestFit="1" customWidth="1"/>
    <col min="21" max="21" width="27.109375" bestFit="1" customWidth="1"/>
    <col min="22" max="22" width="29" bestFit="1" customWidth="1"/>
    <col min="23" max="23" width="24.5546875" bestFit="1" customWidth="1"/>
    <col min="24" max="24" width="22.33203125" bestFit="1" customWidth="1"/>
    <col min="25" max="25" width="37.5546875" bestFit="1" customWidth="1"/>
    <col min="26" max="26" width="11.6640625" bestFit="1" customWidth="1"/>
    <col min="27" max="27" width="12.88671875" bestFit="1" customWidth="1"/>
    <col min="28" max="28" width="14.33203125" bestFit="1" customWidth="1"/>
  </cols>
  <sheetData>
    <row r="1" spans="1:28" s="3" customFormat="1" x14ac:dyDescent="0.3">
      <c r="A1" s="3" t="s">
        <v>123</v>
      </c>
      <c r="B1" s="3" t="s">
        <v>142</v>
      </c>
      <c r="C1" s="3" t="s">
        <v>124</v>
      </c>
      <c r="D1" s="3" t="s">
        <v>125</v>
      </c>
      <c r="E1" s="3" t="s">
        <v>126</v>
      </c>
      <c r="F1" s="3" t="s">
        <v>127</v>
      </c>
      <c r="G1" s="3" t="s">
        <v>128</v>
      </c>
      <c r="H1" s="3" t="s">
        <v>129</v>
      </c>
      <c r="I1" s="3" t="s">
        <v>130</v>
      </c>
      <c r="J1" s="3" t="s">
        <v>131</v>
      </c>
      <c r="K1" s="3" t="s">
        <v>132</v>
      </c>
      <c r="L1" s="3" t="s">
        <v>133</v>
      </c>
      <c r="M1" s="3" t="s">
        <v>134</v>
      </c>
      <c r="N1" s="3" t="s">
        <v>135</v>
      </c>
      <c r="O1" s="3" t="s">
        <v>136</v>
      </c>
      <c r="P1" s="3" t="s">
        <v>137</v>
      </c>
      <c r="Q1" s="3" t="s">
        <v>138</v>
      </c>
      <c r="R1" s="3" t="s">
        <v>139</v>
      </c>
      <c r="S1" s="3" t="s">
        <v>140</v>
      </c>
      <c r="T1" s="3" t="s">
        <v>141</v>
      </c>
      <c r="U1" s="3" t="s">
        <v>143</v>
      </c>
      <c r="V1" s="3" t="s">
        <v>144</v>
      </c>
      <c r="W1" s="3" t="s">
        <v>156</v>
      </c>
      <c r="X1" s="3" t="s">
        <v>157</v>
      </c>
      <c r="Y1" s="3" t="s">
        <v>158</v>
      </c>
      <c r="Z1" s="3" t="s">
        <v>159</v>
      </c>
      <c r="AA1" s="3" t="s">
        <v>160</v>
      </c>
      <c r="AB1" s="3" t="s">
        <v>161</v>
      </c>
    </row>
    <row r="2" spans="1:28" x14ac:dyDescent="0.3">
      <c r="A2">
        <v>1</v>
      </c>
      <c r="B2" t="s">
        <v>122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0</v>
      </c>
      <c r="S2">
        <v>1</v>
      </c>
      <c r="T2">
        <v>1</v>
      </c>
      <c r="U2" s="5">
        <f t="shared" ref="U2:U33" si="0">SUM(C2:T2)</f>
        <v>17</v>
      </c>
      <c r="V2" s="5">
        <f t="shared" ref="V2:V33" si="1">C2+E2+F2+G2+I2+J2+K2+M2+O2+P2+Q2+S2</f>
        <v>12</v>
      </c>
      <c r="W2">
        <f t="shared" ref="W2:W33" si="2">G2+J2+M2+N2+Q2+D2</f>
        <v>6</v>
      </c>
      <c r="X2">
        <f t="shared" ref="X2:X33" si="3">C2+E2+L2+O2+P2+R2</f>
        <v>5</v>
      </c>
      <c r="Y2">
        <f t="shared" ref="Y2:Y33" si="4">F2+H2+I2+K2+S2+T2</f>
        <v>6</v>
      </c>
      <c r="Z2">
        <f t="shared" ref="Z2:Z33" si="5">E2+G2+I2+O2+Q2+K2</f>
        <v>6</v>
      </c>
      <c r="AA2">
        <f t="shared" ref="AA2:AA33" si="6">C2+F2+J2+M2+P2+S2</f>
        <v>6</v>
      </c>
      <c r="AB2">
        <f t="shared" ref="AB2:AB33" si="7">D2+H2+L2+N2+R2+T2</f>
        <v>5</v>
      </c>
    </row>
    <row r="3" spans="1:28" x14ac:dyDescent="0.3">
      <c r="A3">
        <v>3</v>
      </c>
      <c r="B3" t="s">
        <v>122</v>
      </c>
      <c r="C3">
        <v>1</v>
      </c>
      <c r="D3">
        <v>0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0</v>
      </c>
      <c r="R3">
        <v>1</v>
      </c>
      <c r="S3">
        <v>1</v>
      </c>
      <c r="T3">
        <v>1</v>
      </c>
      <c r="U3" s="5">
        <f t="shared" si="0"/>
        <v>16</v>
      </c>
      <c r="V3" s="5">
        <f t="shared" si="1"/>
        <v>11</v>
      </c>
      <c r="W3">
        <f t="shared" si="2"/>
        <v>4</v>
      </c>
      <c r="X3">
        <f t="shared" si="3"/>
        <v>6</v>
      </c>
      <c r="Y3">
        <f t="shared" si="4"/>
        <v>6</v>
      </c>
      <c r="Z3">
        <f t="shared" si="5"/>
        <v>5</v>
      </c>
      <c r="AA3">
        <f t="shared" si="6"/>
        <v>6</v>
      </c>
      <c r="AB3">
        <f t="shared" si="7"/>
        <v>5</v>
      </c>
    </row>
    <row r="4" spans="1:28" x14ac:dyDescent="0.3">
      <c r="A4">
        <v>5</v>
      </c>
      <c r="B4" t="s">
        <v>122</v>
      </c>
      <c r="C4">
        <v>1</v>
      </c>
      <c r="D4">
        <v>0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1</v>
      </c>
      <c r="M4">
        <v>1</v>
      </c>
      <c r="N4">
        <v>1</v>
      </c>
      <c r="O4">
        <v>1</v>
      </c>
      <c r="P4">
        <v>1</v>
      </c>
      <c r="Q4">
        <v>0</v>
      </c>
      <c r="R4">
        <v>1</v>
      </c>
      <c r="S4">
        <v>1</v>
      </c>
      <c r="T4">
        <v>1</v>
      </c>
      <c r="U4" s="5">
        <f t="shared" si="0"/>
        <v>16</v>
      </c>
      <c r="V4" s="5">
        <f t="shared" si="1"/>
        <v>11</v>
      </c>
      <c r="W4">
        <f t="shared" si="2"/>
        <v>4</v>
      </c>
      <c r="X4">
        <f t="shared" si="3"/>
        <v>6</v>
      </c>
      <c r="Y4">
        <f t="shared" si="4"/>
        <v>6</v>
      </c>
      <c r="Z4">
        <f t="shared" si="5"/>
        <v>5</v>
      </c>
      <c r="AA4">
        <f t="shared" si="6"/>
        <v>6</v>
      </c>
      <c r="AB4">
        <f t="shared" si="7"/>
        <v>5</v>
      </c>
    </row>
    <row r="5" spans="1:28" x14ac:dyDescent="0.3">
      <c r="A5">
        <v>16</v>
      </c>
      <c r="B5" t="s">
        <v>122</v>
      </c>
      <c r="C5">
        <v>1</v>
      </c>
      <c r="D5">
        <v>1</v>
      </c>
      <c r="E5">
        <v>1</v>
      </c>
      <c r="F5">
        <v>0</v>
      </c>
      <c r="G5">
        <v>1</v>
      </c>
      <c r="H5">
        <v>1</v>
      </c>
      <c r="I5">
        <v>1</v>
      </c>
      <c r="J5">
        <v>1</v>
      </c>
      <c r="K5">
        <v>1</v>
      </c>
      <c r="L5">
        <v>1</v>
      </c>
      <c r="M5">
        <v>1</v>
      </c>
      <c r="N5">
        <v>1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 s="5">
        <f t="shared" si="0"/>
        <v>17</v>
      </c>
      <c r="V5" s="5">
        <f t="shared" si="1"/>
        <v>11</v>
      </c>
      <c r="W5">
        <f t="shared" si="2"/>
        <v>6</v>
      </c>
      <c r="X5">
        <f t="shared" si="3"/>
        <v>6</v>
      </c>
      <c r="Y5">
        <f t="shared" si="4"/>
        <v>5</v>
      </c>
      <c r="Z5">
        <f t="shared" si="5"/>
        <v>6</v>
      </c>
      <c r="AA5">
        <f t="shared" si="6"/>
        <v>5</v>
      </c>
      <c r="AB5">
        <f t="shared" si="7"/>
        <v>6</v>
      </c>
    </row>
    <row r="6" spans="1:28" x14ac:dyDescent="0.3">
      <c r="A6">
        <v>19</v>
      </c>
      <c r="B6" t="s">
        <v>122</v>
      </c>
      <c r="C6">
        <v>0</v>
      </c>
      <c r="D6">
        <v>1</v>
      </c>
      <c r="E6">
        <v>1</v>
      </c>
      <c r="F6">
        <v>1</v>
      </c>
      <c r="G6">
        <v>0</v>
      </c>
      <c r="H6">
        <v>1</v>
      </c>
      <c r="I6">
        <v>1</v>
      </c>
      <c r="J6">
        <v>1</v>
      </c>
      <c r="K6">
        <v>1</v>
      </c>
      <c r="L6">
        <v>1</v>
      </c>
      <c r="M6">
        <v>0</v>
      </c>
      <c r="N6">
        <v>1</v>
      </c>
      <c r="O6">
        <v>1</v>
      </c>
      <c r="P6">
        <v>1</v>
      </c>
      <c r="Q6">
        <v>1</v>
      </c>
      <c r="R6">
        <v>0</v>
      </c>
      <c r="S6">
        <v>1</v>
      </c>
      <c r="T6">
        <v>1</v>
      </c>
      <c r="U6" s="5">
        <f t="shared" si="0"/>
        <v>14</v>
      </c>
      <c r="V6" s="5">
        <f t="shared" si="1"/>
        <v>9</v>
      </c>
      <c r="W6">
        <f t="shared" si="2"/>
        <v>4</v>
      </c>
      <c r="X6">
        <f t="shared" si="3"/>
        <v>4</v>
      </c>
      <c r="Y6">
        <f t="shared" si="4"/>
        <v>6</v>
      </c>
      <c r="Z6">
        <f t="shared" si="5"/>
        <v>5</v>
      </c>
      <c r="AA6">
        <f t="shared" si="6"/>
        <v>4</v>
      </c>
      <c r="AB6">
        <f t="shared" si="7"/>
        <v>5</v>
      </c>
    </row>
    <row r="7" spans="1:28" x14ac:dyDescent="0.3">
      <c r="A7">
        <v>24</v>
      </c>
      <c r="B7" t="s">
        <v>122</v>
      </c>
      <c r="C7">
        <v>0</v>
      </c>
      <c r="D7">
        <v>0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 s="5">
        <f t="shared" si="0"/>
        <v>16</v>
      </c>
      <c r="V7" s="5">
        <f t="shared" si="1"/>
        <v>11</v>
      </c>
      <c r="W7">
        <f t="shared" si="2"/>
        <v>5</v>
      </c>
      <c r="X7">
        <f t="shared" si="3"/>
        <v>5</v>
      </c>
      <c r="Y7">
        <f t="shared" si="4"/>
        <v>6</v>
      </c>
      <c r="Z7">
        <f t="shared" si="5"/>
        <v>6</v>
      </c>
      <c r="AA7">
        <f t="shared" si="6"/>
        <v>5</v>
      </c>
      <c r="AB7">
        <f t="shared" si="7"/>
        <v>5</v>
      </c>
    </row>
    <row r="8" spans="1:28" x14ac:dyDescent="0.3">
      <c r="A8">
        <v>25</v>
      </c>
      <c r="B8" t="s">
        <v>122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v>1</v>
      </c>
      <c r="O8">
        <v>1</v>
      </c>
      <c r="P8">
        <v>1</v>
      </c>
      <c r="Q8">
        <v>0</v>
      </c>
      <c r="R8">
        <v>1</v>
      </c>
      <c r="S8">
        <v>1</v>
      </c>
      <c r="T8">
        <v>1</v>
      </c>
      <c r="U8" s="5">
        <f t="shared" si="0"/>
        <v>17</v>
      </c>
      <c r="V8" s="5">
        <f t="shared" si="1"/>
        <v>11</v>
      </c>
      <c r="W8">
        <f t="shared" si="2"/>
        <v>5</v>
      </c>
      <c r="X8">
        <f t="shared" si="3"/>
        <v>6</v>
      </c>
      <c r="Y8">
        <f t="shared" si="4"/>
        <v>6</v>
      </c>
      <c r="Z8">
        <f t="shared" si="5"/>
        <v>5</v>
      </c>
      <c r="AA8">
        <f t="shared" si="6"/>
        <v>6</v>
      </c>
      <c r="AB8">
        <f t="shared" si="7"/>
        <v>6</v>
      </c>
    </row>
    <row r="9" spans="1:28" x14ac:dyDescent="0.3">
      <c r="A9">
        <v>27</v>
      </c>
      <c r="B9" t="s">
        <v>122</v>
      </c>
      <c r="C9">
        <v>0</v>
      </c>
      <c r="D9">
        <v>0</v>
      </c>
      <c r="E9">
        <v>1</v>
      </c>
      <c r="F9">
        <v>1</v>
      </c>
      <c r="G9">
        <v>0</v>
      </c>
      <c r="H9">
        <v>0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  <c r="O9">
        <v>1</v>
      </c>
      <c r="P9">
        <v>1</v>
      </c>
      <c r="Q9">
        <v>1</v>
      </c>
      <c r="R9">
        <v>0</v>
      </c>
      <c r="S9">
        <v>1</v>
      </c>
      <c r="T9">
        <v>1</v>
      </c>
      <c r="U9" s="5">
        <f t="shared" si="0"/>
        <v>13</v>
      </c>
      <c r="V9" s="5">
        <f t="shared" si="1"/>
        <v>10</v>
      </c>
      <c r="W9">
        <f t="shared" si="2"/>
        <v>4</v>
      </c>
      <c r="X9">
        <f t="shared" si="3"/>
        <v>4</v>
      </c>
      <c r="Y9">
        <f t="shared" si="4"/>
        <v>5</v>
      </c>
      <c r="Z9">
        <f t="shared" si="5"/>
        <v>5</v>
      </c>
      <c r="AA9">
        <f t="shared" si="6"/>
        <v>5</v>
      </c>
      <c r="AB9">
        <f t="shared" si="7"/>
        <v>3</v>
      </c>
    </row>
    <row r="10" spans="1:28" x14ac:dyDescent="0.3">
      <c r="A10">
        <v>28</v>
      </c>
      <c r="B10" t="s">
        <v>122</v>
      </c>
      <c r="C10">
        <v>1</v>
      </c>
      <c r="D10">
        <v>1</v>
      </c>
      <c r="E10">
        <v>1</v>
      </c>
      <c r="F10">
        <v>1</v>
      </c>
      <c r="G10">
        <v>1</v>
      </c>
      <c r="H10">
        <v>0</v>
      </c>
      <c r="I10">
        <v>1</v>
      </c>
      <c r="J10">
        <v>1</v>
      </c>
      <c r="K10">
        <v>1</v>
      </c>
      <c r="L10">
        <v>1</v>
      </c>
      <c r="M10">
        <v>1</v>
      </c>
      <c r="N10">
        <v>0</v>
      </c>
      <c r="O10">
        <v>0</v>
      </c>
      <c r="P10">
        <v>0</v>
      </c>
      <c r="Q10">
        <v>1</v>
      </c>
      <c r="R10">
        <v>1</v>
      </c>
      <c r="S10">
        <v>1</v>
      </c>
      <c r="T10">
        <v>1</v>
      </c>
      <c r="U10" s="5">
        <f t="shared" si="0"/>
        <v>14</v>
      </c>
      <c r="V10" s="5">
        <f t="shared" si="1"/>
        <v>10</v>
      </c>
      <c r="W10">
        <f t="shared" si="2"/>
        <v>5</v>
      </c>
      <c r="X10">
        <f t="shared" si="3"/>
        <v>4</v>
      </c>
      <c r="Y10">
        <f t="shared" si="4"/>
        <v>5</v>
      </c>
      <c r="Z10">
        <f t="shared" si="5"/>
        <v>5</v>
      </c>
      <c r="AA10">
        <f t="shared" si="6"/>
        <v>5</v>
      </c>
      <c r="AB10">
        <f t="shared" si="7"/>
        <v>4</v>
      </c>
    </row>
    <row r="11" spans="1:28" x14ac:dyDescent="0.3">
      <c r="A11">
        <v>31</v>
      </c>
      <c r="B11" t="s">
        <v>122</v>
      </c>
      <c r="C11">
        <v>0</v>
      </c>
      <c r="D11">
        <v>0</v>
      </c>
      <c r="E11">
        <v>1</v>
      </c>
      <c r="F11">
        <v>1</v>
      </c>
      <c r="G11">
        <v>1</v>
      </c>
      <c r="H11">
        <v>0</v>
      </c>
      <c r="I11">
        <v>1</v>
      </c>
      <c r="J11">
        <v>1</v>
      </c>
      <c r="K11">
        <v>1</v>
      </c>
      <c r="L11">
        <v>1</v>
      </c>
      <c r="M11">
        <v>1</v>
      </c>
      <c r="N11">
        <v>0</v>
      </c>
      <c r="O11">
        <v>1</v>
      </c>
      <c r="P11">
        <v>0</v>
      </c>
      <c r="Q11">
        <v>1</v>
      </c>
      <c r="R11">
        <v>0</v>
      </c>
      <c r="S11">
        <v>1</v>
      </c>
      <c r="T11">
        <v>1</v>
      </c>
      <c r="U11" s="5">
        <f t="shared" si="0"/>
        <v>12</v>
      </c>
      <c r="V11" s="5">
        <f t="shared" si="1"/>
        <v>10</v>
      </c>
      <c r="W11">
        <f t="shared" si="2"/>
        <v>4</v>
      </c>
      <c r="X11">
        <f t="shared" si="3"/>
        <v>3</v>
      </c>
      <c r="Y11">
        <f t="shared" si="4"/>
        <v>5</v>
      </c>
      <c r="Z11">
        <f t="shared" si="5"/>
        <v>6</v>
      </c>
      <c r="AA11">
        <f t="shared" si="6"/>
        <v>4</v>
      </c>
      <c r="AB11">
        <f t="shared" si="7"/>
        <v>2</v>
      </c>
    </row>
    <row r="12" spans="1:28" x14ac:dyDescent="0.3">
      <c r="A12">
        <v>32</v>
      </c>
      <c r="B12" t="s">
        <v>122</v>
      </c>
      <c r="C12">
        <v>0</v>
      </c>
      <c r="D12">
        <v>0</v>
      </c>
      <c r="E12">
        <v>1</v>
      </c>
      <c r="F12">
        <v>0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v>1</v>
      </c>
      <c r="O12">
        <v>1</v>
      </c>
      <c r="P12">
        <v>0</v>
      </c>
      <c r="Q12">
        <v>1</v>
      </c>
      <c r="R12">
        <v>1</v>
      </c>
      <c r="S12">
        <v>1</v>
      </c>
      <c r="T12">
        <v>1</v>
      </c>
      <c r="U12" s="5">
        <f t="shared" si="0"/>
        <v>14</v>
      </c>
      <c r="V12" s="5">
        <f t="shared" si="1"/>
        <v>9</v>
      </c>
      <c r="W12">
        <f t="shared" si="2"/>
        <v>5</v>
      </c>
      <c r="X12">
        <f t="shared" si="3"/>
        <v>4</v>
      </c>
      <c r="Y12">
        <f t="shared" si="4"/>
        <v>5</v>
      </c>
      <c r="Z12">
        <f t="shared" si="5"/>
        <v>6</v>
      </c>
      <c r="AA12">
        <f t="shared" si="6"/>
        <v>3</v>
      </c>
      <c r="AB12">
        <f t="shared" si="7"/>
        <v>5</v>
      </c>
    </row>
    <row r="13" spans="1:28" x14ac:dyDescent="0.3">
      <c r="A13" s="1">
        <v>35</v>
      </c>
      <c r="B13" s="1" t="s">
        <v>122</v>
      </c>
      <c r="C13" s="1">
        <v>0</v>
      </c>
      <c r="D13" s="1">
        <v>1</v>
      </c>
      <c r="E13" s="1">
        <v>1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1</v>
      </c>
      <c r="T13" s="1">
        <v>1</v>
      </c>
      <c r="U13" s="6">
        <f t="shared" si="0"/>
        <v>17</v>
      </c>
      <c r="V13" s="6">
        <f t="shared" si="1"/>
        <v>11</v>
      </c>
      <c r="W13">
        <f t="shared" si="2"/>
        <v>6</v>
      </c>
      <c r="X13">
        <f t="shared" si="3"/>
        <v>5</v>
      </c>
      <c r="Y13">
        <f t="shared" si="4"/>
        <v>6</v>
      </c>
      <c r="Z13">
        <f t="shared" si="5"/>
        <v>6</v>
      </c>
      <c r="AA13">
        <f t="shared" si="6"/>
        <v>5</v>
      </c>
      <c r="AB13">
        <f t="shared" si="7"/>
        <v>6</v>
      </c>
    </row>
    <row r="14" spans="1:28" x14ac:dyDescent="0.3">
      <c r="A14">
        <v>36</v>
      </c>
      <c r="B14" t="s">
        <v>122</v>
      </c>
      <c r="C14">
        <v>1</v>
      </c>
      <c r="D14">
        <v>1</v>
      </c>
      <c r="E14">
        <v>1</v>
      </c>
      <c r="F14">
        <v>1</v>
      </c>
      <c r="G14">
        <v>0</v>
      </c>
      <c r="H14">
        <v>1</v>
      </c>
      <c r="I14">
        <v>1</v>
      </c>
      <c r="J14">
        <v>1</v>
      </c>
      <c r="K14">
        <v>1</v>
      </c>
      <c r="L14">
        <v>1</v>
      </c>
      <c r="M14">
        <v>0</v>
      </c>
      <c r="N14">
        <v>1</v>
      </c>
      <c r="O14">
        <v>1</v>
      </c>
      <c r="P14">
        <v>0</v>
      </c>
      <c r="Q14">
        <v>1</v>
      </c>
      <c r="R14">
        <v>0</v>
      </c>
      <c r="S14">
        <v>1</v>
      </c>
      <c r="T14">
        <v>1</v>
      </c>
      <c r="U14" s="5">
        <f t="shared" si="0"/>
        <v>14</v>
      </c>
      <c r="V14" s="5">
        <f t="shared" si="1"/>
        <v>9</v>
      </c>
      <c r="W14">
        <f t="shared" si="2"/>
        <v>4</v>
      </c>
      <c r="X14">
        <f t="shared" si="3"/>
        <v>4</v>
      </c>
      <c r="Y14">
        <f t="shared" si="4"/>
        <v>6</v>
      </c>
      <c r="Z14">
        <f t="shared" si="5"/>
        <v>5</v>
      </c>
      <c r="AA14">
        <f t="shared" si="6"/>
        <v>4</v>
      </c>
      <c r="AB14">
        <f t="shared" si="7"/>
        <v>5</v>
      </c>
    </row>
    <row r="15" spans="1:28" x14ac:dyDescent="0.3">
      <c r="A15">
        <v>37</v>
      </c>
      <c r="B15" t="s">
        <v>122</v>
      </c>
      <c r="C15">
        <v>0</v>
      </c>
      <c r="D15">
        <v>1</v>
      </c>
      <c r="E15">
        <v>1</v>
      </c>
      <c r="F15">
        <v>0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v>1</v>
      </c>
      <c r="O15">
        <v>0</v>
      </c>
      <c r="P15">
        <v>1</v>
      </c>
      <c r="Q15">
        <v>0</v>
      </c>
      <c r="R15">
        <v>0</v>
      </c>
      <c r="S15">
        <v>1</v>
      </c>
      <c r="T15">
        <v>1</v>
      </c>
      <c r="U15" s="5">
        <f t="shared" si="0"/>
        <v>13</v>
      </c>
      <c r="V15" s="5">
        <f t="shared" si="1"/>
        <v>8</v>
      </c>
      <c r="W15">
        <f t="shared" si="2"/>
        <v>5</v>
      </c>
      <c r="X15">
        <f t="shared" si="3"/>
        <v>3</v>
      </c>
      <c r="Y15">
        <f t="shared" si="4"/>
        <v>5</v>
      </c>
      <c r="Z15">
        <f t="shared" si="5"/>
        <v>4</v>
      </c>
      <c r="AA15">
        <f t="shared" si="6"/>
        <v>4</v>
      </c>
      <c r="AB15">
        <f t="shared" si="7"/>
        <v>5</v>
      </c>
    </row>
    <row r="16" spans="1:28" x14ac:dyDescent="0.3">
      <c r="A16">
        <v>38</v>
      </c>
      <c r="B16" t="s">
        <v>122</v>
      </c>
      <c r="C16">
        <v>1</v>
      </c>
      <c r="D16">
        <v>1</v>
      </c>
      <c r="E16">
        <v>1</v>
      </c>
      <c r="F16">
        <v>0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v>1</v>
      </c>
      <c r="O16">
        <v>1</v>
      </c>
      <c r="P16">
        <v>0</v>
      </c>
      <c r="Q16">
        <v>0</v>
      </c>
      <c r="R16">
        <v>1</v>
      </c>
      <c r="S16">
        <v>1</v>
      </c>
      <c r="T16">
        <v>1</v>
      </c>
      <c r="U16" s="5">
        <f t="shared" si="0"/>
        <v>15</v>
      </c>
      <c r="V16" s="5">
        <f t="shared" si="1"/>
        <v>9</v>
      </c>
      <c r="W16">
        <f t="shared" si="2"/>
        <v>5</v>
      </c>
      <c r="X16">
        <f t="shared" si="3"/>
        <v>5</v>
      </c>
      <c r="Y16">
        <f t="shared" si="4"/>
        <v>5</v>
      </c>
      <c r="Z16">
        <f t="shared" si="5"/>
        <v>5</v>
      </c>
      <c r="AA16">
        <f t="shared" si="6"/>
        <v>4</v>
      </c>
      <c r="AB16">
        <f t="shared" si="7"/>
        <v>6</v>
      </c>
    </row>
    <row r="17" spans="1:28" x14ac:dyDescent="0.3">
      <c r="A17">
        <v>41</v>
      </c>
      <c r="B17" t="s">
        <v>122</v>
      </c>
      <c r="C17">
        <v>0</v>
      </c>
      <c r="D17">
        <v>0</v>
      </c>
      <c r="E17">
        <v>1</v>
      </c>
      <c r="F17">
        <v>1</v>
      </c>
      <c r="G17">
        <v>1</v>
      </c>
      <c r="H17">
        <v>1</v>
      </c>
      <c r="I17">
        <v>1</v>
      </c>
      <c r="J17">
        <v>0</v>
      </c>
      <c r="K17">
        <v>1</v>
      </c>
      <c r="L17">
        <v>1</v>
      </c>
      <c r="M17">
        <v>0</v>
      </c>
      <c r="N17">
        <v>1</v>
      </c>
      <c r="O17">
        <v>1</v>
      </c>
      <c r="P17">
        <v>0</v>
      </c>
      <c r="Q17">
        <v>1</v>
      </c>
      <c r="R17">
        <v>0</v>
      </c>
      <c r="S17">
        <v>1</v>
      </c>
      <c r="T17">
        <v>1</v>
      </c>
      <c r="U17" s="5">
        <f t="shared" si="0"/>
        <v>12</v>
      </c>
      <c r="V17" s="5">
        <f t="shared" si="1"/>
        <v>8</v>
      </c>
      <c r="W17">
        <f t="shared" si="2"/>
        <v>3</v>
      </c>
      <c r="X17">
        <f t="shared" si="3"/>
        <v>3</v>
      </c>
      <c r="Y17">
        <f t="shared" si="4"/>
        <v>6</v>
      </c>
      <c r="Z17">
        <f t="shared" si="5"/>
        <v>6</v>
      </c>
      <c r="AA17">
        <f t="shared" si="6"/>
        <v>2</v>
      </c>
      <c r="AB17">
        <f t="shared" si="7"/>
        <v>4</v>
      </c>
    </row>
    <row r="18" spans="1:28" x14ac:dyDescent="0.3">
      <c r="A18">
        <v>42</v>
      </c>
      <c r="B18" t="s">
        <v>122</v>
      </c>
      <c r="C18">
        <v>0</v>
      </c>
      <c r="D18">
        <v>1</v>
      </c>
      <c r="E18">
        <v>1</v>
      </c>
      <c r="F18">
        <v>1</v>
      </c>
      <c r="G18">
        <v>1</v>
      </c>
      <c r="H18">
        <v>0</v>
      </c>
      <c r="I18">
        <v>1</v>
      </c>
      <c r="J18">
        <v>1</v>
      </c>
      <c r="K18">
        <v>1</v>
      </c>
      <c r="L18">
        <v>0</v>
      </c>
      <c r="M18">
        <v>1</v>
      </c>
      <c r="N18">
        <v>1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 s="5">
        <f t="shared" si="0"/>
        <v>15</v>
      </c>
      <c r="V18" s="5">
        <f t="shared" si="1"/>
        <v>11</v>
      </c>
      <c r="W18">
        <f t="shared" si="2"/>
        <v>6</v>
      </c>
      <c r="X18">
        <f t="shared" si="3"/>
        <v>4</v>
      </c>
      <c r="Y18">
        <f t="shared" si="4"/>
        <v>5</v>
      </c>
      <c r="Z18">
        <f t="shared" si="5"/>
        <v>6</v>
      </c>
      <c r="AA18">
        <f t="shared" si="6"/>
        <v>5</v>
      </c>
      <c r="AB18">
        <f t="shared" si="7"/>
        <v>4</v>
      </c>
    </row>
    <row r="19" spans="1:28" x14ac:dyDescent="0.3">
      <c r="A19" s="1">
        <v>45</v>
      </c>
      <c r="B19" s="1" t="s">
        <v>122</v>
      </c>
      <c r="C19" s="1">
        <v>0</v>
      </c>
      <c r="D19" s="1">
        <v>0</v>
      </c>
      <c r="E19" s="1">
        <v>1</v>
      </c>
      <c r="F19" s="1">
        <v>1</v>
      </c>
      <c r="G19" s="1">
        <v>1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1">
        <v>1</v>
      </c>
      <c r="S19" s="1">
        <v>1</v>
      </c>
      <c r="T19" s="1">
        <v>1</v>
      </c>
      <c r="U19" s="6">
        <f t="shared" si="0"/>
        <v>16</v>
      </c>
      <c r="V19" s="6">
        <f t="shared" si="1"/>
        <v>11</v>
      </c>
      <c r="W19">
        <f t="shared" si="2"/>
        <v>5</v>
      </c>
      <c r="X19">
        <f t="shared" si="3"/>
        <v>5</v>
      </c>
      <c r="Y19">
        <f t="shared" si="4"/>
        <v>6</v>
      </c>
      <c r="Z19">
        <f t="shared" si="5"/>
        <v>6</v>
      </c>
      <c r="AA19">
        <f t="shared" si="6"/>
        <v>5</v>
      </c>
      <c r="AB19">
        <f t="shared" si="7"/>
        <v>5</v>
      </c>
    </row>
    <row r="20" spans="1:28" x14ac:dyDescent="0.3">
      <c r="A20">
        <v>48</v>
      </c>
      <c r="B20" t="s">
        <v>122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0</v>
      </c>
      <c r="K20">
        <v>1</v>
      </c>
      <c r="L20">
        <v>1</v>
      </c>
      <c r="M20">
        <v>0</v>
      </c>
      <c r="N20">
        <v>1</v>
      </c>
      <c r="O20">
        <v>1</v>
      </c>
      <c r="P20">
        <v>0</v>
      </c>
      <c r="Q20">
        <v>1</v>
      </c>
      <c r="R20">
        <v>1</v>
      </c>
      <c r="S20">
        <v>1</v>
      </c>
      <c r="T20">
        <v>1</v>
      </c>
      <c r="U20" s="5">
        <f t="shared" si="0"/>
        <v>15</v>
      </c>
      <c r="V20" s="5">
        <f t="shared" si="1"/>
        <v>9</v>
      </c>
      <c r="W20">
        <f t="shared" si="2"/>
        <v>4</v>
      </c>
      <c r="X20">
        <f t="shared" si="3"/>
        <v>5</v>
      </c>
      <c r="Y20">
        <f t="shared" si="4"/>
        <v>6</v>
      </c>
      <c r="Z20">
        <f t="shared" si="5"/>
        <v>6</v>
      </c>
      <c r="AA20">
        <f t="shared" si="6"/>
        <v>3</v>
      </c>
      <c r="AB20">
        <f t="shared" si="7"/>
        <v>6</v>
      </c>
    </row>
    <row r="21" spans="1:28" x14ac:dyDescent="0.3">
      <c r="A21">
        <v>50</v>
      </c>
      <c r="B21" t="s">
        <v>122</v>
      </c>
      <c r="C21">
        <v>0</v>
      </c>
      <c r="D21">
        <v>0</v>
      </c>
      <c r="E21">
        <v>1</v>
      </c>
      <c r="F21">
        <v>1</v>
      </c>
      <c r="G21">
        <v>0</v>
      </c>
      <c r="H21">
        <v>1</v>
      </c>
      <c r="I21">
        <v>1</v>
      </c>
      <c r="J21">
        <v>1</v>
      </c>
      <c r="K21">
        <v>0</v>
      </c>
      <c r="L21">
        <v>1</v>
      </c>
      <c r="M21">
        <v>1</v>
      </c>
      <c r="N21">
        <v>0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 s="5">
        <f t="shared" si="0"/>
        <v>13</v>
      </c>
      <c r="V21" s="5">
        <f t="shared" si="1"/>
        <v>9</v>
      </c>
      <c r="W21">
        <f t="shared" si="2"/>
        <v>3</v>
      </c>
      <c r="X21">
        <f t="shared" si="3"/>
        <v>5</v>
      </c>
      <c r="Y21">
        <f t="shared" si="4"/>
        <v>5</v>
      </c>
      <c r="Z21">
        <f t="shared" si="5"/>
        <v>4</v>
      </c>
      <c r="AA21">
        <f t="shared" si="6"/>
        <v>5</v>
      </c>
      <c r="AB21">
        <f t="shared" si="7"/>
        <v>4</v>
      </c>
    </row>
    <row r="22" spans="1:28" x14ac:dyDescent="0.3">
      <c r="A22">
        <v>52</v>
      </c>
      <c r="B22" t="s">
        <v>122</v>
      </c>
      <c r="C22">
        <v>0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0</v>
      </c>
      <c r="L22">
        <v>1</v>
      </c>
      <c r="M22">
        <v>1</v>
      </c>
      <c r="N22">
        <v>1</v>
      </c>
      <c r="O22">
        <v>1</v>
      </c>
      <c r="P22">
        <v>0</v>
      </c>
      <c r="Q22">
        <v>0</v>
      </c>
      <c r="R22">
        <v>0</v>
      </c>
      <c r="S22">
        <v>1</v>
      </c>
      <c r="T22">
        <v>1</v>
      </c>
      <c r="U22" s="5">
        <f t="shared" si="0"/>
        <v>13</v>
      </c>
      <c r="V22" s="5">
        <f t="shared" si="1"/>
        <v>8</v>
      </c>
      <c r="W22">
        <f t="shared" si="2"/>
        <v>5</v>
      </c>
      <c r="X22">
        <f t="shared" si="3"/>
        <v>3</v>
      </c>
      <c r="Y22">
        <f t="shared" si="4"/>
        <v>5</v>
      </c>
      <c r="Z22">
        <f t="shared" si="5"/>
        <v>4</v>
      </c>
      <c r="AA22">
        <f t="shared" si="6"/>
        <v>4</v>
      </c>
      <c r="AB22">
        <f t="shared" si="7"/>
        <v>5</v>
      </c>
    </row>
    <row r="23" spans="1:28" x14ac:dyDescent="0.3">
      <c r="A23">
        <v>53</v>
      </c>
      <c r="B23" t="s">
        <v>122</v>
      </c>
      <c r="C23">
        <v>0</v>
      </c>
      <c r="D23">
        <v>0</v>
      </c>
      <c r="E23">
        <v>1</v>
      </c>
      <c r="F23">
        <v>0</v>
      </c>
      <c r="G23">
        <v>0</v>
      </c>
      <c r="H23">
        <v>0</v>
      </c>
      <c r="I23">
        <v>0</v>
      </c>
      <c r="J23">
        <v>1</v>
      </c>
      <c r="K23">
        <v>0</v>
      </c>
      <c r="L23">
        <v>0</v>
      </c>
      <c r="M23">
        <v>1</v>
      </c>
      <c r="N23">
        <v>0</v>
      </c>
      <c r="O23">
        <v>0</v>
      </c>
      <c r="P23">
        <v>0</v>
      </c>
      <c r="Q23">
        <v>1</v>
      </c>
      <c r="R23">
        <v>1</v>
      </c>
      <c r="S23">
        <v>0</v>
      </c>
      <c r="T23">
        <v>1</v>
      </c>
      <c r="U23" s="5">
        <f t="shared" si="0"/>
        <v>6</v>
      </c>
      <c r="V23" s="5">
        <f t="shared" si="1"/>
        <v>4</v>
      </c>
      <c r="W23">
        <f t="shared" si="2"/>
        <v>3</v>
      </c>
      <c r="X23">
        <f t="shared" si="3"/>
        <v>2</v>
      </c>
      <c r="Y23">
        <f t="shared" si="4"/>
        <v>1</v>
      </c>
      <c r="Z23">
        <f t="shared" si="5"/>
        <v>2</v>
      </c>
      <c r="AA23">
        <f t="shared" si="6"/>
        <v>2</v>
      </c>
      <c r="AB23">
        <f t="shared" si="7"/>
        <v>2</v>
      </c>
    </row>
    <row r="24" spans="1:28" x14ac:dyDescent="0.3">
      <c r="A24">
        <v>60</v>
      </c>
      <c r="B24" t="s">
        <v>122</v>
      </c>
      <c r="C24">
        <v>0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1</v>
      </c>
      <c r="S24">
        <v>0</v>
      </c>
      <c r="T24">
        <v>1</v>
      </c>
      <c r="U24" s="5">
        <f t="shared" si="0"/>
        <v>10</v>
      </c>
      <c r="V24" s="5">
        <f t="shared" si="1"/>
        <v>6</v>
      </c>
      <c r="W24">
        <f t="shared" si="2"/>
        <v>3</v>
      </c>
      <c r="X24">
        <f t="shared" si="3"/>
        <v>2</v>
      </c>
      <c r="Y24">
        <f t="shared" si="4"/>
        <v>5</v>
      </c>
      <c r="Z24">
        <f t="shared" si="5"/>
        <v>4</v>
      </c>
      <c r="AA24">
        <f t="shared" si="6"/>
        <v>2</v>
      </c>
      <c r="AB24">
        <f t="shared" si="7"/>
        <v>4</v>
      </c>
    </row>
    <row r="25" spans="1:28" x14ac:dyDescent="0.3">
      <c r="A25">
        <v>66</v>
      </c>
      <c r="B25" t="s">
        <v>122</v>
      </c>
      <c r="C25">
        <v>1</v>
      </c>
      <c r="D25">
        <v>0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0</v>
      </c>
      <c r="P25">
        <v>1</v>
      </c>
      <c r="Q25">
        <v>1</v>
      </c>
      <c r="R25">
        <v>1</v>
      </c>
      <c r="S25">
        <v>1</v>
      </c>
      <c r="T25">
        <v>1</v>
      </c>
      <c r="U25" s="5">
        <f t="shared" si="0"/>
        <v>16</v>
      </c>
      <c r="V25" s="5">
        <f t="shared" si="1"/>
        <v>11</v>
      </c>
      <c r="W25">
        <f t="shared" si="2"/>
        <v>5</v>
      </c>
      <c r="X25">
        <f t="shared" si="3"/>
        <v>5</v>
      </c>
      <c r="Y25">
        <f t="shared" si="4"/>
        <v>6</v>
      </c>
      <c r="Z25">
        <f t="shared" si="5"/>
        <v>5</v>
      </c>
      <c r="AA25">
        <f t="shared" si="6"/>
        <v>6</v>
      </c>
      <c r="AB25">
        <f t="shared" si="7"/>
        <v>5</v>
      </c>
    </row>
    <row r="26" spans="1:28" x14ac:dyDescent="0.3">
      <c r="A26">
        <v>67</v>
      </c>
      <c r="B26" t="s">
        <v>122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0</v>
      </c>
      <c r="N26">
        <v>0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 s="5">
        <f t="shared" si="0"/>
        <v>16</v>
      </c>
      <c r="V26" s="5">
        <f t="shared" si="1"/>
        <v>11</v>
      </c>
      <c r="W26">
        <f t="shared" si="2"/>
        <v>4</v>
      </c>
      <c r="X26">
        <f t="shared" si="3"/>
        <v>6</v>
      </c>
      <c r="Y26">
        <f t="shared" si="4"/>
        <v>6</v>
      </c>
      <c r="Z26">
        <f t="shared" si="5"/>
        <v>6</v>
      </c>
      <c r="AA26">
        <f t="shared" si="6"/>
        <v>5</v>
      </c>
      <c r="AB26">
        <f t="shared" si="7"/>
        <v>5</v>
      </c>
    </row>
    <row r="27" spans="1:28" x14ac:dyDescent="0.3">
      <c r="A27">
        <v>69</v>
      </c>
      <c r="B27" t="s">
        <v>122</v>
      </c>
      <c r="C27">
        <v>0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  <c r="N27">
        <v>1</v>
      </c>
      <c r="O27">
        <v>1</v>
      </c>
      <c r="P27">
        <v>0</v>
      </c>
      <c r="Q27">
        <v>1</v>
      </c>
      <c r="R27">
        <v>1</v>
      </c>
      <c r="S27">
        <v>1</v>
      </c>
      <c r="T27">
        <v>1</v>
      </c>
      <c r="U27" s="5">
        <f t="shared" si="0"/>
        <v>16</v>
      </c>
      <c r="V27" s="5">
        <f t="shared" si="1"/>
        <v>10</v>
      </c>
      <c r="W27">
        <f t="shared" si="2"/>
        <v>6</v>
      </c>
      <c r="X27">
        <f t="shared" si="3"/>
        <v>4</v>
      </c>
      <c r="Y27">
        <f t="shared" si="4"/>
        <v>6</v>
      </c>
      <c r="Z27">
        <f t="shared" si="5"/>
        <v>6</v>
      </c>
      <c r="AA27">
        <f t="shared" si="6"/>
        <v>4</v>
      </c>
      <c r="AB27">
        <f t="shared" si="7"/>
        <v>6</v>
      </c>
    </row>
    <row r="28" spans="1:28" x14ac:dyDescent="0.3">
      <c r="A28">
        <v>70</v>
      </c>
      <c r="B28" t="s">
        <v>122</v>
      </c>
      <c r="C28">
        <v>1</v>
      </c>
      <c r="D28">
        <v>0</v>
      </c>
      <c r="E28">
        <v>1</v>
      </c>
      <c r="F28">
        <v>1</v>
      </c>
      <c r="G28">
        <v>1</v>
      </c>
      <c r="H28">
        <v>0</v>
      </c>
      <c r="I28">
        <v>1</v>
      </c>
      <c r="J28">
        <v>1</v>
      </c>
      <c r="K28">
        <v>1</v>
      </c>
      <c r="L28">
        <v>1</v>
      </c>
      <c r="M28">
        <v>1</v>
      </c>
      <c r="N28">
        <v>0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 s="5">
        <f t="shared" si="0"/>
        <v>15</v>
      </c>
      <c r="V28" s="5">
        <f t="shared" si="1"/>
        <v>12</v>
      </c>
      <c r="W28">
        <f t="shared" si="2"/>
        <v>4</v>
      </c>
      <c r="X28">
        <f t="shared" si="3"/>
        <v>6</v>
      </c>
      <c r="Y28">
        <f t="shared" si="4"/>
        <v>5</v>
      </c>
      <c r="Z28">
        <f t="shared" si="5"/>
        <v>6</v>
      </c>
      <c r="AA28">
        <f t="shared" si="6"/>
        <v>6</v>
      </c>
      <c r="AB28">
        <f t="shared" si="7"/>
        <v>3</v>
      </c>
    </row>
    <row r="29" spans="1:28" x14ac:dyDescent="0.3">
      <c r="A29">
        <v>71</v>
      </c>
      <c r="B29" t="s">
        <v>122</v>
      </c>
      <c r="C29">
        <v>0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0</v>
      </c>
      <c r="N29">
        <v>1</v>
      </c>
      <c r="O29">
        <v>1</v>
      </c>
      <c r="P29">
        <v>1</v>
      </c>
      <c r="Q29">
        <v>0</v>
      </c>
      <c r="R29">
        <v>1</v>
      </c>
      <c r="S29">
        <v>1</v>
      </c>
      <c r="T29">
        <v>1</v>
      </c>
      <c r="U29" s="5">
        <f t="shared" si="0"/>
        <v>15</v>
      </c>
      <c r="V29" s="5">
        <f t="shared" si="1"/>
        <v>9</v>
      </c>
      <c r="W29">
        <f t="shared" si="2"/>
        <v>4</v>
      </c>
      <c r="X29">
        <f t="shared" si="3"/>
        <v>5</v>
      </c>
      <c r="Y29">
        <f t="shared" si="4"/>
        <v>6</v>
      </c>
      <c r="Z29">
        <f t="shared" si="5"/>
        <v>5</v>
      </c>
      <c r="AA29">
        <f t="shared" si="6"/>
        <v>4</v>
      </c>
      <c r="AB29">
        <f t="shared" si="7"/>
        <v>6</v>
      </c>
    </row>
    <row r="30" spans="1:28" x14ac:dyDescent="0.3">
      <c r="A30">
        <v>74</v>
      </c>
      <c r="B30" t="s">
        <v>122</v>
      </c>
      <c r="C30">
        <v>1</v>
      </c>
      <c r="D30">
        <v>1</v>
      </c>
      <c r="E30">
        <v>1</v>
      </c>
      <c r="F30">
        <v>0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0</v>
      </c>
      <c r="N30">
        <v>1</v>
      </c>
      <c r="O30">
        <v>1</v>
      </c>
      <c r="P30">
        <v>0</v>
      </c>
      <c r="Q30">
        <v>1</v>
      </c>
      <c r="R30">
        <v>1</v>
      </c>
      <c r="S30">
        <v>1</v>
      </c>
      <c r="T30">
        <v>1</v>
      </c>
      <c r="U30" s="5">
        <f t="shared" si="0"/>
        <v>15</v>
      </c>
      <c r="V30" s="5">
        <f t="shared" si="1"/>
        <v>9</v>
      </c>
      <c r="W30">
        <f t="shared" si="2"/>
        <v>5</v>
      </c>
      <c r="X30">
        <f t="shared" si="3"/>
        <v>5</v>
      </c>
      <c r="Y30">
        <f t="shared" si="4"/>
        <v>5</v>
      </c>
      <c r="Z30">
        <f t="shared" si="5"/>
        <v>6</v>
      </c>
      <c r="AA30">
        <f t="shared" si="6"/>
        <v>3</v>
      </c>
      <c r="AB30">
        <f t="shared" si="7"/>
        <v>6</v>
      </c>
    </row>
    <row r="31" spans="1:28" x14ac:dyDescent="0.3">
      <c r="A31">
        <v>75</v>
      </c>
      <c r="B31" t="s">
        <v>122</v>
      </c>
      <c r="C31">
        <v>1</v>
      </c>
      <c r="D31">
        <v>0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0</v>
      </c>
      <c r="L31">
        <v>0</v>
      </c>
      <c r="M31">
        <v>1</v>
      </c>
      <c r="N31">
        <v>0</v>
      </c>
      <c r="O31">
        <v>1</v>
      </c>
      <c r="P31">
        <v>0</v>
      </c>
      <c r="Q31">
        <v>1</v>
      </c>
      <c r="R31">
        <v>0</v>
      </c>
      <c r="S31">
        <v>1</v>
      </c>
      <c r="T31">
        <v>1</v>
      </c>
      <c r="U31" s="5">
        <f t="shared" si="0"/>
        <v>12</v>
      </c>
      <c r="V31" s="5">
        <f t="shared" si="1"/>
        <v>10</v>
      </c>
      <c r="W31">
        <f t="shared" si="2"/>
        <v>4</v>
      </c>
      <c r="X31">
        <f t="shared" si="3"/>
        <v>3</v>
      </c>
      <c r="Y31">
        <f t="shared" si="4"/>
        <v>5</v>
      </c>
      <c r="Z31">
        <f t="shared" si="5"/>
        <v>5</v>
      </c>
      <c r="AA31">
        <f t="shared" si="6"/>
        <v>5</v>
      </c>
      <c r="AB31">
        <f t="shared" si="7"/>
        <v>2</v>
      </c>
    </row>
    <row r="32" spans="1:28" x14ac:dyDescent="0.3">
      <c r="A32">
        <v>76</v>
      </c>
      <c r="B32" t="s">
        <v>122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0</v>
      </c>
      <c r="Q32">
        <v>1</v>
      </c>
      <c r="R32">
        <v>1</v>
      </c>
      <c r="S32">
        <v>1</v>
      </c>
      <c r="T32">
        <v>1</v>
      </c>
      <c r="U32" s="5">
        <f t="shared" si="0"/>
        <v>17</v>
      </c>
      <c r="V32" s="5">
        <f t="shared" si="1"/>
        <v>11</v>
      </c>
      <c r="W32">
        <f t="shared" si="2"/>
        <v>6</v>
      </c>
      <c r="X32">
        <f t="shared" si="3"/>
        <v>5</v>
      </c>
      <c r="Y32">
        <f t="shared" si="4"/>
        <v>6</v>
      </c>
      <c r="Z32">
        <f t="shared" si="5"/>
        <v>6</v>
      </c>
      <c r="AA32">
        <f t="shared" si="6"/>
        <v>5</v>
      </c>
      <c r="AB32">
        <f t="shared" si="7"/>
        <v>6</v>
      </c>
    </row>
    <row r="33" spans="1:28" x14ac:dyDescent="0.3">
      <c r="A33">
        <v>83</v>
      </c>
      <c r="B33" t="s">
        <v>122</v>
      </c>
      <c r="C33">
        <v>0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0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 s="5">
        <f t="shared" si="0"/>
        <v>16</v>
      </c>
      <c r="V33" s="5">
        <f t="shared" si="1"/>
        <v>10</v>
      </c>
      <c r="W33">
        <f t="shared" si="2"/>
        <v>5</v>
      </c>
      <c r="X33">
        <f t="shared" si="3"/>
        <v>5</v>
      </c>
      <c r="Y33">
        <f t="shared" si="4"/>
        <v>6</v>
      </c>
      <c r="Z33">
        <f t="shared" si="5"/>
        <v>6</v>
      </c>
      <c r="AA33">
        <f t="shared" si="6"/>
        <v>4</v>
      </c>
      <c r="AB33">
        <f t="shared" si="7"/>
        <v>6</v>
      </c>
    </row>
    <row r="34" spans="1:28" x14ac:dyDescent="0.3">
      <c r="A34">
        <v>84</v>
      </c>
      <c r="B34" t="s">
        <v>122</v>
      </c>
      <c r="C34">
        <v>0</v>
      </c>
      <c r="D34">
        <v>0</v>
      </c>
      <c r="E34">
        <v>1</v>
      </c>
      <c r="F34">
        <v>1</v>
      </c>
      <c r="G34">
        <v>0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0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 s="5">
        <f t="shared" ref="U34:U65" si="8">SUM(C34:T34)</f>
        <v>14</v>
      </c>
      <c r="V34" s="5">
        <f t="shared" ref="V34:V65" si="9">C34+E34+F34+G34+I34+J34+K34+M34+O34+P34+Q34+S34</f>
        <v>10</v>
      </c>
      <c r="W34">
        <f t="shared" ref="W34:W65" si="10">G34+J34+M34+N34+Q34+D34</f>
        <v>3</v>
      </c>
      <c r="X34">
        <f t="shared" ref="X34:X65" si="11">C34+E34+L34+O34+P34+R34</f>
        <v>5</v>
      </c>
      <c r="Y34">
        <f t="shared" ref="Y34:Y65" si="12">F34+H34+I34+K34+S34+T34</f>
        <v>6</v>
      </c>
      <c r="Z34">
        <f t="shared" ref="Z34:Z65" si="13">E34+G34+I34+O34+Q34+K34</f>
        <v>5</v>
      </c>
      <c r="AA34">
        <f t="shared" ref="AA34:AA65" si="14">C34+F34+J34+M34+P34+S34</f>
        <v>5</v>
      </c>
      <c r="AB34">
        <f t="shared" ref="AB34:AB65" si="15">D34+H34+L34+N34+R34+T34</f>
        <v>4</v>
      </c>
    </row>
    <row r="35" spans="1:28" x14ac:dyDescent="0.3">
      <c r="A35">
        <v>85</v>
      </c>
      <c r="B35" t="s">
        <v>122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0</v>
      </c>
      <c r="K35">
        <v>1</v>
      </c>
      <c r="L35">
        <v>1</v>
      </c>
      <c r="M35">
        <v>1</v>
      </c>
      <c r="N35">
        <v>1</v>
      </c>
      <c r="O35">
        <v>1</v>
      </c>
      <c r="P35">
        <v>0</v>
      </c>
      <c r="Q35">
        <v>1</v>
      </c>
      <c r="R35">
        <v>1</v>
      </c>
      <c r="S35">
        <v>1</v>
      </c>
      <c r="T35">
        <v>1</v>
      </c>
      <c r="U35" s="5">
        <f t="shared" si="8"/>
        <v>16</v>
      </c>
      <c r="V35" s="5">
        <f t="shared" si="9"/>
        <v>10</v>
      </c>
      <c r="W35">
        <f t="shared" si="10"/>
        <v>5</v>
      </c>
      <c r="X35">
        <f t="shared" si="11"/>
        <v>5</v>
      </c>
      <c r="Y35">
        <f t="shared" si="12"/>
        <v>6</v>
      </c>
      <c r="Z35">
        <f t="shared" si="13"/>
        <v>6</v>
      </c>
      <c r="AA35">
        <f t="shared" si="14"/>
        <v>4</v>
      </c>
      <c r="AB35">
        <f t="shared" si="15"/>
        <v>6</v>
      </c>
    </row>
    <row r="36" spans="1:28" x14ac:dyDescent="0.3">
      <c r="A36">
        <v>86</v>
      </c>
      <c r="B36" t="s">
        <v>122</v>
      </c>
      <c r="C36">
        <v>1</v>
      </c>
      <c r="D36">
        <v>0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0</v>
      </c>
      <c r="Q36">
        <v>1</v>
      </c>
      <c r="R36">
        <v>0</v>
      </c>
      <c r="S36">
        <v>1</v>
      </c>
      <c r="T36">
        <v>0</v>
      </c>
      <c r="U36" s="5">
        <f t="shared" si="8"/>
        <v>14</v>
      </c>
      <c r="V36" s="5">
        <f t="shared" si="9"/>
        <v>11</v>
      </c>
      <c r="W36">
        <f t="shared" si="10"/>
        <v>5</v>
      </c>
      <c r="X36">
        <f t="shared" si="11"/>
        <v>4</v>
      </c>
      <c r="Y36">
        <f t="shared" si="12"/>
        <v>5</v>
      </c>
      <c r="Z36">
        <f t="shared" si="13"/>
        <v>6</v>
      </c>
      <c r="AA36">
        <f t="shared" si="14"/>
        <v>5</v>
      </c>
      <c r="AB36">
        <f t="shared" si="15"/>
        <v>3</v>
      </c>
    </row>
    <row r="37" spans="1:28" x14ac:dyDescent="0.3">
      <c r="A37">
        <v>87</v>
      </c>
      <c r="B37" t="s">
        <v>122</v>
      </c>
      <c r="C37">
        <v>0</v>
      </c>
      <c r="D37">
        <v>0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 s="5">
        <f t="shared" si="8"/>
        <v>16</v>
      </c>
      <c r="V37" s="5">
        <f t="shared" si="9"/>
        <v>11</v>
      </c>
      <c r="W37">
        <f t="shared" si="10"/>
        <v>5</v>
      </c>
      <c r="X37">
        <f t="shared" si="11"/>
        <v>5</v>
      </c>
      <c r="Y37">
        <f t="shared" si="12"/>
        <v>6</v>
      </c>
      <c r="Z37">
        <f t="shared" si="13"/>
        <v>6</v>
      </c>
      <c r="AA37">
        <f t="shared" si="14"/>
        <v>5</v>
      </c>
      <c r="AB37">
        <f t="shared" si="15"/>
        <v>5</v>
      </c>
    </row>
    <row r="38" spans="1:28" x14ac:dyDescent="0.3">
      <c r="A38" s="1">
        <v>104</v>
      </c>
      <c r="B38" s="1" t="s">
        <v>122</v>
      </c>
      <c r="C38" s="1">
        <v>1</v>
      </c>
      <c r="D38" s="1">
        <v>0</v>
      </c>
      <c r="E38" s="1">
        <v>1</v>
      </c>
      <c r="F38" s="1">
        <v>1</v>
      </c>
      <c r="G38" s="1">
        <v>0</v>
      </c>
      <c r="H38" s="1">
        <v>1</v>
      </c>
      <c r="I38" s="1">
        <v>1</v>
      </c>
      <c r="J38" s="1">
        <v>0</v>
      </c>
      <c r="K38" s="1">
        <v>1</v>
      </c>
      <c r="L38" s="1">
        <v>0</v>
      </c>
      <c r="M38" s="1">
        <v>0</v>
      </c>
      <c r="N38" s="1">
        <v>0</v>
      </c>
      <c r="O38" s="1">
        <v>1</v>
      </c>
      <c r="P38" s="1">
        <v>1</v>
      </c>
      <c r="Q38" s="1">
        <v>1</v>
      </c>
      <c r="R38" s="1">
        <v>1</v>
      </c>
      <c r="S38" s="1">
        <v>1</v>
      </c>
      <c r="T38" s="1">
        <v>1</v>
      </c>
      <c r="U38" s="6">
        <f t="shared" si="8"/>
        <v>12</v>
      </c>
      <c r="V38" s="6">
        <f t="shared" si="9"/>
        <v>9</v>
      </c>
      <c r="W38">
        <f t="shared" si="10"/>
        <v>1</v>
      </c>
      <c r="X38">
        <f t="shared" si="11"/>
        <v>5</v>
      </c>
      <c r="Y38">
        <f t="shared" si="12"/>
        <v>6</v>
      </c>
      <c r="Z38">
        <f t="shared" si="13"/>
        <v>5</v>
      </c>
      <c r="AA38">
        <f t="shared" si="14"/>
        <v>4</v>
      </c>
      <c r="AB38">
        <f t="shared" si="15"/>
        <v>3</v>
      </c>
    </row>
    <row r="39" spans="1:28" x14ac:dyDescent="0.3">
      <c r="A39">
        <v>105</v>
      </c>
      <c r="B39" t="s">
        <v>122</v>
      </c>
      <c r="C39">
        <v>0</v>
      </c>
      <c r="D39">
        <v>1</v>
      </c>
      <c r="E39">
        <v>1</v>
      </c>
      <c r="F39">
        <v>1</v>
      </c>
      <c r="G39">
        <v>0</v>
      </c>
      <c r="H39">
        <v>1</v>
      </c>
      <c r="I39">
        <v>1</v>
      </c>
      <c r="J39">
        <v>0</v>
      </c>
      <c r="K39">
        <v>1</v>
      </c>
      <c r="L39">
        <v>1</v>
      </c>
      <c r="M39">
        <v>1</v>
      </c>
      <c r="N39">
        <v>1</v>
      </c>
      <c r="O39">
        <v>1</v>
      </c>
      <c r="P39">
        <v>1</v>
      </c>
      <c r="Q39">
        <v>0</v>
      </c>
      <c r="R39">
        <v>0</v>
      </c>
      <c r="S39">
        <v>1</v>
      </c>
      <c r="T39">
        <v>1</v>
      </c>
      <c r="U39" s="5">
        <f t="shared" si="8"/>
        <v>13</v>
      </c>
      <c r="V39" s="5">
        <f t="shared" si="9"/>
        <v>8</v>
      </c>
      <c r="W39">
        <f t="shared" si="10"/>
        <v>3</v>
      </c>
      <c r="X39">
        <f t="shared" si="11"/>
        <v>4</v>
      </c>
      <c r="Y39">
        <f t="shared" si="12"/>
        <v>6</v>
      </c>
      <c r="Z39">
        <f t="shared" si="13"/>
        <v>4</v>
      </c>
      <c r="AA39">
        <f t="shared" si="14"/>
        <v>4</v>
      </c>
      <c r="AB39">
        <f t="shared" si="15"/>
        <v>5</v>
      </c>
    </row>
    <row r="40" spans="1:28" x14ac:dyDescent="0.3">
      <c r="A40" s="1">
        <v>106</v>
      </c>
      <c r="B40" s="1" t="s">
        <v>122</v>
      </c>
      <c r="C40" s="1">
        <v>1</v>
      </c>
      <c r="D40" s="1">
        <v>0</v>
      </c>
      <c r="E40" s="1">
        <v>1</v>
      </c>
      <c r="F40" s="1">
        <v>1</v>
      </c>
      <c r="G40" s="1">
        <v>1</v>
      </c>
      <c r="H40" s="1">
        <v>1</v>
      </c>
      <c r="I40" s="1">
        <v>1</v>
      </c>
      <c r="J40" s="1">
        <v>1</v>
      </c>
      <c r="K40" s="1">
        <v>1</v>
      </c>
      <c r="L40" s="1">
        <v>1</v>
      </c>
      <c r="M40" s="1">
        <v>1</v>
      </c>
      <c r="N40" s="1">
        <v>1</v>
      </c>
      <c r="O40" s="1">
        <v>1</v>
      </c>
      <c r="P40" s="1">
        <v>1</v>
      </c>
      <c r="Q40" s="1">
        <v>1</v>
      </c>
      <c r="R40" s="1">
        <v>1</v>
      </c>
      <c r="S40" s="1">
        <v>1</v>
      </c>
      <c r="T40" s="1">
        <v>1</v>
      </c>
      <c r="U40" s="6">
        <f t="shared" si="8"/>
        <v>17</v>
      </c>
      <c r="V40" s="6">
        <f t="shared" si="9"/>
        <v>12</v>
      </c>
      <c r="W40">
        <f t="shared" si="10"/>
        <v>5</v>
      </c>
      <c r="X40">
        <f t="shared" si="11"/>
        <v>6</v>
      </c>
      <c r="Y40">
        <f t="shared" si="12"/>
        <v>6</v>
      </c>
      <c r="Z40">
        <f t="shared" si="13"/>
        <v>6</v>
      </c>
      <c r="AA40">
        <f t="shared" si="14"/>
        <v>6</v>
      </c>
      <c r="AB40">
        <f t="shared" si="15"/>
        <v>5</v>
      </c>
    </row>
    <row r="41" spans="1:28" x14ac:dyDescent="0.3">
      <c r="A41">
        <v>107</v>
      </c>
      <c r="B41" t="s">
        <v>122</v>
      </c>
      <c r="C41">
        <v>1</v>
      </c>
      <c r="D41">
        <v>0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0</v>
      </c>
      <c r="N41">
        <v>0</v>
      </c>
      <c r="O41">
        <v>1</v>
      </c>
      <c r="P41">
        <v>1</v>
      </c>
      <c r="Q41">
        <v>1</v>
      </c>
      <c r="R41">
        <v>0</v>
      </c>
      <c r="S41">
        <v>1</v>
      </c>
      <c r="T41">
        <v>0</v>
      </c>
      <c r="U41" s="5">
        <f t="shared" si="8"/>
        <v>13</v>
      </c>
      <c r="V41" s="5">
        <f t="shared" si="9"/>
        <v>11</v>
      </c>
      <c r="W41">
        <f t="shared" si="10"/>
        <v>3</v>
      </c>
      <c r="X41">
        <f t="shared" si="11"/>
        <v>5</v>
      </c>
      <c r="Y41">
        <f t="shared" si="12"/>
        <v>5</v>
      </c>
      <c r="Z41">
        <f t="shared" si="13"/>
        <v>6</v>
      </c>
      <c r="AA41">
        <f t="shared" si="14"/>
        <v>5</v>
      </c>
      <c r="AB41">
        <f t="shared" si="15"/>
        <v>2</v>
      </c>
    </row>
    <row r="42" spans="1:28" x14ac:dyDescent="0.3">
      <c r="A42" s="1">
        <v>108</v>
      </c>
      <c r="B42" s="1" t="s">
        <v>122</v>
      </c>
      <c r="C42" s="1">
        <v>1</v>
      </c>
      <c r="D42" s="1">
        <v>1</v>
      </c>
      <c r="E42" s="1">
        <v>1</v>
      </c>
      <c r="F42" s="1">
        <v>1</v>
      </c>
      <c r="G42" s="1">
        <v>1</v>
      </c>
      <c r="H42" s="1">
        <v>1</v>
      </c>
      <c r="I42" s="1">
        <v>1</v>
      </c>
      <c r="J42" s="1">
        <v>1</v>
      </c>
      <c r="K42" s="1">
        <v>1</v>
      </c>
      <c r="L42" s="1">
        <v>1</v>
      </c>
      <c r="M42" s="1">
        <v>1</v>
      </c>
      <c r="N42" s="1">
        <v>1</v>
      </c>
      <c r="O42" s="1">
        <v>1</v>
      </c>
      <c r="P42" s="1">
        <v>0</v>
      </c>
      <c r="Q42" s="1">
        <v>1</v>
      </c>
      <c r="R42" s="1">
        <v>1</v>
      </c>
      <c r="S42" s="1">
        <v>1</v>
      </c>
      <c r="T42" s="1">
        <v>1</v>
      </c>
      <c r="U42" s="6">
        <f t="shared" si="8"/>
        <v>17</v>
      </c>
      <c r="V42" s="6">
        <f t="shared" si="9"/>
        <v>11</v>
      </c>
      <c r="W42">
        <f t="shared" si="10"/>
        <v>6</v>
      </c>
      <c r="X42">
        <f t="shared" si="11"/>
        <v>5</v>
      </c>
      <c r="Y42">
        <f t="shared" si="12"/>
        <v>6</v>
      </c>
      <c r="Z42">
        <f t="shared" si="13"/>
        <v>6</v>
      </c>
      <c r="AA42">
        <f t="shared" si="14"/>
        <v>5</v>
      </c>
      <c r="AB42">
        <f t="shared" si="15"/>
        <v>6</v>
      </c>
    </row>
    <row r="43" spans="1:28" x14ac:dyDescent="0.3">
      <c r="A43">
        <v>109</v>
      </c>
      <c r="B43" t="s">
        <v>122</v>
      </c>
      <c r="C43">
        <v>1</v>
      </c>
      <c r="D43">
        <v>0</v>
      </c>
      <c r="E43">
        <v>1</v>
      </c>
      <c r="F43">
        <v>1</v>
      </c>
      <c r="G43">
        <v>0</v>
      </c>
      <c r="H43">
        <v>1</v>
      </c>
      <c r="I43">
        <v>1</v>
      </c>
      <c r="J43">
        <v>0</v>
      </c>
      <c r="K43">
        <v>1</v>
      </c>
      <c r="L43">
        <v>1</v>
      </c>
      <c r="M43">
        <v>0</v>
      </c>
      <c r="N43">
        <v>0</v>
      </c>
      <c r="O43">
        <v>1</v>
      </c>
      <c r="P43">
        <v>1</v>
      </c>
      <c r="Q43">
        <v>1</v>
      </c>
      <c r="R43">
        <v>0</v>
      </c>
      <c r="S43">
        <v>1</v>
      </c>
      <c r="T43">
        <v>1</v>
      </c>
      <c r="U43" s="5">
        <f t="shared" si="8"/>
        <v>12</v>
      </c>
      <c r="V43" s="5">
        <f t="shared" si="9"/>
        <v>9</v>
      </c>
      <c r="W43">
        <f t="shared" si="10"/>
        <v>1</v>
      </c>
      <c r="X43">
        <f t="shared" si="11"/>
        <v>5</v>
      </c>
      <c r="Y43">
        <f t="shared" si="12"/>
        <v>6</v>
      </c>
      <c r="Z43">
        <f t="shared" si="13"/>
        <v>5</v>
      </c>
      <c r="AA43">
        <f t="shared" si="14"/>
        <v>4</v>
      </c>
      <c r="AB43">
        <f t="shared" si="15"/>
        <v>3</v>
      </c>
    </row>
    <row r="44" spans="1:28" x14ac:dyDescent="0.3">
      <c r="A44">
        <v>110</v>
      </c>
      <c r="B44" t="s">
        <v>122</v>
      </c>
      <c r="C44">
        <v>1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0</v>
      </c>
      <c r="K44">
        <v>1</v>
      </c>
      <c r="L44">
        <v>1</v>
      </c>
      <c r="M44">
        <v>1</v>
      </c>
      <c r="N44">
        <v>1</v>
      </c>
      <c r="O44">
        <v>0</v>
      </c>
      <c r="P44">
        <v>0</v>
      </c>
      <c r="Q44">
        <v>0</v>
      </c>
      <c r="R44">
        <v>1</v>
      </c>
      <c r="S44">
        <v>1</v>
      </c>
      <c r="T44">
        <v>1</v>
      </c>
      <c r="U44" s="5">
        <f t="shared" si="8"/>
        <v>14</v>
      </c>
      <c r="V44" s="5">
        <f t="shared" si="9"/>
        <v>8</v>
      </c>
      <c r="W44">
        <f t="shared" si="10"/>
        <v>4</v>
      </c>
      <c r="X44">
        <f t="shared" si="11"/>
        <v>4</v>
      </c>
      <c r="Y44">
        <f t="shared" si="12"/>
        <v>6</v>
      </c>
      <c r="Z44">
        <f t="shared" si="13"/>
        <v>4</v>
      </c>
      <c r="AA44">
        <f t="shared" si="14"/>
        <v>4</v>
      </c>
      <c r="AB44">
        <f t="shared" si="15"/>
        <v>6</v>
      </c>
    </row>
    <row r="45" spans="1:28" x14ac:dyDescent="0.3">
      <c r="A45">
        <v>111</v>
      </c>
      <c r="B45" t="s">
        <v>122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0</v>
      </c>
      <c r="M45">
        <v>0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 s="5">
        <f t="shared" si="8"/>
        <v>16</v>
      </c>
      <c r="V45" s="5">
        <f t="shared" si="9"/>
        <v>11</v>
      </c>
      <c r="W45">
        <f t="shared" si="10"/>
        <v>5</v>
      </c>
      <c r="X45">
        <f t="shared" si="11"/>
        <v>5</v>
      </c>
      <c r="Y45">
        <f t="shared" si="12"/>
        <v>6</v>
      </c>
      <c r="Z45">
        <f t="shared" si="13"/>
        <v>6</v>
      </c>
      <c r="AA45">
        <f t="shared" si="14"/>
        <v>5</v>
      </c>
      <c r="AB45">
        <f t="shared" si="15"/>
        <v>5</v>
      </c>
    </row>
    <row r="46" spans="1:28" x14ac:dyDescent="0.3">
      <c r="A46">
        <v>112</v>
      </c>
      <c r="B46" t="s">
        <v>122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0</v>
      </c>
      <c r="N46">
        <v>1</v>
      </c>
      <c r="O46">
        <v>1</v>
      </c>
      <c r="P46">
        <v>1</v>
      </c>
      <c r="Q46">
        <v>1</v>
      </c>
      <c r="R46">
        <v>0</v>
      </c>
      <c r="S46">
        <v>1</v>
      </c>
      <c r="T46">
        <v>1</v>
      </c>
      <c r="U46" s="5">
        <f t="shared" si="8"/>
        <v>16</v>
      </c>
      <c r="V46" s="5">
        <f t="shared" si="9"/>
        <v>11</v>
      </c>
      <c r="W46">
        <f t="shared" si="10"/>
        <v>5</v>
      </c>
      <c r="X46">
        <f t="shared" si="11"/>
        <v>5</v>
      </c>
      <c r="Y46">
        <f t="shared" si="12"/>
        <v>6</v>
      </c>
      <c r="Z46">
        <f t="shared" si="13"/>
        <v>6</v>
      </c>
      <c r="AA46">
        <f t="shared" si="14"/>
        <v>5</v>
      </c>
      <c r="AB46">
        <f t="shared" si="15"/>
        <v>5</v>
      </c>
    </row>
    <row r="47" spans="1:28" x14ac:dyDescent="0.3">
      <c r="A47" s="1">
        <v>114</v>
      </c>
      <c r="B47" s="1" t="s">
        <v>122</v>
      </c>
      <c r="C47" s="1">
        <v>0</v>
      </c>
      <c r="D47" s="1">
        <v>1</v>
      </c>
      <c r="E47" s="1">
        <v>1</v>
      </c>
      <c r="F47" s="1">
        <v>1</v>
      </c>
      <c r="G47" s="1">
        <v>1</v>
      </c>
      <c r="H47" s="1">
        <v>1</v>
      </c>
      <c r="I47" s="1">
        <v>1</v>
      </c>
      <c r="J47" s="1">
        <v>1</v>
      </c>
      <c r="K47" s="1">
        <v>1</v>
      </c>
      <c r="L47" s="1">
        <v>1</v>
      </c>
      <c r="M47" s="1">
        <v>1</v>
      </c>
      <c r="N47" s="1">
        <v>1</v>
      </c>
      <c r="O47" s="1">
        <v>1</v>
      </c>
      <c r="P47" s="1">
        <v>1</v>
      </c>
      <c r="Q47" s="1">
        <v>1</v>
      </c>
      <c r="R47" s="1">
        <v>0</v>
      </c>
      <c r="S47" s="1">
        <v>1</v>
      </c>
      <c r="T47" s="1">
        <v>1</v>
      </c>
      <c r="U47" s="6">
        <f t="shared" si="8"/>
        <v>16</v>
      </c>
      <c r="V47" s="6">
        <f t="shared" si="9"/>
        <v>11</v>
      </c>
      <c r="W47">
        <f t="shared" si="10"/>
        <v>6</v>
      </c>
      <c r="X47">
        <f t="shared" si="11"/>
        <v>4</v>
      </c>
      <c r="Y47">
        <f t="shared" si="12"/>
        <v>6</v>
      </c>
      <c r="Z47">
        <f t="shared" si="13"/>
        <v>6</v>
      </c>
      <c r="AA47">
        <f t="shared" si="14"/>
        <v>5</v>
      </c>
      <c r="AB47">
        <f t="shared" si="15"/>
        <v>5</v>
      </c>
    </row>
    <row r="48" spans="1:28" x14ac:dyDescent="0.3">
      <c r="A48">
        <v>115</v>
      </c>
      <c r="B48" t="s">
        <v>122</v>
      </c>
      <c r="C48">
        <v>0</v>
      </c>
      <c r="D48">
        <v>0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 s="5">
        <f t="shared" si="8"/>
        <v>16</v>
      </c>
      <c r="V48" s="5">
        <f t="shared" si="9"/>
        <v>11</v>
      </c>
      <c r="W48">
        <f t="shared" si="10"/>
        <v>5</v>
      </c>
      <c r="X48">
        <f t="shared" si="11"/>
        <v>5</v>
      </c>
      <c r="Y48">
        <f t="shared" si="12"/>
        <v>6</v>
      </c>
      <c r="Z48">
        <f t="shared" si="13"/>
        <v>6</v>
      </c>
      <c r="AA48">
        <f t="shared" si="14"/>
        <v>5</v>
      </c>
      <c r="AB48">
        <f t="shared" si="15"/>
        <v>5</v>
      </c>
    </row>
    <row r="49" spans="1:28" x14ac:dyDescent="0.3">
      <c r="A49">
        <v>117</v>
      </c>
      <c r="B49" t="s">
        <v>122</v>
      </c>
      <c r="C49">
        <v>1</v>
      </c>
      <c r="D49">
        <v>1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0</v>
      </c>
      <c r="M49">
        <v>1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 s="5">
        <f t="shared" si="8"/>
        <v>17</v>
      </c>
      <c r="V49" s="5">
        <f t="shared" si="9"/>
        <v>12</v>
      </c>
      <c r="W49">
        <f t="shared" si="10"/>
        <v>6</v>
      </c>
      <c r="X49">
        <f t="shared" si="11"/>
        <v>5</v>
      </c>
      <c r="Y49">
        <f t="shared" si="12"/>
        <v>6</v>
      </c>
      <c r="Z49">
        <f t="shared" si="13"/>
        <v>6</v>
      </c>
      <c r="AA49">
        <f t="shared" si="14"/>
        <v>6</v>
      </c>
      <c r="AB49">
        <f t="shared" si="15"/>
        <v>5</v>
      </c>
    </row>
    <row r="50" spans="1:28" x14ac:dyDescent="0.3">
      <c r="A50">
        <v>118</v>
      </c>
      <c r="B50" t="s">
        <v>122</v>
      </c>
      <c r="C50">
        <v>1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1</v>
      </c>
      <c r="M50">
        <v>1</v>
      </c>
      <c r="N50">
        <v>1</v>
      </c>
      <c r="O50">
        <v>1</v>
      </c>
      <c r="P50">
        <v>0</v>
      </c>
      <c r="Q50">
        <v>1</v>
      </c>
      <c r="R50">
        <v>0</v>
      </c>
      <c r="S50">
        <v>1</v>
      </c>
      <c r="T50">
        <v>1</v>
      </c>
      <c r="U50" s="5">
        <f t="shared" si="8"/>
        <v>16</v>
      </c>
      <c r="V50" s="5">
        <f t="shared" si="9"/>
        <v>11</v>
      </c>
      <c r="W50">
        <f t="shared" si="10"/>
        <v>6</v>
      </c>
      <c r="X50">
        <f t="shared" si="11"/>
        <v>4</v>
      </c>
      <c r="Y50">
        <f t="shared" si="12"/>
        <v>6</v>
      </c>
      <c r="Z50">
        <f t="shared" si="13"/>
        <v>6</v>
      </c>
      <c r="AA50">
        <f t="shared" si="14"/>
        <v>5</v>
      </c>
      <c r="AB50">
        <f t="shared" si="15"/>
        <v>5</v>
      </c>
    </row>
    <row r="51" spans="1:28" x14ac:dyDescent="0.3">
      <c r="A51">
        <v>120</v>
      </c>
      <c r="B51" t="s">
        <v>122</v>
      </c>
      <c r="C51">
        <v>1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  <c r="N51">
        <v>1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 s="5">
        <f t="shared" si="8"/>
        <v>18</v>
      </c>
      <c r="V51" s="5">
        <f t="shared" si="9"/>
        <v>12</v>
      </c>
      <c r="W51">
        <f t="shared" si="10"/>
        <v>6</v>
      </c>
      <c r="X51">
        <f t="shared" si="11"/>
        <v>6</v>
      </c>
      <c r="Y51">
        <f t="shared" si="12"/>
        <v>6</v>
      </c>
      <c r="Z51">
        <f t="shared" si="13"/>
        <v>6</v>
      </c>
      <c r="AA51">
        <f t="shared" si="14"/>
        <v>6</v>
      </c>
      <c r="AB51">
        <f t="shared" si="15"/>
        <v>6</v>
      </c>
    </row>
    <row r="52" spans="1:28" x14ac:dyDescent="0.3">
      <c r="A52">
        <v>121</v>
      </c>
      <c r="B52" t="s">
        <v>122</v>
      </c>
      <c r="C52">
        <v>1</v>
      </c>
      <c r="D52">
        <v>0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>
        <v>1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 s="5">
        <f t="shared" si="8"/>
        <v>17</v>
      </c>
      <c r="V52" s="5">
        <f t="shared" si="9"/>
        <v>12</v>
      </c>
      <c r="W52">
        <f t="shared" si="10"/>
        <v>5</v>
      </c>
      <c r="X52">
        <f t="shared" si="11"/>
        <v>6</v>
      </c>
      <c r="Y52">
        <f t="shared" si="12"/>
        <v>6</v>
      </c>
      <c r="Z52">
        <f t="shared" si="13"/>
        <v>6</v>
      </c>
      <c r="AA52">
        <f t="shared" si="14"/>
        <v>6</v>
      </c>
      <c r="AB52">
        <f t="shared" si="15"/>
        <v>5</v>
      </c>
    </row>
    <row r="53" spans="1:28" x14ac:dyDescent="0.3">
      <c r="A53">
        <v>2</v>
      </c>
      <c r="B53" t="s">
        <v>121</v>
      </c>
      <c r="C53">
        <v>1</v>
      </c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0</v>
      </c>
      <c r="R53">
        <v>1</v>
      </c>
      <c r="S53">
        <v>1</v>
      </c>
      <c r="T53">
        <v>1</v>
      </c>
      <c r="U53" s="5">
        <f t="shared" si="8"/>
        <v>17</v>
      </c>
      <c r="V53" s="5">
        <f t="shared" si="9"/>
        <v>11</v>
      </c>
      <c r="W53">
        <f t="shared" si="10"/>
        <v>5</v>
      </c>
      <c r="X53">
        <f t="shared" si="11"/>
        <v>6</v>
      </c>
      <c r="Y53">
        <f t="shared" si="12"/>
        <v>6</v>
      </c>
      <c r="Z53">
        <f t="shared" si="13"/>
        <v>5</v>
      </c>
      <c r="AA53">
        <f t="shared" si="14"/>
        <v>6</v>
      </c>
      <c r="AB53">
        <f t="shared" si="15"/>
        <v>6</v>
      </c>
    </row>
    <row r="54" spans="1:28" x14ac:dyDescent="0.3">
      <c r="A54">
        <v>4</v>
      </c>
      <c r="B54" t="s">
        <v>121</v>
      </c>
      <c r="C54">
        <v>1</v>
      </c>
      <c r="D54">
        <v>0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0</v>
      </c>
      <c r="R54">
        <v>1</v>
      </c>
      <c r="S54">
        <v>1</v>
      </c>
      <c r="T54">
        <v>1</v>
      </c>
      <c r="U54" s="5">
        <f t="shared" si="8"/>
        <v>16</v>
      </c>
      <c r="V54" s="5">
        <f t="shared" si="9"/>
        <v>11</v>
      </c>
      <c r="W54">
        <f t="shared" si="10"/>
        <v>4</v>
      </c>
      <c r="X54">
        <f t="shared" si="11"/>
        <v>6</v>
      </c>
      <c r="Y54">
        <f t="shared" si="12"/>
        <v>6</v>
      </c>
      <c r="Z54">
        <f t="shared" si="13"/>
        <v>5</v>
      </c>
      <c r="AA54">
        <f t="shared" si="14"/>
        <v>6</v>
      </c>
      <c r="AB54">
        <f t="shared" si="15"/>
        <v>5</v>
      </c>
    </row>
    <row r="55" spans="1:28" x14ac:dyDescent="0.3">
      <c r="A55" s="1">
        <v>6</v>
      </c>
      <c r="B55" s="1" t="s">
        <v>121</v>
      </c>
      <c r="C55" s="1">
        <v>1</v>
      </c>
      <c r="D55" s="1">
        <v>0</v>
      </c>
      <c r="E55" s="1">
        <v>0</v>
      </c>
      <c r="F55" s="1">
        <v>0</v>
      </c>
      <c r="G55" s="1">
        <v>1</v>
      </c>
      <c r="H55" s="1">
        <v>1</v>
      </c>
      <c r="I55" s="1">
        <v>1</v>
      </c>
      <c r="J55" s="1">
        <v>1</v>
      </c>
      <c r="K55" s="1">
        <v>1</v>
      </c>
      <c r="L55" s="1">
        <v>1</v>
      </c>
      <c r="M55" s="1">
        <v>1</v>
      </c>
      <c r="N55" s="1">
        <v>1</v>
      </c>
      <c r="O55" s="1">
        <v>1</v>
      </c>
      <c r="P55" s="1">
        <v>0</v>
      </c>
      <c r="Q55" s="1">
        <v>1</v>
      </c>
      <c r="R55" s="1">
        <v>1</v>
      </c>
      <c r="S55" s="1">
        <v>1</v>
      </c>
      <c r="T55" s="1">
        <v>1</v>
      </c>
      <c r="U55" s="6">
        <f t="shared" si="8"/>
        <v>14</v>
      </c>
      <c r="V55" s="6">
        <f t="shared" si="9"/>
        <v>9</v>
      </c>
      <c r="W55">
        <f t="shared" si="10"/>
        <v>5</v>
      </c>
      <c r="X55">
        <f t="shared" si="11"/>
        <v>4</v>
      </c>
      <c r="Y55">
        <f t="shared" si="12"/>
        <v>5</v>
      </c>
      <c r="Z55">
        <f t="shared" si="13"/>
        <v>5</v>
      </c>
      <c r="AA55">
        <f t="shared" si="14"/>
        <v>4</v>
      </c>
      <c r="AB55">
        <f t="shared" si="15"/>
        <v>5</v>
      </c>
    </row>
    <row r="56" spans="1:28" x14ac:dyDescent="0.3">
      <c r="A56">
        <v>7</v>
      </c>
      <c r="B56" t="s">
        <v>121</v>
      </c>
      <c r="C56">
        <v>1</v>
      </c>
      <c r="D56">
        <v>0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1</v>
      </c>
      <c r="Q56">
        <v>1</v>
      </c>
      <c r="R56">
        <v>0</v>
      </c>
      <c r="S56">
        <v>1</v>
      </c>
      <c r="T56">
        <v>1</v>
      </c>
      <c r="U56" s="5">
        <f t="shared" si="8"/>
        <v>16</v>
      </c>
      <c r="V56" s="5">
        <f t="shared" si="9"/>
        <v>12</v>
      </c>
      <c r="W56">
        <f t="shared" si="10"/>
        <v>5</v>
      </c>
      <c r="X56">
        <f t="shared" si="11"/>
        <v>5</v>
      </c>
      <c r="Y56">
        <f t="shared" si="12"/>
        <v>6</v>
      </c>
      <c r="Z56">
        <f t="shared" si="13"/>
        <v>6</v>
      </c>
      <c r="AA56">
        <f t="shared" si="14"/>
        <v>6</v>
      </c>
      <c r="AB56">
        <f t="shared" si="15"/>
        <v>4</v>
      </c>
    </row>
    <row r="57" spans="1:28" x14ac:dyDescent="0.3">
      <c r="A57">
        <v>10</v>
      </c>
      <c r="B57" t="s">
        <v>121</v>
      </c>
      <c r="C57">
        <v>1</v>
      </c>
      <c r="D57">
        <v>1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 s="5">
        <f t="shared" si="8"/>
        <v>18</v>
      </c>
      <c r="V57" s="5">
        <f t="shared" si="9"/>
        <v>12</v>
      </c>
      <c r="W57">
        <f t="shared" si="10"/>
        <v>6</v>
      </c>
      <c r="X57">
        <f t="shared" si="11"/>
        <v>6</v>
      </c>
      <c r="Y57">
        <f t="shared" si="12"/>
        <v>6</v>
      </c>
      <c r="Z57">
        <f t="shared" si="13"/>
        <v>6</v>
      </c>
      <c r="AA57">
        <f t="shared" si="14"/>
        <v>6</v>
      </c>
      <c r="AB57">
        <f t="shared" si="15"/>
        <v>6</v>
      </c>
    </row>
    <row r="58" spans="1:28" x14ac:dyDescent="0.3">
      <c r="A58">
        <v>13</v>
      </c>
      <c r="B58" t="s">
        <v>121</v>
      </c>
      <c r="C58">
        <v>1</v>
      </c>
      <c r="D58">
        <v>1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  <c r="N58">
        <v>1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 s="5">
        <f t="shared" si="8"/>
        <v>18</v>
      </c>
      <c r="V58" s="5">
        <f t="shared" si="9"/>
        <v>12</v>
      </c>
      <c r="W58">
        <f t="shared" si="10"/>
        <v>6</v>
      </c>
      <c r="X58">
        <f t="shared" si="11"/>
        <v>6</v>
      </c>
      <c r="Y58">
        <f t="shared" si="12"/>
        <v>6</v>
      </c>
      <c r="Z58">
        <f t="shared" si="13"/>
        <v>6</v>
      </c>
      <c r="AA58">
        <f t="shared" si="14"/>
        <v>6</v>
      </c>
      <c r="AB58">
        <f t="shared" si="15"/>
        <v>6</v>
      </c>
    </row>
    <row r="59" spans="1:28" x14ac:dyDescent="0.3">
      <c r="A59">
        <v>14</v>
      </c>
      <c r="B59" t="s">
        <v>121</v>
      </c>
      <c r="C59">
        <v>1</v>
      </c>
      <c r="D59">
        <v>0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  <c r="N59">
        <v>1</v>
      </c>
      <c r="O59">
        <v>1</v>
      </c>
      <c r="P59">
        <v>0</v>
      </c>
      <c r="Q59">
        <v>1</v>
      </c>
      <c r="R59">
        <v>0</v>
      </c>
      <c r="S59">
        <v>1</v>
      </c>
      <c r="T59">
        <v>0</v>
      </c>
      <c r="U59" s="5">
        <f t="shared" si="8"/>
        <v>14</v>
      </c>
      <c r="V59" s="5">
        <f t="shared" si="9"/>
        <v>11</v>
      </c>
      <c r="W59">
        <f t="shared" si="10"/>
        <v>5</v>
      </c>
      <c r="X59">
        <f t="shared" si="11"/>
        <v>4</v>
      </c>
      <c r="Y59">
        <f t="shared" si="12"/>
        <v>5</v>
      </c>
      <c r="Z59">
        <f t="shared" si="13"/>
        <v>6</v>
      </c>
      <c r="AA59">
        <f t="shared" si="14"/>
        <v>5</v>
      </c>
      <c r="AB59">
        <f t="shared" si="15"/>
        <v>3</v>
      </c>
    </row>
    <row r="60" spans="1:28" x14ac:dyDescent="0.3">
      <c r="A60">
        <v>17</v>
      </c>
      <c r="B60" t="s">
        <v>121</v>
      </c>
      <c r="C60">
        <v>1</v>
      </c>
      <c r="D60">
        <v>0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0</v>
      </c>
      <c r="M60">
        <v>1</v>
      </c>
      <c r="N60">
        <v>1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 s="5">
        <f t="shared" si="8"/>
        <v>16</v>
      </c>
      <c r="V60" s="5">
        <f t="shared" si="9"/>
        <v>12</v>
      </c>
      <c r="W60">
        <f t="shared" si="10"/>
        <v>5</v>
      </c>
      <c r="X60">
        <f t="shared" si="11"/>
        <v>5</v>
      </c>
      <c r="Y60">
        <f t="shared" si="12"/>
        <v>6</v>
      </c>
      <c r="Z60">
        <f t="shared" si="13"/>
        <v>6</v>
      </c>
      <c r="AA60">
        <f t="shared" si="14"/>
        <v>6</v>
      </c>
      <c r="AB60">
        <f t="shared" si="15"/>
        <v>4</v>
      </c>
    </row>
    <row r="61" spans="1:28" x14ac:dyDescent="0.3">
      <c r="A61">
        <v>18</v>
      </c>
      <c r="B61" t="s">
        <v>121</v>
      </c>
      <c r="C61">
        <v>0</v>
      </c>
      <c r="D61">
        <v>1</v>
      </c>
      <c r="E61">
        <v>1</v>
      </c>
      <c r="F61">
        <v>1</v>
      </c>
      <c r="G61">
        <v>1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 s="5">
        <f t="shared" si="8"/>
        <v>17</v>
      </c>
      <c r="V61" s="5">
        <f t="shared" si="9"/>
        <v>11</v>
      </c>
      <c r="W61">
        <f t="shared" si="10"/>
        <v>6</v>
      </c>
      <c r="X61">
        <f t="shared" si="11"/>
        <v>5</v>
      </c>
      <c r="Y61">
        <f t="shared" si="12"/>
        <v>6</v>
      </c>
      <c r="Z61">
        <f t="shared" si="13"/>
        <v>6</v>
      </c>
      <c r="AA61">
        <f t="shared" si="14"/>
        <v>5</v>
      </c>
      <c r="AB61">
        <f t="shared" si="15"/>
        <v>6</v>
      </c>
    </row>
    <row r="62" spans="1:28" x14ac:dyDescent="0.3">
      <c r="A62">
        <v>23</v>
      </c>
      <c r="B62" t="s">
        <v>121</v>
      </c>
      <c r="C62">
        <v>1</v>
      </c>
      <c r="D62">
        <v>0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</v>
      </c>
      <c r="N62">
        <v>1</v>
      </c>
      <c r="O62">
        <v>1</v>
      </c>
      <c r="P62">
        <v>1</v>
      </c>
      <c r="Q62">
        <v>0</v>
      </c>
      <c r="R62">
        <v>1</v>
      </c>
      <c r="S62">
        <v>1</v>
      </c>
      <c r="T62">
        <v>1</v>
      </c>
      <c r="U62" s="5">
        <f t="shared" si="8"/>
        <v>16</v>
      </c>
      <c r="V62" s="5">
        <f t="shared" si="9"/>
        <v>11</v>
      </c>
      <c r="W62">
        <f t="shared" si="10"/>
        <v>4</v>
      </c>
      <c r="X62">
        <f t="shared" si="11"/>
        <v>6</v>
      </c>
      <c r="Y62">
        <f t="shared" si="12"/>
        <v>6</v>
      </c>
      <c r="Z62">
        <f t="shared" si="13"/>
        <v>5</v>
      </c>
      <c r="AA62">
        <f t="shared" si="14"/>
        <v>6</v>
      </c>
      <c r="AB62">
        <f t="shared" si="15"/>
        <v>5</v>
      </c>
    </row>
    <row r="63" spans="1:28" x14ac:dyDescent="0.3">
      <c r="A63">
        <v>29</v>
      </c>
      <c r="B63" t="s">
        <v>121</v>
      </c>
      <c r="C63">
        <v>1</v>
      </c>
      <c r="D63">
        <v>1</v>
      </c>
      <c r="E63">
        <v>1</v>
      </c>
      <c r="F63">
        <v>0</v>
      </c>
      <c r="G63">
        <v>1</v>
      </c>
      <c r="H63">
        <v>0</v>
      </c>
      <c r="I63">
        <v>1</v>
      </c>
      <c r="J63">
        <v>1</v>
      </c>
      <c r="K63">
        <v>1</v>
      </c>
      <c r="L63">
        <v>1</v>
      </c>
      <c r="M63">
        <v>1</v>
      </c>
      <c r="N63">
        <v>0</v>
      </c>
      <c r="O63">
        <v>1</v>
      </c>
      <c r="P63">
        <v>1</v>
      </c>
      <c r="Q63">
        <v>1</v>
      </c>
      <c r="R63">
        <v>1</v>
      </c>
      <c r="S63">
        <v>1</v>
      </c>
      <c r="T63">
        <v>0</v>
      </c>
      <c r="U63" s="5">
        <f t="shared" si="8"/>
        <v>14</v>
      </c>
      <c r="V63" s="5">
        <f t="shared" si="9"/>
        <v>11</v>
      </c>
      <c r="W63">
        <f t="shared" si="10"/>
        <v>5</v>
      </c>
      <c r="X63">
        <f t="shared" si="11"/>
        <v>6</v>
      </c>
      <c r="Y63">
        <f t="shared" si="12"/>
        <v>3</v>
      </c>
      <c r="Z63">
        <f t="shared" si="13"/>
        <v>6</v>
      </c>
      <c r="AA63">
        <f t="shared" si="14"/>
        <v>5</v>
      </c>
      <c r="AB63">
        <f t="shared" si="15"/>
        <v>3</v>
      </c>
    </row>
    <row r="64" spans="1:28" x14ac:dyDescent="0.3">
      <c r="A64" s="1">
        <v>33</v>
      </c>
      <c r="B64" s="1" t="s">
        <v>121</v>
      </c>
      <c r="C64" s="1">
        <v>1</v>
      </c>
      <c r="D64" s="1">
        <v>1</v>
      </c>
      <c r="E64" s="1">
        <v>1</v>
      </c>
      <c r="F64" s="1">
        <v>1</v>
      </c>
      <c r="G64" s="1">
        <v>1</v>
      </c>
      <c r="H64" s="1">
        <v>1</v>
      </c>
      <c r="I64" s="1">
        <v>1</v>
      </c>
      <c r="J64" s="1">
        <v>1</v>
      </c>
      <c r="K64" s="1">
        <v>1</v>
      </c>
      <c r="L64" s="1">
        <v>1</v>
      </c>
      <c r="M64" s="1">
        <v>0</v>
      </c>
      <c r="N64" s="1">
        <v>1</v>
      </c>
      <c r="O64" s="1">
        <v>1</v>
      </c>
      <c r="P64" s="1">
        <v>0</v>
      </c>
      <c r="Q64" s="1">
        <v>0</v>
      </c>
      <c r="R64" s="1">
        <v>1</v>
      </c>
      <c r="S64" s="1">
        <v>1</v>
      </c>
      <c r="T64" s="1">
        <v>1</v>
      </c>
      <c r="U64" s="6">
        <f t="shared" si="8"/>
        <v>15</v>
      </c>
      <c r="V64" s="6">
        <f t="shared" si="9"/>
        <v>9</v>
      </c>
      <c r="W64">
        <f t="shared" si="10"/>
        <v>4</v>
      </c>
      <c r="X64">
        <f t="shared" si="11"/>
        <v>5</v>
      </c>
      <c r="Y64">
        <f t="shared" si="12"/>
        <v>6</v>
      </c>
      <c r="Z64">
        <f t="shared" si="13"/>
        <v>5</v>
      </c>
      <c r="AA64">
        <f t="shared" si="14"/>
        <v>4</v>
      </c>
      <c r="AB64">
        <f t="shared" si="15"/>
        <v>6</v>
      </c>
    </row>
    <row r="65" spans="1:28" x14ac:dyDescent="0.3">
      <c r="A65" s="1">
        <v>34</v>
      </c>
      <c r="B65" s="1" t="s">
        <v>121</v>
      </c>
      <c r="C65" s="1">
        <v>0</v>
      </c>
      <c r="D65" s="1">
        <v>0</v>
      </c>
      <c r="E65" s="1">
        <v>1</v>
      </c>
      <c r="F65" s="1">
        <v>1</v>
      </c>
      <c r="G65" s="1">
        <v>1</v>
      </c>
      <c r="H65" s="1">
        <v>1</v>
      </c>
      <c r="I65" s="1">
        <v>1</v>
      </c>
      <c r="J65" s="1">
        <v>1</v>
      </c>
      <c r="K65" s="1">
        <v>1</v>
      </c>
      <c r="L65" s="1">
        <v>1</v>
      </c>
      <c r="M65" s="1">
        <v>0</v>
      </c>
      <c r="N65" s="1">
        <v>1</v>
      </c>
      <c r="O65" s="1">
        <v>1</v>
      </c>
      <c r="P65" s="1">
        <v>1</v>
      </c>
      <c r="Q65" s="1">
        <v>1</v>
      </c>
      <c r="R65" s="1">
        <v>0</v>
      </c>
      <c r="S65" s="1">
        <v>1</v>
      </c>
      <c r="T65" s="1">
        <v>1</v>
      </c>
      <c r="U65" s="6">
        <f t="shared" si="8"/>
        <v>14</v>
      </c>
      <c r="V65" s="6">
        <f t="shared" si="9"/>
        <v>10</v>
      </c>
      <c r="W65">
        <f t="shared" si="10"/>
        <v>4</v>
      </c>
      <c r="X65">
        <f t="shared" si="11"/>
        <v>4</v>
      </c>
      <c r="Y65">
        <f t="shared" si="12"/>
        <v>6</v>
      </c>
      <c r="Z65">
        <f t="shared" si="13"/>
        <v>6</v>
      </c>
      <c r="AA65">
        <f t="shared" si="14"/>
        <v>4</v>
      </c>
      <c r="AB65">
        <f t="shared" si="15"/>
        <v>4</v>
      </c>
    </row>
    <row r="66" spans="1:28" x14ac:dyDescent="0.3">
      <c r="A66">
        <v>39</v>
      </c>
      <c r="B66" t="s">
        <v>121</v>
      </c>
      <c r="C66">
        <v>1</v>
      </c>
      <c r="D66">
        <v>0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  <c r="N66">
        <v>1</v>
      </c>
      <c r="O66">
        <v>1</v>
      </c>
      <c r="P66">
        <v>1</v>
      </c>
      <c r="Q66">
        <v>1</v>
      </c>
      <c r="R66">
        <v>0</v>
      </c>
      <c r="S66">
        <v>1</v>
      </c>
      <c r="T66">
        <v>1</v>
      </c>
      <c r="U66" s="5">
        <f t="shared" ref="U66:U97" si="16">SUM(C66:T66)</f>
        <v>16</v>
      </c>
      <c r="V66" s="5">
        <f t="shared" ref="V66:V97" si="17">C66+E66+F66+G66+I66+J66+K66+M66+O66+P66+Q66+S66</f>
        <v>12</v>
      </c>
      <c r="W66">
        <f t="shared" ref="W66:W97" si="18">G66+J66+M66+N66+Q66+D66</f>
        <v>5</v>
      </c>
      <c r="X66">
        <f t="shared" ref="X66:X97" si="19">C66+E66+L66+O66+P66+R66</f>
        <v>5</v>
      </c>
      <c r="Y66">
        <f t="shared" ref="Y66:Y97" si="20">F66+H66+I66+K66+S66+T66</f>
        <v>6</v>
      </c>
      <c r="Z66">
        <f t="shared" ref="Z66:Z97" si="21">E66+G66+I66+O66+Q66+K66</f>
        <v>6</v>
      </c>
      <c r="AA66">
        <f t="shared" ref="AA66:AA97" si="22">C66+F66+J66+M66+P66+S66</f>
        <v>6</v>
      </c>
      <c r="AB66">
        <f t="shared" ref="AB66:AB97" si="23">D66+H66+L66+N66+R66+T66</f>
        <v>4</v>
      </c>
    </row>
    <row r="67" spans="1:28" x14ac:dyDescent="0.3">
      <c r="A67">
        <v>40</v>
      </c>
      <c r="B67" t="s">
        <v>121</v>
      </c>
      <c r="C67">
        <v>0</v>
      </c>
      <c r="D67">
        <v>0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>
        <v>0</v>
      </c>
      <c r="R67">
        <v>1</v>
      </c>
      <c r="S67">
        <v>1</v>
      </c>
      <c r="T67">
        <v>1</v>
      </c>
      <c r="U67" s="5">
        <f t="shared" si="16"/>
        <v>15</v>
      </c>
      <c r="V67" s="5">
        <f t="shared" si="17"/>
        <v>10</v>
      </c>
      <c r="W67">
        <f t="shared" si="18"/>
        <v>4</v>
      </c>
      <c r="X67">
        <f t="shared" si="19"/>
        <v>5</v>
      </c>
      <c r="Y67">
        <f t="shared" si="20"/>
        <v>6</v>
      </c>
      <c r="Z67">
        <f t="shared" si="21"/>
        <v>5</v>
      </c>
      <c r="AA67">
        <f t="shared" si="22"/>
        <v>5</v>
      </c>
      <c r="AB67">
        <f t="shared" si="23"/>
        <v>5</v>
      </c>
    </row>
    <row r="68" spans="1:28" x14ac:dyDescent="0.3">
      <c r="A68" s="1">
        <v>43</v>
      </c>
      <c r="B68" s="1" t="s">
        <v>121</v>
      </c>
      <c r="C68" s="1">
        <v>1</v>
      </c>
      <c r="D68" s="1">
        <v>0</v>
      </c>
      <c r="E68" s="1">
        <v>1</v>
      </c>
      <c r="F68" s="1">
        <v>1</v>
      </c>
      <c r="G68" s="1">
        <v>1</v>
      </c>
      <c r="H68" s="1">
        <v>1</v>
      </c>
      <c r="I68" s="1">
        <v>1</v>
      </c>
      <c r="J68" s="1">
        <v>1</v>
      </c>
      <c r="K68" s="1">
        <v>1</v>
      </c>
      <c r="L68" s="1">
        <v>1</v>
      </c>
      <c r="M68" s="1">
        <v>0</v>
      </c>
      <c r="N68" s="1">
        <v>1</v>
      </c>
      <c r="O68" s="1">
        <v>1</v>
      </c>
      <c r="P68" s="1">
        <v>0</v>
      </c>
      <c r="Q68" s="1">
        <v>1</v>
      </c>
      <c r="R68" s="1">
        <v>1</v>
      </c>
      <c r="S68" s="1">
        <v>1</v>
      </c>
      <c r="T68" s="1">
        <v>1</v>
      </c>
      <c r="U68" s="6">
        <f t="shared" si="16"/>
        <v>15</v>
      </c>
      <c r="V68" s="6">
        <f t="shared" si="17"/>
        <v>10</v>
      </c>
      <c r="W68">
        <f t="shared" si="18"/>
        <v>4</v>
      </c>
      <c r="X68">
        <f t="shared" si="19"/>
        <v>5</v>
      </c>
      <c r="Y68">
        <f t="shared" si="20"/>
        <v>6</v>
      </c>
      <c r="Z68">
        <f t="shared" si="21"/>
        <v>6</v>
      </c>
      <c r="AA68">
        <f t="shared" si="22"/>
        <v>4</v>
      </c>
      <c r="AB68">
        <f t="shared" si="23"/>
        <v>5</v>
      </c>
    </row>
    <row r="69" spans="1:28" x14ac:dyDescent="0.3">
      <c r="A69">
        <v>44</v>
      </c>
      <c r="B69" t="s">
        <v>121</v>
      </c>
      <c r="C69">
        <v>1</v>
      </c>
      <c r="D69">
        <v>1</v>
      </c>
      <c r="E69">
        <v>1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0</v>
      </c>
      <c r="N69">
        <v>1</v>
      </c>
      <c r="O69">
        <v>1</v>
      </c>
      <c r="P69">
        <v>0</v>
      </c>
      <c r="Q69">
        <v>1</v>
      </c>
      <c r="R69">
        <v>1</v>
      </c>
      <c r="S69">
        <v>1</v>
      </c>
      <c r="T69">
        <v>1</v>
      </c>
      <c r="U69" s="5">
        <f t="shared" si="16"/>
        <v>16</v>
      </c>
      <c r="V69" s="5">
        <f t="shared" si="17"/>
        <v>10</v>
      </c>
      <c r="W69">
        <f t="shared" si="18"/>
        <v>5</v>
      </c>
      <c r="X69">
        <f t="shared" si="19"/>
        <v>5</v>
      </c>
      <c r="Y69">
        <f t="shared" si="20"/>
        <v>6</v>
      </c>
      <c r="Z69">
        <f t="shared" si="21"/>
        <v>6</v>
      </c>
      <c r="AA69">
        <f t="shared" si="22"/>
        <v>4</v>
      </c>
      <c r="AB69">
        <f t="shared" si="23"/>
        <v>6</v>
      </c>
    </row>
    <row r="70" spans="1:28" x14ac:dyDescent="0.3">
      <c r="A70">
        <v>46</v>
      </c>
      <c r="B70" t="s">
        <v>121</v>
      </c>
      <c r="C70">
        <v>1</v>
      </c>
      <c r="D70">
        <v>1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0</v>
      </c>
      <c r="L70">
        <v>1</v>
      </c>
      <c r="M70">
        <v>0</v>
      </c>
      <c r="N70">
        <v>1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 s="5">
        <f t="shared" si="16"/>
        <v>16</v>
      </c>
      <c r="V70" s="5">
        <f t="shared" si="17"/>
        <v>10</v>
      </c>
      <c r="W70">
        <f t="shared" si="18"/>
        <v>5</v>
      </c>
      <c r="X70">
        <f t="shared" si="19"/>
        <v>6</v>
      </c>
      <c r="Y70">
        <f t="shared" si="20"/>
        <v>5</v>
      </c>
      <c r="Z70">
        <f t="shared" si="21"/>
        <v>5</v>
      </c>
      <c r="AA70">
        <f t="shared" si="22"/>
        <v>5</v>
      </c>
      <c r="AB70">
        <f t="shared" si="23"/>
        <v>6</v>
      </c>
    </row>
    <row r="71" spans="1:28" x14ac:dyDescent="0.3">
      <c r="A71">
        <v>47</v>
      </c>
      <c r="B71" t="s">
        <v>121</v>
      </c>
      <c r="C71">
        <v>1</v>
      </c>
      <c r="D71">
        <v>1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0</v>
      </c>
      <c r="N71">
        <v>1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 s="5">
        <f t="shared" si="16"/>
        <v>17</v>
      </c>
      <c r="V71" s="5">
        <f t="shared" si="17"/>
        <v>11</v>
      </c>
      <c r="W71">
        <f t="shared" si="18"/>
        <v>5</v>
      </c>
      <c r="X71">
        <f t="shared" si="19"/>
        <v>6</v>
      </c>
      <c r="Y71">
        <f t="shared" si="20"/>
        <v>6</v>
      </c>
      <c r="Z71">
        <f t="shared" si="21"/>
        <v>6</v>
      </c>
      <c r="AA71">
        <f t="shared" si="22"/>
        <v>5</v>
      </c>
      <c r="AB71">
        <f t="shared" si="23"/>
        <v>6</v>
      </c>
    </row>
    <row r="72" spans="1:28" x14ac:dyDescent="0.3">
      <c r="A72">
        <v>49</v>
      </c>
      <c r="B72" t="s">
        <v>121</v>
      </c>
      <c r="C72">
        <v>1</v>
      </c>
      <c r="D72">
        <v>1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0</v>
      </c>
      <c r="M72">
        <v>0</v>
      </c>
      <c r="N72">
        <v>1</v>
      </c>
      <c r="O72">
        <v>1</v>
      </c>
      <c r="P72">
        <v>0</v>
      </c>
      <c r="Q72">
        <v>1</v>
      </c>
      <c r="R72">
        <v>1</v>
      </c>
      <c r="S72">
        <v>1</v>
      </c>
      <c r="T72">
        <v>1</v>
      </c>
      <c r="U72" s="5">
        <f t="shared" si="16"/>
        <v>15</v>
      </c>
      <c r="V72" s="5">
        <f t="shared" si="17"/>
        <v>10</v>
      </c>
      <c r="W72">
        <f t="shared" si="18"/>
        <v>5</v>
      </c>
      <c r="X72">
        <f t="shared" si="19"/>
        <v>4</v>
      </c>
      <c r="Y72">
        <f t="shared" si="20"/>
        <v>6</v>
      </c>
      <c r="Z72">
        <f t="shared" si="21"/>
        <v>6</v>
      </c>
      <c r="AA72">
        <f t="shared" si="22"/>
        <v>4</v>
      </c>
      <c r="AB72">
        <f t="shared" si="23"/>
        <v>5</v>
      </c>
    </row>
    <row r="73" spans="1:28" x14ac:dyDescent="0.3">
      <c r="A73">
        <v>51</v>
      </c>
      <c r="B73" t="s">
        <v>121</v>
      </c>
      <c r="C73">
        <v>1</v>
      </c>
      <c r="D73">
        <v>1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1</v>
      </c>
      <c r="N73">
        <v>1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 s="5">
        <f t="shared" si="16"/>
        <v>18</v>
      </c>
      <c r="V73" s="5">
        <f t="shared" si="17"/>
        <v>12</v>
      </c>
      <c r="W73">
        <f t="shared" si="18"/>
        <v>6</v>
      </c>
      <c r="X73">
        <f t="shared" si="19"/>
        <v>6</v>
      </c>
      <c r="Y73">
        <f t="shared" si="20"/>
        <v>6</v>
      </c>
      <c r="Z73">
        <f t="shared" si="21"/>
        <v>6</v>
      </c>
      <c r="AA73">
        <f t="shared" si="22"/>
        <v>6</v>
      </c>
      <c r="AB73">
        <f t="shared" si="23"/>
        <v>6</v>
      </c>
    </row>
    <row r="74" spans="1:28" x14ac:dyDescent="0.3">
      <c r="A74">
        <v>54</v>
      </c>
      <c r="B74" t="s">
        <v>121</v>
      </c>
      <c r="C74">
        <v>1</v>
      </c>
      <c r="D74">
        <v>0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>
        <v>0</v>
      </c>
      <c r="N74">
        <v>1</v>
      </c>
      <c r="O74">
        <v>1</v>
      </c>
      <c r="P74">
        <v>1</v>
      </c>
      <c r="Q74">
        <v>1</v>
      </c>
      <c r="R74">
        <v>0</v>
      </c>
      <c r="S74">
        <v>1</v>
      </c>
      <c r="T74">
        <v>0</v>
      </c>
      <c r="U74" s="5">
        <f t="shared" si="16"/>
        <v>14</v>
      </c>
      <c r="V74" s="5">
        <f t="shared" si="17"/>
        <v>11</v>
      </c>
      <c r="W74">
        <f t="shared" si="18"/>
        <v>4</v>
      </c>
      <c r="X74">
        <f t="shared" si="19"/>
        <v>5</v>
      </c>
      <c r="Y74">
        <f t="shared" si="20"/>
        <v>5</v>
      </c>
      <c r="Z74">
        <f t="shared" si="21"/>
        <v>6</v>
      </c>
      <c r="AA74">
        <f t="shared" si="22"/>
        <v>5</v>
      </c>
      <c r="AB74">
        <f t="shared" si="23"/>
        <v>3</v>
      </c>
    </row>
    <row r="75" spans="1:28" x14ac:dyDescent="0.3">
      <c r="A75">
        <v>55</v>
      </c>
      <c r="B75" t="s">
        <v>121</v>
      </c>
      <c r="C75">
        <v>1</v>
      </c>
      <c r="D75">
        <v>0</v>
      </c>
      <c r="E75">
        <v>1</v>
      </c>
      <c r="F75">
        <v>1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  <c r="N75">
        <v>0</v>
      </c>
      <c r="O75">
        <v>1</v>
      </c>
      <c r="P75">
        <v>1</v>
      </c>
      <c r="Q75">
        <v>1</v>
      </c>
      <c r="R75">
        <v>0</v>
      </c>
      <c r="S75">
        <v>1</v>
      </c>
      <c r="T75">
        <v>1</v>
      </c>
      <c r="U75" s="5">
        <f t="shared" si="16"/>
        <v>15</v>
      </c>
      <c r="V75" s="5">
        <f t="shared" si="17"/>
        <v>12</v>
      </c>
      <c r="W75">
        <f t="shared" si="18"/>
        <v>4</v>
      </c>
      <c r="X75">
        <f t="shared" si="19"/>
        <v>5</v>
      </c>
      <c r="Y75">
        <f t="shared" si="20"/>
        <v>6</v>
      </c>
      <c r="Z75">
        <f t="shared" si="21"/>
        <v>6</v>
      </c>
      <c r="AA75">
        <f t="shared" si="22"/>
        <v>6</v>
      </c>
      <c r="AB75">
        <f t="shared" si="23"/>
        <v>3</v>
      </c>
    </row>
    <row r="76" spans="1:28" x14ac:dyDescent="0.3">
      <c r="A76">
        <v>56</v>
      </c>
      <c r="B76" t="s">
        <v>121</v>
      </c>
      <c r="C76">
        <v>0</v>
      </c>
      <c r="D76">
        <v>1</v>
      </c>
      <c r="E76">
        <v>1</v>
      </c>
      <c r="F76">
        <v>0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0</v>
      </c>
      <c r="N76">
        <v>1</v>
      </c>
      <c r="O76">
        <v>1</v>
      </c>
      <c r="P76">
        <v>1</v>
      </c>
      <c r="Q76">
        <v>0</v>
      </c>
      <c r="R76">
        <v>1</v>
      </c>
      <c r="S76">
        <v>1</v>
      </c>
      <c r="T76">
        <v>1</v>
      </c>
      <c r="U76" s="5">
        <f t="shared" si="16"/>
        <v>14</v>
      </c>
      <c r="V76" s="5">
        <f t="shared" si="17"/>
        <v>8</v>
      </c>
      <c r="W76">
        <f t="shared" si="18"/>
        <v>4</v>
      </c>
      <c r="X76">
        <f t="shared" si="19"/>
        <v>5</v>
      </c>
      <c r="Y76">
        <f t="shared" si="20"/>
        <v>5</v>
      </c>
      <c r="Z76">
        <f t="shared" si="21"/>
        <v>5</v>
      </c>
      <c r="AA76">
        <f t="shared" si="22"/>
        <v>3</v>
      </c>
      <c r="AB76">
        <f t="shared" si="23"/>
        <v>6</v>
      </c>
    </row>
    <row r="77" spans="1:28" x14ac:dyDescent="0.3">
      <c r="A77">
        <v>57</v>
      </c>
      <c r="B77" t="s">
        <v>121</v>
      </c>
      <c r="C77">
        <v>0</v>
      </c>
      <c r="D77">
        <v>1</v>
      </c>
      <c r="E77">
        <v>1</v>
      </c>
      <c r="F77">
        <v>0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  <c r="N77">
        <v>1</v>
      </c>
      <c r="O77">
        <v>1</v>
      </c>
      <c r="P77">
        <v>1</v>
      </c>
      <c r="Q77">
        <v>1</v>
      </c>
      <c r="R77">
        <v>0</v>
      </c>
      <c r="S77">
        <v>1</v>
      </c>
      <c r="T77">
        <v>0</v>
      </c>
      <c r="U77" s="5">
        <f t="shared" si="16"/>
        <v>14</v>
      </c>
      <c r="V77" s="5">
        <f t="shared" si="17"/>
        <v>10</v>
      </c>
      <c r="W77">
        <f t="shared" si="18"/>
        <v>6</v>
      </c>
      <c r="X77">
        <f t="shared" si="19"/>
        <v>4</v>
      </c>
      <c r="Y77">
        <f t="shared" si="20"/>
        <v>4</v>
      </c>
      <c r="Z77">
        <f t="shared" si="21"/>
        <v>6</v>
      </c>
      <c r="AA77">
        <f t="shared" si="22"/>
        <v>4</v>
      </c>
      <c r="AB77">
        <f t="shared" si="23"/>
        <v>4</v>
      </c>
    </row>
    <row r="78" spans="1:28" x14ac:dyDescent="0.3">
      <c r="A78" s="1">
        <v>58</v>
      </c>
      <c r="B78" s="1" t="s">
        <v>121</v>
      </c>
      <c r="C78" s="1">
        <v>1</v>
      </c>
      <c r="D78" s="1">
        <v>1</v>
      </c>
      <c r="E78" s="1">
        <v>1</v>
      </c>
      <c r="F78" s="1">
        <v>1</v>
      </c>
      <c r="G78" s="1">
        <v>1</v>
      </c>
      <c r="H78" s="1">
        <v>1</v>
      </c>
      <c r="I78" s="1">
        <v>1</v>
      </c>
      <c r="J78" s="1">
        <v>1</v>
      </c>
      <c r="K78" s="1">
        <v>1</v>
      </c>
      <c r="L78" s="1">
        <v>1</v>
      </c>
      <c r="M78" s="1">
        <v>1</v>
      </c>
      <c r="N78" s="1">
        <v>1</v>
      </c>
      <c r="O78" s="1">
        <v>1</v>
      </c>
      <c r="P78" s="1">
        <v>0</v>
      </c>
      <c r="Q78" s="1">
        <v>1</v>
      </c>
      <c r="R78" s="1">
        <v>0</v>
      </c>
      <c r="S78" s="1">
        <v>1</v>
      </c>
      <c r="T78" s="1">
        <v>1</v>
      </c>
      <c r="U78" s="6">
        <f t="shared" si="16"/>
        <v>16</v>
      </c>
      <c r="V78" s="6">
        <f t="shared" si="17"/>
        <v>11</v>
      </c>
      <c r="W78">
        <f t="shared" si="18"/>
        <v>6</v>
      </c>
      <c r="X78">
        <f t="shared" si="19"/>
        <v>4</v>
      </c>
      <c r="Y78">
        <f t="shared" si="20"/>
        <v>6</v>
      </c>
      <c r="Z78">
        <f t="shared" si="21"/>
        <v>6</v>
      </c>
      <c r="AA78">
        <f t="shared" si="22"/>
        <v>5</v>
      </c>
      <c r="AB78">
        <f t="shared" si="23"/>
        <v>5</v>
      </c>
    </row>
    <row r="79" spans="1:28" x14ac:dyDescent="0.3">
      <c r="A79">
        <v>59</v>
      </c>
      <c r="B79" t="s">
        <v>121</v>
      </c>
      <c r="C79">
        <v>1</v>
      </c>
      <c r="D79">
        <v>0</v>
      </c>
      <c r="E79">
        <v>1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  <c r="N79">
        <v>1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 s="5">
        <f t="shared" si="16"/>
        <v>17</v>
      </c>
      <c r="V79" s="5">
        <f t="shared" si="17"/>
        <v>12</v>
      </c>
      <c r="W79">
        <f t="shared" si="18"/>
        <v>5</v>
      </c>
      <c r="X79">
        <f t="shared" si="19"/>
        <v>6</v>
      </c>
      <c r="Y79">
        <f t="shared" si="20"/>
        <v>6</v>
      </c>
      <c r="Z79">
        <f t="shared" si="21"/>
        <v>6</v>
      </c>
      <c r="AA79">
        <f t="shared" si="22"/>
        <v>6</v>
      </c>
      <c r="AB79">
        <f t="shared" si="23"/>
        <v>5</v>
      </c>
    </row>
    <row r="80" spans="1:28" x14ac:dyDescent="0.3">
      <c r="A80">
        <v>62</v>
      </c>
      <c r="B80" t="s">
        <v>121</v>
      </c>
      <c r="C80">
        <v>1</v>
      </c>
      <c r="D80">
        <v>1</v>
      </c>
      <c r="E80">
        <v>1</v>
      </c>
      <c r="F80">
        <v>0</v>
      </c>
      <c r="G80">
        <v>1</v>
      </c>
      <c r="H80">
        <v>1</v>
      </c>
      <c r="I80">
        <v>1</v>
      </c>
      <c r="J80">
        <v>0</v>
      </c>
      <c r="K80">
        <v>1</v>
      </c>
      <c r="L80">
        <v>1</v>
      </c>
      <c r="M80">
        <v>0</v>
      </c>
      <c r="N80">
        <v>1</v>
      </c>
      <c r="O80">
        <v>1</v>
      </c>
      <c r="P80">
        <v>1</v>
      </c>
      <c r="Q80">
        <v>1</v>
      </c>
      <c r="R80">
        <v>1</v>
      </c>
      <c r="S80">
        <v>1</v>
      </c>
      <c r="T80">
        <v>0</v>
      </c>
      <c r="U80" s="5">
        <f t="shared" si="16"/>
        <v>14</v>
      </c>
      <c r="V80" s="5">
        <f t="shared" si="17"/>
        <v>9</v>
      </c>
      <c r="W80">
        <f t="shared" si="18"/>
        <v>4</v>
      </c>
      <c r="X80">
        <f t="shared" si="19"/>
        <v>6</v>
      </c>
      <c r="Y80">
        <f t="shared" si="20"/>
        <v>4</v>
      </c>
      <c r="Z80">
        <f t="shared" si="21"/>
        <v>6</v>
      </c>
      <c r="AA80">
        <f t="shared" si="22"/>
        <v>3</v>
      </c>
      <c r="AB80">
        <f t="shared" si="23"/>
        <v>5</v>
      </c>
    </row>
    <row r="81" spans="1:28" x14ac:dyDescent="0.3">
      <c r="A81">
        <v>63</v>
      </c>
      <c r="B81" t="s">
        <v>121</v>
      </c>
      <c r="C81">
        <v>1</v>
      </c>
      <c r="D81">
        <v>1</v>
      </c>
      <c r="E81">
        <v>1</v>
      </c>
      <c r="F81">
        <v>0</v>
      </c>
      <c r="G81">
        <v>1</v>
      </c>
      <c r="H81">
        <v>1</v>
      </c>
      <c r="I81">
        <v>1</v>
      </c>
      <c r="J81">
        <v>1</v>
      </c>
      <c r="K81">
        <v>1</v>
      </c>
      <c r="L81">
        <v>1</v>
      </c>
      <c r="M81">
        <v>0</v>
      </c>
      <c r="N81">
        <v>1</v>
      </c>
      <c r="O81">
        <v>1</v>
      </c>
      <c r="P81">
        <v>0</v>
      </c>
      <c r="Q81">
        <v>1</v>
      </c>
      <c r="R81">
        <v>1</v>
      </c>
      <c r="S81">
        <v>1</v>
      </c>
      <c r="T81">
        <v>1</v>
      </c>
      <c r="U81" s="5">
        <f t="shared" si="16"/>
        <v>15</v>
      </c>
      <c r="V81" s="5">
        <f t="shared" si="17"/>
        <v>9</v>
      </c>
      <c r="W81">
        <f t="shared" si="18"/>
        <v>5</v>
      </c>
      <c r="X81">
        <f t="shared" si="19"/>
        <v>5</v>
      </c>
      <c r="Y81">
        <f t="shared" si="20"/>
        <v>5</v>
      </c>
      <c r="Z81">
        <f t="shared" si="21"/>
        <v>6</v>
      </c>
      <c r="AA81">
        <f t="shared" si="22"/>
        <v>3</v>
      </c>
      <c r="AB81">
        <f t="shared" si="23"/>
        <v>6</v>
      </c>
    </row>
    <row r="82" spans="1:28" x14ac:dyDescent="0.3">
      <c r="A82">
        <v>65</v>
      </c>
      <c r="B82" t="s">
        <v>121</v>
      </c>
      <c r="C82">
        <v>0</v>
      </c>
      <c r="D82">
        <v>0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1</v>
      </c>
      <c r="R82">
        <v>0</v>
      </c>
      <c r="S82">
        <v>1</v>
      </c>
      <c r="T82">
        <v>1</v>
      </c>
      <c r="U82" s="5">
        <f t="shared" si="16"/>
        <v>15</v>
      </c>
      <c r="V82" s="5">
        <f t="shared" si="17"/>
        <v>11</v>
      </c>
      <c r="W82">
        <f t="shared" si="18"/>
        <v>5</v>
      </c>
      <c r="X82">
        <f t="shared" si="19"/>
        <v>4</v>
      </c>
      <c r="Y82">
        <f t="shared" si="20"/>
        <v>6</v>
      </c>
      <c r="Z82">
        <f t="shared" si="21"/>
        <v>6</v>
      </c>
      <c r="AA82">
        <f t="shared" si="22"/>
        <v>5</v>
      </c>
      <c r="AB82">
        <f t="shared" si="23"/>
        <v>4</v>
      </c>
    </row>
    <row r="83" spans="1:28" x14ac:dyDescent="0.3">
      <c r="A83">
        <v>68</v>
      </c>
      <c r="B83" t="s">
        <v>121</v>
      </c>
      <c r="C83">
        <v>0</v>
      </c>
      <c r="D83">
        <v>1</v>
      </c>
      <c r="E83">
        <v>1</v>
      </c>
      <c r="F83">
        <v>1</v>
      </c>
      <c r="G83">
        <v>1</v>
      </c>
      <c r="H83">
        <v>1</v>
      </c>
      <c r="I83">
        <v>1</v>
      </c>
      <c r="J83">
        <v>1</v>
      </c>
      <c r="K83">
        <v>1</v>
      </c>
      <c r="L83">
        <v>1</v>
      </c>
      <c r="M83">
        <v>0</v>
      </c>
      <c r="N83">
        <v>1</v>
      </c>
      <c r="O83">
        <v>1</v>
      </c>
      <c r="P83">
        <v>1</v>
      </c>
      <c r="Q83">
        <v>0</v>
      </c>
      <c r="R83">
        <v>1</v>
      </c>
      <c r="S83">
        <v>1</v>
      </c>
      <c r="T83">
        <v>1</v>
      </c>
      <c r="U83" s="5">
        <f t="shared" si="16"/>
        <v>15</v>
      </c>
      <c r="V83" s="5">
        <f t="shared" si="17"/>
        <v>9</v>
      </c>
      <c r="W83">
        <f t="shared" si="18"/>
        <v>4</v>
      </c>
      <c r="X83">
        <f t="shared" si="19"/>
        <v>5</v>
      </c>
      <c r="Y83">
        <f t="shared" si="20"/>
        <v>6</v>
      </c>
      <c r="Z83">
        <f t="shared" si="21"/>
        <v>5</v>
      </c>
      <c r="AA83">
        <f t="shared" si="22"/>
        <v>4</v>
      </c>
      <c r="AB83">
        <f t="shared" si="23"/>
        <v>6</v>
      </c>
    </row>
    <row r="84" spans="1:28" x14ac:dyDescent="0.3">
      <c r="A84">
        <v>73</v>
      </c>
      <c r="B84" t="s">
        <v>121</v>
      </c>
      <c r="C84">
        <v>1</v>
      </c>
      <c r="D84">
        <v>1</v>
      </c>
      <c r="E84">
        <v>1</v>
      </c>
      <c r="F84">
        <v>1</v>
      </c>
      <c r="G84">
        <v>1</v>
      </c>
      <c r="H84">
        <v>1</v>
      </c>
      <c r="I84">
        <v>1</v>
      </c>
      <c r="J84">
        <v>1</v>
      </c>
      <c r="K84">
        <v>1</v>
      </c>
      <c r="L84">
        <v>1</v>
      </c>
      <c r="M84">
        <v>0</v>
      </c>
      <c r="N84">
        <v>1</v>
      </c>
      <c r="O84">
        <v>1</v>
      </c>
      <c r="P84">
        <v>1</v>
      </c>
      <c r="Q84">
        <v>1</v>
      </c>
      <c r="R84">
        <v>1</v>
      </c>
      <c r="S84">
        <v>0</v>
      </c>
      <c r="T84">
        <v>1</v>
      </c>
      <c r="U84" s="5">
        <f t="shared" si="16"/>
        <v>16</v>
      </c>
      <c r="V84" s="5">
        <f t="shared" si="17"/>
        <v>10</v>
      </c>
      <c r="W84">
        <f t="shared" si="18"/>
        <v>5</v>
      </c>
      <c r="X84">
        <f t="shared" si="19"/>
        <v>6</v>
      </c>
      <c r="Y84">
        <f t="shared" si="20"/>
        <v>5</v>
      </c>
      <c r="Z84">
        <f t="shared" si="21"/>
        <v>6</v>
      </c>
      <c r="AA84">
        <f t="shared" si="22"/>
        <v>4</v>
      </c>
      <c r="AB84">
        <f t="shared" si="23"/>
        <v>6</v>
      </c>
    </row>
    <row r="85" spans="1:28" x14ac:dyDescent="0.3">
      <c r="A85">
        <v>77</v>
      </c>
      <c r="B85" t="s">
        <v>121</v>
      </c>
      <c r="C85">
        <v>0</v>
      </c>
      <c r="D85">
        <v>1</v>
      </c>
      <c r="E85">
        <v>1</v>
      </c>
      <c r="F85">
        <v>1</v>
      </c>
      <c r="G85">
        <v>1</v>
      </c>
      <c r="H85">
        <v>1</v>
      </c>
      <c r="I85">
        <v>1</v>
      </c>
      <c r="J85">
        <v>0</v>
      </c>
      <c r="K85">
        <v>1</v>
      </c>
      <c r="L85">
        <v>1</v>
      </c>
      <c r="M85">
        <v>0</v>
      </c>
      <c r="N85">
        <v>1</v>
      </c>
      <c r="O85">
        <v>1</v>
      </c>
      <c r="P85">
        <v>1</v>
      </c>
      <c r="Q85">
        <v>0</v>
      </c>
      <c r="R85">
        <v>1</v>
      </c>
      <c r="S85">
        <v>1</v>
      </c>
      <c r="T85">
        <v>1</v>
      </c>
      <c r="U85" s="5">
        <f t="shared" si="16"/>
        <v>14</v>
      </c>
      <c r="V85" s="5">
        <f t="shared" si="17"/>
        <v>8</v>
      </c>
      <c r="W85">
        <f t="shared" si="18"/>
        <v>3</v>
      </c>
      <c r="X85">
        <f t="shared" si="19"/>
        <v>5</v>
      </c>
      <c r="Y85">
        <f t="shared" si="20"/>
        <v>6</v>
      </c>
      <c r="Z85">
        <f t="shared" si="21"/>
        <v>5</v>
      </c>
      <c r="AA85">
        <f t="shared" si="22"/>
        <v>3</v>
      </c>
      <c r="AB85">
        <f t="shared" si="23"/>
        <v>6</v>
      </c>
    </row>
    <row r="86" spans="1:28" x14ac:dyDescent="0.3">
      <c r="A86">
        <v>78</v>
      </c>
      <c r="B86" t="s">
        <v>121</v>
      </c>
      <c r="C86">
        <v>0</v>
      </c>
      <c r="D86">
        <v>0</v>
      </c>
      <c r="E86">
        <v>1</v>
      </c>
      <c r="F86">
        <v>1</v>
      </c>
      <c r="G86">
        <v>1</v>
      </c>
      <c r="H86">
        <v>1</v>
      </c>
      <c r="I86">
        <v>1</v>
      </c>
      <c r="J86">
        <v>1</v>
      </c>
      <c r="K86">
        <v>1</v>
      </c>
      <c r="L86">
        <v>1</v>
      </c>
      <c r="M86">
        <v>0</v>
      </c>
      <c r="N86">
        <v>1</v>
      </c>
      <c r="O86">
        <v>0</v>
      </c>
      <c r="P86">
        <v>1</v>
      </c>
      <c r="Q86">
        <v>1</v>
      </c>
      <c r="R86">
        <v>1</v>
      </c>
      <c r="S86">
        <v>1</v>
      </c>
      <c r="T86">
        <v>1</v>
      </c>
      <c r="U86" s="5">
        <f t="shared" si="16"/>
        <v>14</v>
      </c>
      <c r="V86" s="5">
        <f t="shared" si="17"/>
        <v>9</v>
      </c>
      <c r="W86">
        <f t="shared" si="18"/>
        <v>4</v>
      </c>
      <c r="X86">
        <f t="shared" si="19"/>
        <v>4</v>
      </c>
      <c r="Y86">
        <f t="shared" si="20"/>
        <v>6</v>
      </c>
      <c r="Z86">
        <f t="shared" si="21"/>
        <v>5</v>
      </c>
      <c r="AA86">
        <f t="shared" si="22"/>
        <v>4</v>
      </c>
      <c r="AB86">
        <f t="shared" si="23"/>
        <v>5</v>
      </c>
    </row>
    <row r="87" spans="1:28" x14ac:dyDescent="0.3">
      <c r="A87">
        <v>79</v>
      </c>
      <c r="B87" t="s">
        <v>121</v>
      </c>
      <c r="C87">
        <v>0</v>
      </c>
      <c r="D87">
        <v>1</v>
      </c>
      <c r="E87">
        <v>1</v>
      </c>
      <c r="F87">
        <v>1</v>
      </c>
      <c r="G87">
        <v>1</v>
      </c>
      <c r="H87">
        <v>0</v>
      </c>
      <c r="I87">
        <v>1</v>
      </c>
      <c r="J87">
        <v>1</v>
      </c>
      <c r="K87">
        <v>1</v>
      </c>
      <c r="L87">
        <v>1</v>
      </c>
      <c r="M87">
        <v>1</v>
      </c>
      <c r="N87">
        <v>1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 s="5">
        <f t="shared" si="16"/>
        <v>16</v>
      </c>
      <c r="V87" s="5">
        <f t="shared" si="17"/>
        <v>11</v>
      </c>
      <c r="W87">
        <f t="shared" si="18"/>
        <v>6</v>
      </c>
      <c r="X87">
        <f t="shared" si="19"/>
        <v>5</v>
      </c>
      <c r="Y87">
        <f t="shared" si="20"/>
        <v>5</v>
      </c>
      <c r="Z87">
        <f t="shared" si="21"/>
        <v>6</v>
      </c>
      <c r="AA87">
        <f t="shared" si="22"/>
        <v>5</v>
      </c>
      <c r="AB87">
        <f t="shared" si="23"/>
        <v>5</v>
      </c>
    </row>
    <row r="88" spans="1:28" x14ac:dyDescent="0.3">
      <c r="A88" s="1">
        <v>80</v>
      </c>
      <c r="B88" s="1" t="s">
        <v>121</v>
      </c>
      <c r="C88" s="1">
        <v>0</v>
      </c>
      <c r="D88" s="1">
        <v>0</v>
      </c>
      <c r="E88" s="1">
        <v>1</v>
      </c>
      <c r="F88" s="1">
        <v>1</v>
      </c>
      <c r="G88" s="1">
        <v>1</v>
      </c>
      <c r="H88" s="1">
        <v>0</v>
      </c>
      <c r="I88" s="1">
        <v>1</v>
      </c>
      <c r="J88" s="1">
        <v>1</v>
      </c>
      <c r="K88" s="1">
        <v>1</v>
      </c>
      <c r="L88" s="1">
        <v>1</v>
      </c>
      <c r="M88" s="1">
        <v>0</v>
      </c>
      <c r="N88" s="1">
        <v>1</v>
      </c>
      <c r="O88" s="1">
        <v>1</v>
      </c>
      <c r="P88" s="1">
        <v>1</v>
      </c>
      <c r="Q88" s="1">
        <v>1</v>
      </c>
      <c r="R88" s="1">
        <v>0</v>
      </c>
      <c r="S88" s="1">
        <v>1</v>
      </c>
      <c r="T88" s="1">
        <v>1</v>
      </c>
      <c r="U88" s="6">
        <f t="shared" si="16"/>
        <v>13</v>
      </c>
      <c r="V88" s="6">
        <f t="shared" si="17"/>
        <v>10</v>
      </c>
      <c r="W88">
        <f t="shared" si="18"/>
        <v>4</v>
      </c>
      <c r="X88">
        <f t="shared" si="19"/>
        <v>4</v>
      </c>
      <c r="Y88">
        <f t="shared" si="20"/>
        <v>5</v>
      </c>
      <c r="Z88">
        <f t="shared" si="21"/>
        <v>6</v>
      </c>
      <c r="AA88">
        <f t="shared" si="22"/>
        <v>4</v>
      </c>
      <c r="AB88">
        <f t="shared" si="23"/>
        <v>3</v>
      </c>
    </row>
    <row r="89" spans="1:28" x14ac:dyDescent="0.3">
      <c r="A89">
        <v>81</v>
      </c>
      <c r="B89" t="s">
        <v>121</v>
      </c>
      <c r="C89">
        <v>1</v>
      </c>
      <c r="D89">
        <v>1</v>
      </c>
      <c r="E89">
        <v>1</v>
      </c>
      <c r="F89">
        <v>1</v>
      </c>
      <c r="G89">
        <v>1</v>
      </c>
      <c r="H89">
        <v>1</v>
      </c>
      <c r="I89">
        <v>1</v>
      </c>
      <c r="J89">
        <v>0</v>
      </c>
      <c r="K89">
        <v>0</v>
      </c>
      <c r="L89">
        <v>0</v>
      </c>
      <c r="M89">
        <v>0</v>
      </c>
      <c r="N89">
        <v>1</v>
      </c>
      <c r="O89">
        <v>1</v>
      </c>
      <c r="P89">
        <v>1</v>
      </c>
      <c r="Q89">
        <v>1</v>
      </c>
      <c r="R89">
        <v>1</v>
      </c>
      <c r="S89">
        <v>0</v>
      </c>
      <c r="T89">
        <v>1</v>
      </c>
      <c r="U89" s="5">
        <f t="shared" si="16"/>
        <v>13</v>
      </c>
      <c r="V89" s="5">
        <f t="shared" si="17"/>
        <v>8</v>
      </c>
      <c r="W89">
        <f t="shared" si="18"/>
        <v>4</v>
      </c>
      <c r="X89">
        <f t="shared" si="19"/>
        <v>5</v>
      </c>
      <c r="Y89">
        <f t="shared" si="20"/>
        <v>4</v>
      </c>
      <c r="Z89">
        <f t="shared" si="21"/>
        <v>5</v>
      </c>
      <c r="AA89">
        <f t="shared" si="22"/>
        <v>3</v>
      </c>
      <c r="AB89">
        <f t="shared" si="23"/>
        <v>5</v>
      </c>
    </row>
    <row r="90" spans="1:28" x14ac:dyDescent="0.3">
      <c r="A90">
        <v>82</v>
      </c>
      <c r="B90" t="s">
        <v>121</v>
      </c>
      <c r="C90">
        <v>1</v>
      </c>
      <c r="D90">
        <v>1</v>
      </c>
      <c r="E90">
        <v>1</v>
      </c>
      <c r="F90">
        <v>1</v>
      </c>
      <c r="G90">
        <v>1</v>
      </c>
      <c r="H90">
        <v>0</v>
      </c>
      <c r="I90">
        <v>0</v>
      </c>
      <c r="J90">
        <v>1</v>
      </c>
      <c r="K90">
        <v>1</v>
      </c>
      <c r="L90">
        <v>1</v>
      </c>
      <c r="M90">
        <v>0</v>
      </c>
      <c r="N90">
        <v>0</v>
      </c>
      <c r="O90">
        <v>1</v>
      </c>
      <c r="P90">
        <v>0</v>
      </c>
      <c r="Q90">
        <v>1</v>
      </c>
      <c r="R90">
        <v>0</v>
      </c>
      <c r="S90">
        <v>1</v>
      </c>
      <c r="T90">
        <v>1</v>
      </c>
      <c r="U90" s="5">
        <f t="shared" si="16"/>
        <v>12</v>
      </c>
      <c r="V90" s="5">
        <f t="shared" si="17"/>
        <v>9</v>
      </c>
      <c r="W90">
        <f t="shared" si="18"/>
        <v>4</v>
      </c>
      <c r="X90">
        <f t="shared" si="19"/>
        <v>4</v>
      </c>
      <c r="Y90">
        <f t="shared" si="20"/>
        <v>4</v>
      </c>
      <c r="Z90">
        <f t="shared" si="21"/>
        <v>5</v>
      </c>
      <c r="AA90">
        <f t="shared" si="22"/>
        <v>4</v>
      </c>
      <c r="AB90">
        <f t="shared" si="23"/>
        <v>3</v>
      </c>
    </row>
    <row r="91" spans="1:28" x14ac:dyDescent="0.3">
      <c r="A91">
        <v>88</v>
      </c>
      <c r="B91" t="s">
        <v>121</v>
      </c>
      <c r="C91">
        <v>1</v>
      </c>
      <c r="D91">
        <v>1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0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 s="5">
        <f t="shared" si="16"/>
        <v>17</v>
      </c>
      <c r="V91" s="5">
        <f t="shared" si="17"/>
        <v>12</v>
      </c>
      <c r="W91">
        <f t="shared" si="18"/>
        <v>5</v>
      </c>
      <c r="X91">
        <f t="shared" si="19"/>
        <v>6</v>
      </c>
      <c r="Y91">
        <f t="shared" si="20"/>
        <v>6</v>
      </c>
      <c r="Z91">
        <f t="shared" si="21"/>
        <v>6</v>
      </c>
      <c r="AA91">
        <f t="shared" si="22"/>
        <v>6</v>
      </c>
      <c r="AB91">
        <f t="shared" si="23"/>
        <v>5</v>
      </c>
    </row>
    <row r="92" spans="1:28" x14ac:dyDescent="0.3">
      <c r="A92">
        <v>89</v>
      </c>
      <c r="B92" t="s">
        <v>121</v>
      </c>
      <c r="C92">
        <v>1</v>
      </c>
      <c r="D92">
        <v>1</v>
      </c>
      <c r="E92">
        <v>1</v>
      </c>
      <c r="F92">
        <v>1</v>
      </c>
      <c r="G92">
        <v>1</v>
      </c>
      <c r="H92">
        <v>1</v>
      </c>
      <c r="I92">
        <v>1</v>
      </c>
      <c r="J92">
        <v>1</v>
      </c>
      <c r="K92">
        <v>1</v>
      </c>
      <c r="L92">
        <v>1</v>
      </c>
      <c r="M92">
        <v>0</v>
      </c>
      <c r="N92">
        <v>1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 s="5">
        <f t="shared" si="16"/>
        <v>17</v>
      </c>
      <c r="V92" s="5">
        <f t="shared" si="17"/>
        <v>11</v>
      </c>
      <c r="W92">
        <f t="shared" si="18"/>
        <v>5</v>
      </c>
      <c r="X92">
        <f t="shared" si="19"/>
        <v>6</v>
      </c>
      <c r="Y92">
        <f t="shared" si="20"/>
        <v>6</v>
      </c>
      <c r="Z92">
        <f t="shared" si="21"/>
        <v>6</v>
      </c>
      <c r="AA92">
        <f t="shared" si="22"/>
        <v>5</v>
      </c>
      <c r="AB92">
        <f t="shared" si="23"/>
        <v>6</v>
      </c>
    </row>
    <row r="93" spans="1:28" x14ac:dyDescent="0.3">
      <c r="A93">
        <v>90</v>
      </c>
      <c r="B93" t="s">
        <v>121</v>
      </c>
      <c r="C93">
        <v>0</v>
      </c>
      <c r="D93">
        <v>1</v>
      </c>
      <c r="E93">
        <v>1</v>
      </c>
      <c r="F93">
        <v>0</v>
      </c>
      <c r="G93">
        <v>1</v>
      </c>
      <c r="H93">
        <v>1</v>
      </c>
      <c r="I93">
        <v>1</v>
      </c>
      <c r="J93">
        <v>1</v>
      </c>
      <c r="K93">
        <v>1</v>
      </c>
      <c r="L93">
        <v>1</v>
      </c>
      <c r="M93">
        <v>0</v>
      </c>
      <c r="N93">
        <v>0</v>
      </c>
      <c r="O93">
        <v>1</v>
      </c>
      <c r="P93">
        <v>1</v>
      </c>
      <c r="Q93">
        <v>1</v>
      </c>
      <c r="R93">
        <v>0</v>
      </c>
      <c r="S93">
        <v>1</v>
      </c>
      <c r="T93">
        <v>0</v>
      </c>
      <c r="U93" s="5">
        <f t="shared" si="16"/>
        <v>12</v>
      </c>
      <c r="V93" s="5">
        <f t="shared" si="17"/>
        <v>9</v>
      </c>
      <c r="W93">
        <f t="shared" si="18"/>
        <v>4</v>
      </c>
      <c r="X93">
        <f t="shared" si="19"/>
        <v>4</v>
      </c>
      <c r="Y93">
        <f t="shared" si="20"/>
        <v>4</v>
      </c>
      <c r="Z93">
        <f t="shared" si="21"/>
        <v>6</v>
      </c>
      <c r="AA93">
        <f t="shared" si="22"/>
        <v>3</v>
      </c>
      <c r="AB93">
        <f t="shared" si="23"/>
        <v>3</v>
      </c>
    </row>
    <row r="94" spans="1:28" x14ac:dyDescent="0.3">
      <c r="A94">
        <v>91</v>
      </c>
      <c r="B94" t="s">
        <v>121</v>
      </c>
      <c r="C94">
        <v>1</v>
      </c>
      <c r="D94">
        <v>0</v>
      </c>
      <c r="E94">
        <v>1</v>
      </c>
      <c r="F94">
        <v>1</v>
      </c>
      <c r="G94">
        <v>1</v>
      </c>
      <c r="H94">
        <v>1</v>
      </c>
      <c r="I94">
        <v>1</v>
      </c>
      <c r="J94">
        <v>1</v>
      </c>
      <c r="K94">
        <v>0</v>
      </c>
      <c r="L94">
        <v>1</v>
      </c>
      <c r="M94">
        <v>0</v>
      </c>
      <c r="N94">
        <v>1</v>
      </c>
      <c r="O94">
        <v>1</v>
      </c>
      <c r="P94">
        <v>1</v>
      </c>
      <c r="Q94">
        <v>1</v>
      </c>
      <c r="R94">
        <v>0</v>
      </c>
      <c r="S94">
        <v>1</v>
      </c>
      <c r="T94">
        <v>1</v>
      </c>
      <c r="U94" s="5">
        <f t="shared" si="16"/>
        <v>14</v>
      </c>
      <c r="V94" s="5">
        <f t="shared" si="17"/>
        <v>10</v>
      </c>
      <c r="W94">
        <f t="shared" si="18"/>
        <v>4</v>
      </c>
      <c r="X94">
        <f t="shared" si="19"/>
        <v>5</v>
      </c>
      <c r="Y94">
        <f t="shared" si="20"/>
        <v>5</v>
      </c>
      <c r="Z94">
        <f t="shared" si="21"/>
        <v>5</v>
      </c>
      <c r="AA94">
        <f t="shared" si="22"/>
        <v>5</v>
      </c>
      <c r="AB94">
        <f t="shared" si="23"/>
        <v>4</v>
      </c>
    </row>
    <row r="95" spans="1:28" x14ac:dyDescent="0.3">
      <c r="A95">
        <v>92</v>
      </c>
      <c r="B95" t="s">
        <v>121</v>
      </c>
      <c r="C95">
        <v>1</v>
      </c>
      <c r="D95">
        <v>1</v>
      </c>
      <c r="E95">
        <v>1</v>
      </c>
      <c r="F95">
        <v>1</v>
      </c>
      <c r="G95">
        <v>1</v>
      </c>
      <c r="H95">
        <v>1</v>
      </c>
      <c r="I95">
        <v>1</v>
      </c>
      <c r="J95">
        <v>1</v>
      </c>
      <c r="K95">
        <v>1</v>
      </c>
      <c r="L95">
        <v>1</v>
      </c>
      <c r="M95">
        <v>1</v>
      </c>
      <c r="N95">
        <v>1</v>
      </c>
      <c r="O95">
        <v>1</v>
      </c>
      <c r="P95">
        <v>0</v>
      </c>
      <c r="Q95">
        <v>1</v>
      </c>
      <c r="R95">
        <v>1</v>
      </c>
      <c r="S95">
        <v>1</v>
      </c>
      <c r="T95">
        <v>1</v>
      </c>
      <c r="U95" s="5">
        <f t="shared" si="16"/>
        <v>17</v>
      </c>
      <c r="V95" s="5">
        <f t="shared" si="17"/>
        <v>11</v>
      </c>
      <c r="W95">
        <f t="shared" si="18"/>
        <v>6</v>
      </c>
      <c r="X95">
        <f t="shared" si="19"/>
        <v>5</v>
      </c>
      <c r="Y95">
        <f t="shared" si="20"/>
        <v>6</v>
      </c>
      <c r="Z95">
        <f t="shared" si="21"/>
        <v>6</v>
      </c>
      <c r="AA95">
        <f t="shared" si="22"/>
        <v>5</v>
      </c>
      <c r="AB95">
        <f t="shared" si="23"/>
        <v>6</v>
      </c>
    </row>
    <row r="96" spans="1:28" x14ac:dyDescent="0.3">
      <c r="A96">
        <v>94</v>
      </c>
      <c r="B96" t="s">
        <v>121</v>
      </c>
      <c r="C96">
        <v>0</v>
      </c>
      <c r="D96">
        <v>0</v>
      </c>
      <c r="E96">
        <v>1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  <c r="N96">
        <v>1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 s="5">
        <f t="shared" si="16"/>
        <v>16</v>
      </c>
      <c r="V96" s="5">
        <f t="shared" si="17"/>
        <v>11</v>
      </c>
      <c r="W96">
        <f t="shared" si="18"/>
        <v>5</v>
      </c>
      <c r="X96">
        <f t="shared" si="19"/>
        <v>5</v>
      </c>
      <c r="Y96">
        <f t="shared" si="20"/>
        <v>6</v>
      </c>
      <c r="Z96">
        <f t="shared" si="21"/>
        <v>6</v>
      </c>
      <c r="AA96">
        <f t="shared" si="22"/>
        <v>5</v>
      </c>
      <c r="AB96">
        <f t="shared" si="23"/>
        <v>5</v>
      </c>
    </row>
    <row r="97" spans="1:28" x14ac:dyDescent="0.3">
      <c r="A97">
        <v>95</v>
      </c>
      <c r="B97" t="s">
        <v>121</v>
      </c>
      <c r="C97">
        <v>1</v>
      </c>
      <c r="D97">
        <v>1</v>
      </c>
      <c r="E97">
        <v>1</v>
      </c>
      <c r="F97">
        <v>1</v>
      </c>
      <c r="G97">
        <v>1</v>
      </c>
      <c r="H97">
        <v>1</v>
      </c>
      <c r="I97">
        <v>1</v>
      </c>
      <c r="J97">
        <v>1</v>
      </c>
      <c r="K97">
        <v>1</v>
      </c>
      <c r="L97">
        <v>1</v>
      </c>
      <c r="M97">
        <v>1</v>
      </c>
      <c r="N97">
        <v>1</v>
      </c>
      <c r="O97">
        <v>0</v>
      </c>
      <c r="P97">
        <v>1</v>
      </c>
      <c r="Q97">
        <v>1</v>
      </c>
      <c r="R97">
        <v>1</v>
      </c>
      <c r="S97">
        <v>1</v>
      </c>
      <c r="T97">
        <v>1</v>
      </c>
      <c r="U97" s="5">
        <f t="shared" si="16"/>
        <v>17</v>
      </c>
      <c r="V97" s="5">
        <f t="shared" si="17"/>
        <v>11</v>
      </c>
      <c r="W97">
        <f t="shared" si="18"/>
        <v>6</v>
      </c>
      <c r="X97">
        <f t="shared" si="19"/>
        <v>5</v>
      </c>
      <c r="Y97">
        <f t="shared" si="20"/>
        <v>6</v>
      </c>
      <c r="Z97">
        <f t="shared" si="21"/>
        <v>5</v>
      </c>
      <c r="AA97">
        <f t="shared" si="22"/>
        <v>6</v>
      </c>
      <c r="AB97">
        <f t="shared" si="23"/>
        <v>6</v>
      </c>
    </row>
    <row r="98" spans="1:28" x14ac:dyDescent="0.3">
      <c r="A98">
        <v>97</v>
      </c>
      <c r="B98" t="s">
        <v>121</v>
      </c>
      <c r="C98">
        <v>0</v>
      </c>
      <c r="D98">
        <v>0</v>
      </c>
      <c r="E98">
        <v>1</v>
      </c>
      <c r="F98">
        <v>1</v>
      </c>
      <c r="G98">
        <v>1</v>
      </c>
      <c r="H98">
        <v>1</v>
      </c>
      <c r="I98">
        <v>1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0</v>
      </c>
      <c r="Q98">
        <v>1</v>
      </c>
      <c r="R98">
        <v>0</v>
      </c>
      <c r="S98">
        <v>1</v>
      </c>
      <c r="T98">
        <v>1</v>
      </c>
      <c r="U98" s="5">
        <f t="shared" ref="U98:U104" si="24">SUM(C98:T98)</f>
        <v>14</v>
      </c>
      <c r="V98" s="5">
        <f t="shared" ref="V98:V104" si="25">C98+E98+F98+G98+I98+J98+K98+M98+O98+P98+Q98+S98</f>
        <v>10</v>
      </c>
      <c r="W98">
        <f t="shared" ref="W98:W104" si="26">G98+J98+M98+N98+Q98+D98</f>
        <v>5</v>
      </c>
      <c r="X98">
        <f t="shared" ref="X98:X104" si="27">C98+E98+L98+O98+P98+R98</f>
        <v>3</v>
      </c>
      <c r="Y98">
        <f t="shared" ref="Y98:Y104" si="28">F98+H98+I98+K98+S98+T98</f>
        <v>6</v>
      </c>
      <c r="Z98">
        <f t="shared" ref="Z98:Z104" si="29">E98+G98+I98+O98+Q98+K98</f>
        <v>6</v>
      </c>
      <c r="AA98">
        <f t="shared" ref="AA98:AA104" si="30">C98+F98+J98+M98+P98+S98</f>
        <v>4</v>
      </c>
      <c r="AB98">
        <f t="shared" ref="AB98:AB104" si="31">D98+H98+L98+N98+R98+T98</f>
        <v>4</v>
      </c>
    </row>
    <row r="99" spans="1:28" x14ac:dyDescent="0.3">
      <c r="A99">
        <v>98</v>
      </c>
      <c r="B99" t="s">
        <v>121</v>
      </c>
      <c r="C99">
        <v>1</v>
      </c>
      <c r="D99">
        <v>1</v>
      </c>
      <c r="E99">
        <v>1</v>
      </c>
      <c r="F99">
        <v>1</v>
      </c>
      <c r="G99">
        <v>0</v>
      </c>
      <c r="H99">
        <v>1</v>
      </c>
      <c r="I99">
        <v>1</v>
      </c>
      <c r="J99">
        <v>0</v>
      </c>
      <c r="K99">
        <v>1</v>
      </c>
      <c r="L99">
        <v>1</v>
      </c>
      <c r="M99">
        <v>0</v>
      </c>
      <c r="N99">
        <v>1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 s="5">
        <f t="shared" si="24"/>
        <v>15</v>
      </c>
      <c r="V99" s="5">
        <f t="shared" si="25"/>
        <v>9</v>
      </c>
      <c r="W99">
        <f t="shared" si="26"/>
        <v>3</v>
      </c>
      <c r="X99">
        <f t="shared" si="27"/>
        <v>6</v>
      </c>
      <c r="Y99">
        <f t="shared" si="28"/>
        <v>6</v>
      </c>
      <c r="Z99">
        <f t="shared" si="29"/>
        <v>5</v>
      </c>
      <c r="AA99">
        <f t="shared" si="30"/>
        <v>4</v>
      </c>
      <c r="AB99">
        <f t="shared" si="31"/>
        <v>6</v>
      </c>
    </row>
    <row r="100" spans="1:28" x14ac:dyDescent="0.3">
      <c r="A100" s="1">
        <v>99</v>
      </c>
      <c r="B100" s="1" t="s">
        <v>121</v>
      </c>
      <c r="C100" s="1">
        <v>1</v>
      </c>
      <c r="D100" s="1">
        <v>1</v>
      </c>
      <c r="E100" s="1">
        <v>1</v>
      </c>
      <c r="F100" s="1">
        <v>1</v>
      </c>
      <c r="G100" s="1">
        <v>0</v>
      </c>
      <c r="H100" s="1">
        <v>0</v>
      </c>
      <c r="I100" s="1">
        <v>1</v>
      </c>
      <c r="J100" s="1">
        <v>1</v>
      </c>
      <c r="K100" s="1">
        <v>1</v>
      </c>
      <c r="L100" s="1">
        <v>1</v>
      </c>
      <c r="M100" s="1">
        <v>1</v>
      </c>
      <c r="N100" s="1">
        <v>1</v>
      </c>
      <c r="O100" s="1">
        <v>1</v>
      </c>
      <c r="P100" s="1">
        <v>1</v>
      </c>
      <c r="Q100" s="1">
        <v>1</v>
      </c>
      <c r="R100" s="1">
        <v>1</v>
      </c>
      <c r="S100" s="1">
        <v>1</v>
      </c>
      <c r="T100" s="1">
        <v>0</v>
      </c>
      <c r="U100" s="6">
        <f t="shared" si="24"/>
        <v>15</v>
      </c>
      <c r="V100" s="6">
        <f t="shared" si="25"/>
        <v>11</v>
      </c>
      <c r="W100">
        <f t="shared" si="26"/>
        <v>5</v>
      </c>
      <c r="X100">
        <f t="shared" si="27"/>
        <v>6</v>
      </c>
      <c r="Y100">
        <f t="shared" si="28"/>
        <v>4</v>
      </c>
      <c r="Z100">
        <f t="shared" si="29"/>
        <v>5</v>
      </c>
      <c r="AA100">
        <f t="shared" si="30"/>
        <v>6</v>
      </c>
      <c r="AB100">
        <f t="shared" si="31"/>
        <v>4</v>
      </c>
    </row>
    <row r="101" spans="1:28" x14ac:dyDescent="0.3">
      <c r="A101">
        <v>100</v>
      </c>
      <c r="B101" t="s">
        <v>121</v>
      </c>
      <c r="C101">
        <v>0</v>
      </c>
      <c r="D101">
        <v>1</v>
      </c>
      <c r="E101">
        <v>1</v>
      </c>
      <c r="F101">
        <v>0</v>
      </c>
      <c r="G101">
        <v>0</v>
      </c>
      <c r="H101">
        <v>1</v>
      </c>
      <c r="I101">
        <v>1</v>
      </c>
      <c r="J101">
        <v>0</v>
      </c>
      <c r="K101">
        <v>1</v>
      </c>
      <c r="L101">
        <v>1</v>
      </c>
      <c r="M101">
        <v>0</v>
      </c>
      <c r="N101">
        <v>1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 s="5">
        <f t="shared" si="24"/>
        <v>13</v>
      </c>
      <c r="V101" s="5">
        <f t="shared" si="25"/>
        <v>7</v>
      </c>
      <c r="W101">
        <f t="shared" si="26"/>
        <v>3</v>
      </c>
      <c r="X101">
        <f t="shared" si="27"/>
        <v>5</v>
      </c>
      <c r="Y101">
        <f t="shared" si="28"/>
        <v>5</v>
      </c>
      <c r="Z101">
        <f t="shared" si="29"/>
        <v>5</v>
      </c>
      <c r="AA101">
        <f t="shared" si="30"/>
        <v>2</v>
      </c>
      <c r="AB101">
        <f t="shared" si="31"/>
        <v>6</v>
      </c>
    </row>
    <row r="102" spans="1:28" x14ac:dyDescent="0.3">
      <c r="A102">
        <v>101</v>
      </c>
      <c r="B102" t="s">
        <v>121</v>
      </c>
      <c r="C102">
        <v>1</v>
      </c>
      <c r="D102">
        <v>1</v>
      </c>
      <c r="E102">
        <v>1</v>
      </c>
      <c r="F102">
        <v>1</v>
      </c>
      <c r="G102">
        <v>1</v>
      </c>
      <c r="H102">
        <v>1</v>
      </c>
      <c r="I102">
        <v>1</v>
      </c>
      <c r="J102">
        <v>1</v>
      </c>
      <c r="K102">
        <v>1</v>
      </c>
      <c r="L102">
        <v>1</v>
      </c>
      <c r="M102">
        <v>1</v>
      </c>
      <c r="N102">
        <v>1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0</v>
      </c>
      <c r="U102" s="5">
        <f t="shared" si="24"/>
        <v>17</v>
      </c>
      <c r="V102" s="5">
        <f t="shared" si="25"/>
        <v>12</v>
      </c>
      <c r="W102">
        <f t="shared" si="26"/>
        <v>6</v>
      </c>
      <c r="X102">
        <f t="shared" si="27"/>
        <v>6</v>
      </c>
      <c r="Y102">
        <f t="shared" si="28"/>
        <v>5</v>
      </c>
      <c r="Z102">
        <f t="shared" si="29"/>
        <v>6</v>
      </c>
      <c r="AA102">
        <f t="shared" si="30"/>
        <v>6</v>
      </c>
      <c r="AB102">
        <f t="shared" si="31"/>
        <v>5</v>
      </c>
    </row>
    <row r="103" spans="1:28" x14ac:dyDescent="0.3">
      <c r="A103">
        <v>102</v>
      </c>
      <c r="B103" t="s">
        <v>121</v>
      </c>
      <c r="C103">
        <v>0</v>
      </c>
      <c r="D103">
        <v>0</v>
      </c>
      <c r="E103">
        <v>1</v>
      </c>
      <c r="F103">
        <v>1</v>
      </c>
      <c r="G103">
        <v>1</v>
      </c>
      <c r="H103">
        <v>1</v>
      </c>
      <c r="I103">
        <v>1</v>
      </c>
      <c r="J103">
        <v>1</v>
      </c>
      <c r="K103">
        <v>1</v>
      </c>
      <c r="L103">
        <v>1</v>
      </c>
      <c r="M103">
        <v>1</v>
      </c>
      <c r="N103">
        <v>0</v>
      </c>
      <c r="O103">
        <v>1</v>
      </c>
      <c r="P103">
        <v>1</v>
      </c>
      <c r="Q103">
        <v>1</v>
      </c>
      <c r="R103">
        <v>0</v>
      </c>
      <c r="S103">
        <v>1</v>
      </c>
      <c r="T103">
        <v>1</v>
      </c>
      <c r="U103" s="5">
        <f t="shared" si="24"/>
        <v>14</v>
      </c>
      <c r="V103" s="5">
        <f t="shared" si="25"/>
        <v>11</v>
      </c>
      <c r="W103">
        <f t="shared" si="26"/>
        <v>4</v>
      </c>
      <c r="X103">
        <f t="shared" si="27"/>
        <v>4</v>
      </c>
      <c r="Y103">
        <f t="shared" si="28"/>
        <v>6</v>
      </c>
      <c r="Z103">
        <f t="shared" si="29"/>
        <v>6</v>
      </c>
      <c r="AA103">
        <f t="shared" si="30"/>
        <v>5</v>
      </c>
      <c r="AB103">
        <f t="shared" si="31"/>
        <v>3</v>
      </c>
    </row>
    <row r="104" spans="1:28" x14ac:dyDescent="0.3">
      <c r="A104">
        <v>103</v>
      </c>
      <c r="B104" t="s">
        <v>121</v>
      </c>
      <c r="C104">
        <v>0</v>
      </c>
      <c r="D104">
        <v>0</v>
      </c>
      <c r="E104">
        <v>1</v>
      </c>
      <c r="F104">
        <v>1</v>
      </c>
      <c r="G104">
        <v>1</v>
      </c>
      <c r="H104">
        <v>1</v>
      </c>
      <c r="I104">
        <v>1</v>
      </c>
      <c r="J104">
        <v>1</v>
      </c>
      <c r="K104">
        <v>1</v>
      </c>
      <c r="L104">
        <v>1</v>
      </c>
      <c r="M104">
        <v>1</v>
      </c>
      <c r="N104">
        <v>1</v>
      </c>
      <c r="O104">
        <v>1</v>
      </c>
      <c r="P104">
        <v>0</v>
      </c>
      <c r="Q104">
        <v>1</v>
      </c>
      <c r="R104">
        <v>1</v>
      </c>
      <c r="S104">
        <v>1</v>
      </c>
      <c r="T104">
        <v>1</v>
      </c>
      <c r="U104" s="5">
        <f t="shared" si="24"/>
        <v>15</v>
      </c>
      <c r="V104" s="5">
        <f t="shared" si="25"/>
        <v>10</v>
      </c>
      <c r="W104">
        <f t="shared" si="26"/>
        <v>5</v>
      </c>
      <c r="X104">
        <f t="shared" si="27"/>
        <v>4</v>
      </c>
      <c r="Y104">
        <f t="shared" si="28"/>
        <v>6</v>
      </c>
      <c r="Z104">
        <f t="shared" si="29"/>
        <v>6</v>
      </c>
      <c r="AA104">
        <f t="shared" si="30"/>
        <v>4</v>
      </c>
      <c r="AB104">
        <f t="shared" si="31"/>
        <v>5</v>
      </c>
    </row>
  </sheetData>
  <autoFilter ref="A1:AB104" xr:uid="{D1B31D55-2963-4DBF-8059-3917A2CE2AAA}">
    <sortState xmlns:xlrd2="http://schemas.microsoft.com/office/spreadsheetml/2017/richdata2" ref="A2:AB104">
      <sortCondition ref="B1:B104"/>
    </sortState>
  </autoFilter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23D2E-EE3C-4C36-955A-B21FA9EE10C8}">
  <dimension ref="A1:D104"/>
  <sheetViews>
    <sheetView tabSelected="1" workbookViewId="0">
      <selection activeCell="C6" sqref="C6"/>
    </sheetView>
  </sheetViews>
  <sheetFormatPr baseColWidth="10" defaultColWidth="11.44140625" defaultRowHeight="14.4" x14ac:dyDescent="0.3"/>
  <cols>
    <col min="1" max="1" width="18.6640625" bestFit="1" customWidth="1"/>
    <col min="2" max="2" width="10.77734375" bestFit="1" customWidth="1"/>
    <col min="3" max="3" width="27.88671875" bestFit="1" customWidth="1"/>
    <col min="4" max="4" width="30.77734375" bestFit="1" customWidth="1"/>
  </cols>
  <sheetData>
    <row r="1" spans="1:4" x14ac:dyDescent="0.3">
      <c r="A1" s="12" t="s">
        <v>174</v>
      </c>
      <c r="B1" s="3" t="s">
        <v>175</v>
      </c>
      <c r="C1" s="3" t="s">
        <v>172</v>
      </c>
      <c r="D1" s="3" t="s">
        <v>173</v>
      </c>
    </row>
    <row r="2" spans="1:4" x14ac:dyDescent="0.3">
      <c r="A2" t="s">
        <v>162</v>
      </c>
      <c r="B2" t="s">
        <v>170</v>
      </c>
      <c r="C2" s="5">
        <v>17</v>
      </c>
      <c r="D2" s="5">
        <v>12</v>
      </c>
    </row>
    <row r="3" spans="1:4" x14ac:dyDescent="0.3">
      <c r="A3" t="s">
        <v>163</v>
      </c>
      <c r="B3" t="s">
        <v>171</v>
      </c>
      <c r="C3" s="5">
        <v>17</v>
      </c>
      <c r="D3" s="5">
        <v>11</v>
      </c>
    </row>
    <row r="4" spans="1:4" x14ac:dyDescent="0.3">
      <c r="A4" t="s">
        <v>164</v>
      </c>
      <c r="B4" t="s">
        <v>170</v>
      </c>
      <c r="C4" s="5">
        <v>16</v>
      </c>
      <c r="D4" s="5">
        <v>11</v>
      </c>
    </row>
    <row r="5" spans="1:4" x14ac:dyDescent="0.3">
      <c r="A5" t="s">
        <v>165</v>
      </c>
      <c r="B5" t="s">
        <v>171</v>
      </c>
      <c r="C5" s="5">
        <v>16</v>
      </c>
      <c r="D5" s="5">
        <v>11</v>
      </c>
    </row>
    <row r="6" spans="1:4" x14ac:dyDescent="0.3">
      <c r="A6" t="s">
        <v>166</v>
      </c>
      <c r="B6" t="s">
        <v>170</v>
      </c>
      <c r="C6" s="5">
        <v>16</v>
      </c>
      <c r="D6" s="5">
        <v>11</v>
      </c>
    </row>
    <row r="7" spans="1:4" x14ac:dyDescent="0.3">
      <c r="A7" t="s">
        <v>167</v>
      </c>
      <c r="B7" t="s">
        <v>171</v>
      </c>
      <c r="C7" s="5">
        <v>14</v>
      </c>
      <c r="D7" s="5">
        <v>9</v>
      </c>
    </row>
    <row r="8" spans="1:4" x14ac:dyDescent="0.3">
      <c r="A8" t="s">
        <v>168</v>
      </c>
      <c r="B8" t="s">
        <v>171</v>
      </c>
      <c r="C8" s="5">
        <v>16</v>
      </c>
      <c r="D8" s="5">
        <v>12</v>
      </c>
    </row>
    <row r="9" spans="1:4" x14ac:dyDescent="0.3">
      <c r="A9" t="s">
        <v>116</v>
      </c>
      <c r="B9" t="s">
        <v>171</v>
      </c>
      <c r="C9" s="5">
        <v>18</v>
      </c>
      <c r="D9" s="5">
        <v>12</v>
      </c>
    </row>
    <row r="10" spans="1:4" x14ac:dyDescent="0.3">
      <c r="A10" t="s">
        <v>111</v>
      </c>
      <c r="B10" t="s">
        <v>171</v>
      </c>
      <c r="C10" s="5">
        <v>18</v>
      </c>
      <c r="D10" s="5">
        <v>12</v>
      </c>
    </row>
    <row r="11" spans="1:4" x14ac:dyDescent="0.3">
      <c r="A11" t="s">
        <v>110</v>
      </c>
      <c r="B11" t="s">
        <v>171</v>
      </c>
      <c r="C11" s="5">
        <v>14</v>
      </c>
      <c r="D11" s="5">
        <v>11</v>
      </c>
    </row>
    <row r="12" spans="1:4" x14ac:dyDescent="0.3">
      <c r="A12" t="s">
        <v>23</v>
      </c>
      <c r="B12" t="s">
        <v>170</v>
      </c>
      <c r="C12" s="5">
        <v>17</v>
      </c>
      <c r="D12" s="5">
        <v>11</v>
      </c>
    </row>
    <row r="13" spans="1:4" x14ac:dyDescent="0.3">
      <c r="A13" t="s">
        <v>109</v>
      </c>
      <c r="B13" t="s">
        <v>171</v>
      </c>
      <c r="C13" s="5">
        <v>16</v>
      </c>
      <c r="D13" s="5">
        <v>12</v>
      </c>
    </row>
    <row r="14" spans="1:4" x14ac:dyDescent="0.3">
      <c r="A14" t="s">
        <v>108</v>
      </c>
      <c r="B14" t="s">
        <v>171</v>
      </c>
      <c r="C14" s="5">
        <v>17</v>
      </c>
      <c r="D14" s="5">
        <v>11</v>
      </c>
    </row>
    <row r="15" spans="1:4" x14ac:dyDescent="0.3">
      <c r="A15" t="s">
        <v>24</v>
      </c>
      <c r="B15" t="s">
        <v>170</v>
      </c>
      <c r="C15" s="5">
        <v>14</v>
      </c>
      <c r="D15" s="5">
        <v>9</v>
      </c>
    </row>
    <row r="16" spans="1:4" x14ac:dyDescent="0.3">
      <c r="A16" t="s">
        <v>106</v>
      </c>
      <c r="B16" t="s">
        <v>171</v>
      </c>
      <c r="C16" s="5">
        <v>16</v>
      </c>
      <c r="D16" s="5">
        <v>11</v>
      </c>
    </row>
    <row r="17" spans="1:4" x14ac:dyDescent="0.3">
      <c r="A17" t="s">
        <v>27</v>
      </c>
      <c r="B17" t="s">
        <v>170</v>
      </c>
      <c r="C17" s="5">
        <v>16</v>
      </c>
      <c r="D17" s="5">
        <v>11</v>
      </c>
    </row>
    <row r="18" spans="1:4" x14ac:dyDescent="0.3">
      <c r="A18" t="s">
        <v>28</v>
      </c>
      <c r="B18" t="s">
        <v>170</v>
      </c>
      <c r="C18" s="5">
        <v>17</v>
      </c>
      <c r="D18" s="5">
        <v>11</v>
      </c>
    </row>
    <row r="19" spans="1:4" x14ac:dyDescent="0.3">
      <c r="A19" t="s">
        <v>29</v>
      </c>
      <c r="B19" t="s">
        <v>170</v>
      </c>
      <c r="C19" s="5">
        <v>13</v>
      </c>
      <c r="D19" s="5">
        <v>10</v>
      </c>
    </row>
    <row r="20" spans="1:4" x14ac:dyDescent="0.3">
      <c r="A20" t="s">
        <v>30</v>
      </c>
      <c r="B20" t="s">
        <v>170</v>
      </c>
      <c r="C20" s="5">
        <v>14</v>
      </c>
      <c r="D20" s="5">
        <v>10</v>
      </c>
    </row>
    <row r="21" spans="1:4" x14ac:dyDescent="0.3">
      <c r="A21" t="s">
        <v>104</v>
      </c>
      <c r="B21" t="s">
        <v>171</v>
      </c>
      <c r="C21" s="5">
        <v>14</v>
      </c>
      <c r="D21" s="5">
        <v>11</v>
      </c>
    </row>
    <row r="22" spans="1:4" x14ac:dyDescent="0.3">
      <c r="A22" t="s">
        <v>32</v>
      </c>
      <c r="B22" t="s">
        <v>170</v>
      </c>
      <c r="C22" s="5">
        <v>12</v>
      </c>
      <c r="D22" s="5">
        <v>10</v>
      </c>
    </row>
    <row r="23" spans="1:4" x14ac:dyDescent="0.3">
      <c r="A23" t="s">
        <v>33</v>
      </c>
      <c r="B23" t="s">
        <v>170</v>
      </c>
      <c r="C23" s="5">
        <v>14</v>
      </c>
      <c r="D23" s="5">
        <v>9</v>
      </c>
    </row>
    <row r="24" spans="1:4" x14ac:dyDescent="0.3">
      <c r="A24" t="s">
        <v>103</v>
      </c>
      <c r="B24" t="s">
        <v>171</v>
      </c>
      <c r="C24" s="5">
        <v>15</v>
      </c>
      <c r="D24" s="5">
        <v>9</v>
      </c>
    </row>
    <row r="25" spans="1:4" x14ac:dyDescent="0.3">
      <c r="A25" t="s">
        <v>102</v>
      </c>
      <c r="B25" t="s">
        <v>171</v>
      </c>
      <c r="C25" s="5">
        <v>14</v>
      </c>
      <c r="D25" s="5">
        <v>10</v>
      </c>
    </row>
    <row r="26" spans="1:4" x14ac:dyDescent="0.3">
      <c r="A26" t="s">
        <v>34</v>
      </c>
      <c r="B26" t="s">
        <v>170</v>
      </c>
      <c r="C26" s="5">
        <v>17</v>
      </c>
      <c r="D26" s="5">
        <v>11</v>
      </c>
    </row>
    <row r="27" spans="1:4" x14ac:dyDescent="0.3">
      <c r="A27" t="s">
        <v>35</v>
      </c>
      <c r="B27" t="s">
        <v>170</v>
      </c>
      <c r="C27" s="5">
        <v>14</v>
      </c>
      <c r="D27" s="5">
        <v>9</v>
      </c>
    </row>
    <row r="28" spans="1:4" x14ac:dyDescent="0.3">
      <c r="A28" t="s">
        <v>36</v>
      </c>
      <c r="B28" t="s">
        <v>170</v>
      </c>
      <c r="C28" s="5">
        <v>13</v>
      </c>
      <c r="D28" s="5">
        <v>8</v>
      </c>
    </row>
    <row r="29" spans="1:4" x14ac:dyDescent="0.3">
      <c r="A29" t="s">
        <v>37</v>
      </c>
      <c r="B29" t="s">
        <v>170</v>
      </c>
      <c r="C29" s="5">
        <v>15</v>
      </c>
      <c r="D29" s="5">
        <v>9</v>
      </c>
    </row>
    <row r="30" spans="1:4" x14ac:dyDescent="0.3">
      <c r="A30" t="s">
        <v>101</v>
      </c>
      <c r="B30" t="s">
        <v>171</v>
      </c>
      <c r="C30" s="5">
        <v>16</v>
      </c>
      <c r="D30" s="5">
        <v>12</v>
      </c>
    </row>
    <row r="31" spans="1:4" x14ac:dyDescent="0.3">
      <c r="A31" t="s">
        <v>100</v>
      </c>
      <c r="B31" t="s">
        <v>171</v>
      </c>
      <c r="C31" s="5">
        <v>15</v>
      </c>
      <c r="D31" s="5">
        <v>10</v>
      </c>
    </row>
    <row r="32" spans="1:4" x14ac:dyDescent="0.3">
      <c r="A32" t="s">
        <v>38</v>
      </c>
      <c r="B32" t="s">
        <v>170</v>
      </c>
      <c r="C32" s="5">
        <v>12</v>
      </c>
      <c r="D32" s="5">
        <v>8</v>
      </c>
    </row>
    <row r="33" spans="1:4" x14ac:dyDescent="0.3">
      <c r="A33" t="s">
        <v>39</v>
      </c>
      <c r="B33" t="s">
        <v>170</v>
      </c>
      <c r="C33" s="5">
        <v>15</v>
      </c>
      <c r="D33" s="5">
        <v>11</v>
      </c>
    </row>
    <row r="34" spans="1:4" x14ac:dyDescent="0.3">
      <c r="A34" t="s">
        <v>99</v>
      </c>
      <c r="B34" t="s">
        <v>171</v>
      </c>
      <c r="C34" s="5">
        <v>15</v>
      </c>
      <c r="D34" s="5">
        <v>10</v>
      </c>
    </row>
    <row r="35" spans="1:4" x14ac:dyDescent="0.3">
      <c r="A35" t="s">
        <v>98</v>
      </c>
      <c r="B35" t="s">
        <v>171</v>
      </c>
      <c r="C35" s="5">
        <v>16</v>
      </c>
      <c r="D35" s="5">
        <v>10</v>
      </c>
    </row>
    <row r="36" spans="1:4" x14ac:dyDescent="0.3">
      <c r="A36" t="s">
        <v>40</v>
      </c>
      <c r="B36" t="s">
        <v>170</v>
      </c>
      <c r="C36" s="5">
        <v>16</v>
      </c>
      <c r="D36" s="5">
        <v>11</v>
      </c>
    </row>
    <row r="37" spans="1:4" x14ac:dyDescent="0.3">
      <c r="A37" t="s">
        <v>97</v>
      </c>
      <c r="B37" t="s">
        <v>171</v>
      </c>
      <c r="C37" s="5">
        <v>16</v>
      </c>
      <c r="D37" s="5">
        <v>10</v>
      </c>
    </row>
    <row r="38" spans="1:4" x14ac:dyDescent="0.3">
      <c r="A38" t="s">
        <v>96</v>
      </c>
      <c r="B38" t="s">
        <v>171</v>
      </c>
      <c r="C38" s="5">
        <v>17</v>
      </c>
      <c r="D38" s="5">
        <v>11</v>
      </c>
    </row>
    <row r="39" spans="1:4" x14ac:dyDescent="0.3">
      <c r="A39" t="s">
        <v>41</v>
      </c>
      <c r="B39" t="s">
        <v>170</v>
      </c>
      <c r="C39" s="5">
        <v>15</v>
      </c>
      <c r="D39" s="5">
        <v>9</v>
      </c>
    </row>
    <row r="40" spans="1:4" x14ac:dyDescent="0.3">
      <c r="A40" t="s">
        <v>95</v>
      </c>
      <c r="B40" t="s">
        <v>171</v>
      </c>
      <c r="C40" s="5">
        <v>15</v>
      </c>
      <c r="D40" s="5">
        <v>10</v>
      </c>
    </row>
    <row r="41" spans="1:4" x14ac:dyDescent="0.3">
      <c r="A41" t="s">
        <v>42</v>
      </c>
      <c r="B41" t="s">
        <v>170</v>
      </c>
      <c r="C41" s="5">
        <v>13</v>
      </c>
      <c r="D41" s="5">
        <v>9</v>
      </c>
    </row>
    <row r="42" spans="1:4" x14ac:dyDescent="0.3">
      <c r="A42" t="s">
        <v>94</v>
      </c>
      <c r="B42" t="s">
        <v>171</v>
      </c>
      <c r="C42" s="5">
        <v>18</v>
      </c>
      <c r="D42" s="5">
        <v>12</v>
      </c>
    </row>
    <row r="43" spans="1:4" x14ac:dyDescent="0.3">
      <c r="A43" t="s">
        <v>43</v>
      </c>
      <c r="B43" t="s">
        <v>170</v>
      </c>
      <c r="C43" s="5">
        <v>13</v>
      </c>
      <c r="D43" s="5">
        <v>8</v>
      </c>
    </row>
    <row r="44" spans="1:4" x14ac:dyDescent="0.3">
      <c r="A44" t="s">
        <v>44</v>
      </c>
      <c r="B44" t="s">
        <v>170</v>
      </c>
      <c r="C44" s="5">
        <v>6</v>
      </c>
      <c r="D44" s="5">
        <v>4</v>
      </c>
    </row>
    <row r="45" spans="1:4" x14ac:dyDescent="0.3">
      <c r="A45" t="s">
        <v>93</v>
      </c>
      <c r="B45" t="s">
        <v>171</v>
      </c>
      <c r="C45" s="5">
        <v>14</v>
      </c>
      <c r="D45" s="5">
        <v>11</v>
      </c>
    </row>
    <row r="46" spans="1:4" x14ac:dyDescent="0.3">
      <c r="A46" t="s">
        <v>92</v>
      </c>
      <c r="B46" t="s">
        <v>171</v>
      </c>
      <c r="C46" s="5">
        <v>15</v>
      </c>
      <c r="D46" s="5">
        <v>12</v>
      </c>
    </row>
    <row r="47" spans="1:4" x14ac:dyDescent="0.3">
      <c r="A47" t="s">
        <v>91</v>
      </c>
      <c r="B47" t="s">
        <v>171</v>
      </c>
      <c r="C47" s="5">
        <v>14</v>
      </c>
      <c r="D47" s="5">
        <v>8</v>
      </c>
    </row>
    <row r="48" spans="1:4" x14ac:dyDescent="0.3">
      <c r="A48" t="s">
        <v>90</v>
      </c>
      <c r="B48" t="s">
        <v>171</v>
      </c>
      <c r="C48" s="5">
        <v>14</v>
      </c>
      <c r="D48" s="5">
        <v>10</v>
      </c>
    </row>
    <row r="49" spans="1:4" x14ac:dyDescent="0.3">
      <c r="A49" t="s">
        <v>89</v>
      </c>
      <c r="B49" t="s">
        <v>171</v>
      </c>
      <c r="C49" s="5">
        <v>16</v>
      </c>
      <c r="D49" s="5">
        <v>11</v>
      </c>
    </row>
    <row r="50" spans="1:4" x14ac:dyDescent="0.3">
      <c r="A50" t="s">
        <v>88</v>
      </c>
      <c r="B50" t="s">
        <v>171</v>
      </c>
      <c r="C50" s="5">
        <v>17</v>
      </c>
      <c r="D50" s="5">
        <v>12</v>
      </c>
    </row>
    <row r="51" spans="1:4" x14ac:dyDescent="0.3">
      <c r="A51" t="s">
        <v>45</v>
      </c>
      <c r="B51" t="s">
        <v>170</v>
      </c>
      <c r="C51" s="5">
        <v>10</v>
      </c>
      <c r="D51" s="5">
        <v>6</v>
      </c>
    </row>
    <row r="52" spans="1:4" x14ac:dyDescent="0.3">
      <c r="A52" t="s">
        <v>87</v>
      </c>
      <c r="B52" t="s">
        <v>171</v>
      </c>
      <c r="C52" s="5">
        <v>14</v>
      </c>
      <c r="D52" s="5">
        <v>9</v>
      </c>
    </row>
    <row r="53" spans="1:4" x14ac:dyDescent="0.3">
      <c r="A53" t="s">
        <v>86</v>
      </c>
      <c r="B53" t="s">
        <v>171</v>
      </c>
      <c r="C53" s="5">
        <v>15</v>
      </c>
      <c r="D53" s="5">
        <v>9</v>
      </c>
    </row>
    <row r="54" spans="1:4" x14ac:dyDescent="0.3">
      <c r="A54" t="s">
        <v>84</v>
      </c>
      <c r="B54" t="s">
        <v>171</v>
      </c>
      <c r="C54" s="5">
        <v>15</v>
      </c>
      <c r="D54" s="5">
        <v>11</v>
      </c>
    </row>
    <row r="55" spans="1:4" x14ac:dyDescent="0.3">
      <c r="A55" t="s">
        <v>46</v>
      </c>
      <c r="B55" t="s">
        <v>170</v>
      </c>
      <c r="C55" s="5">
        <v>16</v>
      </c>
      <c r="D55" s="5">
        <v>11</v>
      </c>
    </row>
    <row r="56" spans="1:4" x14ac:dyDescent="0.3">
      <c r="A56" t="s">
        <v>47</v>
      </c>
      <c r="B56" t="s">
        <v>170</v>
      </c>
      <c r="C56" s="5">
        <v>16</v>
      </c>
      <c r="D56" s="5">
        <v>11</v>
      </c>
    </row>
    <row r="57" spans="1:4" x14ac:dyDescent="0.3">
      <c r="A57" t="s">
        <v>83</v>
      </c>
      <c r="B57" t="s">
        <v>171</v>
      </c>
      <c r="C57" s="5">
        <v>15</v>
      </c>
      <c r="D57" s="5">
        <v>9</v>
      </c>
    </row>
    <row r="58" spans="1:4" x14ac:dyDescent="0.3">
      <c r="A58" t="s">
        <v>48</v>
      </c>
      <c r="B58" t="s">
        <v>170</v>
      </c>
      <c r="C58" s="5">
        <v>16</v>
      </c>
      <c r="D58" s="5">
        <v>10</v>
      </c>
    </row>
    <row r="59" spans="1:4" x14ac:dyDescent="0.3">
      <c r="A59" t="s">
        <v>49</v>
      </c>
      <c r="B59" t="s">
        <v>170</v>
      </c>
      <c r="C59" s="5">
        <v>15</v>
      </c>
      <c r="D59" s="5">
        <v>12</v>
      </c>
    </row>
    <row r="60" spans="1:4" x14ac:dyDescent="0.3">
      <c r="A60" t="s">
        <v>50</v>
      </c>
      <c r="B60" t="s">
        <v>170</v>
      </c>
      <c r="C60" s="5">
        <v>15</v>
      </c>
      <c r="D60" s="5">
        <v>9</v>
      </c>
    </row>
    <row r="61" spans="1:4" x14ac:dyDescent="0.3">
      <c r="A61" t="s">
        <v>81</v>
      </c>
      <c r="B61" t="s">
        <v>171</v>
      </c>
      <c r="C61" s="5">
        <v>16</v>
      </c>
      <c r="D61" s="5">
        <v>10</v>
      </c>
    </row>
    <row r="62" spans="1:4" x14ac:dyDescent="0.3">
      <c r="A62" t="s">
        <v>51</v>
      </c>
      <c r="B62" t="s">
        <v>170</v>
      </c>
      <c r="C62" s="5">
        <v>15</v>
      </c>
      <c r="D62" s="5">
        <v>9</v>
      </c>
    </row>
    <row r="63" spans="1:4" x14ac:dyDescent="0.3">
      <c r="A63" t="s">
        <v>52</v>
      </c>
      <c r="B63" t="s">
        <v>170</v>
      </c>
      <c r="C63" s="5">
        <v>12</v>
      </c>
      <c r="D63" s="5">
        <v>10</v>
      </c>
    </row>
    <row r="64" spans="1:4" x14ac:dyDescent="0.3">
      <c r="A64" t="s">
        <v>53</v>
      </c>
      <c r="B64" t="s">
        <v>170</v>
      </c>
      <c r="C64" s="5">
        <v>17</v>
      </c>
      <c r="D64" s="5">
        <v>11</v>
      </c>
    </row>
    <row r="65" spans="1:4" x14ac:dyDescent="0.3">
      <c r="A65" t="s">
        <v>80</v>
      </c>
      <c r="B65" t="s">
        <v>171</v>
      </c>
      <c r="C65" s="5">
        <v>14</v>
      </c>
      <c r="D65" s="5">
        <v>8</v>
      </c>
    </row>
    <row r="66" spans="1:4" x14ac:dyDescent="0.3">
      <c r="A66" t="s">
        <v>79</v>
      </c>
      <c r="B66" t="s">
        <v>171</v>
      </c>
      <c r="C66" s="5">
        <v>14</v>
      </c>
      <c r="D66" s="5">
        <v>9</v>
      </c>
    </row>
    <row r="67" spans="1:4" x14ac:dyDescent="0.3">
      <c r="A67" t="s">
        <v>78</v>
      </c>
      <c r="B67" t="s">
        <v>171</v>
      </c>
      <c r="C67" s="5">
        <v>16</v>
      </c>
      <c r="D67" s="5">
        <v>11</v>
      </c>
    </row>
    <row r="68" spans="1:4" x14ac:dyDescent="0.3">
      <c r="A68" t="s">
        <v>77</v>
      </c>
      <c r="B68" t="s">
        <v>171</v>
      </c>
      <c r="C68" s="5">
        <v>13</v>
      </c>
      <c r="D68" s="5">
        <v>10</v>
      </c>
    </row>
    <row r="69" spans="1:4" x14ac:dyDescent="0.3">
      <c r="A69" t="s">
        <v>76</v>
      </c>
      <c r="B69" t="s">
        <v>171</v>
      </c>
      <c r="C69" s="5">
        <v>13</v>
      </c>
      <c r="D69" s="5">
        <v>8</v>
      </c>
    </row>
    <row r="70" spans="1:4" x14ac:dyDescent="0.3">
      <c r="A70" t="s">
        <v>75</v>
      </c>
      <c r="B70" t="s">
        <v>171</v>
      </c>
      <c r="C70" s="5">
        <v>12</v>
      </c>
      <c r="D70" s="5">
        <v>9</v>
      </c>
    </row>
    <row r="71" spans="1:4" x14ac:dyDescent="0.3">
      <c r="A71" t="s">
        <v>54</v>
      </c>
      <c r="B71" t="s">
        <v>170</v>
      </c>
      <c r="C71" s="5">
        <v>16</v>
      </c>
      <c r="D71" s="5">
        <v>10</v>
      </c>
    </row>
    <row r="72" spans="1:4" x14ac:dyDescent="0.3">
      <c r="A72" t="s">
        <v>55</v>
      </c>
      <c r="B72" t="s">
        <v>170</v>
      </c>
      <c r="C72" s="5">
        <v>14</v>
      </c>
      <c r="D72" s="5">
        <v>10</v>
      </c>
    </row>
    <row r="73" spans="1:4" x14ac:dyDescent="0.3">
      <c r="A73" t="s">
        <v>56</v>
      </c>
      <c r="B73" t="s">
        <v>170</v>
      </c>
      <c r="C73" s="5">
        <v>16</v>
      </c>
      <c r="D73" s="5">
        <v>10</v>
      </c>
    </row>
    <row r="74" spans="1:4" x14ac:dyDescent="0.3">
      <c r="A74" t="s">
        <v>57</v>
      </c>
      <c r="B74" t="s">
        <v>170</v>
      </c>
      <c r="C74" s="5">
        <v>14</v>
      </c>
      <c r="D74" s="5">
        <v>11</v>
      </c>
    </row>
    <row r="75" spans="1:4" x14ac:dyDescent="0.3">
      <c r="A75" t="s">
        <v>58</v>
      </c>
      <c r="B75" t="s">
        <v>170</v>
      </c>
      <c r="C75" s="5">
        <v>16</v>
      </c>
      <c r="D75" s="5">
        <v>11</v>
      </c>
    </row>
    <row r="76" spans="1:4" x14ac:dyDescent="0.3">
      <c r="A76" t="s">
        <v>74</v>
      </c>
      <c r="B76" t="s">
        <v>171</v>
      </c>
      <c r="C76" s="5">
        <v>17</v>
      </c>
      <c r="D76" s="5">
        <v>12</v>
      </c>
    </row>
    <row r="77" spans="1:4" x14ac:dyDescent="0.3">
      <c r="A77" t="s">
        <v>73</v>
      </c>
      <c r="B77" t="s">
        <v>171</v>
      </c>
      <c r="C77" s="5">
        <v>17</v>
      </c>
      <c r="D77" s="5">
        <v>11</v>
      </c>
    </row>
    <row r="78" spans="1:4" x14ac:dyDescent="0.3">
      <c r="A78" t="s">
        <v>72</v>
      </c>
      <c r="B78" t="s">
        <v>171</v>
      </c>
      <c r="C78" s="5">
        <v>12</v>
      </c>
      <c r="D78" s="5">
        <v>9</v>
      </c>
    </row>
    <row r="79" spans="1:4" x14ac:dyDescent="0.3">
      <c r="A79" t="s">
        <v>71</v>
      </c>
      <c r="B79" t="s">
        <v>171</v>
      </c>
      <c r="C79" s="5">
        <v>14</v>
      </c>
      <c r="D79" s="5">
        <v>10</v>
      </c>
    </row>
    <row r="80" spans="1:4" x14ac:dyDescent="0.3">
      <c r="A80" t="s">
        <v>70</v>
      </c>
      <c r="B80" t="s">
        <v>171</v>
      </c>
      <c r="C80" s="5">
        <v>17</v>
      </c>
      <c r="D80" s="5">
        <v>11</v>
      </c>
    </row>
    <row r="81" spans="1:4" x14ac:dyDescent="0.3">
      <c r="A81" t="s">
        <v>69</v>
      </c>
      <c r="B81" t="s">
        <v>171</v>
      </c>
      <c r="C81" s="5">
        <v>16</v>
      </c>
      <c r="D81" s="5">
        <v>11</v>
      </c>
    </row>
    <row r="82" spans="1:4" x14ac:dyDescent="0.3">
      <c r="A82" t="s">
        <v>68</v>
      </c>
      <c r="B82" t="s">
        <v>171</v>
      </c>
      <c r="C82" s="5">
        <v>17</v>
      </c>
      <c r="D82" s="5">
        <v>11</v>
      </c>
    </row>
    <row r="83" spans="1:4" x14ac:dyDescent="0.3">
      <c r="A83" t="s">
        <v>66</v>
      </c>
      <c r="B83" t="s">
        <v>171</v>
      </c>
      <c r="C83" s="5">
        <v>14</v>
      </c>
      <c r="D83" s="5">
        <v>10</v>
      </c>
    </row>
    <row r="84" spans="1:4" x14ac:dyDescent="0.3">
      <c r="A84" t="s">
        <v>65</v>
      </c>
      <c r="B84" t="s">
        <v>171</v>
      </c>
      <c r="C84" s="5">
        <v>15</v>
      </c>
      <c r="D84" s="5">
        <v>9</v>
      </c>
    </row>
    <row r="85" spans="1:4" x14ac:dyDescent="0.3">
      <c r="A85" t="s">
        <v>64</v>
      </c>
      <c r="B85" t="s">
        <v>171</v>
      </c>
      <c r="C85" s="5">
        <v>15</v>
      </c>
      <c r="D85" s="5">
        <v>11</v>
      </c>
    </row>
    <row r="86" spans="1:4" x14ac:dyDescent="0.3">
      <c r="A86" t="s">
        <v>169</v>
      </c>
      <c r="B86" t="s">
        <v>171</v>
      </c>
      <c r="C86" s="5">
        <v>13</v>
      </c>
      <c r="D86" s="5">
        <v>7</v>
      </c>
    </row>
    <row r="87" spans="1:4" x14ac:dyDescent="0.3">
      <c r="A87" t="s">
        <v>115</v>
      </c>
      <c r="B87" t="s">
        <v>171</v>
      </c>
      <c r="C87" s="5">
        <v>17</v>
      </c>
      <c r="D87" s="5">
        <v>12</v>
      </c>
    </row>
    <row r="88" spans="1:4" x14ac:dyDescent="0.3">
      <c r="A88" t="s">
        <v>114</v>
      </c>
      <c r="B88" t="s">
        <v>171</v>
      </c>
      <c r="C88" s="5">
        <v>14</v>
      </c>
      <c r="D88" s="5">
        <v>11</v>
      </c>
    </row>
    <row r="89" spans="1:4" x14ac:dyDescent="0.3">
      <c r="A89" t="s">
        <v>113</v>
      </c>
      <c r="B89" t="s">
        <v>171</v>
      </c>
      <c r="C89" s="5">
        <v>15</v>
      </c>
      <c r="D89" s="5">
        <v>10</v>
      </c>
    </row>
    <row r="90" spans="1:4" x14ac:dyDescent="0.3">
      <c r="A90" t="s">
        <v>5</v>
      </c>
      <c r="B90" t="s">
        <v>170</v>
      </c>
      <c r="C90" s="5">
        <v>12</v>
      </c>
      <c r="D90" s="5">
        <v>9</v>
      </c>
    </row>
    <row r="91" spans="1:4" x14ac:dyDescent="0.3">
      <c r="A91" t="s">
        <v>6</v>
      </c>
      <c r="B91" t="s">
        <v>170</v>
      </c>
      <c r="C91" s="5">
        <v>13</v>
      </c>
      <c r="D91" s="5">
        <v>8</v>
      </c>
    </row>
    <row r="92" spans="1:4" x14ac:dyDescent="0.3">
      <c r="A92" t="s">
        <v>7</v>
      </c>
      <c r="B92" t="s">
        <v>170</v>
      </c>
      <c r="C92" s="5">
        <v>17</v>
      </c>
      <c r="D92" s="5">
        <v>12</v>
      </c>
    </row>
    <row r="93" spans="1:4" x14ac:dyDescent="0.3">
      <c r="A93" t="s">
        <v>8</v>
      </c>
      <c r="B93" t="s">
        <v>170</v>
      </c>
      <c r="C93" s="5">
        <v>13</v>
      </c>
      <c r="D93" s="5">
        <v>11</v>
      </c>
    </row>
    <row r="94" spans="1:4" x14ac:dyDescent="0.3">
      <c r="A94" t="s">
        <v>9</v>
      </c>
      <c r="B94" t="s">
        <v>170</v>
      </c>
      <c r="C94" s="5">
        <v>17</v>
      </c>
      <c r="D94" s="5">
        <v>11</v>
      </c>
    </row>
    <row r="95" spans="1:4" x14ac:dyDescent="0.3">
      <c r="A95" t="s">
        <v>10</v>
      </c>
      <c r="B95" t="s">
        <v>170</v>
      </c>
      <c r="C95" s="5">
        <v>12</v>
      </c>
      <c r="D95" s="5">
        <v>9</v>
      </c>
    </row>
    <row r="96" spans="1:4" x14ac:dyDescent="0.3">
      <c r="A96" t="s">
        <v>12</v>
      </c>
      <c r="B96" t="s">
        <v>170</v>
      </c>
      <c r="C96" s="5">
        <v>14</v>
      </c>
      <c r="D96" s="5">
        <v>8</v>
      </c>
    </row>
    <row r="97" spans="1:4" x14ac:dyDescent="0.3">
      <c r="A97" t="s">
        <v>13</v>
      </c>
      <c r="B97" t="s">
        <v>170</v>
      </c>
      <c r="C97" s="5">
        <v>16</v>
      </c>
      <c r="D97" s="5">
        <v>11</v>
      </c>
    </row>
    <row r="98" spans="1:4" x14ac:dyDescent="0.3">
      <c r="A98" t="s">
        <v>14</v>
      </c>
      <c r="B98" t="s">
        <v>170</v>
      </c>
      <c r="C98" s="5">
        <v>16</v>
      </c>
      <c r="D98" s="5">
        <v>11</v>
      </c>
    </row>
    <row r="99" spans="1:4" x14ac:dyDescent="0.3">
      <c r="A99" t="s">
        <v>16</v>
      </c>
      <c r="B99" t="s">
        <v>170</v>
      </c>
      <c r="C99" s="5">
        <v>16</v>
      </c>
      <c r="D99" s="5">
        <v>11</v>
      </c>
    </row>
    <row r="100" spans="1:4" x14ac:dyDescent="0.3">
      <c r="A100" t="s">
        <v>17</v>
      </c>
      <c r="B100" t="s">
        <v>170</v>
      </c>
      <c r="C100" s="5">
        <v>16</v>
      </c>
      <c r="D100" s="5">
        <v>11</v>
      </c>
    </row>
    <row r="101" spans="1:4" x14ac:dyDescent="0.3">
      <c r="A101" t="s">
        <v>19</v>
      </c>
      <c r="B101" t="s">
        <v>170</v>
      </c>
      <c r="C101" s="5">
        <v>17</v>
      </c>
      <c r="D101" s="5">
        <v>12</v>
      </c>
    </row>
    <row r="102" spans="1:4" x14ac:dyDescent="0.3">
      <c r="A102" t="s">
        <v>20</v>
      </c>
      <c r="B102" t="s">
        <v>170</v>
      </c>
      <c r="C102" s="5">
        <v>16</v>
      </c>
      <c r="D102" s="5">
        <v>11</v>
      </c>
    </row>
    <row r="103" spans="1:4" x14ac:dyDescent="0.3">
      <c r="A103" t="s">
        <v>21</v>
      </c>
      <c r="B103" t="s">
        <v>170</v>
      </c>
      <c r="C103" s="5">
        <v>18</v>
      </c>
      <c r="D103" s="5">
        <v>12</v>
      </c>
    </row>
    <row r="104" spans="1:4" x14ac:dyDescent="0.3">
      <c r="A104" t="s">
        <v>22</v>
      </c>
      <c r="B104" t="s">
        <v>170</v>
      </c>
      <c r="C104" s="5">
        <v>17</v>
      </c>
      <c r="D104" s="5">
        <v>12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4E2B1-3B42-41AE-A3D9-31D1ADC78D8E}">
  <dimension ref="B2:H21"/>
  <sheetViews>
    <sheetView workbookViewId="0">
      <selection activeCell="E53" sqref="E53"/>
    </sheetView>
  </sheetViews>
  <sheetFormatPr baseColWidth="10" defaultRowHeight="14.4" x14ac:dyDescent="0.3"/>
  <cols>
    <col min="2" max="2" width="12.5546875" bestFit="1" customWidth="1"/>
  </cols>
  <sheetData>
    <row r="2" spans="2:8" x14ac:dyDescent="0.3">
      <c r="B2" s="9"/>
      <c r="C2" s="13" t="s">
        <v>121</v>
      </c>
      <c r="D2" s="13"/>
      <c r="F2" s="9"/>
      <c r="G2" s="13" t="s">
        <v>121</v>
      </c>
      <c r="H2" s="13"/>
    </row>
    <row r="3" spans="2:8" x14ac:dyDescent="0.3">
      <c r="B3" s="11" t="s">
        <v>153</v>
      </c>
      <c r="C3" s="10" t="s">
        <v>154</v>
      </c>
      <c r="D3" s="10" t="s">
        <v>155</v>
      </c>
      <c r="E3" s="3"/>
      <c r="F3" s="11" t="s">
        <v>153</v>
      </c>
      <c r="G3" s="10" t="s">
        <v>154</v>
      </c>
      <c r="H3" s="10" t="s">
        <v>155</v>
      </c>
    </row>
    <row r="4" spans="2:8" x14ac:dyDescent="0.3">
      <c r="B4" t="s">
        <v>124</v>
      </c>
      <c r="C4">
        <v>40</v>
      </c>
      <c r="D4">
        <v>17</v>
      </c>
      <c r="F4" t="s">
        <v>124</v>
      </c>
      <c r="G4">
        <v>35</v>
      </c>
      <c r="H4">
        <v>24</v>
      </c>
    </row>
    <row r="5" spans="2:8" x14ac:dyDescent="0.3">
      <c r="B5" t="s">
        <v>125</v>
      </c>
      <c r="C5">
        <v>34</v>
      </c>
      <c r="D5">
        <v>23</v>
      </c>
      <c r="F5" t="s">
        <v>125</v>
      </c>
      <c r="G5">
        <v>32</v>
      </c>
      <c r="H5">
        <v>27</v>
      </c>
    </row>
    <row r="6" spans="2:8" x14ac:dyDescent="0.3">
      <c r="B6" t="s">
        <v>126</v>
      </c>
      <c r="C6">
        <v>55</v>
      </c>
      <c r="D6">
        <v>2</v>
      </c>
      <c r="F6" t="s">
        <v>126</v>
      </c>
      <c r="G6">
        <v>58</v>
      </c>
      <c r="H6">
        <v>1</v>
      </c>
    </row>
    <row r="7" spans="2:8" x14ac:dyDescent="0.3">
      <c r="B7" t="s">
        <v>127</v>
      </c>
      <c r="C7">
        <v>50</v>
      </c>
      <c r="D7">
        <v>7</v>
      </c>
      <c r="F7" t="s">
        <v>127</v>
      </c>
      <c r="G7">
        <v>53</v>
      </c>
      <c r="H7">
        <v>6</v>
      </c>
    </row>
    <row r="8" spans="2:8" x14ac:dyDescent="0.3">
      <c r="B8" t="s">
        <v>128</v>
      </c>
      <c r="C8">
        <v>55</v>
      </c>
      <c r="D8">
        <v>2</v>
      </c>
      <c r="F8" t="s">
        <v>128</v>
      </c>
      <c r="G8">
        <v>50</v>
      </c>
      <c r="H8">
        <v>9</v>
      </c>
    </row>
    <row r="9" spans="2:8" x14ac:dyDescent="0.3">
      <c r="B9" t="s">
        <v>129</v>
      </c>
      <c r="C9">
        <v>52</v>
      </c>
      <c r="D9">
        <v>5</v>
      </c>
      <c r="F9" t="s">
        <v>129</v>
      </c>
      <c r="G9">
        <v>52</v>
      </c>
      <c r="H9">
        <v>7</v>
      </c>
    </row>
    <row r="10" spans="2:8" x14ac:dyDescent="0.3">
      <c r="B10" t="s">
        <v>130</v>
      </c>
      <c r="F10" t="s">
        <v>130</v>
      </c>
    </row>
    <row r="11" spans="2:8" x14ac:dyDescent="0.3">
      <c r="B11" t="s">
        <v>131</v>
      </c>
      <c r="F11" t="s">
        <v>131</v>
      </c>
    </row>
    <row r="12" spans="2:8" x14ac:dyDescent="0.3">
      <c r="B12" t="s">
        <v>132</v>
      </c>
      <c r="F12" t="s">
        <v>132</v>
      </c>
    </row>
    <row r="13" spans="2:8" x14ac:dyDescent="0.3">
      <c r="B13" t="s">
        <v>133</v>
      </c>
      <c r="F13" t="s">
        <v>133</v>
      </c>
    </row>
    <row r="14" spans="2:8" x14ac:dyDescent="0.3">
      <c r="B14" t="s">
        <v>134</v>
      </c>
      <c r="F14" t="s">
        <v>134</v>
      </c>
    </row>
    <row r="15" spans="2:8" x14ac:dyDescent="0.3">
      <c r="B15" t="s">
        <v>135</v>
      </c>
      <c r="F15" t="s">
        <v>135</v>
      </c>
    </row>
    <row r="16" spans="2:8" x14ac:dyDescent="0.3">
      <c r="B16" t="s">
        <v>136</v>
      </c>
      <c r="F16" t="s">
        <v>136</v>
      </c>
    </row>
    <row r="17" spans="2:6" x14ac:dyDescent="0.3">
      <c r="B17" t="s">
        <v>137</v>
      </c>
      <c r="F17" t="s">
        <v>137</v>
      </c>
    </row>
    <row r="18" spans="2:6" x14ac:dyDescent="0.3">
      <c r="B18" t="s">
        <v>138</v>
      </c>
      <c r="F18" t="s">
        <v>138</v>
      </c>
    </row>
    <row r="19" spans="2:6" x14ac:dyDescent="0.3">
      <c r="B19" t="s">
        <v>139</v>
      </c>
      <c r="F19" t="s">
        <v>139</v>
      </c>
    </row>
    <row r="20" spans="2:6" x14ac:dyDescent="0.3">
      <c r="B20" t="s">
        <v>140</v>
      </c>
      <c r="F20" t="s">
        <v>140</v>
      </c>
    </row>
    <row r="21" spans="2:6" x14ac:dyDescent="0.3">
      <c r="B21" t="s">
        <v>141</v>
      </c>
      <c r="F21" t="s">
        <v>141</v>
      </c>
    </row>
  </sheetData>
  <mergeCells count="2">
    <mergeCell ref="C2:D2"/>
    <mergeCell ref="G2:H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F25E4-1630-45DF-BA79-A5C3D77D665E}">
  <dimension ref="B2:J62"/>
  <sheetViews>
    <sheetView zoomScale="115" zoomScaleNormal="115" workbookViewId="0">
      <selection activeCell="I23" sqref="I23"/>
    </sheetView>
  </sheetViews>
  <sheetFormatPr baseColWidth="10" defaultRowHeight="14.4" x14ac:dyDescent="0.3"/>
  <cols>
    <col min="2" max="3" width="14.33203125" customWidth="1"/>
    <col min="5" max="6" width="14.33203125" customWidth="1"/>
    <col min="9" max="9" width="14.33203125" customWidth="1"/>
    <col min="10" max="10" width="14.109375" customWidth="1"/>
    <col min="13" max="14" width="14.33203125" customWidth="1"/>
  </cols>
  <sheetData>
    <row r="2" spans="2:10" x14ac:dyDescent="0.3">
      <c r="B2" s="14" t="s">
        <v>152</v>
      </c>
      <c r="C2" s="14"/>
      <c r="E2" s="14" t="s">
        <v>151</v>
      </c>
      <c r="F2" s="14"/>
      <c r="I2" s="14" t="s">
        <v>152</v>
      </c>
      <c r="J2" s="14"/>
    </row>
    <row r="3" spans="2:10" x14ac:dyDescent="0.3">
      <c r="B3" s="7" t="s">
        <v>121</v>
      </c>
      <c r="C3" s="7" t="s">
        <v>122</v>
      </c>
      <c r="E3" s="7" t="s">
        <v>121</v>
      </c>
      <c r="F3" s="7" t="s">
        <v>122</v>
      </c>
      <c r="I3" s="7" t="s">
        <v>121</v>
      </c>
      <c r="J3" s="7" t="s">
        <v>122</v>
      </c>
    </row>
    <row r="4" spans="2:10" x14ac:dyDescent="0.3">
      <c r="B4">
        <v>1</v>
      </c>
      <c r="C4">
        <v>1</v>
      </c>
      <c r="E4">
        <v>1</v>
      </c>
      <c r="F4">
        <v>0</v>
      </c>
      <c r="H4" t="s">
        <v>149</v>
      </c>
      <c r="I4">
        <f>MIN(B4:B60)</f>
        <v>0</v>
      </c>
      <c r="J4">
        <f>MIN(C4:C62)</f>
        <v>0</v>
      </c>
    </row>
    <row r="5" spans="2:10" x14ac:dyDescent="0.3">
      <c r="B5">
        <v>2</v>
      </c>
      <c r="C5">
        <v>2</v>
      </c>
      <c r="E5">
        <v>1</v>
      </c>
      <c r="F5">
        <v>1</v>
      </c>
      <c r="H5" t="s">
        <v>146</v>
      </c>
      <c r="I5">
        <f>_xlfn.QUARTILE.INC(B4:B60,1)</f>
        <v>1</v>
      </c>
      <c r="J5">
        <f>_xlfn.QUARTILE.INC(C4:C62,1)</f>
        <v>2</v>
      </c>
    </row>
    <row r="6" spans="2:10" x14ac:dyDescent="0.3">
      <c r="B6">
        <v>4</v>
      </c>
      <c r="C6">
        <v>2</v>
      </c>
      <c r="E6">
        <v>3</v>
      </c>
      <c r="F6">
        <v>1</v>
      </c>
      <c r="H6" t="s">
        <v>147</v>
      </c>
      <c r="I6">
        <f>_xlfn.QUARTILE.INC(B4:B60,2)</f>
        <v>3</v>
      </c>
      <c r="J6">
        <f>_xlfn.QUARTILE.INC(C4:C62,2)</f>
        <v>3</v>
      </c>
    </row>
    <row r="7" spans="2:10" x14ac:dyDescent="0.3">
      <c r="B7">
        <v>2</v>
      </c>
      <c r="C7">
        <v>5</v>
      </c>
      <c r="E7">
        <v>0</v>
      </c>
      <c r="F7">
        <v>0</v>
      </c>
      <c r="H7" t="s">
        <v>148</v>
      </c>
      <c r="I7" s="8">
        <f>_xlfn.QUARTILE.INC(B4:B60,3)</f>
        <v>4</v>
      </c>
      <c r="J7" s="8">
        <f>_xlfn.QUARTILE.INC(C4:C62,3)</f>
        <v>5</v>
      </c>
    </row>
    <row r="8" spans="2:10" x14ac:dyDescent="0.3">
      <c r="B8">
        <v>0</v>
      </c>
      <c r="C8">
        <v>2</v>
      </c>
      <c r="E8">
        <v>0</v>
      </c>
      <c r="F8">
        <v>0</v>
      </c>
      <c r="H8" t="s">
        <v>150</v>
      </c>
      <c r="I8">
        <f>MAX(B4:B60)</f>
        <v>6</v>
      </c>
      <c r="J8">
        <f>MAX(C4:C62)</f>
        <v>12</v>
      </c>
    </row>
    <row r="9" spans="2:10" x14ac:dyDescent="0.3">
      <c r="B9">
        <v>2</v>
      </c>
      <c r="C9">
        <v>1</v>
      </c>
      <c r="E9">
        <v>0</v>
      </c>
      <c r="F9">
        <v>0</v>
      </c>
    </row>
    <row r="10" spans="2:10" x14ac:dyDescent="0.3">
      <c r="B10">
        <v>0</v>
      </c>
      <c r="C10">
        <v>1</v>
      </c>
      <c r="E10">
        <v>0</v>
      </c>
      <c r="F10">
        <v>1</v>
      </c>
      <c r="I10" s="8"/>
      <c r="J10" s="8"/>
    </row>
    <row r="11" spans="2:10" x14ac:dyDescent="0.3">
      <c r="B11">
        <v>4</v>
      </c>
      <c r="C11">
        <v>4</v>
      </c>
      <c r="E11">
        <v>1</v>
      </c>
      <c r="F11">
        <v>3</v>
      </c>
    </row>
    <row r="12" spans="2:10" x14ac:dyDescent="0.3">
      <c r="B12">
        <v>2</v>
      </c>
      <c r="C12">
        <v>5</v>
      </c>
      <c r="E12">
        <v>0</v>
      </c>
      <c r="F12">
        <v>3</v>
      </c>
      <c r="I12" s="7"/>
      <c r="J12" s="7"/>
    </row>
    <row r="13" spans="2:10" x14ac:dyDescent="0.3">
      <c r="B13">
        <v>1</v>
      </c>
      <c r="C13">
        <v>3</v>
      </c>
      <c r="E13">
        <v>1</v>
      </c>
      <c r="F13">
        <v>2</v>
      </c>
    </row>
    <row r="14" spans="2:10" x14ac:dyDescent="0.3">
      <c r="B14">
        <v>1</v>
      </c>
      <c r="C14">
        <v>2</v>
      </c>
      <c r="E14">
        <v>0</v>
      </c>
      <c r="F14">
        <v>1</v>
      </c>
    </row>
    <row r="15" spans="2:10" x14ac:dyDescent="0.3">
      <c r="B15">
        <v>2</v>
      </c>
      <c r="C15">
        <v>1</v>
      </c>
      <c r="E15">
        <v>1</v>
      </c>
      <c r="F15">
        <v>1</v>
      </c>
    </row>
    <row r="16" spans="2:10" x14ac:dyDescent="0.3">
      <c r="B16">
        <v>1</v>
      </c>
      <c r="C16">
        <v>5</v>
      </c>
      <c r="E16">
        <v>0</v>
      </c>
      <c r="F16">
        <v>2</v>
      </c>
    </row>
    <row r="17" spans="2:10" x14ac:dyDescent="0.3">
      <c r="B17">
        <v>4</v>
      </c>
      <c r="C17">
        <v>4</v>
      </c>
      <c r="E17">
        <v>1</v>
      </c>
      <c r="F17">
        <v>2</v>
      </c>
    </row>
    <row r="18" spans="2:10" x14ac:dyDescent="0.3">
      <c r="B18">
        <v>3</v>
      </c>
      <c r="C18">
        <v>2</v>
      </c>
      <c r="E18">
        <v>3</v>
      </c>
      <c r="F18">
        <v>0</v>
      </c>
    </row>
    <row r="19" spans="2:10" x14ac:dyDescent="0.3">
      <c r="B19">
        <v>4</v>
      </c>
      <c r="C19">
        <v>6</v>
      </c>
      <c r="E19">
        <v>2</v>
      </c>
      <c r="F19">
        <v>2</v>
      </c>
    </row>
    <row r="20" spans="2:10" x14ac:dyDescent="0.3">
      <c r="B20">
        <v>2</v>
      </c>
      <c r="C20">
        <v>4</v>
      </c>
      <c r="E20">
        <v>0</v>
      </c>
      <c r="F20">
        <v>3</v>
      </c>
    </row>
    <row r="21" spans="2:10" x14ac:dyDescent="0.3">
      <c r="B21">
        <v>3</v>
      </c>
      <c r="C21">
        <v>1</v>
      </c>
      <c r="E21">
        <v>2</v>
      </c>
      <c r="F21">
        <v>1</v>
      </c>
    </row>
    <row r="22" spans="2:10" x14ac:dyDescent="0.3">
      <c r="B22">
        <v>3</v>
      </c>
      <c r="C22">
        <v>4</v>
      </c>
      <c r="E22">
        <v>2</v>
      </c>
      <c r="F22">
        <v>3</v>
      </c>
    </row>
    <row r="23" spans="2:10" x14ac:dyDescent="0.3">
      <c r="B23">
        <v>2</v>
      </c>
      <c r="C23">
        <v>5</v>
      </c>
      <c r="E23">
        <v>2</v>
      </c>
      <c r="F23">
        <v>4</v>
      </c>
    </row>
    <row r="24" spans="2:10" x14ac:dyDescent="0.3">
      <c r="B24">
        <v>2</v>
      </c>
      <c r="C24">
        <v>3</v>
      </c>
      <c r="E24">
        <v>2</v>
      </c>
      <c r="F24">
        <v>3</v>
      </c>
    </row>
    <row r="25" spans="2:10" x14ac:dyDescent="0.3">
      <c r="B25">
        <v>1</v>
      </c>
      <c r="C25">
        <v>6</v>
      </c>
      <c r="E25">
        <v>1</v>
      </c>
      <c r="F25">
        <v>4</v>
      </c>
      <c r="I25" s="14" t="s">
        <v>151</v>
      </c>
      <c r="J25" s="14"/>
    </row>
    <row r="26" spans="2:10" x14ac:dyDescent="0.3">
      <c r="B26">
        <v>3</v>
      </c>
      <c r="C26">
        <v>3</v>
      </c>
      <c r="E26">
        <v>2</v>
      </c>
      <c r="F26">
        <v>1</v>
      </c>
      <c r="I26" s="7" t="s">
        <v>121</v>
      </c>
      <c r="J26" s="7" t="s">
        <v>122</v>
      </c>
    </row>
    <row r="27" spans="2:10" x14ac:dyDescent="0.3">
      <c r="B27">
        <v>0</v>
      </c>
      <c r="C27">
        <v>2</v>
      </c>
      <c r="E27">
        <v>0</v>
      </c>
      <c r="F27">
        <v>1</v>
      </c>
      <c r="H27" t="s">
        <v>149</v>
      </c>
      <c r="I27">
        <f>MIN(E4:E60)</f>
        <v>0</v>
      </c>
      <c r="J27">
        <f>MIN(F4:F62)</f>
        <v>0</v>
      </c>
    </row>
    <row r="28" spans="2:10" x14ac:dyDescent="0.3">
      <c r="B28">
        <v>4</v>
      </c>
      <c r="C28">
        <v>3</v>
      </c>
      <c r="E28">
        <v>1</v>
      </c>
      <c r="F28">
        <v>3</v>
      </c>
      <c r="H28" t="s">
        <v>146</v>
      </c>
      <c r="I28">
        <f>_xlfn.QUARTILE.INC(E4:E60,1)</f>
        <v>1</v>
      </c>
      <c r="J28">
        <f>_xlfn.QUARTILE.INC(F4:F62,1)</f>
        <v>1</v>
      </c>
    </row>
    <row r="29" spans="2:10" x14ac:dyDescent="0.3">
      <c r="B29">
        <v>3</v>
      </c>
      <c r="C29">
        <v>5</v>
      </c>
      <c r="E29">
        <v>0</v>
      </c>
      <c r="F29">
        <v>3</v>
      </c>
      <c r="H29" t="s">
        <v>147</v>
      </c>
      <c r="I29">
        <f>_xlfn.QUARTILE.INC(E4:E60,2)</f>
        <v>1</v>
      </c>
      <c r="J29">
        <f>_xlfn.QUARTILE.INC(F4:F62,2)</f>
        <v>1</v>
      </c>
    </row>
    <row r="30" spans="2:10" x14ac:dyDescent="0.3">
      <c r="B30">
        <v>4</v>
      </c>
      <c r="C30">
        <v>5</v>
      </c>
      <c r="E30">
        <v>4</v>
      </c>
      <c r="F30">
        <v>4</v>
      </c>
      <c r="H30" t="s">
        <v>148</v>
      </c>
      <c r="I30" s="8">
        <f>_xlfn.QUARTILE.INC(E4:E60,3)</f>
        <v>2</v>
      </c>
      <c r="J30" s="8">
        <f>_xlfn.QUARTILE.INC(F4:F62,3)</f>
        <v>3</v>
      </c>
    </row>
    <row r="31" spans="2:10" x14ac:dyDescent="0.3">
      <c r="B31">
        <v>4</v>
      </c>
      <c r="C31">
        <v>12</v>
      </c>
      <c r="E31">
        <v>2</v>
      </c>
      <c r="F31">
        <v>8</v>
      </c>
      <c r="H31" t="s">
        <v>150</v>
      </c>
      <c r="I31">
        <f>MAX(E4:E60)</f>
        <v>4</v>
      </c>
      <c r="J31">
        <f>MAX(F4:F62)</f>
        <v>8</v>
      </c>
    </row>
    <row r="32" spans="2:10" x14ac:dyDescent="0.3">
      <c r="B32">
        <v>2</v>
      </c>
      <c r="C32">
        <v>8</v>
      </c>
      <c r="E32">
        <v>1</v>
      </c>
      <c r="F32">
        <v>6</v>
      </c>
    </row>
    <row r="33" spans="2:6" x14ac:dyDescent="0.3">
      <c r="B33">
        <v>1</v>
      </c>
      <c r="C33">
        <v>2</v>
      </c>
      <c r="E33">
        <v>0</v>
      </c>
      <c r="F33">
        <v>1</v>
      </c>
    </row>
    <row r="34" spans="2:6" x14ac:dyDescent="0.3">
      <c r="B34">
        <v>4</v>
      </c>
      <c r="C34">
        <v>2</v>
      </c>
      <c r="E34">
        <v>3</v>
      </c>
      <c r="F34">
        <v>1</v>
      </c>
    </row>
    <row r="35" spans="2:6" x14ac:dyDescent="0.3">
      <c r="B35">
        <v>3</v>
      </c>
      <c r="C35">
        <v>2</v>
      </c>
      <c r="E35">
        <v>3</v>
      </c>
      <c r="F35">
        <v>2</v>
      </c>
    </row>
    <row r="36" spans="2:6" x14ac:dyDescent="0.3">
      <c r="B36">
        <v>1</v>
      </c>
      <c r="C36">
        <v>3</v>
      </c>
      <c r="E36">
        <v>1</v>
      </c>
      <c r="F36">
        <v>0</v>
      </c>
    </row>
    <row r="37" spans="2:6" x14ac:dyDescent="0.3">
      <c r="B37">
        <v>3</v>
      </c>
      <c r="C37">
        <v>3</v>
      </c>
      <c r="E37">
        <v>1</v>
      </c>
      <c r="F37">
        <v>3</v>
      </c>
    </row>
    <row r="38" spans="2:6" x14ac:dyDescent="0.3">
      <c r="B38">
        <v>3</v>
      </c>
      <c r="C38">
        <v>3</v>
      </c>
      <c r="E38">
        <v>3</v>
      </c>
      <c r="F38">
        <v>3</v>
      </c>
    </row>
    <row r="39" spans="2:6" x14ac:dyDescent="0.3">
      <c r="B39">
        <v>3</v>
      </c>
      <c r="C39">
        <v>6</v>
      </c>
      <c r="E39">
        <v>2</v>
      </c>
      <c r="F39">
        <v>2</v>
      </c>
    </row>
    <row r="40" spans="2:6" x14ac:dyDescent="0.3">
      <c r="B40">
        <v>1</v>
      </c>
      <c r="C40">
        <v>1</v>
      </c>
      <c r="E40">
        <v>1</v>
      </c>
      <c r="F40">
        <v>1</v>
      </c>
    </row>
    <row r="41" spans="2:6" x14ac:dyDescent="0.3">
      <c r="B41">
        <v>4</v>
      </c>
      <c r="C41">
        <v>2</v>
      </c>
      <c r="E41">
        <v>4</v>
      </c>
      <c r="F41">
        <v>2</v>
      </c>
    </row>
    <row r="42" spans="2:6" x14ac:dyDescent="0.3">
      <c r="B42">
        <v>4</v>
      </c>
      <c r="C42">
        <v>4</v>
      </c>
      <c r="E42">
        <v>3</v>
      </c>
      <c r="F42">
        <v>2</v>
      </c>
    </row>
    <row r="43" spans="2:6" x14ac:dyDescent="0.3">
      <c r="B43">
        <v>2</v>
      </c>
      <c r="C43">
        <v>2</v>
      </c>
      <c r="E43">
        <v>1</v>
      </c>
      <c r="F43">
        <v>2</v>
      </c>
    </row>
    <row r="44" spans="2:6" x14ac:dyDescent="0.3">
      <c r="B44">
        <v>5</v>
      </c>
      <c r="C44">
        <v>4</v>
      </c>
      <c r="E44">
        <v>2</v>
      </c>
      <c r="F44">
        <v>1</v>
      </c>
    </row>
    <row r="45" spans="2:6" x14ac:dyDescent="0.3">
      <c r="B45">
        <v>5</v>
      </c>
      <c r="C45">
        <v>2</v>
      </c>
      <c r="E45">
        <v>4</v>
      </c>
      <c r="F45">
        <v>1</v>
      </c>
    </row>
    <row r="46" spans="2:6" x14ac:dyDescent="0.3">
      <c r="B46">
        <v>6</v>
      </c>
      <c r="C46">
        <v>6</v>
      </c>
      <c r="E46">
        <v>3</v>
      </c>
      <c r="F46">
        <v>3</v>
      </c>
    </row>
    <row r="47" spans="2:6" x14ac:dyDescent="0.3">
      <c r="B47">
        <v>1</v>
      </c>
      <c r="C47">
        <v>5</v>
      </c>
      <c r="E47">
        <v>0</v>
      </c>
      <c r="F47">
        <v>4</v>
      </c>
    </row>
    <row r="48" spans="2:6" x14ac:dyDescent="0.3">
      <c r="B48">
        <v>1</v>
      </c>
      <c r="C48">
        <v>1</v>
      </c>
      <c r="E48">
        <v>1</v>
      </c>
      <c r="F48">
        <v>0</v>
      </c>
    </row>
    <row r="49" spans="2:6" x14ac:dyDescent="0.3">
      <c r="B49">
        <v>6</v>
      </c>
      <c r="C49">
        <v>5</v>
      </c>
      <c r="E49">
        <v>3</v>
      </c>
      <c r="F49">
        <v>1</v>
      </c>
    </row>
    <row r="50" spans="2:6" x14ac:dyDescent="0.3">
      <c r="B50">
        <v>4</v>
      </c>
      <c r="C50">
        <v>1</v>
      </c>
      <c r="E50">
        <v>2</v>
      </c>
      <c r="F50">
        <v>1</v>
      </c>
    </row>
    <row r="51" spans="2:6" x14ac:dyDescent="0.3">
      <c r="B51">
        <v>1</v>
      </c>
      <c r="C51">
        <v>6</v>
      </c>
      <c r="E51">
        <v>1</v>
      </c>
      <c r="F51">
        <v>3</v>
      </c>
    </row>
    <row r="52" spans="2:6" x14ac:dyDescent="0.3">
      <c r="B52">
        <v>2</v>
      </c>
      <c r="C52">
        <v>4</v>
      </c>
      <c r="E52">
        <v>1</v>
      </c>
      <c r="F52">
        <v>4</v>
      </c>
    </row>
    <row r="53" spans="2:6" x14ac:dyDescent="0.3">
      <c r="B53">
        <v>1</v>
      </c>
      <c r="C53">
        <v>2</v>
      </c>
      <c r="E53">
        <v>1</v>
      </c>
      <c r="F53">
        <v>1</v>
      </c>
    </row>
    <row r="54" spans="2:6" x14ac:dyDescent="0.3">
      <c r="B54">
        <v>4</v>
      </c>
      <c r="C54">
        <v>2</v>
      </c>
      <c r="E54">
        <v>1</v>
      </c>
      <c r="F54">
        <v>1</v>
      </c>
    </row>
    <row r="55" spans="2:6" x14ac:dyDescent="0.3">
      <c r="B55">
        <v>4</v>
      </c>
      <c r="C55">
        <v>5</v>
      </c>
      <c r="E55">
        <v>2</v>
      </c>
      <c r="F55">
        <v>2</v>
      </c>
    </row>
    <row r="56" spans="2:6" x14ac:dyDescent="0.3">
      <c r="B56">
        <v>3</v>
      </c>
      <c r="C56">
        <v>2</v>
      </c>
      <c r="E56">
        <v>3</v>
      </c>
      <c r="F56">
        <v>1</v>
      </c>
    </row>
    <row r="57" spans="2:6" x14ac:dyDescent="0.3">
      <c r="B57">
        <v>3</v>
      </c>
      <c r="C57">
        <v>2</v>
      </c>
      <c r="E57">
        <v>1</v>
      </c>
      <c r="F57">
        <v>1</v>
      </c>
    </row>
    <row r="58" spans="2:6" x14ac:dyDescent="0.3">
      <c r="B58">
        <v>1</v>
      </c>
      <c r="C58">
        <v>3</v>
      </c>
      <c r="E58">
        <v>0</v>
      </c>
      <c r="F58">
        <v>2</v>
      </c>
    </row>
    <row r="59" spans="2:6" x14ac:dyDescent="0.3">
      <c r="B59">
        <v>4</v>
      </c>
      <c r="C59">
        <v>1</v>
      </c>
      <c r="E59">
        <v>1</v>
      </c>
      <c r="F59">
        <v>0</v>
      </c>
    </row>
    <row r="60" spans="2:6" x14ac:dyDescent="0.3">
      <c r="B60">
        <v>3</v>
      </c>
      <c r="C60">
        <v>2</v>
      </c>
      <c r="E60">
        <v>2</v>
      </c>
      <c r="F60">
        <v>1</v>
      </c>
    </row>
    <row r="61" spans="2:6" x14ac:dyDescent="0.3">
      <c r="C61">
        <v>0</v>
      </c>
      <c r="F61">
        <v>0</v>
      </c>
    </row>
    <row r="62" spans="2:6" x14ac:dyDescent="0.3">
      <c r="C62">
        <v>1</v>
      </c>
      <c r="F62">
        <v>0</v>
      </c>
    </row>
  </sheetData>
  <mergeCells count="4">
    <mergeCell ref="B2:C2"/>
    <mergeCell ref="E2:F2"/>
    <mergeCell ref="I2:J2"/>
    <mergeCell ref="I25:J25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Korrekt erkannte E-Mails Mit</vt:lpstr>
      <vt:lpstr>Korrekt erkannte E-Mails Ohne</vt:lpstr>
      <vt:lpstr>Korrekt erkannte E-Mails</vt:lpstr>
      <vt:lpstr>Ergebnisse</vt:lpstr>
      <vt:lpstr>Lisa</vt:lpstr>
      <vt:lpstr>Tabelle1</vt:lpstr>
      <vt:lpstr>Übersicht - Falsch erkannt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 Engl</cp:lastModifiedBy>
  <dcterms:created xsi:type="dcterms:W3CDTF">2024-07-16T11:51:13Z</dcterms:created>
  <dcterms:modified xsi:type="dcterms:W3CDTF">2024-08-02T13:22:44Z</dcterms:modified>
</cp:coreProperties>
</file>